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"/>
    </mc:Choice>
  </mc:AlternateContent>
  <bookViews>
    <workbookView xWindow="0" yWindow="0" windowWidth="15345" windowHeight="4575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J213" i="2" l="1"/>
  <c r="AI213" i="2"/>
  <c r="AH213" i="2"/>
  <c r="AG213" i="2"/>
  <c r="AF213" i="2"/>
  <c r="AE213" i="2"/>
  <c r="AD213" i="2"/>
  <c r="AJ212" i="2"/>
  <c r="AI212" i="2"/>
  <c r="AH212" i="2"/>
  <c r="AG212" i="2"/>
  <c r="AF212" i="2"/>
  <c r="AE212" i="2"/>
  <c r="AD212" i="2"/>
  <c r="AJ211" i="2"/>
  <c r="AI211" i="2"/>
  <c r="AH211" i="2"/>
  <c r="AG211" i="2"/>
  <c r="AF211" i="2"/>
  <c r="AE211" i="2"/>
  <c r="AD211" i="2"/>
  <c r="AJ210" i="2"/>
  <c r="AI210" i="2"/>
  <c r="AH210" i="2"/>
  <c r="AG210" i="2"/>
  <c r="AF210" i="2"/>
  <c r="AE210" i="2"/>
  <c r="AD210" i="2"/>
  <c r="AJ209" i="2"/>
  <c r="AI209" i="2"/>
  <c r="AH209" i="2"/>
  <c r="AG209" i="2"/>
  <c r="AF209" i="2"/>
  <c r="AE209" i="2"/>
  <c r="AD209" i="2"/>
  <c r="AJ201" i="2"/>
  <c r="AI201" i="2"/>
  <c r="AH201" i="2"/>
  <c r="AG201" i="2"/>
  <c r="AF201" i="2"/>
  <c r="AE201" i="2"/>
  <c r="AD201" i="2"/>
  <c r="AJ200" i="2"/>
  <c r="AI200" i="2"/>
  <c r="AH200" i="2"/>
  <c r="AG200" i="2"/>
  <c r="AF200" i="2"/>
  <c r="AE200" i="2"/>
  <c r="AD200" i="2"/>
  <c r="AJ199" i="2"/>
  <c r="AI199" i="2"/>
  <c r="AH199" i="2"/>
  <c r="AG199" i="2"/>
  <c r="AF199" i="2"/>
  <c r="AE199" i="2"/>
  <c r="AD199" i="2"/>
  <c r="AJ198" i="2"/>
  <c r="AI198" i="2"/>
  <c r="AH198" i="2"/>
  <c r="AG198" i="2"/>
  <c r="AF198" i="2"/>
  <c r="AE198" i="2"/>
  <c r="AD198" i="2"/>
  <c r="AJ197" i="2"/>
  <c r="AI197" i="2"/>
  <c r="AH197" i="2"/>
  <c r="AG197" i="2"/>
  <c r="AF197" i="2"/>
  <c r="AE197" i="2"/>
  <c r="AD197" i="2"/>
  <c r="AJ189" i="2"/>
  <c r="AI189" i="2"/>
  <c r="AH189" i="2"/>
  <c r="AG189" i="2"/>
  <c r="AF189" i="2"/>
  <c r="AE189" i="2"/>
  <c r="AD189" i="2"/>
  <c r="AJ188" i="2"/>
  <c r="AI188" i="2"/>
  <c r="AH188" i="2"/>
  <c r="AG188" i="2"/>
  <c r="AF188" i="2"/>
  <c r="AE188" i="2"/>
  <c r="AD188" i="2"/>
  <c r="AJ187" i="2"/>
  <c r="AI187" i="2"/>
  <c r="AH187" i="2"/>
  <c r="AG187" i="2"/>
  <c r="AF187" i="2"/>
  <c r="AE187" i="2"/>
  <c r="AD187" i="2"/>
  <c r="AJ186" i="2"/>
  <c r="AI186" i="2"/>
  <c r="AH186" i="2"/>
  <c r="AG186" i="2"/>
  <c r="AF186" i="2"/>
  <c r="AE186" i="2"/>
  <c r="AD186" i="2"/>
  <c r="AJ185" i="2"/>
  <c r="AI185" i="2"/>
  <c r="AH185" i="2"/>
  <c r="AG185" i="2"/>
  <c r="AF185" i="2"/>
  <c r="AE185" i="2"/>
  <c r="AD185" i="2"/>
  <c r="AJ184" i="2"/>
  <c r="AI184" i="2"/>
  <c r="AH184" i="2"/>
  <c r="AG184" i="2"/>
  <c r="AF184" i="2"/>
  <c r="AE184" i="2"/>
  <c r="AD184" i="2"/>
  <c r="AJ183" i="2"/>
  <c r="AI183" i="2"/>
  <c r="AH183" i="2"/>
  <c r="AG183" i="2"/>
  <c r="AF183" i="2"/>
  <c r="AE183" i="2"/>
  <c r="AD183" i="2"/>
  <c r="AJ182" i="2"/>
  <c r="AI182" i="2"/>
  <c r="AH182" i="2"/>
  <c r="AG182" i="2"/>
  <c r="AF182" i="2"/>
  <c r="AE182" i="2"/>
  <c r="AD182" i="2"/>
  <c r="AJ181" i="2"/>
  <c r="AI181" i="2"/>
  <c r="AH181" i="2"/>
  <c r="AG181" i="2"/>
  <c r="AF181" i="2"/>
  <c r="AE181" i="2"/>
  <c r="AD181" i="2"/>
  <c r="AJ179" i="2"/>
  <c r="AI179" i="2"/>
  <c r="AH179" i="2"/>
  <c r="AG179" i="2"/>
  <c r="AF179" i="2"/>
  <c r="AE179" i="2"/>
  <c r="AD179" i="2"/>
  <c r="AJ178" i="2"/>
  <c r="AI178" i="2"/>
  <c r="AH178" i="2"/>
  <c r="AG178" i="2"/>
  <c r="AF178" i="2"/>
  <c r="AE178" i="2"/>
  <c r="AD178" i="2"/>
  <c r="AJ177" i="2"/>
  <c r="AI177" i="2"/>
  <c r="AH177" i="2"/>
  <c r="AG177" i="2"/>
  <c r="AF177" i="2"/>
  <c r="AE177" i="2"/>
  <c r="AD177" i="2"/>
  <c r="AJ176" i="2"/>
  <c r="AI176" i="2"/>
  <c r="AH176" i="2"/>
  <c r="AG176" i="2"/>
  <c r="AF176" i="2"/>
  <c r="AE176" i="2"/>
  <c r="AD176" i="2"/>
  <c r="AJ175" i="2"/>
  <c r="AI175" i="2"/>
  <c r="AH175" i="2"/>
  <c r="AG175" i="2"/>
  <c r="AF175" i="2"/>
  <c r="AE175" i="2"/>
  <c r="AD175" i="2"/>
  <c r="AJ174" i="2"/>
  <c r="AI174" i="2"/>
  <c r="AH174" i="2"/>
  <c r="AG174" i="2"/>
  <c r="AF174" i="2"/>
  <c r="AE174" i="2"/>
  <c r="AD174" i="2"/>
  <c r="AJ173" i="2"/>
  <c r="AI173" i="2"/>
  <c r="AH173" i="2"/>
  <c r="AG173" i="2"/>
  <c r="AF173" i="2"/>
  <c r="AE173" i="2"/>
  <c r="AD173" i="2"/>
  <c r="AJ165" i="2"/>
  <c r="AI165" i="2"/>
  <c r="AH165" i="2"/>
  <c r="AG165" i="2"/>
  <c r="AF165" i="2"/>
  <c r="AE165" i="2"/>
  <c r="AD165" i="2"/>
  <c r="AJ163" i="2"/>
  <c r="AI163" i="2"/>
  <c r="AH163" i="2"/>
  <c r="AG163" i="2"/>
  <c r="AF163" i="2"/>
  <c r="AE163" i="2"/>
  <c r="AD163" i="2"/>
  <c r="AJ162" i="2"/>
  <c r="AI162" i="2"/>
  <c r="AH162" i="2"/>
  <c r="AG162" i="2"/>
  <c r="AF162" i="2"/>
  <c r="AE162" i="2"/>
  <c r="AD162" i="2"/>
  <c r="AJ160" i="2"/>
  <c r="AI160" i="2"/>
  <c r="AH160" i="2"/>
  <c r="AG160" i="2"/>
  <c r="AF160" i="2"/>
  <c r="AE160" i="2"/>
  <c r="AD160" i="2"/>
  <c r="AJ159" i="2"/>
  <c r="AI159" i="2"/>
  <c r="AH159" i="2"/>
  <c r="AG159" i="2"/>
  <c r="AF159" i="2"/>
  <c r="AE159" i="2"/>
  <c r="AD159" i="2"/>
  <c r="AJ145" i="2"/>
  <c r="AI145" i="2"/>
  <c r="AH145" i="2"/>
  <c r="AG145" i="2"/>
  <c r="AF145" i="2"/>
  <c r="AE145" i="2"/>
  <c r="AD145" i="2"/>
  <c r="AJ144" i="2"/>
  <c r="AI144" i="2"/>
  <c r="AH144" i="2"/>
  <c r="AG144" i="2"/>
  <c r="AF144" i="2"/>
  <c r="AE144" i="2"/>
  <c r="AD144" i="2"/>
  <c r="AJ143" i="2"/>
  <c r="AI143" i="2"/>
  <c r="AH143" i="2"/>
  <c r="AG143" i="2"/>
  <c r="AF143" i="2"/>
  <c r="AE143" i="2"/>
  <c r="AD143" i="2"/>
  <c r="AJ142" i="2"/>
  <c r="AI142" i="2"/>
  <c r="AH142" i="2"/>
  <c r="AG142" i="2"/>
  <c r="AF142" i="2"/>
  <c r="AE142" i="2"/>
  <c r="AD142" i="2"/>
  <c r="AJ141" i="2"/>
  <c r="AI141" i="2"/>
  <c r="AH141" i="2"/>
  <c r="AG141" i="2"/>
  <c r="AF141" i="2"/>
  <c r="AE141" i="2"/>
  <c r="AD141" i="2"/>
  <c r="AJ140" i="2"/>
  <c r="AI140" i="2"/>
  <c r="AH140" i="2"/>
  <c r="AG140" i="2"/>
  <c r="AF140" i="2"/>
  <c r="AE140" i="2"/>
  <c r="AD140" i="2"/>
  <c r="AJ132" i="2"/>
  <c r="AI132" i="2"/>
  <c r="AH132" i="2"/>
  <c r="AG132" i="2"/>
  <c r="AF132" i="2"/>
  <c r="AE132" i="2"/>
  <c r="AD132" i="2"/>
  <c r="AJ131" i="2"/>
  <c r="AI131" i="2"/>
  <c r="AH131" i="2"/>
  <c r="AG131" i="2"/>
  <c r="AF131" i="2"/>
  <c r="AE131" i="2"/>
  <c r="AD131" i="2"/>
  <c r="AJ130" i="2"/>
  <c r="AI130" i="2"/>
  <c r="AH130" i="2"/>
  <c r="AG130" i="2"/>
  <c r="AF130" i="2"/>
  <c r="AE130" i="2"/>
  <c r="AD130" i="2"/>
  <c r="AJ129" i="2"/>
  <c r="AI129" i="2"/>
  <c r="AH129" i="2"/>
  <c r="AG129" i="2"/>
  <c r="AF129" i="2"/>
  <c r="AE129" i="2"/>
  <c r="AD129" i="2"/>
  <c r="AJ128" i="2"/>
  <c r="AI128" i="2"/>
  <c r="AH128" i="2"/>
  <c r="AG128" i="2"/>
  <c r="AF128" i="2"/>
  <c r="AE128" i="2"/>
  <c r="AD128" i="2"/>
  <c r="AJ126" i="2"/>
  <c r="AI126" i="2"/>
  <c r="AH126" i="2"/>
  <c r="AG126" i="2"/>
  <c r="AF126" i="2"/>
  <c r="AE126" i="2"/>
  <c r="AD126" i="2"/>
  <c r="AJ125" i="2"/>
  <c r="AI125" i="2"/>
  <c r="AH125" i="2"/>
  <c r="AG125" i="2"/>
  <c r="AF125" i="2"/>
  <c r="AE125" i="2"/>
  <c r="AD125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0" i="2"/>
  <c r="AI120" i="2"/>
  <c r="AH120" i="2"/>
  <c r="AG120" i="2"/>
  <c r="AF120" i="2"/>
  <c r="AE120" i="2"/>
  <c r="AD120" i="2"/>
  <c r="AJ119" i="2"/>
  <c r="AI119" i="2"/>
  <c r="AH119" i="2"/>
  <c r="AG119" i="2"/>
  <c r="AF119" i="2"/>
  <c r="AE119" i="2"/>
  <c r="AD119" i="2"/>
  <c r="AJ118" i="2"/>
  <c r="AI118" i="2"/>
  <c r="AH118" i="2"/>
  <c r="AG118" i="2"/>
  <c r="AF118" i="2"/>
  <c r="AE118" i="2"/>
  <c r="AD118" i="2"/>
  <c r="AJ117" i="2"/>
  <c r="AI117" i="2"/>
  <c r="AH117" i="2"/>
  <c r="AG117" i="2"/>
  <c r="AF117" i="2"/>
  <c r="AE117" i="2"/>
  <c r="AD117" i="2"/>
  <c r="AJ116" i="2"/>
  <c r="AI116" i="2"/>
  <c r="AH116" i="2"/>
  <c r="AG116" i="2"/>
  <c r="AF116" i="2"/>
  <c r="AE116" i="2"/>
  <c r="AD116" i="2"/>
  <c r="AJ115" i="2"/>
  <c r="AI115" i="2"/>
  <c r="AH115" i="2"/>
  <c r="AG115" i="2"/>
  <c r="AF115" i="2"/>
  <c r="AE115" i="2"/>
  <c r="AD115" i="2"/>
  <c r="AJ114" i="2"/>
  <c r="AI114" i="2"/>
  <c r="AH114" i="2"/>
  <c r="AG114" i="2"/>
  <c r="AF114" i="2"/>
  <c r="AE114" i="2"/>
  <c r="AD114" i="2"/>
  <c r="AJ113" i="2"/>
  <c r="AI113" i="2"/>
  <c r="AH113" i="2"/>
  <c r="AG113" i="2"/>
  <c r="AF113" i="2"/>
  <c r="AE113" i="2"/>
  <c r="AD113" i="2"/>
  <c r="AJ112" i="2"/>
  <c r="AI112" i="2"/>
  <c r="AH112" i="2"/>
  <c r="AG112" i="2"/>
  <c r="AF112" i="2"/>
  <c r="AE112" i="2"/>
  <c r="AD112" i="2"/>
  <c r="AJ110" i="2"/>
  <c r="AI110" i="2"/>
  <c r="AH110" i="2"/>
  <c r="AG110" i="2"/>
  <c r="AF110" i="2"/>
  <c r="AE110" i="2"/>
  <c r="AD110" i="2"/>
  <c r="AJ108" i="2"/>
  <c r="AI108" i="2"/>
  <c r="AH108" i="2"/>
  <c r="AG108" i="2"/>
  <c r="AF108" i="2"/>
  <c r="AE108" i="2"/>
  <c r="AD108" i="2"/>
  <c r="AJ100" i="2"/>
  <c r="AI100" i="2"/>
  <c r="AH100" i="2"/>
  <c r="AG100" i="2"/>
  <c r="AF100" i="2"/>
  <c r="AE100" i="2"/>
  <c r="AD100" i="2"/>
  <c r="AJ98" i="2"/>
  <c r="AI98" i="2"/>
  <c r="AH98" i="2"/>
  <c r="AG98" i="2"/>
  <c r="AF98" i="2"/>
  <c r="AE98" i="2"/>
  <c r="AD98" i="2"/>
  <c r="AJ97" i="2"/>
  <c r="AI97" i="2"/>
  <c r="AH97" i="2"/>
  <c r="AG97" i="2"/>
  <c r="AF97" i="2"/>
  <c r="AE97" i="2"/>
  <c r="AD97" i="2"/>
  <c r="AJ89" i="2"/>
  <c r="AI89" i="2"/>
  <c r="AH89" i="2"/>
  <c r="AG89" i="2"/>
  <c r="AF89" i="2"/>
  <c r="AE89" i="2"/>
  <c r="AD89" i="2"/>
  <c r="AJ87" i="2"/>
  <c r="AI87" i="2"/>
  <c r="AH87" i="2"/>
  <c r="AG87" i="2"/>
  <c r="AF87" i="2"/>
  <c r="AE87" i="2"/>
  <c r="AD87" i="2"/>
  <c r="AJ86" i="2"/>
  <c r="AI86" i="2"/>
  <c r="AH86" i="2"/>
  <c r="AG86" i="2"/>
  <c r="AF86" i="2"/>
  <c r="AE86" i="2"/>
  <c r="AD86" i="2"/>
  <c r="AJ85" i="2"/>
  <c r="AI85" i="2"/>
  <c r="AH85" i="2"/>
  <c r="AG85" i="2"/>
  <c r="AF85" i="2"/>
  <c r="AE85" i="2"/>
  <c r="AD85" i="2"/>
  <c r="AJ83" i="2"/>
  <c r="AI83" i="2"/>
  <c r="AH83" i="2"/>
  <c r="AG83" i="2"/>
  <c r="AF83" i="2"/>
  <c r="AE83" i="2"/>
  <c r="AD83" i="2"/>
  <c r="AJ82" i="2"/>
  <c r="AI82" i="2"/>
  <c r="AH82" i="2"/>
  <c r="AG82" i="2"/>
  <c r="AF82" i="2"/>
  <c r="AE82" i="2"/>
  <c r="AD82" i="2"/>
  <c r="AJ81" i="2"/>
  <c r="AI81" i="2"/>
  <c r="AH81" i="2"/>
  <c r="AG81" i="2"/>
  <c r="AF81" i="2"/>
  <c r="AE81" i="2"/>
  <c r="AD81" i="2"/>
  <c r="AJ80" i="2"/>
  <c r="AI80" i="2"/>
  <c r="AH80" i="2"/>
  <c r="AG80" i="2"/>
  <c r="AF80" i="2"/>
  <c r="AE80" i="2"/>
  <c r="AD80" i="2"/>
  <c r="AJ79" i="2"/>
  <c r="AI79" i="2"/>
  <c r="AH79" i="2"/>
  <c r="AG79" i="2"/>
  <c r="AF79" i="2"/>
  <c r="AE79" i="2"/>
  <c r="AD79" i="2"/>
  <c r="AJ71" i="2"/>
  <c r="AI71" i="2"/>
  <c r="AH71" i="2"/>
  <c r="AG71" i="2"/>
  <c r="AF71" i="2"/>
  <c r="AE71" i="2"/>
  <c r="AD71" i="2"/>
  <c r="AJ69" i="2"/>
  <c r="AI69" i="2"/>
  <c r="AH69" i="2"/>
  <c r="AG69" i="2"/>
  <c r="AF69" i="2"/>
  <c r="AE69" i="2"/>
  <c r="AD69" i="2"/>
  <c r="AJ68" i="2"/>
  <c r="AI68" i="2"/>
  <c r="AH68" i="2"/>
  <c r="AG68" i="2"/>
  <c r="AF68" i="2"/>
  <c r="AE68" i="2"/>
  <c r="AD68" i="2"/>
  <c r="AJ66" i="2"/>
  <c r="AI66" i="2"/>
  <c r="AH66" i="2"/>
  <c r="AG66" i="2"/>
  <c r="AF66" i="2"/>
  <c r="AE66" i="2"/>
  <c r="AD66" i="2"/>
  <c r="AJ64" i="2"/>
  <c r="AI64" i="2"/>
  <c r="AH64" i="2"/>
  <c r="AG64" i="2"/>
  <c r="AF64" i="2"/>
  <c r="AE64" i="2"/>
  <c r="AD64" i="2"/>
  <c r="AJ63" i="2"/>
  <c r="AI63" i="2"/>
  <c r="AH63" i="2"/>
  <c r="AG63" i="2"/>
  <c r="AF63" i="2"/>
  <c r="AE63" i="2"/>
  <c r="AD63" i="2"/>
  <c r="AJ62" i="2"/>
  <c r="AI62" i="2"/>
  <c r="AH62" i="2"/>
  <c r="AG62" i="2"/>
  <c r="AF62" i="2"/>
  <c r="AE62" i="2"/>
  <c r="AD62" i="2"/>
  <c r="AJ61" i="2"/>
  <c r="AI61" i="2"/>
  <c r="AH61" i="2"/>
  <c r="AG61" i="2"/>
  <c r="AF61" i="2"/>
  <c r="AE61" i="2"/>
  <c r="AD61" i="2"/>
  <c r="AJ60" i="2"/>
  <c r="AI60" i="2"/>
  <c r="AH60" i="2"/>
  <c r="AG60" i="2"/>
  <c r="AF60" i="2"/>
  <c r="AE60" i="2"/>
  <c r="AD60" i="2"/>
  <c r="AJ59" i="2"/>
  <c r="AI59" i="2"/>
  <c r="AH59" i="2"/>
  <c r="AG59" i="2"/>
  <c r="AF59" i="2"/>
  <c r="AE59" i="2"/>
  <c r="AD59" i="2"/>
  <c r="AJ58" i="2"/>
  <c r="AI58" i="2"/>
  <c r="AH58" i="2"/>
  <c r="AG58" i="2"/>
  <c r="AF58" i="2"/>
  <c r="AE58" i="2"/>
  <c r="AD58" i="2"/>
  <c r="AJ57" i="2"/>
  <c r="AI57" i="2"/>
  <c r="AH57" i="2"/>
  <c r="AG57" i="2"/>
  <c r="AF57" i="2"/>
  <c r="AE57" i="2"/>
  <c r="AD57" i="2"/>
  <c r="AJ56" i="2"/>
  <c r="AI56" i="2"/>
  <c r="AH56" i="2"/>
  <c r="AG56" i="2"/>
  <c r="AF56" i="2"/>
  <c r="AE56" i="2"/>
  <c r="AD56" i="2"/>
  <c r="AJ55" i="2"/>
  <c r="AI55" i="2"/>
  <c r="AH55" i="2"/>
  <c r="AG55" i="2"/>
  <c r="AF55" i="2"/>
  <c r="AE55" i="2"/>
  <c r="AD55" i="2"/>
  <c r="AJ53" i="2"/>
  <c r="AI53" i="2"/>
  <c r="AH53" i="2"/>
  <c r="AG53" i="2"/>
  <c r="AF53" i="2"/>
  <c r="AE53" i="2"/>
  <c r="AD53" i="2"/>
  <c r="AJ51" i="2"/>
  <c r="AI51" i="2"/>
  <c r="AH51" i="2"/>
  <c r="AG51" i="2"/>
  <c r="AF51" i="2"/>
  <c r="AE51" i="2"/>
  <c r="AD51" i="2"/>
  <c r="AJ50" i="2"/>
  <c r="AI50" i="2"/>
  <c r="AH50" i="2"/>
  <c r="AG50" i="2"/>
  <c r="AF50" i="2"/>
  <c r="AE50" i="2"/>
  <c r="AD50" i="2"/>
  <c r="AJ49" i="2"/>
  <c r="AI49" i="2"/>
  <c r="AH49" i="2"/>
  <c r="AG49" i="2"/>
  <c r="AF49" i="2"/>
  <c r="AE49" i="2"/>
  <c r="AD49" i="2"/>
  <c r="AJ48" i="2"/>
  <c r="AI48" i="2"/>
  <c r="AH48" i="2"/>
  <c r="AG48" i="2"/>
  <c r="AF48" i="2"/>
  <c r="AE48" i="2"/>
  <c r="AD48" i="2"/>
  <c r="AJ40" i="2"/>
  <c r="AI40" i="2"/>
  <c r="AH40" i="2"/>
  <c r="AG40" i="2"/>
  <c r="AF40" i="2"/>
  <c r="AE40" i="2"/>
  <c r="AD40" i="2"/>
  <c r="AJ39" i="2"/>
  <c r="AI39" i="2"/>
  <c r="AH39" i="2"/>
  <c r="AG39" i="2"/>
  <c r="AF39" i="2"/>
  <c r="AE39" i="2"/>
  <c r="AD39" i="2"/>
  <c r="AJ38" i="2"/>
  <c r="AI38" i="2"/>
  <c r="AH38" i="2"/>
  <c r="AG38" i="2"/>
  <c r="AF38" i="2"/>
  <c r="AE38" i="2"/>
  <c r="AD38" i="2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4" i="2"/>
  <c r="AI34" i="2"/>
  <c r="AH34" i="2"/>
  <c r="AG34" i="2"/>
  <c r="AF34" i="2"/>
  <c r="AE34" i="2"/>
  <c r="AD34" i="2"/>
  <c r="AJ33" i="2"/>
  <c r="AI33" i="2"/>
  <c r="AH33" i="2"/>
  <c r="AG33" i="2"/>
  <c r="AF33" i="2"/>
  <c r="AE33" i="2"/>
  <c r="AD33" i="2"/>
  <c r="AJ32" i="2"/>
  <c r="AI32" i="2"/>
  <c r="AH32" i="2"/>
  <c r="AG32" i="2"/>
  <c r="AF32" i="2"/>
  <c r="AE32" i="2"/>
  <c r="AD32" i="2"/>
  <c r="AJ31" i="2"/>
  <c r="AI31" i="2"/>
  <c r="AH31" i="2"/>
  <c r="AG31" i="2"/>
  <c r="AF31" i="2"/>
  <c r="AE31" i="2"/>
  <c r="AD31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8" i="2"/>
  <c r="AI28" i="2"/>
  <c r="AH28" i="2"/>
  <c r="AG28" i="2"/>
  <c r="AF28" i="2"/>
  <c r="AE28" i="2"/>
  <c r="AD28" i="2"/>
  <c r="AJ27" i="2"/>
  <c r="AI27" i="2"/>
  <c r="AH27" i="2"/>
  <c r="AG27" i="2"/>
  <c r="AF27" i="2"/>
  <c r="AE27" i="2"/>
  <c r="AD27" i="2"/>
  <c r="AJ26" i="2"/>
  <c r="AI26" i="2"/>
  <c r="AH26" i="2"/>
  <c r="AG26" i="2"/>
  <c r="AF26" i="2"/>
  <c r="AE26" i="2"/>
  <c r="AD26" i="2"/>
  <c r="AJ24" i="2"/>
  <c r="AI24" i="2"/>
  <c r="AH24" i="2"/>
  <c r="AG24" i="2"/>
  <c r="AF24" i="2"/>
  <c r="AE24" i="2"/>
  <c r="AD24" i="2"/>
  <c r="AJ16" i="2"/>
  <c r="AI16" i="2"/>
  <c r="AH16" i="2"/>
  <c r="AG16" i="2"/>
  <c r="AF16" i="2"/>
  <c r="AE16" i="2"/>
  <c r="AD16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</calcChain>
</file>

<file path=xl/sharedStrings.xml><?xml version="1.0" encoding="utf-8"?>
<sst xmlns="http://schemas.openxmlformats.org/spreadsheetml/2006/main" count="1121" uniqueCount="227">
  <si>
    <t>GRUPO ABARROTES AZTECA</t>
  </si>
  <si>
    <t>EXISTENCIAS</t>
  </si>
  <si>
    <t>PEDIDOS A 'MANTECA 4 MILPAS' 23-04-2018</t>
  </si>
  <si>
    <t>CAJAS</t>
  </si>
  <si>
    <t>PZAS</t>
  </si>
  <si>
    <t>PEDIDO</t>
  </si>
  <si>
    <t>COD</t>
  </si>
  <si>
    <t>DESCRIPCIÓN</t>
  </si>
  <si>
    <t>MANTECAS</t>
  </si>
  <si>
    <t>MANTECA CERDO CUATRO MILPAS CUB 12.5 KGS.</t>
  </si>
  <si>
    <t>LMANTE0000002</t>
  </si>
  <si>
    <t>MANTECA CUATRO MILPAS 3 KGS.</t>
  </si>
  <si>
    <t>PEDIDOS A 'MANTECA EL ANGEL' 23-04-2018</t>
  </si>
  <si>
    <t>MANTECA DE CERDO ANGEL 13 KGS.</t>
  </si>
  <si>
    <t>MANTECA DE CERDO ANGEL 3 KGS.</t>
  </si>
  <si>
    <t>MANTECA DE CERDO ANGEL 800 GRS.</t>
  </si>
  <si>
    <t>PEDIDOS A 'PAÑALES MAURY' 23-04-2018</t>
  </si>
  <si>
    <t>ARTICULOS PARA BEBE</t>
  </si>
  <si>
    <t>TOALLITAS KIKOLASTIC 24/84 PZAS.</t>
  </si>
  <si>
    <t>PAÑAL DESECHABLE</t>
  </si>
  <si>
    <t xml:space="preserve"> FRESH COVER PREDOBLADO 6/10 PZAS</t>
  </si>
  <si>
    <t>FRESH COVER ACTIVO 8/10 PZAS</t>
  </si>
  <si>
    <t>KIDDIES AHORRA CHICO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</si>
  <si>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</si>
  <si>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</si>
  <si>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</si>
  <si>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</si>
  <si>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</si>
  <si>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</si>
  <si>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</si>
  <si>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</si>
  <si>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</si>
  <si>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</si>
  <si>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</si>
  <si>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</si>
  <si>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PEDIDOS A 'ORSA' 23-04-2018</t>
  </si>
  <si>
    <t>BLANQUEADORES</t>
  </si>
  <si>
    <t>CLOROX 6/3.8 LTOS. PUREZA CITRICA</t>
  </si>
  <si>
    <t>CLOROX 8/1.8 LTS.</t>
  </si>
  <si>
    <t>CLOROX AROMA 15/930 ML. MAGIA FLORAL</t>
  </si>
  <si>
    <t>CLOROX ROPA COLOR 12/500 ML.</t>
  </si>
  <si>
    <t>DETERGENTES</t>
  </si>
  <si>
    <t>BOLD 3 *24/500 GRS. FLORES PARA MIS AMORES</t>
  </si>
  <si>
    <t>LIMPIADORES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</si>
  <si>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</si>
  <si>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</si>
  <si>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</si>
  <si>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</si>
  <si>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</si>
  <si>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</si>
  <si>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</si>
  <si>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</si>
  <si>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LOVEVOLUTION.</t>
  </si>
  <si>
    <t>POETT 8/1.8 ML. PRIMAVERAL</t>
  </si>
  <si>
    <t>MOLES Y MERMELADAS</t>
  </si>
  <si>
    <t>MOLE ROJO DOÑA MARIA 24/235 GRS.</t>
  </si>
  <si>
    <t>TOALLAS FEMENINAS</t>
  </si>
  <si>
    <t>KOTEX ANATOMICA C/ALAS 10/10 PZAS.</t>
  </si>
  <si>
    <t>KOTEX ANATOMICA S/A 12/10 PZA</t>
  </si>
  <si>
    <t>VARIOS</t>
  </si>
  <si>
    <t>CARBON GAVILAN 5/3 KGS.</t>
  </si>
  <si>
    <t>PEDIDOS A 'LA PRATERIA' 23-04-2018</t>
  </si>
  <si>
    <t>CONSERVAS</t>
  </si>
  <si>
    <t>COCTEL DE FRUTAS LA PRATERIA 12/820 GRS.</t>
  </si>
  <si>
    <t>DURAZNOS LA PRATERIA 24/820 GRS.</t>
  </si>
  <si>
    <t>PIÑA EN ALMIBAR 24/850 GRS. LA PRATERIA REBANADAS</t>
  </si>
  <si>
    <t>PIÑA EN ALMIBAR LA PRATERIA 6/2.8 KG. *REBANADAS</t>
  </si>
  <si>
    <t>PIÑA EN ALMIBAR LA PRATERIA 6/3.03 KG. *TROZOS</t>
  </si>
  <si>
    <t>JUGOS</t>
  </si>
  <si>
    <t>COCTEL KOCTELAZO 12/946 ML.</t>
  </si>
  <si>
    <t>COCTEL KOCTELAZO 24/473 ML.</t>
  </si>
  <si>
    <t>COCTEL KOCTELAZO 6/1.89 LTS.</t>
  </si>
  <si>
    <t>VERDURAS EN LATA</t>
  </si>
  <si>
    <t>CHAMPIÑONES LA PRATERIA 6/2.8 KG</t>
  </si>
  <si>
    <t>PEDIDOS A 'DIST. ROMAN' 23-04-2018</t>
  </si>
  <si>
    <t>TALCO BABY MAGIC MENNEN NIÑA 24/100 GRS.</t>
  </si>
  <si>
    <t>TALCO BABY MAGIC MENNEN NIÑO 24/100 GRS.</t>
  </si>
  <si>
    <t>SHAMPHOO EXHIBIDOR</t>
  </si>
  <si>
    <t>PALMOLIVE OPTIMS  NIVEL 4 *24 PZAS. *SOBRE*</t>
  </si>
  <si>
    <t>PEDIDOS A 'PRODUCMEX' 23-04-2018</t>
  </si>
  <si>
    <t>PERSIL 20/900 GRS. C/ SUAVIZANTE FRESCURA FLORAL</t>
  </si>
  <si>
    <t>CERILLOS Y ENCENDEDORES</t>
  </si>
  <si>
    <t>CERILLOS MAYA 10/50 PZAS.</t>
  </si>
  <si>
    <t>GEL Y SPRAY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</si>
  <si>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</si>
  <si>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</si>
  <si>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</si>
  <si>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</si>
  <si>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</si>
  <si>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</si>
  <si>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</si>
  <si>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</si>
  <si>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</si>
  <si>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BREF 15/1 LT. AZUL  BRILLANTE FRESCO</t>
  </si>
  <si>
    <t>BREF 15/1 LT. PINO BRILLANTE</t>
  </si>
  <si>
    <t>SUAVIZANTES DE ROPA</t>
  </si>
  <si>
    <t>MAS COLOR ECON. BOLSA 18/415 ML.</t>
  </si>
  <si>
    <t>MAS NO SOR 8/830 ML.</t>
  </si>
  <si>
    <t>SALSAS</t>
  </si>
  <si>
    <t>COSTA BRAVA 3/4 LTOS.</t>
  </si>
  <si>
    <t>VALENTINA 12/1 LTS.</t>
  </si>
  <si>
    <t>VALENTINA 24/370 ML.</t>
  </si>
  <si>
    <t>VALENTINA E. NEGRA 12/1 LT.</t>
  </si>
  <si>
    <t>VALENTINA E. NEGRA 24/370 ML.</t>
  </si>
  <si>
    <t>PEDIDOS A 'PURINA' 23-04-2018</t>
  </si>
  <si>
    <t>MASCOTAS</t>
  </si>
  <si>
    <t>CAT CHOW 10 KG.</t>
  </si>
  <si>
    <t>DOG CHOW ADULTO 25 KG.</t>
  </si>
  <si>
    <t>DOG CHOW ADULTO RAZAS PEQUEÑAS 25 KG.</t>
  </si>
  <si>
    <t>DOG CHOW CACHORRO  RAZAS PEQ. BTO 2 KGS.</t>
  </si>
  <si>
    <t xml:space="preserve">DOG CHOW CACHORRO RAZAS PEQUEÑAS 20 KG.  </t>
  </si>
  <si>
    <t>GATINA 15 KGS</t>
  </si>
  <si>
    <t>PEDIDOS A 'SALUDABLES' 23-04-2018</t>
  </si>
  <si>
    <t>PEDIDOS A 'PRODUCTOS MEXICANOS' 23-04-2018</t>
  </si>
  <si>
    <t>CHOCOLATE EN POLVO</t>
  </si>
  <si>
    <t>CHOCO MILK BOLSA 40/160 GRS.</t>
  </si>
  <si>
    <t>CHOCO MILK SOBRE 20/22 GRS.</t>
  </si>
  <si>
    <t>HARINA</t>
  </si>
  <si>
    <t>POLVO P/ HORNEAR REXAL BOTE 100/50 GRS</t>
  </si>
  <si>
    <t>POLVO P/ HORNEAR REXAL BOTE 60/100 GRS</t>
  </si>
  <si>
    <t>V-8 SPLASH 12/473 ML.  SURTIDO</t>
  </si>
  <si>
    <t>PEDIDOS A 'SALES Y ABARROTES' 23-04-2018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</si>
  <si>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</si>
  <si>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</si>
  <si>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</si>
  <si>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</si>
  <si>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</si>
  <si>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</si>
  <si>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</si>
  <si>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</si>
  <si>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</si>
  <si>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</si>
  <si>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</si>
  <si>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</si>
  <si>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SAL</t>
  </si>
  <si>
    <t>SAL BAKARA 20/1 KGR.</t>
  </si>
  <si>
    <t>SAL CARMEN 20/1 KG</t>
  </si>
  <si>
    <t>SAL CISNE 20/1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</si>
  <si>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</si>
  <si>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</si>
  <si>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</si>
  <si>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</si>
  <si>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</si>
  <si>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</si>
  <si>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PEDIDOS A 'SCHETTINOS' 23-04-2018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</si>
  <si>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</si>
  <si>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</si>
  <si>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</si>
  <si>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</si>
  <si>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</si>
  <si>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</si>
  <si>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</si>
  <si>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</si>
  <si>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</si>
  <si>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</si>
  <si>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</si>
  <si>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PEDIDOS A 'DIKELOG' 23-04-2018</t>
  </si>
  <si>
    <t xml:space="preserve">CEREALES </t>
  </si>
  <si>
    <t>ALL BRAN PASAS 28/285 GRS.</t>
  </si>
  <si>
    <t>LCEREA0000012</t>
  </si>
  <si>
    <t>CORN POPS 28/210 GRS.</t>
  </si>
  <si>
    <t>KELLOG´S SPECIAL "K" 16/620 GRS.</t>
  </si>
  <si>
    <t>SPECIAL K 24/260 GRS.</t>
  </si>
  <si>
    <t>SPECIAL K BOLSI-PACK 14/120 GRS.</t>
  </si>
  <si>
    <t>ABARROTES Y TIENDA, ULTRAMARINOS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</si>
  <si>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</si>
  <si>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</si>
  <si>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</si>
  <si>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</si>
  <si>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</si>
  <si>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</si>
  <si>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</si>
  <si>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</si>
  <si>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</si>
  <si>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</si>
  <si>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</si>
  <si>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</si>
  <si>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</si>
  <si>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</si>
  <si>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 xml:space="preserve">VIOLETA </t>
  </si>
  <si>
    <t>8KG</t>
  </si>
  <si>
    <t xml:space="preserve">SAHUAYO </t>
  </si>
  <si>
    <t>x5</t>
  </si>
  <si>
    <t>mas de 6cajas por factura</t>
  </si>
  <si>
    <t xml:space="preserve">DUERO </t>
  </si>
  <si>
    <t>x10</t>
  </si>
  <si>
    <t>x100</t>
  </si>
  <si>
    <t xml:space="preserve">19 HERMANOS </t>
  </si>
  <si>
    <t>x25</t>
  </si>
  <si>
    <t xml:space="preserve">DECASA </t>
  </si>
  <si>
    <t>x30</t>
  </si>
  <si>
    <t>x20</t>
  </si>
  <si>
    <t>mas de  15</t>
  </si>
  <si>
    <t>1 EN 10</t>
  </si>
  <si>
    <t>1 EN 8</t>
  </si>
  <si>
    <t>0 EX</t>
  </si>
  <si>
    <t>4EX</t>
  </si>
  <si>
    <t>8EX</t>
  </si>
  <si>
    <t>EXHIBIDOR 2X1 C/24</t>
  </si>
  <si>
    <t xml:space="preserve">JASPO </t>
  </si>
  <si>
    <t>22CJ</t>
  </si>
  <si>
    <t xml:space="preserve">CERILLOS EN 500 CJAS  , EN 300CJAS $395                </t>
  </si>
  <si>
    <t>es 12/500</t>
  </si>
  <si>
    <t xml:space="preserve">DETALLES  Y DIST NESTLE </t>
  </si>
  <si>
    <t>en 500 cajas, en 250 cajas a $162</t>
  </si>
  <si>
    <t>1 en 10 cja</t>
  </si>
  <si>
    <t xml:space="preserve">HUGOS </t>
  </si>
  <si>
    <t xml:space="preserve">ALIMENTO BALANCEADOS </t>
  </si>
  <si>
    <t>58KG</t>
  </si>
  <si>
    <t>1KG</t>
  </si>
  <si>
    <t>3BUL</t>
  </si>
  <si>
    <t>$715 por cada 3 bultos recibe sin cargo 2 bultitos de 2 kilos de dog chow cachorro</t>
  </si>
  <si>
    <t>14KG</t>
  </si>
  <si>
    <t>5KG</t>
  </si>
  <si>
    <t>$649por cada 3 bultos recibe sin cargo 2 bultitos de 2 kilos de dog chow cachorro</t>
  </si>
  <si>
    <t>Entre todas las tiendas juntar 150 cajas de chocomilk</t>
  </si>
  <si>
    <t>108EXB</t>
  </si>
  <si>
    <t>23EX</t>
  </si>
  <si>
    <t xml:space="preserve">COSPOR </t>
  </si>
  <si>
    <t>en la compra de 20 cajas entre todas las tiendas</t>
  </si>
  <si>
    <t>en la compra de 20 cajas entre  todas las tiendas</t>
  </si>
  <si>
    <t>132 cajas</t>
  </si>
  <si>
    <t>5%DESCUENTO</t>
  </si>
  <si>
    <t>2% ESPECIE</t>
  </si>
  <si>
    <t>7KG</t>
  </si>
  <si>
    <t>19KG</t>
  </si>
  <si>
    <t>6 exh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</si>
</sst>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8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E216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center"/>
    </xf>
    <xf numFmtId="165" fontId="6" fillId="11" borderId="0" xfId="0" applyNumberFormat="1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165" fontId="7" fillId="13" borderId="0" xfId="0" applyNumberFormat="1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165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5" fillId="12" borderId="1" xfId="0" applyFont="1" applyFill="1" applyBorder="1" applyAlignment="1">
      <alignment horizontal="center"/>
    </xf>
    <xf numFmtId="165" fontId="6" fillId="11" borderId="1" xfId="0" applyNumberFormat="1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165" fontId="7" fillId="13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3"/>
  <sheetViews>
    <sheetView tabSelected="1" workbookViewId="0">
      <selection activeCell="G193" sqref="G193"/>
    </sheetView>
  </sheetViews>
  <sheetFormatPr baseColWidth="10" defaultColWidth="9.140625" defaultRowHeight="15"/>
  <cols>
    <col min="1" max="3" width="6" customWidth="1"/>
    <col min="4" max="4" width="25" customWidth="1"/>
    <col min="5" max="5" width="47" customWidth="1"/>
  </cols>
  <sheetData>
    <row r="1" spans="1:5" ht="15.75">
      <c r="A1" s="26" t="s">
        <v>0</v>
      </c>
      <c r="B1" s="27"/>
      <c r="C1" s="27"/>
      <c r="D1" s="27"/>
      <c r="E1" s="27"/>
    </row>
    <row r="2" spans="1:5" ht="15.75">
      <c r="A2" s="28" t="s">
        <v>1</v>
      </c>
      <c r="B2" s="28"/>
      <c r="C2" s="13"/>
      <c r="D2" s="13"/>
      <c r="E2" s="12" t="s">
        <v>2</v>
      </c>
    </row>
    <row r="3" spans="1:5" ht="15.75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</row>
    <row r="4" spans="1:5" ht="15.75">
      <c r="A4" s="14"/>
      <c r="B4" s="14"/>
      <c r="C4" s="14"/>
      <c r="D4" s="14"/>
      <c r="E4" s="17" t="s">
        <v>8</v>
      </c>
    </row>
    <row r="5" spans="1:5">
      <c r="A5" s="15">
        <v>0</v>
      </c>
      <c r="B5" s="15"/>
      <c r="C5" s="15"/>
      <c r="D5" s="16">
        <v>51502</v>
      </c>
      <c r="E5" s="15" t="s">
        <v>9</v>
      </c>
    </row>
    <row r="6" spans="1:5">
      <c r="A6" s="15">
        <v>38</v>
      </c>
      <c r="B6" s="15"/>
      <c r="C6" s="15"/>
      <c r="D6" s="16" t="s">
        <v>10</v>
      </c>
      <c r="E6" s="15" t="s">
        <v>11</v>
      </c>
    </row>
    <row r="10" spans="1:5" ht="15.75">
      <c r="A10" s="26" t="s">
        <v>0</v>
      </c>
      <c r="B10" s="27"/>
      <c r="C10" s="27"/>
      <c r="D10" s="27"/>
      <c r="E10" s="27"/>
    </row>
    <row r="11" spans="1:5" ht="15.75">
      <c r="A11" s="28" t="s">
        <v>1</v>
      </c>
      <c r="B11" s="28"/>
      <c r="C11" s="13"/>
      <c r="D11" s="13"/>
      <c r="E11" s="12" t="s">
        <v>12</v>
      </c>
    </row>
    <row r="12" spans="1:5" ht="15.75">
      <c r="A12" s="13" t="s">
        <v>3</v>
      </c>
      <c r="B12" s="13" t="s">
        <v>4</v>
      </c>
      <c r="C12" s="13" t="s">
        <v>5</v>
      </c>
      <c r="D12" s="13" t="s">
        <v>6</v>
      </c>
      <c r="E12" s="13" t="s">
        <v>7</v>
      </c>
    </row>
    <row r="13" spans="1:5" ht="15.75">
      <c r="A13" s="14"/>
      <c r="B13" s="14"/>
      <c r="C13" s="14"/>
      <c r="D13" s="14"/>
      <c r="E13" s="17" t="s">
        <v>8</v>
      </c>
    </row>
    <row r="14" spans="1:5">
      <c r="A14" s="15">
        <v>7</v>
      </c>
      <c r="B14" s="15"/>
      <c r="C14" s="15"/>
      <c r="D14" s="16">
        <v>51503</v>
      </c>
      <c r="E14" s="15" t="s">
        <v>13</v>
      </c>
    </row>
    <row r="15" spans="1:5">
      <c r="A15" s="15">
        <v>17</v>
      </c>
      <c r="B15" s="15"/>
      <c r="C15" s="15"/>
      <c r="D15" s="16">
        <v>515112</v>
      </c>
      <c r="E15" s="15" t="s">
        <v>14</v>
      </c>
    </row>
    <row r="16" spans="1:5">
      <c r="A16" s="15">
        <v>0</v>
      </c>
      <c r="B16" s="15"/>
      <c r="C16" s="15"/>
      <c r="D16" s="16">
        <v>515113</v>
      </c>
      <c r="E16" s="15" t="s">
        <v>15</v>
      </c>
    </row>
    <row r="20" spans="1:5" ht="15.75">
      <c r="A20" s="26" t="s">
        <v>0</v>
      </c>
      <c r="B20" s="27"/>
      <c r="C20" s="27"/>
      <c r="D20" s="27"/>
      <c r="E20" s="27"/>
    </row>
    <row r="21" spans="1:5" ht="15.75">
      <c r="A21" s="28" t="s">
        <v>1</v>
      </c>
      <c r="B21" s="28"/>
      <c r="C21" s="13"/>
      <c r="D21" s="13"/>
      <c r="E21" s="12" t="s">
        <v>16</v>
      </c>
    </row>
    <row r="22" spans="1:5" ht="15.75">
      <c r="A22" s="13" t="s">
        <v>3</v>
      </c>
      <c r="B22" s="13" t="s">
        <v>4</v>
      </c>
      <c r="C22" s="13" t="s">
        <v>5</v>
      </c>
      <c r="D22" s="13" t="s">
        <v>6</v>
      </c>
      <c r="E22" s="13" t="s">
        <v>7</v>
      </c>
    </row>
    <row r="23" spans="1:5" ht="15.75">
      <c r="A23" s="14"/>
      <c r="B23" s="14"/>
      <c r="C23" s="14"/>
      <c r="D23" s="14"/>
      <c r="E23" s="17" t="s">
        <v>17</v>
      </c>
    </row>
    <row r="24" spans="1:5">
      <c r="A24" s="15">
        <v>7</v>
      </c>
      <c r="B24" s="15"/>
      <c r="C24" s="15"/>
      <c r="D24" s="16">
        <v>13117020414</v>
      </c>
      <c r="E24" s="15" t="s">
        <v>18</v>
      </c>
    </row>
    <row r="25" spans="1:5" ht="15.75">
      <c r="A25" s="14"/>
      <c r="B25" s="14"/>
      <c r="C25" s="14"/>
      <c r="D25" s="14"/>
      <c r="E25" s="17" t="s">
        <v>19</v>
      </c>
    </row>
    <row r="26" spans="1:5">
      <c r="A26" s="15">
        <v>4</v>
      </c>
      <c r="B26" s="15"/>
      <c r="C26" s="15"/>
      <c r="D26" s="16">
        <v>646464564</v>
      </c>
      <c r="E26" s="15" t="s">
        <v>20</v>
      </c>
    </row>
    <row r="27" spans="1:5">
      <c r="A27" s="15">
        <v>13</v>
      </c>
      <c r="B27" s="15"/>
      <c r="C27" s="15"/>
      <c r="D27" s="16">
        <v>7501011701301</v>
      </c>
      <c r="E27" s="15" t="s">
        <v>21</v>
      </c>
    </row>
    <row r="28" spans="1:5">
      <c r="A28" s="15">
        <v>0</v>
      </c>
      <c r="B28" s="15"/>
      <c r="C28" s="15"/>
      <c r="D28" s="16">
        <v>5781</v>
      </c>
      <c r="E28" s="15" t="s">
        <v>22</v>
      </c>
    </row>
    <row r="29" spans="1:5">
      <c r="A29" s="15">
        <v>9</v>
      </c>
      <c r="B29" s="15"/>
      <c r="C29" s="15"/>
      <c r="D29" s="16">
        <v>50216</v>
      </c>
      <c r="E29" s="15" t="s">
        <v>23</v>
      </c>
    </row>
    <row r="30" spans="1:5">
      <c r="A30" s="15">
        <v>9</v>
      </c>
      <c r="B30" s="15"/>
      <c r="C30" s="15"/>
      <c r="D30" s="16">
        <v>50218</v>
      </c>
      <c r="E30" s="15" t="s">
        <v>24</v>
      </c>
    </row>
    <row r="31" spans="1:5">
      <c r="A31" s="15">
        <v>15</v>
      </c>
      <c r="B31" s="15"/>
      <c r="C31" s="15"/>
      <c r="D31" s="16">
        <v>16603</v>
      </c>
      <c r="E31" s="15" t="s">
        <v>25</v>
      </c>
    </row>
    <row r="32" spans="1:5">
      <c r="A32" s="15">
        <v>36</v>
      </c>
      <c r="B32" s="15"/>
      <c r="C32" s="15"/>
      <c r="D32" s="16">
        <v>50217</v>
      </c>
      <c r="E32" s="15" t="s">
        <v>26</v>
      </c>
    </row>
    <row r="33" spans="1:5">
      <c r="A33" s="15">
        <v>33</v>
      </c>
      <c r="B33" s="15"/>
      <c r="C33" s="15"/>
      <c r="D33" s="16">
        <v>57882</v>
      </c>
      <c r="E33" s="15" t="s">
        <v>27</v>
      </c>
    </row>
    <row r="34" spans="1:5">
      <c r="A34" s="15">
        <v>5</v>
      </c>
      <c r="B34" s="15"/>
      <c r="C34" s="15"/>
      <c r="D34" s="16">
        <v>5447</v>
      </c>
      <c r="E34" s="15" t="s">
        <v>28</v>
      </c>
    </row>
    <row r="35" spans="1:5">
      <c r="A35" s="15">
        <v>10</v>
      </c>
      <c r="B35" s="15"/>
      <c r="C35" s="15"/>
      <c r="D35" s="16">
        <v>57881</v>
      </c>
      <c r="E35" s="15" t="s">
        <v>29</v>
      </c>
    </row>
    <row r="36" spans="1:5">
      <c r="A36" s="15">
        <v>45</v>
      </c>
      <c r="B36" s="15"/>
      <c r="C36" s="15"/>
      <c r="D36" s="16">
        <v>5445</v>
      </c>
      <c r="E36" s="15" t="s">
        <v>30</v>
      </c>
    </row>
    <row r="37" spans="1:5">
      <c r="A37" s="15">
        <v>18</v>
      </c>
      <c r="B37" s="15"/>
      <c r="C37" s="15"/>
      <c r="D37" s="16">
        <v>5479</v>
      </c>
      <c r="E37" s="15" t="s">
        <v>31</v>
      </c>
    </row>
    <row r="38" spans="1:5">
      <c r="A38" s="15">
        <v>80</v>
      </c>
      <c r="B38" s="15"/>
      <c r="C38" s="15"/>
      <c r="D38" s="16">
        <v>44454</v>
      </c>
      <c r="E38" s="15" t="s">
        <v>32</v>
      </c>
    </row>
    <row r="39" spans="1:5">
      <c r="A39" s="15">
        <v>46</v>
      </c>
      <c r="B39" s="15"/>
      <c r="C39" s="15"/>
      <c r="D39" s="16">
        <v>5441</v>
      </c>
      <c r="E39" s="15" t="s">
        <v>33</v>
      </c>
    </row>
    <row r="40" spans="1:5">
      <c r="A40" s="15">
        <v>49</v>
      </c>
      <c r="B40" s="15"/>
      <c r="C40" s="15"/>
      <c r="D40" s="16">
        <v>5446</v>
      </c>
      <c r="E40" s="15" t="s">
        <v>34</v>
      </c>
    </row>
    <row r="44" spans="1:5" ht="15.75">
      <c r="A44" s="26" t="s">
        <v>0</v>
      </c>
      <c r="B44" s="27"/>
      <c r="C44" s="27"/>
      <c r="D44" s="27"/>
      <c r="E44" s="27"/>
    </row>
    <row r="45" spans="1:5" ht="15.75">
      <c r="A45" s="28" t="s">
        <v>1</v>
      </c>
      <c r="B45" s="28"/>
      <c r="C45" s="13"/>
      <c r="D45" s="13"/>
      <c r="E45" s="12" t="s">
        <v>35</v>
      </c>
    </row>
    <row r="46" spans="1:5" ht="15.75">
      <c r="A46" s="13" t="s">
        <v>3</v>
      </c>
      <c r="B46" s="13" t="s">
        <v>4</v>
      </c>
      <c r="C46" s="13" t="s">
        <v>5</v>
      </c>
      <c r="D46" s="13" t="s">
        <v>6</v>
      </c>
      <c r="E46" s="13" t="s">
        <v>7</v>
      </c>
    </row>
    <row r="47" spans="1:5" ht="15.75">
      <c r="A47" s="14"/>
      <c r="B47" s="14"/>
      <c r="C47" s="14"/>
      <c r="D47" s="14"/>
      <c r="E47" s="17" t="s">
        <v>36</v>
      </c>
    </row>
    <row r="48" spans="1:5">
      <c r="A48" s="15">
        <v>4</v>
      </c>
      <c r="B48" s="15"/>
      <c r="C48" s="15"/>
      <c r="D48" s="16">
        <v>7501071903363</v>
      </c>
      <c r="E48" s="15" t="s">
        <v>37</v>
      </c>
    </row>
    <row r="49" spans="1:5">
      <c r="A49" s="15">
        <v>5</v>
      </c>
      <c r="B49" s="15"/>
      <c r="C49" s="15"/>
      <c r="D49" s="16">
        <v>75000617</v>
      </c>
      <c r="E49" s="15" t="s">
        <v>38</v>
      </c>
    </row>
    <row r="50" spans="1:5">
      <c r="A50" s="15">
        <v>0</v>
      </c>
      <c r="B50" s="15"/>
      <c r="C50" s="15"/>
      <c r="D50" s="16">
        <v>7501071903301</v>
      </c>
      <c r="E50" s="15" t="s">
        <v>39</v>
      </c>
    </row>
    <row r="51" spans="1:5">
      <c r="A51" s="15">
        <v>0</v>
      </c>
      <c r="B51" s="15"/>
      <c r="C51" s="15"/>
      <c r="D51" s="16">
        <v>75000620</v>
      </c>
      <c r="E51" s="15" t="s">
        <v>40</v>
      </c>
    </row>
    <row r="52" spans="1:5" ht="15.75">
      <c r="A52" s="14"/>
      <c r="B52" s="14"/>
      <c r="C52" s="14"/>
      <c r="D52" s="14"/>
      <c r="E52" s="17" t="s">
        <v>41</v>
      </c>
    </row>
    <row r="53" spans="1:5">
      <c r="A53" s="15">
        <v>17</v>
      </c>
      <c r="B53" s="15"/>
      <c r="C53" s="15"/>
      <c r="D53" s="16">
        <v>7501001106697</v>
      </c>
      <c r="E53" s="15" t="s">
        <v>42</v>
      </c>
    </row>
    <row r="54" spans="1:5" ht="15.75">
      <c r="A54" s="14"/>
      <c r="B54" s="14"/>
      <c r="C54" s="14"/>
      <c r="D54" s="14"/>
      <c r="E54" s="17" t="s">
        <v>43</v>
      </c>
    </row>
    <row r="55" spans="1:5">
      <c r="A55" s="15">
        <v>5</v>
      </c>
      <c r="B55" s="15"/>
      <c r="C55" s="15"/>
      <c r="D55" s="16">
        <v>75024064602</v>
      </c>
      <c r="E55" s="15" t="s">
        <v>44</v>
      </c>
    </row>
    <row r="56" spans="1:5">
      <c r="A56" s="15">
        <v>2</v>
      </c>
      <c r="B56" s="15"/>
      <c r="C56" s="15"/>
      <c r="D56" s="16">
        <v>75024064603</v>
      </c>
      <c r="E56" s="15" t="s">
        <v>45</v>
      </c>
    </row>
    <row r="57" spans="1:5">
      <c r="A57" s="15">
        <v>2</v>
      </c>
      <c r="B57" s="15"/>
      <c r="C57" s="15"/>
      <c r="D57" s="16">
        <v>75024064604</v>
      </c>
      <c r="E57" s="15" t="s">
        <v>46</v>
      </c>
    </row>
    <row r="58" spans="1:5">
      <c r="A58" s="15">
        <v>4</v>
      </c>
      <c r="B58" s="15"/>
      <c r="C58" s="15"/>
      <c r="D58" s="16">
        <v>75024064605</v>
      </c>
      <c r="E58" s="15" t="s">
        <v>47</v>
      </c>
    </row>
    <row r="59" spans="1:5">
      <c r="A59" s="15">
        <v>3</v>
      </c>
      <c r="B59" s="15"/>
      <c r="C59" s="15"/>
      <c r="D59" s="16">
        <v>75024064608</v>
      </c>
      <c r="E59" s="15" t="s">
        <v>48</v>
      </c>
    </row>
    <row r="60" spans="1:5">
      <c r="A60" s="15">
        <v>3</v>
      </c>
      <c r="B60" s="15"/>
      <c r="C60" s="15"/>
      <c r="D60" s="16">
        <v>75024064607</v>
      </c>
      <c r="E60" s="15" t="s">
        <v>49</v>
      </c>
    </row>
    <row r="61" spans="1:5">
      <c r="A61" s="15">
        <v>2</v>
      </c>
      <c r="B61" s="15"/>
      <c r="C61" s="15"/>
      <c r="D61" s="16">
        <v>75024064609</v>
      </c>
      <c r="E61" s="15" t="s">
        <v>50</v>
      </c>
    </row>
    <row r="62" spans="1:5">
      <c r="A62" s="15">
        <v>7</v>
      </c>
      <c r="B62" s="15"/>
      <c r="C62" s="15"/>
      <c r="D62" s="16">
        <v>75024064610</v>
      </c>
      <c r="E62" s="15" t="s">
        <v>51</v>
      </c>
    </row>
    <row r="63" spans="1:5">
      <c r="A63" s="15">
        <v>3</v>
      </c>
      <c r="B63" s="15"/>
      <c r="C63" s="15"/>
      <c r="D63" s="16">
        <v>75024064613</v>
      </c>
      <c r="E63" s="15" t="s">
        <v>52</v>
      </c>
    </row>
    <row r="64" spans="1:5">
      <c r="A64" s="15">
        <v>0</v>
      </c>
      <c r="B64" s="15"/>
      <c r="C64" s="15"/>
      <c r="D64" s="16">
        <v>75024064614</v>
      </c>
      <c r="E64" s="15" t="s">
        <v>53</v>
      </c>
    </row>
    <row r="65" spans="1:5" ht="15.75">
      <c r="A65" s="14"/>
      <c r="B65" s="14"/>
      <c r="C65" s="14"/>
      <c r="D65" s="14"/>
      <c r="E65" s="17" t="s">
        <v>54</v>
      </c>
    </row>
    <row r="66" spans="1:5">
      <c r="A66" s="15">
        <v>18</v>
      </c>
      <c r="B66" s="15"/>
      <c r="C66" s="15"/>
      <c r="D66" s="16">
        <v>7501003150230</v>
      </c>
      <c r="E66" s="15" t="s">
        <v>55</v>
      </c>
    </row>
    <row r="67" spans="1:5" ht="15.75">
      <c r="A67" s="14"/>
      <c r="B67" s="14"/>
      <c r="C67" s="14"/>
      <c r="D67" s="14"/>
      <c r="E67" s="17" t="s">
        <v>56</v>
      </c>
    </row>
    <row r="68" spans="1:5">
      <c r="A68" s="15">
        <v>15</v>
      </c>
      <c r="B68" s="15"/>
      <c r="C68" s="15"/>
      <c r="D68" s="16">
        <v>38713</v>
      </c>
      <c r="E68" s="15" t="s">
        <v>57</v>
      </c>
    </row>
    <row r="69" spans="1:5">
      <c r="A69" s="15">
        <v>7</v>
      </c>
      <c r="B69" s="15"/>
      <c r="C69" s="15"/>
      <c r="D69" s="16">
        <v>7501943427904</v>
      </c>
      <c r="E69" s="15" t="s">
        <v>58</v>
      </c>
    </row>
    <row r="70" spans="1:5" ht="15.75">
      <c r="A70" s="14"/>
      <c r="B70" s="14"/>
      <c r="C70" s="14"/>
      <c r="D70" s="14"/>
      <c r="E70" s="17" t="s">
        <v>59</v>
      </c>
    </row>
    <row r="71" spans="1:5">
      <c r="A71" s="15">
        <v>138</v>
      </c>
      <c r="B71" s="15"/>
      <c r="C71" s="15"/>
      <c r="D71" s="16">
        <v>750102185</v>
      </c>
      <c r="E71" s="15" t="s">
        <v>60</v>
      </c>
    </row>
    <row r="75" spans="1:5" ht="15.75">
      <c r="A75" s="26" t="s">
        <v>0</v>
      </c>
      <c r="B75" s="27"/>
      <c r="C75" s="27"/>
      <c r="D75" s="27"/>
      <c r="E75" s="27"/>
    </row>
    <row r="76" spans="1:5" ht="15.75">
      <c r="A76" s="28" t="s">
        <v>1</v>
      </c>
      <c r="B76" s="28"/>
      <c r="C76" s="13"/>
      <c r="D76" s="13"/>
      <c r="E76" s="12" t="s">
        <v>61</v>
      </c>
    </row>
    <row r="77" spans="1:5" ht="15.75">
      <c r="A77" s="13" t="s">
        <v>3</v>
      </c>
      <c r="B77" s="13" t="s">
        <v>4</v>
      </c>
      <c r="C77" s="13" t="s">
        <v>5</v>
      </c>
      <c r="D77" s="13" t="s">
        <v>6</v>
      </c>
      <c r="E77" s="13" t="s">
        <v>7</v>
      </c>
    </row>
    <row r="78" spans="1:5" ht="15.75">
      <c r="A78" s="14"/>
      <c r="B78" s="14"/>
      <c r="C78" s="14"/>
      <c r="D78" s="14"/>
      <c r="E78" s="17" t="s">
        <v>62</v>
      </c>
    </row>
    <row r="79" spans="1:5">
      <c r="A79" s="15">
        <v>8</v>
      </c>
      <c r="B79" s="15"/>
      <c r="C79" s="15"/>
      <c r="D79" s="16">
        <v>23261</v>
      </c>
      <c r="E79" s="15" t="s">
        <v>63</v>
      </c>
    </row>
    <row r="80" spans="1:5">
      <c r="A80" s="15">
        <v>5</v>
      </c>
      <c r="B80" s="15"/>
      <c r="C80" s="15"/>
      <c r="D80" s="16">
        <v>13669</v>
      </c>
      <c r="E80" s="15" t="s">
        <v>64</v>
      </c>
    </row>
    <row r="81" spans="1:5">
      <c r="A81" s="15">
        <v>8</v>
      </c>
      <c r="B81" s="15"/>
      <c r="C81" s="15"/>
      <c r="D81" s="16">
        <v>23279</v>
      </c>
      <c r="E81" s="15" t="s">
        <v>65</v>
      </c>
    </row>
    <row r="82" spans="1:5">
      <c r="A82" s="15">
        <v>6</v>
      </c>
      <c r="B82" s="15"/>
      <c r="C82" s="15"/>
      <c r="D82" s="16">
        <v>23281</v>
      </c>
      <c r="E82" s="15" t="s">
        <v>66</v>
      </c>
    </row>
    <row r="83" spans="1:5">
      <c r="A83" s="15">
        <v>5</v>
      </c>
      <c r="B83" s="15"/>
      <c r="C83" s="15"/>
      <c r="D83" s="16">
        <v>23280</v>
      </c>
      <c r="E83" s="15" t="s">
        <v>67</v>
      </c>
    </row>
    <row r="84" spans="1:5" ht="15.75">
      <c r="A84" s="14"/>
      <c r="B84" s="14"/>
      <c r="C84" s="14"/>
      <c r="D84" s="14"/>
      <c r="E84" s="17" t="s">
        <v>68</v>
      </c>
    </row>
    <row r="85" spans="1:5">
      <c r="A85" s="15">
        <v>20</v>
      </c>
      <c r="B85" s="15"/>
      <c r="C85" s="15"/>
      <c r="D85" s="16">
        <v>472045823</v>
      </c>
      <c r="E85" s="15" t="s">
        <v>69</v>
      </c>
    </row>
    <row r="86" spans="1:5">
      <c r="A86" s="15">
        <v>10</v>
      </c>
      <c r="B86" s="15"/>
      <c r="C86" s="15"/>
      <c r="D86" s="16">
        <v>472045822</v>
      </c>
      <c r="E86" s="15" t="s">
        <v>70</v>
      </c>
    </row>
    <row r="87" spans="1:5">
      <c r="A87" s="15">
        <v>0</v>
      </c>
      <c r="B87" s="15"/>
      <c r="C87" s="15"/>
      <c r="D87" s="16">
        <v>472045824</v>
      </c>
      <c r="E87" s="15" t="s">
        <v>71</v>
      </c>
    </row>
    <row r="88" spans="1:5" ht="15.75">
      <c r="A88" s="14"/>
      <c r="B88" s="14"/>
      <c r="C88" s="14"/>
      <c r="D88" s="14"/>
      <c r="E88" s="17" t="s">
        <v>72</v>
      </c>
    </row>
    <row r="89" spans="1:5">
      <c r="A89" s="15">
        <v>4</v>
      </c>
      <c r="B89" s="15"/>
      <c r="C89" s="15"/>
      <c r="D89" s="16">
        <v>26655</v>
      </c>
      <c r="E89" s="15" t="s">
        <v>73</v>
      </c>
    </row>
    <row r="93" spans="1:5" ht="15.75">
      <c r="A93" s="26" t="s">
        <v>0</v>
      </c>
      <c r="B93" s="27"/>
      <c r="C93" s="27"/>
      <c r="D93" s="27"/>
      <c r="E93" s="27"/>
    </row>
    <row r="94" spans="1:5" ht="15.75">
      <c r="A94" s="28" t="s">
        <v>1</v>
      </c>
      <c r="B94" s="28"/>
      <c r="C94" s="13"/>
      <c r="D94" s="13"/>
      <c r="E94" s="12" t="s">
        <v>74</v>
      </c>
    </row>
    <row r="95" spans="1:5" ht="15.75">
      <c r="A95" s="13" t="s">
        <v>3</v>
      </c>
      <c r="B95" s="13" t="s">
        <v>4</v>
      </c>
      <c r="C95" s="13" t="s">
        <v>5</v>
      </c>
      <c r="D95" s="13" t="s">
        <v>6</v>
      </c>
      <c r="E95" s="13" t="s">
        <v>7</v>
      </c>
    </row>
    <row r="96" spans="1:5" ht="15.75">
      <c r="A96" s="14"/>
      <c r="B96" s="14"/>
      <c r="C96" s="14"/>
      <c r="D96" s="14"/>
      <c r="E96" s="17" t="s">
        <v>17</v>
      </c>
    </row>
    <row r="97" spans="1:5">
      <c r="A97" s="15">
        <v>1</v>
      </c>
      <c r="B97" s="15">
        <v>9</v>
      </c>
      <c r="C97" s="15"/>
      <c r="D97" s="16">
        <v>7501035908127</v>
      </c>
      <c r="E97" s="15" t="s">
        <v>75</v>
      </c>
    </row>
    <row r="98" spans="1:5">
      <c r="A98" s="15">
        <v>1</v>
      </c>
      <c r="B98" s="15">
        <v>11</v>
      </c>
      <c r="C98" s="15"/>
      <c r="D98" s="16">
        <v>7501035908110</v>
      </c>
      <c r="E98" s="15" t="s">
        <v>76</v>
      </c>
    </row>
    <row r="99" spans="1:5" ht="15.75">
      <c r="A99" s="14"/>
      <c r="B99" s="14"/>
      <c r="C99" s="14"/>
      <c r="D99" s="14"/>
      <c r="E99" s="17" t="s">
        <v>77</v>
      </c>
    </row>
    <row r="100" spans="1:5">
      <c r="A100" s="15">
        <v>0</v>
      </c>
      <c r="B100" s="15" t="s">
        <v>226</v>
      </c>
      <c r="C100" s="15"/>
      <c r="D100" s="16">
        <v>7509546015699</v>
      </c>
      <c r="E100" s="15" t="s">
        <v>78</v>
      </c>
    </row>
    <row r="104" spans="1:5" ht="15.75">
      <c r="A104" s="26" t="s">
        <v>0</v>
      </c>
      <c r="B104" s="27"/>
      <c r="C104" s="27"/>
      <c r="D104" s="27"/>
      <c r="E104" s="27"/>
    </row>
    <row r="105" spans="1:5" ht="15.75">
      <c r="A105" s="28" t="s">
        <v>1</v>
      </c>
      <c r="B105" s="28"/>
      <c r="C105" s="13"/>
      <c r="D105" s="13"/>
      <c r="E105" s="12" t="s">
        <v>79</v>
      </c>
    </row>
    <row r="106" spans="1:5" ht="15.75">
      <c r="A106" s="13" t="s">
        <v>3</v>
      </c>
      <c r="B106" s="13" t="s">
        <v>4</v>
      </c>
      <c r="C106" s="13" t="s">
        <v>5</v>
      </c>
      <c r="D106" s="13" t="s">
        <v>6</v>
      </c>
      <c r="E106" s="13" t="s">
        <v>7</v>
      </c>
    </row>
    <row r="107" spans="1:5" ht="15.75">
      <c r="A107" s="14"/>
      <c r="B107" s="14"/>
      <c r="C107" s="14"/>
      <c r="D107" s="14"/>
      <c r="E107" s="17" t="s">
        <v>41</v>
      </c>
    </row>
    <row r="108" spans="1:5">
      <c r="A108" s="15">
        <v>0</v>
      </c>
      <c r="B108" s="15"/>
      <c r="C108" s="15"/>
      <c r="D108" s="16">
        <v>7501199406678</v>
      </c>
      <c r="E108" s="15" t="s">
        <v>80</v>
      </c>
    </row>
    <row r="109" spans="1:5" ht="15.75">
      <c r="A109" s="14"/>
      <c r="B109" s="14"/>
      <c r="C109" s="14"/>
      <c r="D109" s="14"/>
      <c r="E109" s="17" t="s">
        <v>81</v>
      </c>
    </row>
    <row r="110" spans="1:5">
      <c r="A110" s="15">
        <v>83</v>
      </c>
      <c r="B110" s="15"/>
      <c r="C110" s="15"/>
      <c r="D110" s="16">
        <v>750400791007</v>
      </c>
      <c r="E110" s="15" t="s">
        <v>82</v>
      </c>
    </row>
    <row r="111" spans="1:5" ht="15.75">
      <c r="A111" s="14"/>
      <c r="B111" s="14"/>
      <c r="C111" s="14"/>
      <c r="D111" s="14"/>
      <c r="E111" s="17" t="s">
        <v>83</v>
      </c>
    </row>
    <row r="112" spans="1:5">
      <c r="A112" s="15">
        <v>8</v>
      </c>
      <c r="B112" s="15"/>
      <c r="C112" s="15"/>
      <c r="D112" s="16">
        <v>7503717</v>
      </c>
      <c r="E112" s="15" t="s">
        <v>84</v>
      </c>
    </row>
    <row r="113" spans="1:5">
      <c r="A113" s="15">
        <v>0</v>
      </c>
      <c r="B113" s="15"/>
      <c r="C113" s="15"/>
      <c r="D113" s="16">
        <v>1330</v>
      </c>
      <c r="E113" s="15" t="s">
        <v>85</v>
      </c>
    </row>
    <row r="114" spans="1:5">
      <c r="A114" s="15">
        <v>3</v>
      </c>
      <c r="B114" s="15"/>
      <c r="C114" s="15"/>
      <c r="D114" s="16">
        <v>25563</v>
      </c>
      <c r="E114" s="15" t="s">
        <v>86</v>
      </c>
    </row>
    <row r="115" spans="1:5">
      <c r="A115" s="15">
        <v>6</v>
      </c>
      <c r="B115" s="15"/>
      <c r="C115" s="15"/>
      <c r="D115" s="16">
        <v>750300498002</v>
      </c>
      <c r="E115" s="15" t="s">
        <v>87</v>
      </c>
    </row>
    <row r="116" spans="1:5">
      <c r="A116" s="15">
        <v>0</v>
      </c>
      <c r="B116" s="15"/>
      <c r="C116" s="15"/>
      <c r="D116" s="16">
        <v>750300498001</v>
      </c>
      <c r="E116" s="15" t="s">
        <v>88</v>
      </c>
    </row>
    <row r="117" spans="1:5">
      <c r="A117" s="15">
        <v>0</v>
      </c>
      <c r="B117" s="15"/>
      <c r="C117" s="15"/>
      <c r="D117" s="16">
        <v>7503002163024</v>
      </c>
      <c r="E117" s="15" t="s">
        <v>89</v>
      </c>
    </row>
    <row r="118" spans="1:5">
      <c r="A118" s="15">
        <v>0</v>
      </c>
      <c r="B118" s="15"/>
      <c r="C118" s="15"/>
      <c r="D118" s="16">
        <v>7503004976963</v>
      </c>
      <c r="E118" s="15" t="s">
        <v>90</v>
      </c>
    </row>
    <row r="119" spans="1:5">
      <c r="A119" s="15">
        <v>5</v>
      </c>
      <c r="B119" s="15"/>
      <c r="C119" s="15"/>
      <c r="D119" s="16">
        <v>37402</v>
      </c>
      <c r="E119" s="15" t="s">
        <v>91</v>
      </c>
    </row>
    <row r="120" spans="1:5">
      <c r="A120" s="15">
        <v>3</v>
      </c>
      <c r="B120" s="15"/>
      <c r="C120" s="15"/>
      <c r="D120" s="16">
        <v>37112</v>
      </c>
      <c r="E120" s="15" t="s">
        <v>92</v>
      </c>
    </row>
    <row r="121" spans="1:5" ht="15.75">
      <c r="A121" s="14"/>
      <c r="B121" s="14"/>
      <c r="C121" s="14"/>
      <c r="D121" s="14"/>
      <c r="E121" s="17" t="s">
        <v>43</v>
      </c>
    </row>
    <row r="122" spans="1:5">
      <c r="A122" s="15">
        <v>3</v>
      </c>
      <c r="B122" s="15"/>
      <c r="C122" s="15"/>
      <c r="D122" s="16">
        <v>7501199400065</v>
      </c>
      <c r="E122" s="15" t="s">
        <v>93</v>
      </c>
    </row>
    <row r="123" spans="1:5">
      <c r="A123" s="15">
        <v>3</v>
      </c>
      <c r="B123" s="15"/>
      <c r="C123" s="15"/>
      <c r="D123" s="16">
        <v>7501199400027</v>
      </c>
      <c r="E123" s="15" t="s">
        <v>94</v>
      </c>
    </row>
    <row r="124" spans="1:5" ht="15.75">
      <c r="A124" s="14"/>
      <c r="B124" s="14"/>
      <c r="C124" s="14"/>
      <c r="D124" s="14"/>
      <c r="E124" s="17" t="s">
        <v>95</v>
      </c>
    </row>
    <row r="125" spans="1:5">
      <c r="A125" s="15">
        <v>0</v>
      </c>
      <c r="B125" s="15"/>
      <c r="C125" s="15"/>
      <c r="D125" s="16">
        <v>4646</v>
      </c>
      <c r="E125" s="15" t="s">
        <v>96</v>
      </c>
    </row>
    <row r="126" spans="1:5">
      <c r="A126" s="15">
        <v>7</v>
      </c>
      <c r="B126" s="15"/>
      <c r="C126" s="15"/>
      <c r="D126" s="16">
        <v>121188</v>
      </c>
      <c r="E126" s="15" t="s">
        <v>97</v>
      </c>
    </row>
    <row r="127" spans="1:5" ht="15.75">
      <c r="A127" s="14"/>
      <c r="B127" s="14"/>
      <c r="C127" s="14"/>
      <c r="D127" s="14"/>
      <c r="E127" s="17" t="s">
        <v>98</v>
      </c>
    </row>
    <row r="128" spans="1:5">
      <c r="A128" s="15">
        <v>1</v>
      </c>
      <c r="B128" s="15"/>
      <c r="C128" s="15"/>
      <c r="D128" s="16">
        <v>6108</v>
      </c>
      <c r="E128" s="15" t="s">
        <v>99</v>
      </c>
    </row>
    <row r="129" spans="1:5">
      <c r="A129" s="15">
        <v>33</v>
      </c>
      <c r="B129" s="15"/>
      <c r="C129" s="15"/>
      <c r="D129" s="16">
        <v>97339012033</v>
      </c>
      <c r="E129" s="15" t="s">
        <v>100</v>
      </c>
    </row>
    <row r="130" spans="1:5">
      <c r="A130" s="15">
        <v>7</v>
      </c>
      <c r="B130" s="15"/>
      <c r="C130" s="15"/>
      <c r="D130" s="16">
        <v>97339024050</v>
      </c>
      <c r="E130" s="15" t="s">
        <v>101</v>
      </c>
    </row>
    <row r="131" spans="1:5">
      <c r="A131" s="15">
        <v>60</v>
      </c>
      <c r="B131" s="15"/>
      <c r="C131" s="15"/>
      <c r="D131" s="16">
        <v>97339012040</v>
      </c>
      <c r="E131" s="15" t="s">
        <v>102</v>
      </c>
    </row>
    <row r="132" spans="1:5">
      <c r="A132" s="15">
        <v>31</v>
      </c>
      <c r="B132" s="15"/>
      <c r="C132" s="15"/>
      <c r="D132" s="16">
        <v>97339024067</v>
      </c>
      <c r="E132" s="15" t="s">
        <v>103</v>
      </c>
    </row>
    <row r="136" spans="1:5" ht="15.75">
      <c r="A136" s="26" t="s">
        <v>0</v>
      </c>
      <c r="B136" s="27"/>
      <c r="C136" s="27"/>
      <c r="D136" s="27"/>
      <c r="E136" s="27"/>
    </row>
    <row r="137" spans="1:5" ht="15.75">
      <c r="A137" s="28" t="s">
        <v>1</v>
      </c>
      <c r="B137" s="28"/>
      <c r="C137" s="13"/>
      <c r="D137" s="13"/>
      <c r="E137" s="12" t="s">
        <v>104</v>
      </c>
    </row>
    <row r="138" spans="1:5" ht="15.75">
      <c r="A138" s="13" t="s">
        <v>3</v>
      </c>
      <c r="B138" s="13" t="s">
        <v>4</v>
      </c>
      <c r="C138" s="13" t="s">
        <v>5</v>
      </c>
      <c r="D138" s="13" t="s">
        <v>6</v>
      </c>
      <c r="E138" s="13" t="s">
        <v>7</v>
      </c>
    </row>
    <row r="139" spans="1:5" ht="15.75">
      <c r="A139" s="14"/>
      <c r="B139" s="14"/>
      <c r="C139" s="14"/>
      <c r="D139" s="14"/>
      <c r="E139" s="17" t="s">
        <v>105</v>
      </c>
    </row>
    <row r="140" spans="1:5">
      <c r="A140" s="15">
        <v>10</v>
      </c>
      <c r="B140" s="15"/>
      <c r="C140" s="15"/>
      <c r="D140" s="16">
        <v>7501072208415</v>
      </c>
      <c r="E140" s="15" t="s">
        <v>106</v>
      </c>
    </row>
    <row r="141" spans="1:5">
      <c r="A141" s="15">
        <v>17</v>
      </c>
      <c r="B141" s="15"/>
      <c r="C141" s="15"/>
      <c r="D141" s="16">
        <v>7501072201614</v>
      </c>
      <c r="E141" s="15" t="s">
        <v>107</v>
      </c>
    </row>
    <row r="142" spans="1:5">
      <c r="A142" s="15">
        <v>18</v>
      </c>
      <c r="B142" s="15"/>
      <c r="C142" s="15"/>
      <c r="D142" s="16">
        <v>7501777037198</v>
      </c>
      <c r="E142" s="15" t="s">
        <v>108</v>
      </c>
    </row>
    <row r="143" spans="1:5">
      <c r="A143" s="15">
        <v>1</v>
      </c>
      <c r="B143" s="15"/>
      <c r="C143" s="15"/>
      <c r="D143" s="16">
        <v>7501072206732</v>
      </c>
      <c r="E143" s="15" t="s">
        <v>109</v>
      </c>
    </row>
    <row r="144" spans="1:5">
      <c r="A144" s="15">
        <v>0</v>
      </c>
      <c r="B144" s="15"/>
      <c r="C144" s="15"/>
      <c r="D144" s="16">
        <v>7501072206992</v>
      </c>
      <c r="E144" s="15" t="s">
        <v>110</v>
      </c>
    </row>
    <row r="145" spans="1:5">
      <c r="A145" s="15">
        <v>6</v>
      </c>
      <c r="B145" s="15"/>
      <c r="C145" s="15"/>
      <c r="D145" s="16">
        <v>750102472</v>
      </c>
      <c r="E145" s="15" t="s">
        <v>111</v>
      </c>
    </row>
    <row r="149" spans="1:5" ht="15.75">
      <c r="A149" s="26" t="s">
        <v>0</v>
      </c>
      <c r="B149" s="27"/>
      <c r="C149" s="27"/>
      <c r="D149" s="27"/>
      <c r="E149" s="27"/>
    </row>
    <row r="150" spans="1:5" ht="15.75">
      <c r="A150" s="28" t="s">
        <v>1</v>
      </c>
      <c r="B150" s="28"/>
      <c r="C150" s="13"/>
      <c r="D150" s="13"/>
      <c r="E150" s="12" t="s">
        <v>112</v>
      </c>
    </row>
    <row r="151" spans="1:5" ht="15.75">
      <c r="A151" s="13" t="s">
        <v>3</v>
      </c>
      <c r="B151" s="13" t="s">
        <v>4</v>
      </c>
      <c r="C151" s="13" t="s">
        <v>5</v>
      </c>
      <c r="D151" s="13" t="s">
        <v>6</v>
      </c>
      <c r="E151" s="13" t="s">
        <v>7</v>
      </c>
    </row>
    <row r="155" spans="1:5" ht="15.75">
      <c r="A155" s="26" t="s">
        <v>0</v>
      </c>
      <c r="B155" s="27"/>
      <c r="C155" s="27"/>
      <c r="D155" s="27"/>
      <c r="E155" s="27"/>
    </row>
    <row r="156" spans="1:5" ht="15.75">
      <c r="A156" s="28" t="s">
        <v>1</v>
      </c>
      <c r="B156" s="28"/>
      <c r="C156" s="13"/>
      <c r="D156" s="13"/>
      <c r="E156" s="12" t="s">
        <v>113</v>
      </c>
    </row>
    <row r="157" spans="1:5" ht="15.75">
      <c r="A157" s="13" t="s">
        <v>3</v>
      </c>
      <c r="B157" s="13" t="s">
        <v>4</v>
      </c>
      <c r="C157" s="13" t="s">
        <v>5</v>
      </c>
      <c r="D157" s="13" t="s">
        <v>6</v>
      </c>
      <c r="E157" s="13" t="s">
        <v>7</v>
      </c>
    </row>
    <row r="158" spans="1:5" ht="15.75">
      <c r="A158" s="14"/>
      <c r="B158" s="14"/>
      <c r="C158" s="14"/>
      <c r="D158" s="14"/>
      <c r="E158" s="17" t="s">
        <v>114</v>
      </c>
    </row>
    <row r="159" spans="1:5">
      <c r="A159" s="15">
        <v>0</v>
      </c>
      <c r="B159" s="15"/>
      <c r="C159" s="15"/>
      <c r="D159" s="16">
        <v>7501052416301</v>
      </c>
      <c r="E159" s="15" t="s">
        <v>115</v>
      </c>
    </row>
    <row r="160" spans="1:5">
      <c r="A160" s="15">
        <v>0</v>
      </c>
      <c r="B160" s="15"/>
      <c r="C160" s="15"/>
      <c r="D160" s="16">
        <v>7501095467028</v>
      </c>
      <c r="E160" s="15" t="s">
        <v>116</v>
      </c>
    </row>
    <row r="161" spans="1:5" ht="15.75">
      <c r="A161" s="14"/>
      <c r="B161" s="14"/>
      <c r="C161" s="14"/>
      <c r="D161" s="14"/>
      <c r="E161" s="17" t="s">
        <v>117</v>
      </c>
    </row>
    <row r="162" spans="1:5">
      <c r="A162" s="15">
        <v>3</v>
      </c>
      <c r="B162" s="15"/>
      <c r="C162" s="15"/>
      <c r="D162" s="16">
        <v>750205621002</v>
      </c>
      <c r="E162" s="15" t="s">
        <v>118</v>
      </c>
    </row>
    <row r="163" spans="1:5">
      <c r="A163" s="15">
        <v>3</v>
      </c>
      <c r="B163" s="15"/>
      <c r="C163" s="15"/>
      <c r="D163" s="16">
        <v>750205621003</v>
      </c>
      <c r="E163" s="15" t="s">
        <v>119</v>
      </c>
    </row>
    <row r="164" spans="1:5" ht="15.75">
      <c r="A164" s="14"/>
      <c r="B164" s="14"/>
      <c r="C164" s="14"/>
      <c r="D164" s="14"/>
      <c r="E164" s="17" t="s">
        <v>68</v>
      </c>
    </row>
    <row r="165" spans="1:5">
      <c r="A165" s="15">
        <v>0</v>
      </c>
      <c r="B165" s="15"/>
      <c r="C165" s="15"/>
      <c r="D165" s="16">
        <v>7501011390277</v>
      </c>
      <c r="E165" s="15" t="s">
        <v>120</v>
      </c>
    </row>
    <row r="169" spans="1:5" ht="15.75">
      <c r="A169" s="26" t="s">
        <v>0</v>
      </c>
      <c r="B169" s="27"/>
      <c r="C169" s="27"/>
      <c r="D169" s="27"/>
      <c r="E169" s="27"/>
    </row>
    <row r="170" spans="1:5" ht="15.75">
      <c r="A170" s="28" t="s">
        <v>1</v>
      </c>
      <c r="B170" s="28"/>
      <c r="C170" s="13"/>
      <c r="D170" s="13"/>
      <c r="E170" s="12" t="s">
        <v>121</v>
      </c>
    </row>
    <row r="171" spans="1:5" ht="15.75">
      <c r="A171" s="13" t="s">
        <v>3</v>
      </c>
      <c r="B171" s="13" t="s">
        <v>4</v>
      </c>
      <c r="C171" s="13" t="s">
        <v>5</v>
      </c>
      <c r="D171" s="13" t="s">
        <v>6</v>
      </c>
      <c r="E171" s="13" t="s">
        <v>7</v>
      </c>
    </row>
    <row r="172" spans="1:5" ht="15.75">
      <c r="A172" s="14"/>
      <c r="B172" s="14"/>
      <c r="C172" s="14"/>
      <c r="D172" s="14"/>
      <c r="E172" s="17" t="s">
        <v>122</v>
      </c>
    </row>
    <row r="173" spans="1:5">
      <c r="A173" s="15">
        <v>0</v>
      </c>
      <c r="B173" s="15">
        <v>20</v>
      </c>
      <c r="C173" s="15"/>
      <c r="D173" s="16" t="s">
        <v>123</v>
      </c>
      <c r="E173" s="15" t="s">
        <v>124</v>
      </c>
    </row>
    <row r="174" spans="1:5">
      <c r="A174" s="15">
        <v>1</v>
      </c>
      <c r="B174" s="15">
        <v>8</v>
      </c>
      <c r="C174" s="15"/>
      <c r="D174" s="16">
        <v>7501023107793</v>
      </c>
      <c r="E174" s="15" t="s">
        <v>125</v>
      </c>
    </row>
    <row r="175" spans="1:5">
      <c r="A175" s="15">
        <v>1</v>
      </c>
      <c r="B175" s="15">
        <v>16</v>
      </c>
      <c r="C175" s="15"/>
      <c r="D175" s="16">
        <v>23114932</v>
      </c>
      <c r="E175" s="15" t="s">
        <v>126</v>
      </c>
    </row>
    <row r="176" spans="1:5">
      <c r="A176" s="15">
        <v>1</v>
      </c>
      <c r="B176" s="15">
        <v>6</v>
      </c>
      <c r="C176" s="15"/>
      <c r="D176" s="16" t="s">
        <v>127</v>
      </c>
      <c r="E176" s="15" t="s">
        <v>128</v>
      </c>
    </row>
    <row r="177" spans="1:5">
      <c r="A177" s="15">
        <v>1</v>
      </c>
      <c r="B177" s="15">
        <v>9</v>
      </c>
      <c r="C177" s="15"/>
      <c r="D177" s="16" t="s">
        <v>129</v>
      </c>
      <c r="E177" s="15" t="s">
        <v>130</v>
      </c>
    </row>
    <row r="178" spans="1:5">
      <c r="A178" s="15">
        <v>1</v>
      </c>
      <c r="B178" s="15">
        <v>8</v>
      </c>
      <c r="C178" s="15"/>
      <c r="D178" s="16" t="s">
        <v>131</v>
      </c>
      <c r="E178" s="15" t="s">
        <v>132</v>
      </c>
    </row>
    <row r="179" spans="1:5">
      <c r="A179" s="15">
        <v>0</v>
      </c>
      <c r="B179" s="15">
        <v>18</v>
      </c>
      <c r="C179" s="15"/>
      <c r="D179" s="16">
        <v>23114933</v>
      </c>
      <c r="E179" s="15" t="s">
        <v>133</v>
      </c>
    </row>
    <row r="180" spans="1:5" ht="15.75">
      <c r="A180" s="14"/>
      <c r="B180" s="14"/>
      <c r="C180" s="14"/>
      <c r="D180" s="14"/>
      <c r="E180" s="17" t="s">
        <v>134</v>
      </c>
    </row>
    <row r="181" spans="1:5">
      <c r="A181" s="15">
        <v>79</v>
      </c>
      <c r="B181" s="15"/>
      <c r="C181" s="15"/>
      <c r="D181" s="16">
        <v>6001</v>
      </c>
      <c r="E181" s="15" t="s">
        <v>135</v>
      </c>
    </row>
    <row r="182" spans="1:5">
      <c r="A182" s="15">
        <v>30</v>
      </c>
      <c r="B182" s="15"/>
      <c r="C182" s="15"/>
      <c r="D182" s="16">
        <v>6015</v>
      </c>
      <c r="E182" s="15" t="s">
        <v>136</v>
      </c>
    </row>
    <row r="183" spans="1:5">
      <c r="A183" s="15">
        <v>28</v>
      </c>
      <c r="B183" s="15"/>
      <c r="C183" s="15"/>
      <c r="D183" s="16">
        <v>6068</v>
      </c>
      <c r="E183" s="15" t="s">
        <v>137</v>
      </c>
    </row>
    <row r="184" spans="1:5">
      <c r="A184" s="15">
        <v>21</v>
      </c>
      <c r="B184" s="15"/>
      <c r="C184" s="15"/>
      <c r="D184" s="16">
        <v>6069</v>
      </c>
      <c r="E184" s="15" t="s">
        <v>138</v>
      </c>
    </row>
    <row r="185" spans="1:5">
      <c r="A185" s="15">
        <v>5</v>
      </c>
      <c r="B185" s="15"/>
      <c r="C185" s="15"/>
      <c r="D185" s="16">
        <v>65089556201</v>
      </c>
      <c r="E185" s="15" t="s">
        <v>139</v>
      </c>
    </row>
    <row r="186" spans="1:5">
      <c r="A186" s="15">
        <v>18</v>
      </c>
      <c r="B186" s="15"/>
      <c r="C186" s="15"/>
      <c r="D186" s="16">
        <v>4556666</v>
      </c>
      <c r="E186" s="15" t="s">
        <v>140</v>
      </c>
    </row>
    <row r="187" spans="1:5">
      <c r="A187" s="15">
        <v>4</v>
      </c>
      <c r="B187" s="15"/>
      <c r="C187" s="15"/>
      <c r="D187" s="16">
        <v>6005</v>
      </c>
      <c r="E187" s="15" t="s">
        <v>141</v>
      </c>
    </row>
    <row r="188" spans="1:5">
      <c r="A188" s="15">
        <v>6</v>
      </c>
      <c r="B188" s="15"/>
      <c r="C188" s="15"/>
      <c r="D188" s="16">
        <v>6016</v>
      </c>
      <c r="E188" s="15" t="s">
        <v>142</v>
      </c>
    </row>
    <row r="189" spans="1:5">
      <c r="A189" s="15">
        <v>2</v>
      </c>
      <c r="B189" s="15"/>
      <c r="C189" s="15"/>
      <c r="D189" s="16">
        <v>6007</v>
      </c>
      <c r="E189" s="15" t="s">
        <v>143</v>
      </c>
    </row>
    <row r="193" spans="1:5" ht="15.75">
      <c r="A193" s="26" t="s">
        <v>0</v>
      </c>
      <c r="B193" s="27"/>
      <c r="C193" s="27"/>
      <c r="D193" s="27"/>
      <c r="E193" s="27"/>
    </row>
    <row r="194" spans="1:5" ht="15.75">
      <c r="A194" s="28" t="s">
        <v>1</v>
      </c>
      <c r="B194" s="28"/>
      <c r="C194" s="13"/>
      <c r="D194" s="13"/>
      <c r="E194" s="12" t="s">
        <v>144</v>
      </c>
    </row>
    <row r="195" spans="1:5" ht="15.75">
      <c r="A195" s="13" t="s">
        <v>3</v>
      </c>
      <c r="B195" s="13" t="s">
        <v>4</v>
      </c>
      <c r="C195" s="13" t="s">
        <v>5</v>
      </c>
      <c r="D195" s="13" t="s">
        <v>6</v>
      </c>
      <c r="E195" s="13" t="s">
        <v>7</v>
      </c>
    </row>
    <row r="196" spans="1:5" ht="15.75">
      <c r="A196" s="14"/>
      <c r="B196" s="14"/>
      <c r="C196" s="14"/>
      <c r="D196" s="14"/>
      <c r="E196" s="17" t="s">
        <v>145</v>
      </c>
    </row>
    <row r="197" spans="1:5">
      <c r="A197" s="15">
        <v>2</v>
      </c>
      <c r="B197" s="15"/>
      <c r="C197" s="15"/>
      <c r="D197" s="16" t="s">
        <v>146</v>
      </c>
      <c r="E197" s="15" t="s">
        <v>147</v>
      </c>
    </row>
    <row r="198" spans="1:5">
      <c r="A198" s="15">
        <v>0</v>
      </c>
      <c r="B198" s="15"/>
      <c r="C198" s="15"/>
      <c r="D198" s="16" t="s">
        <v>148</v>
      </c>
      <c r="E198" s="15" t="s">
        <v>149</v>
      </c>
    </row>
    <row r="199" spans="1:5">
      <c r="A199" s="15">
        <v>27</v>
      </c>
      <c r="B199" s="15"/>
      <c r="C199" s="15"/>
      <c r="D199" s="16" t="s">
        <v>150</v>
      </c>
      <c r="E199" s="15" t="s">
        <v>151</v>
      </c>
    </row>
    <row r="200" spans="1:5">
      <c r="A200" s="15">
        <v>6</v>
      </c>
      <c r="B200" s="15"/>
      <c r="C200" s="15"/>
      <c r="D200" s="16" t="s">
        <v>152</v>
      </c>
      <c r="E200" s="15" t="s">
        <v>153</v>
      </c>
    </row>
    <row r="201" spans="1:5">
      <c r="A201" s="15">
        <v>0</v>
      </c>
      <c r="B201" s="15"/>
      <c r="C201" s="15"/>
      <c r="D201" s="16" t="s">
        <v>154</v>
      </c>
      <c r="E201" s="15" t="s">
        <v>155</v>
      </c>
    </row>
    <row r="205" spans="1:5" ht="15.75">
      <c r="A205" s="29" t="s">
        <v>0</v>
      </c>
      <c r="B205" s="30"/>
      <c r="C205" s="30"/>
      <c r="D205" s="30"/>
      <c r="E205" s="30"/>
    </row>
    <row r="206" spans="1:5" ht="15.75">
      <c r="A206" s="31" t="s">
        <v>1</v>
      </c>
      <c r="B206" s="31"/>
      <c r="C206" s="2"/>
      <c r="D206" s="2"/>
      <c r="E206" s="1" t="s">
        <v>156</v>
      </c>
    </row>
    <row r="207" spans="1:5" ht="15.75">
      <c r="A207" s="2" t="s">
        <v>3</v>
      </c>
      <c r="B207" s="2" t="s">
        <v>4</v>
      </c>
      <c r="C207" s="2" t="s">
        <v>5</v>
      </c>
      <c r="D207" s="2" t="s">
        <v>6</v>
      </c>
      <c r="E207" s="2" t="s">
        <v>7</v>
      </c>
    </row>
    <row r="208" spans="1:5" ht="15.75">
      <c r="E208" s="3" t="s">
        <v>157</v>
      </c>
    </row>
    <row r="209" spans="1:5">
      <c r="A209" s="46">
        <v>2</v>
      </c>
      <c r="B209" s="46"/>
      <c r="C209" s="46"/>
      <c r="D209" s="47">
        <v>12124566</v>
      </c>
      <c r="E209" s="46" t="s">
        <v>158</v>
      </c>
    </row>
    <row r="210" spans="1:5">
      <c r="A210" s="46">
        <v>5</v>
      </c>
      <c r="B210" s="46"/>
      <c r="C210" s="46"/>
      <c r="D210" s="47" t="s">
        <v>159</v>
      </c>
      <c r="E210" s="46" t="s">
        <v>160</v>
      </c>
    </row>
    <row r="211" spans="1:5">
      <c r="A211" s="46">
        <v>6</v>
      </c>
      <c r="B211" s="46"/>
      <c r="C211" s="46"/>
      <c r="D211" s="47">
        <v>161602</v>
      </c>
      <c r="E211" s="46" t="s">
        <v>161</v>
      </c>
    </row>
    <row r="212" spans="1:5">
      <c r="A212" s="46">
        <v>2</v>
      </c>
      <c r="B212" s="46"/>
      <c r="C212" s="46"/>
      <c r="D212" s="47">
        <v>7501008052492</v>
      </c>
      <c r="E212" s="46" t="s">
        <v>162</v>
      </c>
    </row>
    <row r="213" spans="1:5">
      <c r="A213" s="46">
        <v>7</v>
      </c>
      <c r="B213" s="46"/>
      <c r="C213" s="46"/>
      <c r="D213" s="47">
        <v>1616</v>
      </c>
      <c r="E213" s="46" t="s">
        <v>163</v>
      </c>
    </row>
  </sheetData>
  <sheetProtection formatCells="0" formatColumns="0" formatRows="0" insertColumns="0" insertRows="0" insertHyperlinks="0" deleteColumns="0" deleteRows="0" sort="0" autoFilter="0" pivotTables="0"/>
  <mergeCells count="26">
    <mergeCell ref="A206:B206"/>
    <mergeCell ref="A169:E169"/>
    <mergeCell ref="A170:B170"/>
    <mergeCell ref="A193:E193"/>
    <mergeCell ref="A194:B194"/>
    <mergeCell ref="A205:E205"/>
    <mergeCell ref="A137:B137"/>
    <mergeCell ref="A149:E149"/>
    <mergeCell ref="A150:B150"/>
    <mergeCell ref="A155:E155"/>
    <mergeCell ref="A156:B156"/>
    <mergeCell ref="A93:E93"/>
    <mergeCell ref="A94:B94"/>
    <mergeCell ref="A104:E104"/>
    <mergeCell ref="A105:B105"/>
    <mergeCell ref="A136:E136"/>
    <mergeCell ref="A21:B21"/>
    <mergeCell ref="A44:E44"/>
    <mergeCell ref="A45:B45"/>
    <mergeCell ref="A75:E75"/>
    <mergeCell ref="A76:B76"/>
    <mergeCell ref="A1:E1"/>
    <mergeCell ref="A2:B2"/>
    <mergeCell ref="A10:E10"/>
    <mergeCell ref="A11:B11"/>
    <mergeCell ref="A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3"/>
  <sheetViews>
    <sheetView workbookViewId="0">
      <selection activeCell="AJ213" sqref="AJ213"/>
    </sheetView>
  </sheetViews>
  <sheetFormatPr baseColWidth="10" defaultColWidth="9.140625" defaultRowHeight="15"/>
  <cols>
    <col min="1" max="1" width="20" customWidth="1"/>
    <col min="2" max="2" width="70" customWidth="1"/>
    <col min="3" max="6" width="15" customWidth="1"/>
    <col min="7" max="7" width="20" customWidth="1"/>
    <col min="29" max="29" width="70" customWidth="1"/>
  </cols>
  <sheetData>
    <row r="1" spans="1:36">
      <c r="A1" s="27" t="s">
        <v>164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</row>
    <row r="2" spans="1:36" ht="15.75">
      <c r="A2" s="14"/>
      <c r="B2" s="26" t="s">
        <v>2</v>
      </c>
      <c r="C2" s="27"/>
      <c r="D2" s="27"/>
      <c r="E2" s="27"/>
      <c r="F2" s="27"/>
      <c r="G2" s="27"/>
      <c r="H2" s="32" t="s">
        <v>165</v>
      </c>
      <c r="I2" s="27"/>
      <c r="J2" s="27"/>
      <c r="K2" s="33" t="s">
        <v>166</v>
      </c>
      <c r="L2" s="27"/>
      <c r="M2" s="27"/>
      <c r="N2" s="34" t="s">
        <v>167</v>
      </c>
      <c r="O2" s="27"/>
      <c r="P2" s="27"/>
      <c r="Q2" s="35" t="s">
        <v>168</v>
      </c>
      <c r="R2" s="27"/>
      <c r="S2" s="27"/>
      <c r="T2" s="36" t="s">
        <v>169</v>
      </c>
      <c r="U2" s="27"/>
      <c r="V2" s="27"/>
      <c r="W2" s="37" t="s">
        <v>170</v>
      </c>
      <c r="X2" s="27"/>
      <c r="Y2" s="27"/>
      <c r="Z2" s="38" t="s">
        <v>171</v>
      </c>
      <c r="AA2" s="27"/>
      <c r="AB2" s="27"/>
      <c r="AC2" s="14"/>
    </row>
    <row r="3" spans="1:36" ht="15.75">
      <c r="A3" s="13"/>
      <c r="B3" s="13" t="s">
        <v>7</v>
      </c>
      <c r="C3" s="13"/>
      <c r="D3" s="13"/>
      <c r="E3" s="13"/>
      <c r="F3" s="13"/>
      <c r="G3" s="13"/>
      <c r="H3" s="28" t="s">
        <v>1</v>
      </c>
      <c r="I3" s="28"/>
      <c r="J3" s="28"/>
      <c r="K3" s="28" t="s">
        <v>1</v>
      </c>
      <c r="L3" s="28"/>
      <c r="M3" s="28"/>
      <c r="N3" s="28" t="s">
        <v>1</v>
      </c>
      <c r="O3" s="28"/>
      <c r="P3" s="28"/>
      <c r="Q3" s="28" t="s">
        <v>1</v>
      </c>
      <c r="R3" s="28"/>
      <c r="S3" s="28"/>
      <c r="T3" s="28" t="s">
        <v>1</v>
      </c>
      <c r="U3" s="28"/>
      <c r="V3" s="28"/>
      <c r="W3" s="28" t="s">
        <v>1</v>
      </c>
      <c r="X3" s="28"/>
      <c r="Y3" s="28"/>
      <c r="Z3" s="13"/>
      <c r="AA3" s="13"/>
      <c r="AB3" s="13"/>
      <c r="AC3" s="13"/>
    </row>
    <row r="4" spans="1:36" ht="15.75">
      <c r="A4" s="13" t="s">
        <v>172</v>
      </c>
      <c r="B4" s="13" t="s">
        <v>8</v>
      </c>
      <c r="C4" s="13" t="s">
        <v>173</v>
      </c>
      <c r="D4" s="13" t="s">
        <v>174</v>
      </c>
      <c r="E4" s="13" t="s">
        <v>175</v>
      </c>
      <c r="F4" s="13" t="s">
        <v>176</v>
      </c>
      <c r="G4" s="13" t="s">
        <v>177</v>
      </c>
      <c r="H4" s="13" t="s">
        <v>3</v>
      </c>
      <c r="I4" s="13" t="s">
        <v>4</v>
      </c>
      <c r="J4" s="13" t="s">
        <v>5</v>
      </c>
      <c r="K4" s="13" t="s">
        <v>3</v>
      </c>
      <c r="L4" s="13" t="s">
        <v>4</v>
      </c>
      <c r="M4" s="13" t="s">
        <v>5</v>
      </c>
      <c r="N4" s="13" t="s">
        <v>3</v>
      </c>
      <c r="O4" s="13" t="s">
        <v>4</v>
      </c>
      <c r="P4" s="13" t="s">
        <v>5</v>
      </c>
      <c r="Q4" s="13" t="s">
        <v>3</v>
      </c>
      <c r="R4" s="13" t="s">
        <v>4</v>
      </c>
      <c r="S4" s="13" t="s">
        <v>5</v>
      </c>
      <c r="T4" s="13" t="s">
        <v>3</v>
      </c>
      <c r="U4" s="13" t="s">
        <v>4</v>
      </c>
      <c r="V4" s="13" t="s">
        <v>5</v>
      </c>
      <c r="W4" s="13" t="s">
        <v>3</v>
      </c>
      <c r="X4" s="13" t="s">
        <v>4</v>
      </c>
      <c r="Y4" s="13" t="s">
        <v>5</v>
      </c>
      <c r="Z4" s="13" t="s">
        <v>3</v>
      </c>
      <c r="AA4" s="13" t="s">
        <v>4</v>
      </c>
      <c r="AB4" s="13" t="s">
        <v>5</v>
      </c>
      <c r="AC4" s="13" t="s">
        <v>178</v>
      </c>
    </row>
    <row r="5" spans="1:36" ht="15.75">
      <c r="A5" s="18">
        <v>51502</v>
      </c>
      <c r="B5" s="19" t="s">
        <v>9</v>
      </c>
      <c r="C5" s="20">
        <v>245</v>
      </c>
      <c r="D5" s="21">
        <v>245.01</v>
      </c>
      <c r="E5" s="21">
        <v>257.5</v>
      </c>
      <c r="F5" s="22">
        <v>265</v>
      </c>
      <c r="G5" s="23" t="s">
        <v>179</v>
      </c>
      <c r="H5" s="23">
        <v>0</v>
      </c>
      <c r="I5" s="23">
        <v>0</v>
      </c>
      <c r="J5" s="24">
        <v>0</v>
      </c>
      <c r="K5" s="23">
        <v>0</v>
      </c>
      <c r="L5" s="23">
        <v>0</v>
      </c>
      <c r="M5" s="24">
        <v>30</v>
      </c>
      <c r="N5" s="23">
        <v>11</v>
      </c>
      <c r="O5" s="23">
        <v>0</v>
      </c>
      <c r="P5" s="24">
        <v>15</v>
      </c>
      <c r="Q5" s="23">
        <v>0</v>
      </c>
      <c r="R5" s="23">
        <v>0</v>
      </c>
      <c r="S5" s="24">
        <v>20</v>
      </c>
      <c r="T5" s="23">
        <v>0</v>
      </c>
      <c r="U5" s="23">
        <v>0</v>
      </c>
      <c r="V5" s="24">
        <v>20</v>
      </c>
      <c r="W5" s="23">
        <v>4</v>
      </c>
      <c r="X5" s="23">
        <v>0</v>
      </c>
      <c r="Y5" s="24">
        <v>10</v>
      </c>
      <c r="Z5" s="23">
        <v>1</v>
      </c>
      <c r="AA5" s="23" t="s">
        <v>180</v>
      </c>
      <c r="AB5" s="24">
        <v>0</v>
      </c>
      <c r="AC5" s="23"/>
      <c r="AD5" s="11">
        <f>C5*J5</f>
        <v>0</v>
      </c>
      <c r="AE5" s="11">
        <f>C5*M5</f>
        <v>7350</v>
      </c>
      <c r="AF5" s="11">
        <f>C5*P5</f>
        <v>3675</v>
      </c>
      <c r="AG5" s="11">
        <f>C5*S5</f>
        <v>4900</v>
      </c>
      <c r="AH5" s="11">
        <f>C5*V5</f>
        <v>4900</v>
      </c>
      <c r="AI5" s="11">
        <f>C5*Y5</f>
        <v>2450</v>
      </c>
      <c r="AJ5" s="11">
        <f>C5*AB5</f>
        <v>0</v>
      </c>
    </row>
    <row r="6" spans="1:36" ht="15.75">
      <c r="A6" s="18" t="s">
        <v>10</v>
      </c>
      <c r="B6" s="19" t="s">
        <v>11</v>
      </c>
      <c r="C6" s="20">
        <v>73</v>
      </c>
      <c r="D6" s="21">
        <v>80.010000000000005</v>
      </c>
      <c r="E6" s="21">
        <v>85</v>
      </c>
      <c r="F6" s="20">
        <v>78</v>
      </c>
      <c r="G6" s="23" t="s">
        <v>179</v>
      </c>
      <c r="H6" s="23">
        <v>0</v>
      </c>
      <c r="I6" s="23">
        <v>0</v>
      </c>
      <c r="J6" s="24">
        <v>0</v>
      </c>
      <c r="K6" s="23">
        <v>5</v>
      </c>
      <c r="L6" s="23">
        <v>0</v>
      </c>
      <c r="M6" s="24">
        <v>0</v>
      </c>
      <c r="N6" s="23">
        <v>18</v>
      </c>
      <c r="O6" s="23">
        <v>0</v>
      </c>
      <c r="P6" s="24">
        <v>0</v>
      </c>
      <c r="Q6" s="23">
        <v>0</v>
      </c>
      <c r="R6" s="23">
        <v>1</v>
      </c>
      <c r="S6" s="24">
        <v>10</v>
      </c>
      <c r="T6" s="23">
        <v>21</v>
      </c>
      <c r="U6" s="23">
        <v>3</v>
      </c>
      <c r="V6" s="24">
        <v>0</v>
      </c>
      <c r="W6" s="23">
        <v>0</v>
      </c>
      <c r="X6" s="23">
        <v>2</v>
      </c>
      <c r="Y6" s="24">
        <v>0</v>
      </c>
      <c r="Z6" s="23">
        <v>0</v>
      </c>
      <c r="AA6" s="23">
        <v>6</v>
      </c>
      <c r="AB6" s="24">
        <v>0</v>
      </c>
      <c r="AC6" s="23"/>
      <c r="AD6" s="11">
        <f>C6*J6</f>
        <v>0</v>
      </c>
      <c r="AE6" s="11">
        <f>C6*M6</f>
        <v>0</v>
      </c>
      <c r="AF6" s="11">
        <f>C6*P6</f>
        <v>0</v>
      </c>
      <c r="AG6" s="11">
        <f>C6*S6</f>
        <v>730</v>
      </c>
      <c r="AH6" s="11">
        <f>C6*V6</f>
        <v>0</v>
      </c>
      <c r="AI6" s="11">
        <f>C6*Y6</f>
        <v>0</v>
      </c>
      <c r="AJ6" s="11">
        <f>C6*AB6</f>
        <v>0</v>
      </c>
    </row>
    <row r="10" spans="1:36">
      <c r="A10" s="27" t="s">
        <v>164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spans="1:36" ht="15.75">
      <c r="A11" s="14"/>
      <c r="B11" s="26" t="s">
        <v>12</v>
      </c>
      <c r="C11" s="27"/>
      <c r="D11" s="27"/>
      <c r="E11" s="27"/>
      <c r="F11" s="27"/>
      <c r="G11" s="27"/>
      <c r="H11" s="32" t="s">
        <v>165</v>
      </c>
      <c r="I11" s="27"/>
      <c r="J11" s="27"/>
      <c r="K11" s="33" t="s">
        <v>166</v>
      </c>
      <c r="L11" s="27"/>
      <c r="M11" s="27"/>
      <c r="N11" s="34" t="s">
        <v>167</v>
      </c>
      <c r="O11" s="27"/>
      <c r="P11" s="27"/>
      <c r="Q11" s="35" t="s">
        <v>168</v>
      </c>
      <c r="R11" s="27"/>
      <c r="S11" s="27"/>
      <c r="T11" s="36" t="s">
        <v>169</v>
      </c>
      <c r="U11" s="27"/>
      <c r="V11" s="27"/>
      <c r="W11" s="37" t="s">
        <v>170</v>
      </c>
      <c r="X11" s="27"/>
      <c r="Y11" s="27"/>
      <c r="Z11" s="38" t="s">
        <v>171</v>
      </c>
      <c r="AA11" s="27"/>
      <c r="AB11" s="27"/>
      <c r="AC11" s="14"/>
    </row>
    <row r="12" spans="1:36" ht="15.75">
      <c r="A12" s="13"/>
      <c r="B12" s="13" t="s">
        <v>7</v>
      </c>
      <c r="C12" s="13"/>
      <c r="D12" s="13"/>
      <c r="E12" s="13"/>
      <c r="F12" s="13"/>
      <c r="G12" s="13"/>
      <c r="H12" s="28" t="s">
        <v>1</v>
      </c>
      <c r="I12" s="28"/>
      <c r="J12" s="28"/>
      <c r="K12" s="28" t="s">
        <v>1</v>
      </c>
      <c r="L12" s="28"/>
      <c r="M12" s="28"/>
      <c r="N12" s="28" t="s">
        <v>1</v>
      </c>
      <c r="O12" s="28"/>
      <c r="P12" s="28"/>
      <c r="Q12" s="28" t="s">
        <v>1</v>
      </c>
      <c r="R12" s="28"/>
      <c r="S12" s="28"/>
      <c r="T12" s="28" t="s">
        <v>1</v>
      </c>
      <c r="U12" s="28"/>
      <c r="V12" s="28"/>
      <c r="W12" s="28" t="s">
        <v>1</v>
      </c>
      <c r="X12" s="28"/>
      <c r="Y12" s="28"/>
      <c r="Z12" s="13"/>
      <c r="AA12" s="13"/>
      <c r="AB12" s="13"/>
      <c r="AC12" s="13"/>
    </row>
    <row r="13" spans="1:36" ht="15.75">
      <c r="A13" s="13" t="s">
        <v>172</v>
      </c>
      <c r="B13" s="17" t="s">
        <v>8</v>
      </c>
      <c r="C13" s="13" t="s">
        <v>173</v>
      </c>
      <c r="D13" s="13" t="s">
        <v>174</v>
      </c>
      <c r="E13" s="13" t="s">
        <v>175</v>
      </c>
      <c r="F13" s="13" t="s">
        <v>176</v>
      </c>
      <c r="G13" s="13" t="s">
        <v>177</v>
      </c>
      <c r="H13" s="13" t="s">
        <v>3</v>
      </c>
      <c r="I13" s="13" t="s">
        <v>4</v>
      </c>
      <c r="J13" s="13" t="s">
        <v>5</v>
      </c>
      <c r="K13" s="13" t="s">
        <v>3</v>
      </c>
      <c r="L13" s="13" t="s">
        <v>4</v>
      </c>
      <c r="M13" s="13" t="s">
        <v>5</v>
      </c>
      <c r="N13" s="13" t="s">
        <v>3</v>
      </c>
      <c r="O13" s="13" t="s">
        <v>4</v>
      </c>
      <c r="P13" s="13" t="s">
        <v>5</v>
      </c>
      <c r="Q13" s="13" t="s">
        <v>3</v>
      </c>
      <c r="R13" s="13" t="s">
        <v>4</v>
      </c>
      <c r="S13" s="13" t="s">
        <v>5</v>
      </c>
      <c r="T13" s="13" t="s">
        <v>3</v>
      </c>
      <c r="U13" s="13" t="s">
        <v>4</v>
      </c>
      <c r="V13" s="13" t="s">
        <v>5</v>
      </c>
      <c r="W13" s="13" t="s">
        <v>3</v>
      </c>
      <c r="X13" s="13" t="s">
        <v>4</v>
      </c>
      <c r="Y13" s="13" t="s">
        <v>5</v>
      </c>
      <c r="Z13" s="13" t="s">
        <v>3</v>
      </c>
      <c r="AA13" s="13" t="s">
        <v>4</v>
      </c>
      <c r="AB13" s="13" t="s">
        <v>5</v>
      </c>
      <c r="AC13" s="13" t="s">
        <v>178</v>
      </c>
    </row>
    <row r="14" spans="1:36" ht="15.75">
      <c r="A14" s="18">
        <v>51503</v>
      </c>
      <c r="B14" s="19" t="s">
        <v>13</v>
      </c>
      <c r="C14" s="20">
        <v>262</v>
      </c>
      <c r="D14" s="21">
        <v>262.01</v>
      </c>
      <c r="E14" s="21">
        <v>275.5</v>
      </c>
      <c r="F14" s="21"/>
      <c r="G14" s="23"/>
      <c r="H14" s="23">
        <v>0</v>
      </c>
      <c r="I14" s="23">
        <v>0</v>
      </c>
      <c r="J14" s="24">
        <v>0</v>
      </c>
      <c r="K14" s="23">
        <v>5</v>
      </c>
      <c r="L14" s="23">
        <v>0</v>
      </c>
      <c r="M14" s="24">
        <v>20</v>
      </c>
      <c r="N14" s="23">
        <v>14</v>
      </c>
      <c r="O14" s="23">
        <v>0</v>
      </c>
      <c r="P14" s="24">
        <v>0</v>
      </c>
      <c r="Q14" s="23">
        <v>0</v>
      </c>
      <c r="R14" s="23">
        <v>4</v>
      </c>
      <c r="S14" s="24">
        <v>20</v>
      </c>
      <c r="T14" s="23">
        <v>40</v>
      </c>
      <c r="U14" s="23">
        <v>0</v>
      </c>
      <c r="V14" s="24">
        <v>0</v>
      </c>
      <c r="W14" s="23">
        <v>13</v>
      </c>
      <c r="X14" s="23">
        <v>0</v>
      </c>
      <c r="Y14" s="24">
        <v>0</v>
      </c>
      <c r="Z14" s="23">
        <v>5</v>
      </c>
      <c r="AA14" s="23">
        <v>0</v>
      </c>
      <c r="AB14" s="24">
        <v>0</v>
      </c>
      <c r="AC14" s="23"/>
      <c r="AD14" s="11">
        <f>C14*J14</f>
        <v>0</v>
      </c>
      <c r="AE14" s="11">
        <f>C14*M14</f>
        <v>5240</v>
      </c>
      <c r="AF14" s="11">
        <f>C14*P14</f>
        <v>0</v>
      </c>
      <c r="AG14" s="11">
        <f>C14*S14</f>
        <v>5240</v>
      </c>
      <c r="AH14" s="11">
        <f>C14*V14</f>
        <v>0</v>
      </c>
      <c r="AI14" s="11">
        <f>C14*Y14</f>
        <v>0</v>
      </c>
      <c r="AJ14" s="11">
        <f>C14*AB14</f>
        <v>0</v>
      </c>
    </row>
    <row r="15" spans="1:36" ht="15.75">
      <c r="A15" s="18">
        <v>515112</v>
      </c>
      <c r="B15" s="19" t="s">
        <v>14</v>
      </c>
      <c r="C15" s="20">
        <v>63.5</v>
      </c>
      <c r="D15" s="21">
        <v>63.51</v>
      </c>
      <c r="E15" s="21">
        <v>70</v>
      </c>
      <c r="F15" s="21"/>
      <c r="G15" s="23"/>
      <c r="H15" s="23">
        <v>0</v>
      </c>
      <c r="I15" s="23">
        <v>0</v>
      </c>
      <c r="J15" s="24">
        <v>0</v>
      </c>
      <c r="K15" s="23">
        <v>2</v>
      </c>
      <c r="L15" s="23">
        <v>0</v>
      </c>
      <c r="M15" s="24">
        <v>5</v>
      </c>
      <c r="N15" s="23">
        <v>18</v>
      </c>
      <c r="O15" s="23">
        <v>0</v>
      </c>
      <c r="P15" s="24">
        <v>0</v>
      </c>
      <c r="Q15" s="23">
        <v>0</v>
      </c>
      <c r="R15" s="23">
        <v>12</v>
      </c>
      <c r="S15" s="24">
        <v>0</v>
      </c>
      <c r="T15" s="23">
        <v>20</v>
      </c>
      <c r="U15" s="23">
        <v>5</v>
      </c>
      <c r="V15" s="24">
        <v>0</v>
      </c>
      <c r="W15" s="23">
        <v>0</v>
      </c>
      <c r="X15" s="23">
        <v>3</v>
      </c>
      <c r="Y15" s="24">
        <v>0</v>
      </c>
      <c r="Z15" s="23">
        <v>0</v>
      </c>
      <c r="AA15" s="23">
        <v>4</v>
      </c>
      <c r="AB15" s="24">
        <v>0</v>
      </c>
      <c r="AC15" s="23"/>
      <c r="AD15" s="11">
        <f>C15*J15</f>
        <v>0</v>
      </c>
      <c r="AE15" s="11">
        <f>C15*M15</f>
        <v>317.5</v>
      </c>
      <c r="AF15" s="11">
        <f>C15*P15</f>
        <v>0</v>
      </c>
      <c r="AG15" s="11">
        <f>C15*S15</f>
        <v>0</v>
      </c>
      <c r="AH15" s="11">
        <f>C15*V15</f>
        <v>0</v>
      </c>
      <c r="AI15" s="11">
        <f>C15*Y15</f>
        <v>0</v>
      </c>
      <c r="AJ15" s="11">
        <f>C15*AB15</f>
        <v>0</v>
      </c>
    </row>
    <row r="16" spans="1:36" ht="15.75">
      <c r="A16" s="18">
        <v>515113</v>
      </c>
      <c r="B16" s="19" t="s">
        <v>15</v>
      </c>
      <c r="C16" s="20">
        <v>21</v>
      </c>
      <c r="D16" s="21">
        <v>21.01</v>
      </c>
      <c r="E16" s="21">
        <v>23.5</v>
      </c>
      <c r="F16" s="21"/>
      <c r="G16" s="23"/>
      <c r="H16" s="23">
        <v>0</v>
      </c>
      <c r="I16" s="23">
        <v>0</v>
      </c>
      <c r="J16" s="24">
        <v>0</v>
      </c>
      <c r="K16" s="23">
        <v>0</v>
      </c>
      <c r="L16" s="23">
        <v>0</v>
      </c>
      <c r="M16" s="24">
        <v>30</v>
      </c>
      <c r="N16" s="23">
        <v>21</v>
      </c>
      <c r="O16" s="23">
        <v>0</v>
      </c>
      <c r="P16" s="24">
        <v>0</v>
      </c>
      <c r="Q16" s="23">
        <v>0</v>
      </c>
      <c r="R16" s="23">
        <v>18</v>
      </c>
      <c r="S16" s="24">
        <v>0</v>
      </c>
      <c r="T16" s="23">
        <v>0</v>
      </c>
      <c r="U16" s="23">
        <v>0</v>
      </c>
      <c r="V16" s="24">
        <v>20</v>
      </c>
      <c r="W16" s="23">
        <v>0</v>
      </c>
      <c r="X16" s="23">
        <v>7</v>
      </c>
      <c r="Y16" s="24">
        <v>150</v>
      </c>
      <c r="Z16" s="23">
        <v>0</v>
      </c>
      <c r="AA16" s="23">
        <v>20</v>
      </c>
      <c r="AB16" s="24">
        <v>0</v>
      </c>
      <c r="AC16" s="23"/>
      <c r="AD16" s="11">
        <f>C16*J16</f>
        <v>0</v>
      </c>
      <c r="AE16" s="11">
        <f>C16*M16</f>
        <v>630</v>
      </c>
      <c r="AF16" s="11">
        <f>C16*P16</f>
        <v>0</v>
      </c>
      <c r="AG16" s="11">
        <f>C16*S16</f>
        <v>0</v>
      </c>
      <c r="AH16" s="11">
        <f>C16*V16</f>
        <v>420</v>
      </c>
      <c r="AI16" s="11">
        <f>C16*Y16</f>
        <v>3150</v>
      </c>
      <c r="AJ16" s="11">
        <f>C16*AB16</f>
        <v>0</v>
      </c>
    </row>
    <row r="20" spans="1:36">
      <c r="A20" s="27" t="s">
        <v>164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 spans="1:36" ht="15.75">
      <c r="A21" s="14"/>
      <c r="B21" s="26" t="s">
        <v>16</v>
      </c>
      <c r="C21" s="27"/>
      <c r="D21" s="27"/>
      <c r="E21" s="27"/>
      <c r="F21" s="27"/>
      <c r="G21" s="27"/>
      <c r="H21" s="32" t="s">
        <v>165</v>
      </c>
      <c r="I21" s="27"/>
      <c r="J21" s="27"/>
      <c r="K21" s="33" t="s">
        <v>166</v>
      </c>
      <c r="L21" s="27"/>
      <c r="M21" s="27"/>
      <c r="N21" s="34" t="s">
        <v>167</v>
      </c>
      <c r="O21" s="27"/>
      <c r="P21" s="27"/>
      <c r="Q21" s="35" t="s">
        <v>168</v>
      </c>
      <c r="R21" s="27"/>
      <c r="S21" s="27"/>
      <c r="T21" s="36" t="s">
        <v>169</v>
      </c>
      <c r="U21" s="27"/>
      <c r="V21" s="27"/>
      <c r="W21" s="37" t="s">
        <v>170</v>
      </c>
      <c r="X21" s="27"/>
      <c r="Y21" s="27"/>
      <c r="Z21" s="38" t="s">
        <v>171</v>
      </c>
      <c r="AA21" s="27"/>
      <c r="AB21" s="27"/>
      <c r="AC21" s="14"/>
    </row>
    <row r="22" spans="1:36" ht="15.75">
      <c r="A22" s="13"/>
      <c r="B22" s="13" t="s">
        <v>7</v>
      </c>
      <c r="C22" s="13"/>
      <c r="D22" s="13"/>
      <c r="E22" s="13"/>
      <c r="F22" s="13"/>
      <c r="G22" s="13"/>
      <c r="H22" s="28" t="s">
        <v>1</v>
      </c>
      <c r="I22" s="28"/>
      <c r="J22" s="28"/>
      <c r="K22" s="28" t="s">
        <v>1</v>
      </c>
      <c r="L22" s="28"/>
      <c r="M22" s="28"/>
      <c r="N22" s="28" t="s">
        <v>1</v>
      </c>
      <c r="O22" s="28"/>
      <c r="P22" s="28"/>
      <c r="Q22" s="28" t="s">
        <v>1</v>
      </c>
      <c r="R22" s="28"/>
      <c r="S22" s="28"/>
      <c r="T22" s="28" t="s">
        <v>1</v>
      </c>
      <c r="U22" s="28"/>
      <c r="V22" s="28"/>
      <c r="W22" s="28" t="s">
        <v>1</v>
      </c>
      <c r="X22" s="28"/>
      <c r="Y22" s="28"/>
      <c r="Z22" s="13"/>
      <c r="AA22" s="13"/>
      <c r="AB22" s="13"/>
      <c r="AC22" s="13"/>
    </row>
    <row r="23" spans="1:36" ht="15.75">
      <c r="A23" s="13" t="s">
        <v>172</v>
      </c>
      <c r="B23" s="17" t="s">
        <v>17</v>
      </c>
      <c r="C23" s="13" t="s">
        <v>173</v>
      </c>
      <c r="D23" s="13" t="s">
        <v>174</v>
      </c>
      <c r="E23" s="13" t="s">
        <v>175</v>
      </c>
      <c r="F23" s="13" t="s">
        <v>176</v>
      </c>
      <c r="G23" s="13" t="s">
        <v>177</v>
      </c>
      <c r="H23" s="13" t="s">
        <v>3</v>
      </c>
      <c r="I23" s="13" t="s">
        <v>4</v>
      </c>
      <c r="J23" s="13" t="s">
        <v>5</v>
      </c>
      <c r="K23" s="13" t="s">
        <v>3</v>
      </c>
      <c r="L23" s="13" t="s">
        <v>4</v>
      </c>
      <c r="M23" s="13" t="s">
        <v>5</v>
      </c>
      <c r="N23" s="13" t="s">
        <v>3</v>
      </c>
      <c r="O23" s="13" t="s">
        <v>4</v>
      </c>
      <c r="P23" s="13" t="s">
        <v>5</v>
      </c>
      <c r="Q23" s="13" t="s">
        <v>3</v>
      </c>
      <c r="R23" s="13" t="s">
        <v>4</v>
      </c>
      <c r="S23" s="13" t="s">
        <v>5</v>
      </c>
      <c r="T23" s="13" t="s">
        <v>3</v>
      </c>
      <c r="U23" s="13" t="s">
        <v>4</v>
      </c>
      <c r="V23" s="13" t="s">
        <v>5</v>
      </c>
      <c r="W23" s="13" t="s">
        <v>3</v>
      </c>
      <c r="X23" s="13" t="s">
        <v>4</v>
      </c>
      <c r="Y23" s="13" t="s">
        <v>5</v>
      </c>
      <c r="Z23" s="13" t="s">
        <v>3</v>
      </c>
      <c r="AA23" s="13" t="s">
        <v>4</v>
      </c>
      <c r="AB23" s="13" t="s">
        <v>5</v>
      </c>
      <c r="AC23" s="13" t="s">
        <v>178</v>
      </c>
    </row>
    <row r="24" spans="1:36" ht="15.75">
      <c r="A24" s="18">
        <v>13117020414</v>
      </c>
      <c r="B24" s="19" t="s">
        <v>18</v>
      </c>
      <c r="C24" s="20">
        <v>272.83999999999997</v>
      </c>
      <c r="D24" s="21">
        <v>278.43</v>
      </c>
      <c r="E24" s="21">
        <v>292.39999999999998</v>
      </c>
      <c r="F24" s="22">
        <v>287</v>
      </c>
      <c r="G24" s="23" t="s">
        <v>179</v>
      </c>
      <c r="H24" s="23">
        <v>0</v>
      </c>
      <c r="I24" s="23">
        <v>0</v>
      </c>
      <c r="J24" s="24">
        <v>0</v>
      </c>
      <c r="K24" s="23">
        <v>0</v>
      </c>
      <c r="L24" s="23">
        <v>0</v>
      </c>
      <c r="M24" s="24">
        <v>5</v>
      </c>
      <c r="N24" s="23">
        <v>4</v>
      </c>
      <c r="O24" s="23">
        <v>0</v>
      </c>
      <c r="P24" s="24">
        <v>0</v>
      </c>
      <c r="Q24" s="23">
        <v>3</v>
      </c>
      <c r="R24" s="23">
        <v>5</v>
      </c>
      <c r="S24" s="24">
        <v>10</v>
      </c>
      <c r="T24" s="23">
        <v>0</v>
      </c>
      <c r="U24" s="23">
        <v>0</v>
      </c>
      <c r="V24" s="24">
        <v>5</v>
      </c>
      <c r="W24" s="23">
        <v>2</v>
      </c>
      <c r="X24" s="23">
        <v>6</v>
      </c>
      <c r="Y24" s="24">
        <v>10</v>
      </c>
      <c r="Z24" s="23">
        <v>2</v>
      </c>
      <c r="AA24" s="23">
        <v>5</v>
      </c>
      <c r="AB24" s="24">
        <v>0</v>
      </c>
      <c r="AC24" s="23"/>
      <c r="AD24" s="11">
        <f>C24*J24</f>
        <v>0</v>
      </c>
      <c r="AE24" s="11">
        <f>C24*M24</f>
        <v>1364.1999999999998</v>
      </c>
      <c r="AF24" s="11">
        <f>C24*P24</f>
        <v>0</v>
      </c>
      <c r="AG24" s="11">
        <f>C24*S24</f>
        <v>2728.3999999999996</v>
      </c>
      <c r="AH24" s="11">
        <f>C24*V24</f>
        <v>1364.1999999999998</v>
      </c>
      <c r="AI24" s="11">
        <f>C24*Y24</f>
        <v>2728.3999999999996</v>
      </c>
      <c r="AJ24" s="11">
        <f>C24*AB24</f>
        <v>0</v>
      </c>
    </row>
    <row r="25" spans="1:36" ht="15.75">
      <c r="A25" s="14"/>
      <c r="B25" s="17" t="s">
        <v>19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36" ht="15.75">
      <c r="A26" s="18">
        <v>646464564</v>
      </c>
      <c r="B26" s="19" t="s">
        <v>20</v>
      </c>
      <c r="C26" s="20">
        <v>250.59</v>
      </c>
      <c r="D26" s="21">
        <v>255.71</v>
      </c>
      <c r="E26" s="21">
        <v>268.5</v>
      </c>
      <c r="F26" s="21"/>
      <c r="G26" s="23"/>
      <c r="H26" s="23">
        <v>0</v>
      </c>
      <c r="I26" s="23">
        <v>0</v>
      </c>
      <c r="J26" s="24">
        <v>0</v>
      </c>
      <c r="K26" s="23">
        <v>0</v>
      </c>
      <c r="L26" s="23">
        <v>1</v>
      </c>
      <c r="M26" s="24">
        <v>3</v>
      </c>
      <c r="N26" s="23">
        <v>5</v>
      </c>
      <c r="O26" s="23">
        <v>0</v>
      </c>
      <c r="P26" s="24">
        <v>0</v>
      </c>
      <c r="Q26" s="23">
        <v>1</v>
      </c>
      <c r="R26" s="23">
        <v>0</v>
      </c>
      <c r="S26" s="24">
        <v>2</v>
      </c>
      <c r="T26" s="23">
        <v>3</v>
      </c>
      <c r="U26" s="23">
        <v>7</v>
      </c>
      <c r="V26" s="24">
        <v>3</v>
      </c>
      <c r="W26" s="23">
        <v>1</v>
      </c>
      <c r="X26" s="23">
        <v>3</v>
      </c>
      <c r="Y26" s="24">
        <v>7</v>
      </c>
      <c r="Z26" s="23">
        <v>0</v>
      </c>
      <c r="AA26" s="23">
        <v>2</v>
      </c>
      <c r="AB26" s="24">
        <v>2</v>
      </c>
      <c r="AC26" s="23"/>
      <c r="AD26" s="11">
        <f t="shared" ref="AD26:AD40" si="0">C26*J26</f>
        <v>0</v>
      </c>
      <c r="AE26" s="11">
        <f t="shared" ref="AE26:AE40" si="1">C26*M26</f>
        <v>751.77</v>
      </c>
      <c r="AF26" s="11">
        <f t="shared" ref="AF26:AF40" si="2">C26*P26</f>
        <v>0</v>
      </c>
      <c r="AG26" s="11">
        <f t="shared" ref="AG26:AG40" si="3">C26*S26</f>
        <v>501.18</v>
      </c>
      <c r="AH26" s="11">
        <f t="shared" ref="AH26:AH40" si="4">C26*V26</f>
        <v>751.77</v>
      </c>
      <c r="AI26" s="11">
        <f t="shared" ref="AI26:AI40" si="5">C26*Y26</f>
        <v>1754.13</v>
      </c>
      <c r="AJ26" s="11">
        <f t="shared" ref="AJ26:AJ40" si="6">C26*AB26</f>
        <v>501.18</v>
      </c>
    </row>
    <row r="27" spans="1:36" ht="15.75">
      <c r="A27" s="18">
        <v>7501011701301</v>
      </c>
      <c r="B27" s="19" t="s">
        <v>21</v>
      </c>
      <c r="C27" s="20">
        <v>213.48</v>
      </c>
      <c r="D27" s="21">
        <v>217.85</v>
      </c>
      <c r="E27" s="21">
        <v>228.8</v>
      </c>
      <c r="F27" s="21"/>
      <c r="G27" s="23"/>
      <c r="H27" s="23">
        <v>0</v>
      </c>
      <c r="I27" s="23">
        <v>0</v>
      </c>
      <c r="J27" s="24">
        <v>0</v>
      </c>
      <c r="K27" s="23">
        <v>0</v>
      </c>
      <c r="L27" s="23">
        <v>0</v>
      </c>
      <c r="M27" s="24">
        <v>3</v>
      </c>
      <c r="N27" s="23">
        <v>2</v>
      </c>
      <c r="O27" s="23">
        <v>0</v>
      </c>
      <c r="P27" s="24">
        <v>0</v>
      </c>
      <c r="Q27" s="23">
        <v>1</v>
      </c>
      <c r="R27" s="23">
        <v>1</v>
      </c>
      <c r="S27" s="24">
        <v>2</v>
      </c>
      <c r="T27" s="23">
        <v>2</v>
      </c>
      <c r="U27" s="23">
        <v>15</v>
      </c>
      <c r="V27" s="24">
        <v>0</v>
      </c>
      <c r="W27" s="23">
        <v>8</v>
      </c>
      <c r="X27" s="23">
        <v>3</v>
      </c>
      <c r="Y27" s="24">
        <v>0</v>
      </c>
      <c r="Z27" s="23">
        <v>1</v>
      </c>
      <c r="AA27" s="23">
        <v>3</v>
      </c>
      <c r="AB27" s="24">
        <v>0</v>
      </c>
      <c r="AC27" s="23"/>
      <c r="AD27" s="11">
        <f t="shared" si="0"/>
        <v>0</v>
      </c>
      <c r="AE27" s="11">
        <f t="shared" si="1"/>
        <v>640.43999999999994</v>
      </c>
      <c r="AF27" s="11">
        <f t="shared" si="2"/>
        <v>0</v>
      </c>
      <c r="AG27" s="11">
        <f t="shared" si="3"/>
        <v>426.96</v>
      </c>
      <c r="AH27" s="11">
        <f t="shared" si="4"/>
        <v>0</v>
      </c>
      <c r="AI27" s="11">
        <f t="shared" si="5"/>
        <v>0</v>
      </c>
      <c r="AJ27" s="11">
        <f t="shared" si="6"/>
        <v>0</v>
      </c>
    </row>
    <row r="28" spans="1:36" ht="15.75">
      <c r="A28" s="18">
        <v>5781</v>
      </c>
      <c r="B28" s="19" t="s">
        <v>22</v>
      </c>
      <c r="C28" s="20">
        <v>362.19779999999997</v>
      </c>
      <c r="D28" s="21">
        <v>362.21</v>
      </c>
      <c r="E28" s="21">
        <v>380.4</v>
      </c>
      <c r="F28" s="21"/>
      <c r="G28" s="23"/>
      <c r="H28" s="23">
        <v>0</v>
      </c>
      <c r="I28" s="23">
        <v>0</v>
      </c>
      <c r="J28" s="24">
        <v>0</v>
      </c>
      <c r="K28" s="23">
        <v>0</v>
      </c>
      <c r="L28" s="23">
        <v>8</v>
      </c>
      <c r="M28" s="24">
        <v>0</v>
      </c>
      <c r="N28" s="23">
        <v>6</v>
      </c>
      <c r="O28" s="23">
        <v>0</v>
      </c>
      <c r="P28" s="24">
        <v>0</v>
      </c>
      <c r="Q28" s="23">
        <v>5</v>
      </c>
      <c r="R28" s="23">
        <v>0</v>
      </c>
      <c r="S28" s="24">
        <v>3</v>
      </c>
      <c r="T28" s="23">
        <v>3</v>
      </c>
      <c r="U28" s="23">
        <v>0</v>
      </c>
      <c r="V28" s="24">
        <v>0</v>
      </c>
      <c r="W28" s="23">
        <v>3</v>
      </c>
      <c r="X28" s="23">
        <v>1</v>
      </c>
      <c r="Y28" s="24">
        <v>0</v>
      </c>
      <c r="Z28" s="23">
        <v>5</v>
      </c>
      <c r="AA28" s="23">
        <v>0</v>
      </c>
      <c r="AB28" s="24">
        <v>0</v>
      </c>
      <c r="AC28" s="23"/>
      <c r="AD28" s="11">
        <f t="shared" si="0"/>
        <v>0</v>
      </c>
      <c r="AE28" s="11">
        <f t="shared" si="1"/>
        <v>0</v>
      </c>
      <c r="AF28" s="11">
        <f t="shared" si="2"/>
        <v>0</v>
      </c>
      <c r="AG28" s="11">
        <f t="shared" si="3"/>
        <v>1086.5934</v>
      </c>
      <c r="AH28" s="11">
        <f t="shared" si="4"/>
        <v>0</v>
      </c>
      <c r="AI28" s="11">
        <f t="shared" si="5"/>
        <v>0</v>
      </c>
      <c r="AJ28" s="11">
        <f t="shared" si="6"/>
        <v>0</v>
      </c>
    </row>
    <row r="29" spans="1:36" ht="15.75">
      <c r="A29" s="18">
        <v>50216</v>
      </c>
      <c r="B29" s="19" t="s">
        <v>23</v>
      </c>
      <c r="C29" s="20">
        <v>184.3031</v>
      </c>
      <c r="D29" s="21">
        <v>191.99</v>
      </c>
      <c r="E29" s="21">
        <v>201.6</v>
      </c>
      <c r="F29" s="21"/>
      <c r="G29" s="23"/>
      <c r="H29" s="23">
        <v>0</v>
      </c>
      <c r="I29" s="23">
        <v>0</v>
      </c>
      <c r="J29" s="24">
        <v>0</v>
      </c>
      <c r="K29" s="23">
        <v>0</v>
      </c>
      <c r="L29" s="23">
        <v>7</v>
      </c>
      <c r="M29" s="24">
        <v>0</v>
      </c>
      <c r="N29" s="23">
        <v>5</v>
      </c>
      <c r="O29" s="23">
        <v>0</v>
      </c>
      <c r="P29" s="24">
        <v>0</v>
      </c>
      <c r="Q29" s="23">
        <v>4</v>
      </c>
      <c r="R29" s="23">
        <v>5</v>
      </c>
      <c r="S29" s="24">
        <v>0</v>
      </c>
      <c r="T29" s="23">
        <v>7</v>
      </c>
      <c r="U29" s="23">
        <v>0</v>
      </c>
      <c r="V29" s="24">
        <v>0</v>
      </c>
      <c r="W29" s="23">
        <v>3</v>
      </c>
      <c r="X29" s="23">
        <v>3</v>
      </c>
      <c r="Y29" s="24">
        <v>0</v>
      </c>
      <c r="Z29" s="23">
        <v>2</v>
      </c>
      <c r="AA29" s="23">
        <v>5</v>
      </c>
      <c r="AB29" s="24">
        <v>0</v>
      </c>
      <c r="AC29" s="23"/>
      <c r="AD29" s="11">
        <f t="shared" si="0"/>
        <v>0</v>
      </c>
      <c r="AE29" s="11">
        <f t="shared" si="1"/>
        <v>0</v>
      </c>
      <c r="AF29" s="11">
        <f t="shared" si="2"/>
        <v>0</v>
      </c>
      <c r="AG29" s="11">
        <f t="shared" si="3"/>
        <v>0</v>
      </c>
      <c r="AH29" s="11">
        <f t="shared" si="4"/>
        <v>0</v>
      </c>
      <c r="AI29" s="11">
        <f t="shared" si="5"/>
        <v>0</v>
      </c>
      <c r="AJ29" s="11">
        <f t="shared" si="6"/>
        <v>0</v>
      </c>
    </row>
    <row r="30" spans="1:36" ht="15.75">
      <c r="A30" s="18">
        <v>50218</v>
      </c>
      <c r="B30" s="19" t="s">
        <v>24</v>
      </c>
      <c r="C30" s="20">
        <v>251.51929999999999</v>
      </c>
      <c r="D30" s="21">
        <v>262.01</v>
      </c>
      <c r="E30" s="21">
        <v>275.10000000000002</v>
      </c>
      <c r="F30" s="21"/>
      <c r="G30" s="23"/>
      <c r="H30" s="23">
        <v>0</v>
      </c>
      <c r="I30" s="23">
        <v>0</v>
      </c>
      <c r="J30" s="24">
        <v>0</v>
      </c>
      <c r="K30" s="23">
        <v>0</v>
      </c>
      <c r="L30" s="23">
        <v>16</v>
      </c>
      <c r="M30" s="24">
        <v>0</v>
      </c>
      <c r="N30" s="23">
        <v>6</v>
      </c>
      <c r="O30" s="23">
        <v>0</v>
      </c>
      <c r="P30" s="24">
        <v>0</v>
      </c>
      <c r="Q30" s="23">
        <v>4</v>
      </c>
      <c r="R30" s="23">
        <v>2</v>
      </c>
      <c r="S30" s="24">
        <v>0</v>
      </c>
      <c r="T30" s="23">
        <v>2</v>
      </c>
      <c r="U30" s="23">
        <v>0</v>
      </c>
      <c r="V30" s="24">
        <v>0</v>
      </c>
      <c r="W30" s="23">
        <v>2</v>
      </c>
      <c r="X30" s="23">
        <v>0</v>
      </c>
      <c r="Y30" s="24">
        <v>1</v>
      </c>
      <c r="Z30" s="23">
        <v>3</v>
      </c>
      <c r="AA30" s="23">
        <v>2</v>
      </c>
      <c r="AB30" s="24">
        <v>0</v>
      </c>
      <c r="AC30" s="23"/>
      <c r="AD30" s="11">
        <f t="shared" si="0"/>
        <v>0</v>
      </c>
      <c r="AE30" s="11">
        <f t="shared" si="1"/>
        <v>0</v>
      </c>
      <c r="AF30" s="11">
        <f t="shared" si="2"/>
        <v>0</v>
      </c>
      <c r="AG30" s="11">
        <f t="shared" si="3"/>
        <v>0</v>
      </c>
      <c r="AH30" s="11">
        <f t="shared" si="4"/>
        <v>0</v>
      </c>
      <c r="AI30" s="11">
        <f t="shared" si="5"/>
        <v>251.51929999999999</v>
      </c>
      <c r="AJ30" s="11">
        <f t="shared" si="6"/>
        <v>0</v>
      </c>
    </row>
    <row r="31" spans="1:36" ht="15.75">
      <c r="A31" s="18">
        <v>16603</v>
      </c>
      <c r="B31" s="19" t="s">
        <v>25</v>
      </c>
      <c r="C31" s="20">
        <v>295.86219999999997</v>
      </c>
      <c r="D31" s="21">
        <v>308.2</v>
      </c>
      <c r="E31" s="21">
        <v>323.60000000000002</v>
      </c>
      <c r="F31" s="21"/>
      <c r="G31" s="23"/>
      <c r="H31" s="23">
        <v>0</v>
      </c>
      <c r="I31" s="23">
        <v>0</v>
      </c>
      <c r="J31" s="24">
        <v>0</v>
      </c>
      <c r="K31" s="23">
        <v>0</v>
      </c>
      <c r="L31" s="23">
        <v>5</v>
      </c>
      <c r="M31" s="24">
        <v>0</v>
      </c>
      <c r="N31" s="23">
        <v>5</v>
      </c>
      <c r="O31" s="23">
        <v>0</v>
      </c>
      <c r="P31" s="24">
        <v>0</v>
      </c>
      <c r="Q31" s="23">
        <v>6</v>
      </c>
      <c r="R31" s="23">
        <v>5</v>
      </c>
      <c r="S31" s="24">
        <v>0</v>
      </c>
      <c r="T31" s="23">
        <v>3</v>
      </c>
      <c r="U31" s="23">
        <v>0</v>
      </c>
      <c r="V31" s="24">
        <v>0</v>
      </c>
      <c r="W31" s="23">
        <v>1</v>
      </c>
      <c r="X31" s="23">
        <v>3</v>
      </c>
      <c r="Y31" s="24">
        <v>2</v>
      </c>
      <c r="Z31" s="23">
        <v>2</v>
      </c>
      <c r="AA31" s="23">
        <v>4</v>
      </c>
      <c r="AB31" s="24">
        <v>0</v>
      </c>
      <c r="AC31" s="23"/>
      <c r="AD31" s="11">
        <f t="shared" si="0"/>
        <v>0</v>
      </c>
      <c r="AE31" s="11">
        <f t="shared" si="1"/>
        <v>0</v>
      </c>
      <c r="AF31" s="11">
        <f t="shared" si="2"/>
        <v>0</v>
      </c>
      <c r="AG31" s="11">
        <f t="shared" si="3"/>
        <v>0</v>
      </c>
      <c r="AH31" s="11">
        <f t="shared" si="4"/>
        <v>0</v>
      </c>
      <c r="AI31" s="11">
        <f t="shared" si="5"/>
        <v>591.72439999999995</v>
      </c>
      <c r="AJ31" s="11">
        <f t="shared" si="6"/>
        <v>0</v>
      </c>
    </row>
    <row r="32" spans="1:36" ht="15.75">
      <c r="A32" s="18">
        <v>50217</v>
      </c>
      <c r="B32" s="19" t="s">
        <v>26</v>
      </c>
      <c r="C32" s="20">
        <v>214.78270000000001</v>
      </c>
      <c r="D32" s="21">
        <v>262.01</v>
      </c>
      <c r="E32" s="21">
        <v>275.10000000000002</v>
      </c>
      <c r="F32" s="21"/>
      <c r="G32" s="23"/>
      <c r="H32" s="23">
        <v>0</v>
      </c>
      <c r="I32" s="23">
        <v>0</v>
      </c>
      <c r="J32" s="24">
        <v>0</v>
      </c>
      <c r="K32" s="23">
        <v>2</v>
      </c>
      <c r="L32" s="23">
        <v>52</v>
      </c>
      <c r="M32" s="24">
        <v>0</v>
      </c>
      <c r="N32" s="23">
        <v>6</v>
      </c>
      <c r="O32" s="23">
        <v>0</v>
      </c>
      <c r="P32" s="24">
        <v>0</v>
      </c>
      <c r="Q32" s="23">
        <v>5</v>
      </c>
      <c r="R32" s="23">
        <v>0</v>
      </c>
      <c r="S32" s="24">
        <v>0</v>
      </c>
      <c r="T32" s="23">
        <v>3</v>
      </c>
      <c r="U32" s="23">
        <v>0</v>
      </c>
      <c r="V32" s="24">
        <v>0</v>
      </c>
      <c r="W32" s="23">
        <v>2</v>
      </c>
      <c r="X32" s="23">
        <v>3</v>
      </c>
      <c r="Y32" s="24">
        <v>0</v>
      </c>
      <c r="Z32" s="23">
        <v>0</v>
      </c>
      <c r="AA32" s="23">
        <v>0</v>
      </c>
      <c r="AB32" s="24">
        <v>2</v>
      </c>
      <c r="AC32" s="23"/>
      <c r="AD32" s="11">
        <f t="shared" si="0"/>
        <v>0</v>
      </c>
      <c r="AE32" s="11">
        <f t="shared" si="1"/>
        <v>0</v>
      </c>
      <c r="AF32" s="11">
        <f t="shared" si="2"/>
        <v>0</v>
      </c>
      <c r="AG32" s="11">
        <f t="shared" si="3"/>
        <v>0</v>
      </c>
      <c r="AH32" s="11">
        <f t="shared" si="4"/>
        <v>0</v>
      </c>
      <c r="AI32" s="11">
        <f t="shared" si="5"/>
        <v>0</v>
      </c>
      <c r="AJ32" s="11">
        <f t="shared" si="6"/>
        <v>429.56540000000001</v>
      </c>
    </row>
    <row r="33" spans="1:36" ht="15.75">
      <c r="A33" s="18">
        <v>57882</v>
      </c>
      <c r="B33" s="19" t="s">
        <v>27</v>
      </c>
      <c r="C33" s="20">
        <v>253.52</v>
      </c>
      <c r="D33" s="21">
        <v>253.53</v>
      </c>
      <c r="E33" s="21">
        <v>266.3</v>
      </c>
      <c r="F33" s="21"/>
      <c r="G33" s="23"/>
      <c r="H33" s="23">
        <v>0</v>
      </c>
      <c r="I33" s="23">
        <v>0</v>
      </c>
      <c r="J33" s="24">
        <v>0</v>
      </c>
      <c r="K33" s="23">
        <v>14</v>
      </c>
      <c r="L33" s="23">
        <v>28</v>
      </c>
      <c r="M33" s="24">
        <v>0</v>
      </c>
      <c r="N33" s="23">
        <v>17</v>
      </c>
      <c r="O33" s="23">
        <v>0</v>
      </c>
      <c r="P33" s="24">
        <v>0</v>
      </c>
      <c r="Q33" s="23">
        <v>13</v>
      </c>
      <c r="R33" s="23">
        <v>2</v>
      </c>
      <c r="S33" s="24">
        <v>0</v>
      </c>
      <c r="T33" s="23">
        <v>25</v>
      </c>
      <c r="U33" s="23">
        <v>0</v>
      </c>
      <c r="V33" s="24">
        <v>0</v>
      </c>
      <c r="W33" s="23">
        <v>11</v>
      </c>
      <c r="X33" s="23">
        <v>3</v>
      </c>
      <c r="Y33" s="24">
        <v>0</v>
      </c>
      <c r="Z33" s="23">
        <v>10</v>
      </c>
      <c r="AA33" s="23">
        <v>10</v>
      </c>
      <c r="AB33" s="24">
        <v>0</v>
      </c>
      <c r="AC33" s="23"/>
      <c r="AD33" s="11">
        <f t="shared" si="0"/>
        <v>0</v>
      </c>
      <c r="AE33" s="11">
        <f t="shared" si="1"/>
        <v>0</v>
      </c>
      <c r="AF33" s="11">
        <f t="shared" si="2"/>
        <v>0</v>
      </c>
      <c r="AG33" s="11">
        <f t="shared" si="3"/>
        <v>0</v>
      </c>
      <c r="AH33" s="11">
        <f t="shared" si="4"/>
        <v>0</v>
      </c>
      <c r="AI33" s="11">
        <f t="shared" si="5"/>
        <v>0</v>
      </c>
      <c r="AJ33" s="11">
        <f t="shared" si="6"/>
        <v>0</v>
      </c>
    </row>
    <row r="34" spans="1:36" ht="15.75">
      <c r="A34" s="18">
        <v>5447</v>
      </c>
      <c r="B34" s="19" t="s">
        <v>28</v>
      </c>
      <c r="C34" s="20">
        <v>344.06</v>
      </c>
      <c r="D34" s="21">
        <v>344.07</v>
      </c>
      <c r="E34" s="21">
        <v>361.3</v>
      </c>
      <c r="F34" s="22">
        <v>378</v>
      </c>
      <c r="G34" s="23" t="s">
        <v>179</v>
      </c>
      <c r="H34" s="23">
        <v>0</v>
      </c>
      <c r="I34" s="23">
        <v>0</v>
      </c>
      <c r="J34" s="24">
        <v>0</v>
      </c>
      <c r="K34" s="23">
        <v>13</v>
      </c>
      <c r="L34" s="23">
        <v>0</v>
      </c>
      <c r="M34" s="24">
        <v>0</v>
      </c>
      <c r="N34" s="23">
        <v>21</v>
      </c>
      <c r="O34" s="23">
        <v>0</v>
      </c>
      <c r="P34" s="24">
        <v>0</v>
      </c>
      <c r="Q34" s="23">
        <v>10</v>
      </c>
      <c r="R34" s="23">
        <v>3</v>
      </c>
      <c r="S34" s="24">
        <v>0</v>
      </c>
      <c r="T34" s="23">
        <v>25</v>
      </c>
      <c r="U34" s="23">
        <v>0</v>
      </c>
      <c r="V34" s="24">
        <v>0</v>
      </c>
      <c r="W34" s="23">
        <v>13</v>
      </c>
      <c r="X34" s="23">
        <v>0</v>
      </c>
      <c r="Y34" s="24">
        <v>10</v>
      </c>
      <c r="Z34" s="23">
        <v>9</v>
      </c>
      <c r="AA34" s="23">
        <v>4</v>
      </c>
      <c r="AB34" s="24">
        <v>0</v>
      </c>
      <c r="AC34" s="23"/>
      <c r="AD34" s="11">
        <f t="shared" si="0"/>
        <v>0</v>
      </c>
      <c r="AE34" s="11">
        <f t="shared" si="1"/>
        <v>0</v>
      </c>
      <c r="AF34" s="11">
        <f t="shared" si="2"/>
        <v>0</v>
      </c>
      <c r="AG34" s="11">
        <f t="shared" si="3"/>
        <v>0</v>
      </c>
      <c r="AH34" s="11">
        <f t="shared" si="4"/>
        <v>0</v>
      </c>
      <c r="AI34" s="11">
        <f t="shared" si="5"/>
        <v>3440.6</v>
      </c>
      <c r="AJ34" s="11">
        <f t="shared" si="6"/>
        <v>0</v>
      </c>
    </row>
    <row r="35" spans="1:36" ht="15.75">
      <c r="A35" s="18">
        <v>57881</v>
      </c>
      <c r="B35" s="19" t="s">
        <v>29</v>
      </c>
      <c r="C35" s="20">
        <v>332.9</v>
      </c>
      <c r="D35" s="21">
        <v>339.7</v>
      </c>
      <c r="E35" s="21">
        <v>356.7</v>
      </c>
      <c r="F35" s="21"/>
      <c r="G35" s="23"/>
      <c r="H35" s="23">
        <v>0</v>
      </c>
      <c r="I35" s="23">
        <v>0</v>
      </c>
      <c r="J35" s="24">
        <v>0</v>
      </c>
      <c r="K35" s="23">
        <v>2</v>
      </c>
      <c r="L35" s="23">
        <v>34</v>
      </c>
      <c r="M35" s="24">
        <v>0</v>
      </c>
      <c r="N35" s="23">
        <v>21</v>
      </c>
      <c r="O35" s="23">
        <v>0</v>
      </c>
      <c r="P35" s="24">
        <v>0</v>
      </c>
      <c r="Q35" s="23">
        <v>9</v>
      </c>
      <c r="R35" s="23">
        <v>1</v>
      </c>
      <c r="S35" s="24">
        <v>20</v>
      </c>
      <c r="T35" s="23">
        <v>11</v>
      </c>
      <c r="U35" s="23">
        <v>0</v>
      </c>
      <c r="V35" s="24">
        <v>0</v>
      </c>
      <c r="W35" s="23">
        <v>5</v>
      </c>
      <c r="X35" s="23">
        <v>4</v>
      </c>
      <c r="Y35" s="24">
        <v>0</v>
      </c>
      <c r="Z35" s="23">
        <v>8</v>
      </c>
      <c r="AA35" s="23">
        <v>10</v>
      </c>
      <c r="AB35" s="24">
        <v>0</v>
      </c>
      <c r="AC35" s="23"/>
      <c r="AD35" s="11">
        <f t="shared" si="0"/>
        <v>0</v>
      </c>
      <c r="AE35" s="11">
        <f t="shared" si="1"/>
        <v>0</v>
      </c>
      <c r="AF35" s="11">
        <f t="shared" si="2"/>
        <v>0</v>
      </c>
      <c r="AG35" s="11">
        <f t="shared" si="3"/>
        <v>6658</v>
      </c>
      <c r="AH35" s="11">
        <f t="shared" si="4"/>
        <v>0</v>
      </c>
      <c r="AI35" s="11">
        <f t="shared" si="5"/>
        <v>0</v>
      </c>
      <c r="AJ35" s="11">
        <f t="shared" si="6"/>
        <v>0</v>
      </c>
    </row>
    <row r="36" spans="1:36" ht="15.75">
      <c r="A36" s="18">
        <v>5445</v>
      </c>
      <c r="B36" s="19" t="s">
        <v>30</v>
      </c>
      <c r="C36" s="20">
        <v>457.64</v>
      </c>
      <c r="D36" s="21">
        <v>462.33</v>
      </c>
      <c r="E36" s="21">
        <v>485.5</v>
      </c>
      <c r="F36" s="22">
        <v>503</v>
      </c>
      <c r="G36" s="23" t="s">
        <v>179</v>
      </c>
      <c r="H36" s="23">
        <v>0</v>
      </c>
      <c r="I36" s="23">
        <v>0</v>
      </c>
      <c r="J36" s="24">
        <v>0</v>
      </c>
      <c r="K36" s="23">
        <v>27</v>
      </c>
      <c r="L36" s="23">
        <v>0</v>
      </c>
      <c r="M36" s="24">
        <v>0</v>
      </c>
      <c r="N36" s="23">
        <v>52</v>
      </c>
      <c r="O36" s="23">
        <v>0</v>
      </c>
      <c r="P36" s="24">
        <v>0</v>
      </c>
      <c r="Q36" s="23">
        <v>14</v>
      </c>
      <c r="R36" s="23">
        <v>3</v>
      </c>
      <c r="S36" s="24">
        <v>30</v>
      </c>
      <c r="T36" s="23">
        <v>24</v>
      </c>
      <c r="U36" s="23">
        <v>0</v>
      </c>
      <c r="V36" s="24">
        <v>0</v>
      </c>
      <c r="W36" s="23">
        <v>13</v>
      </c>
      <c r="X36" s="23">
        <v>0</v>
      </c>
      <c r="Y36" s="24">
        <v>25</v>
      </c>
      <c r="Z36" s="23">
        <v>12</v>
      </c>
      <c r="AA36" s="23">
        <v>3</v>
      </c>
      <c r="AB36" s="24">
        <v>0</v>
      </c>
      <c r="AC36" s="23"/>
      <c r="AD36" s="11">
        <f t="shared" si="0"/>
        <v>0</v>
      </c>
      <c r="AE36" s="11">
        <f t="shared" si="1"/>
        <v>0</v>
      </c>
      <c r="AF36" s="11">
        <f t="shared" si="2"/>
        <v>0</v>
      </c>
      <c r="AG36" s="11">
        <f t="shared" si="3"/>
        <v>13729.199999999999</v>
      </c>
      <c r="AH36" s="11">
        <f t="shared" si="4"/>
        <v>0</v>
      </c>
      <c r="AI36" s="11">
        <f t="shared" si="5"/>
        <v>11441</v>
      </c>
      <c r="AJ36" s="11">
        <f t="shared" si="6"/>
        <v>0</v>
      </c>
    </row>
    <row r="37" spans="1:36" ht="15.75">
      <c r="A37" s="18">
        <v>5479</v>
      </c>
      <c r="B37" s="19" t="s">
        <v>31</v>
      </c>
      <c r="C37" s="20">
        <v>369.3</v>
      </c>
      <c r="D37" s="21">
        <v>376.85</v>
      </c>
      <c r="E37" s="21">
        <v>395.7</v>
      </c>
      <c r="F37" s="21"/>
      <c r="G37" s="23"/>
      <c r="H37" s="23">
        <v>0</v>
      </c>
      <c r="I37" s="23">
        <v>0</v>
      </c>
      <c r="J37" s="24">
        <v>0</v>
      </c>
      <c r="K37" s="23">
        <v>5</v>
      </c>
      <c r="L37" s="23">
        <v>18</v>
      </c>
      <c r="M37" s="24">
        <v>0</v>
      </c>
      <c r="N37" s="23">
        <v>15</v>
      </c>
      <c r="O37" s="23">
        <v>0</v>
      </c>
      <c r="P37" s="24">
        <v>0</v>
      </c>
      <c r="Q37" s="23">
        <v>13</v>
      </c>
      <c r="R37" s="23">
        <v>8</v>
      </c>
      <c r="S37" s="24">
        <v>0</v>
      </c>
      <c r="T37" s="23">
        <v>21</v>
      </c>
      <c r="U37" s="23">
        <v>0</v>
      </c>
      <c r="V37" s="24">
        <v>0</v>
      </c>
      <c r="W37" s="23">
        <v>11</v>
      </c>
      <c r="X37" s="23">
        <v>5</v>
      </c>
      <c r="Y37" s="24">
        <v>0</v>
      </c>
      <c r="Z37" s="23">
        <v>10</v>
      </c>
      <c r="AA37" s="23">
        <v>5</v>
      </c>
      <c r="AB37" s="24">
        <v>0</v>
      </c>
      <c r="AC37" s="23"/>
      <c r="AD37" s="11">
        <f t="shared" si="0"/>
        <v>0</v>
      </c>
      <c r="AE37" s="11">
        <f t="shared" si="1"/>
        <v>0</v>
      </c>
      <c r="AF37" s="11">
        <f t="shared" si="2"/>
        <v>0</v>
      </c>
      <c r="AG37" s="11">
        <f t="shared" si="3"/>
        <v>0</v>
      </c>
      <c r="AH37" s="11">
        <f t="shared" si="4"/>
        <v>0</v>
      </c>
      <c r="AI37" s="11">
        <f t="shared" si="5"/>
        <v>0</v>
      </c>
      <c r="AJ37" s="11">
        <f t="shared" si="6"/>
        <v>0</v>
      </c>
    </row>
    <row r="38" spans="1:36" ht="15.75">
      <c r="A38" s="18">
        <v>44454</v>
      </c>
      <c r="B38" s="19" t="s">
        <v>32</v>
      </c>
      <c r="C38" s="20">
        <v>505.86</v>
      </c>
      <c r="D38" s="21">
        <v>505.87</v>
      </c>
      <c r="E38" s="21">
        <v>531.20000000000005</v>
      </c>
      <c r="F38" s="22">
        <v>557</v>
      </c>
      <c r="G38" s="23" t="s">
        <v>179</v>
      </c>
      <c r="H38" s="23">
        <v>0</v>
      </c>
      <c r="I38" s="23">
        <v>0</v>
      </c>
      <c r="J38" s="24">
        <v>0</v>
      </c>
      <c r="K38" s="23">
        <v>27</v>
      </c>
      <c r="L38" s="23">
        <v>0</v>
      </c>
      <c r="M38" s="24">
        <v>0</v>
      </c>
      <c r="N38" s="23">
        <v>60</v>
      </c>
      <c r="O38" s="23">
        <v>0</v>
      </c>
      <c r="P38" s="24">
        <v>0</v>
      </c>
      <c r="Q38" s="23">
        <v>27</v>
      </c>
      <c r="R38" s="23">
        <v>2</v>
      </c>
      <c r="S38" s="24">
        <v>0</v>
      </c>
      <c r="T38" s="23">
        <v>51</v>
      </c>
      <c r="U38" s="23">
        <v>0</v>
      </c>
      <c r="V38" s="24">
        <v>0</v>
      </c>
      <c r="W38" s="23">
        <v>10</v>
      </c>
      <c r="X38" s="23">
        <v>4</v>
      </c>
      <c r="Y38" s="24">
        <v>25</v>
      </c>
      <c r="Z38" s="23">
        <v>20</v>
      </c>
      <c r="AA38" s="23">
        <v>5</v>
      </c>
      <c r="AB38" s="24">
        <v>0</v>
      </c>
      <c r="AC38" s="23"/>
      <c r="AD38" s="11">
        <f t="shared" si="0"/>
        <v>0</v>
      </c>
      <c r="AE38" s="11">
        <f t="shared" si="1"/>
        <v>0</v>
      </c>
      <c r="AF38" s="11">
        <f t="shared" si="2"/>
        <v>0</v>
      </c>
      <c r="AG38" s="11">
        <f t="shared" si="3"/>
        <v>0</v>
      </c>
      <c r="AH38" s="11">
        <f t="shared" si="4"/>
        <v>0</v>
      </c>
      <c r="AI38" s="11">
        <f t="shared" si="5"/>
        <v>12646.5</v>
      </c>
      <c r="AJ38" s="11">
        <f t="shared" si="6"/>
        <v>0</v>
      </c>
    </row>
    <row r="39" spans="1:36" ht="15.75">
      <c r="A39" s="18">
        <v>5441</v>
      </c>
      <c r="B39" s="19" t="s">
        <v>33</v>
      </c>
      <c r="C39" s="20">
        <v>296.95</v>
      </c>
      <c r="D39" s="21">
        <v>296.95999999999998</v>
      </c>
      <c r="E39" s="21">
        <v>311.8</v>
      </c>
      <c r="F39" s="21"/>
      <c r="G39" s="23"/>
      <c r="H39" s="23">
        <v>0</v>
      </c>
      <c r="I39" s="23">
        <v>0</v>
      </c>
      <c r="J39" s="24">
        <v>0</v>
      </c>
      <c r="K39" s="23">
        <v>16</v>
      </c>
      <c r="L39" s="23">
        <v>18</v>
      </c>
      <c r="M39" s="24">
        <v>0</v>
      </c>
      <c r="N39" s="23">
        <v>54</v>
      </c>
      <c r="O39" s="23">
        <v>0</v>
      </c>
      <c r="P39" s="24">
        <v>0</v>
      </c>
      <c r="Q39" s="23">
        <v>25</v>
      </c>
      <c r="R39" s="23">
        <v>3</v>
      </c>
      <c r="S39" s="24">
        <v>0</v>
      </c>
      <c r="T39" s="23">
        <v>31</v>
      </c>
      <c r="U39" s="23">
        <v>0</v>
      </c>
      <c r="V39" s="24">
        <v>0</v>
      </c>
      <c r="W39" s="23">
        <v>21</v>
      </c>
      <c r="X39" s="23">
        <v>10</v>
      </c>
      <c r="Y39" s="24">
        <v>0</v>
      </c>
      <c r="Z39" s="23">
        <v>9</v>
      </c>
      <c r="AA39" s="23">
        <v>4</v>
      </c>
      <c r="AB39" s="24">
        <v>0</v>
      </c>
      <c r="AC39" s="23"/>
      <c r="AD39" s="11">
        <f t="shared" si="0"/>
        <v>0</v>
      </c>
      <c r="AE39" s="11">
        <f t="shared" si="1"/>
        <v>0</v>
      </c>
      <c r="AF39" s="11">
        <f t="shared" si="2"/>
        <v>0</v>
      </c>
      <c r="AG39" s="11">
        <f t="shared" si="3"/>
        <v>0</v>
      </c>
      <c r="AH39" s="11">
        <f t="shared" si="4"/>
        <v>0</v>
      </c>
      <c r="AI39" s="11">
        <f t="shared" si="5"/>
        <v>0</v>
      </c>
      <c r="AJ39" s="11">
        <f t="shared" si="6"/>
        <v>0</v>
      </c>
    </row>
    <row r="40" spans="1:36" ht="15.75">
      <c r="A40" s="18">
        <v>5446</v>
      </c>
      <c r="B40" s="19" t="s">
        <v>34</v>
      </c>
      <c r="C40" s="20">
        <v>403.26</v>
      </c>
      <c r="D40" s="21">
        <v>403.27</v>
      </c>
      <c r="E40" s="21">
        <v>423.5</v>
      </c>
      <c r="F40" s="22">
        <v>434</v>
      </c>
      <c r="G40" s="23" t="s">
        <v>179</v>
      </c>
      <c r="H40" s="23">
        <v>0</v>
      </c>
      <c r="I40" s="23">
        <v>0</v>
      </c>
      <c r="J40" s="24">
        <v>0</v>
      </c>
      <c r="K40" s="23">
        <v>22</v>
      </c>
      <c r="L40" s="23">
        <v>0</v>
      </c>
      <c r="M40" s="24">
        <v>0</v>
      </c>
      <c r="N40" s="23">
        <v>32</v>
      </c>
      <c r="O40" s="23">
        <v>0</v>
      </c>
      <c r="P40" s="24">
        <v>0</v>
      </c>
      <c r="Q40" s="23">
        <v>15</v>
      </c>
      <c r="R40" s="23">
        <v>2</v>
      </c>
      <c r="S40" s="24">
        <v>30</v>
      </c>
      <c r="T40" s="23">
        <v>34</v>
      </c>
      <c r="U40" s="23">
        <v>0</v>
      </c>
      <c r="V40" s="24">
        <v>0</v>
      </c>
      <c r="W40" s="23">
        <v>18</v>
      </c>
      <c r="X40" s="23">
        <v>2</v>
      </c>
      <c r="Y40" s="24">
        <v>10</v>
      </c>
      <c r="Z40" s="23">
        <v>11</v>
      </c>
      <c r="AA40" s="23">
        <v>0</v>
      </c>
      <c r="AB40" s="24">
        <v>0</v>
      </c>
      <c r="AC40" s="23"/>
      <c r="AD40" s="11">
        <f t="shared" si="0"/>
        <v>0</v>
      </c>
      <c r="AE40" s="11">
        <f t="shared" si="1"/>
        <v>0</v>
      </c>
      <c r="AF40" s="11">
        <f t="shared" si="2"/>
        <v>0</v>
      </c>
      <c r="AG40" s="11">
        <f t="shared" si="3"/>
        <v>12097.8</v>
      </c>
      <c r="AH40" s="11">
        <f t="shared" si="4"/>
        <v>0</v>
      </c>
      <c r="AI40" s="11">
        <f t="shared" si="5"/>
        <v>4032.6</v>
      </c>
      <c r="AJ40" s="11">
        <f t="shared" si="6"/>
        <v>0</v>
      </c>
    </row>
    <row r="44" spans="1:36">
      <c r="A44" s="27" t="s">
        <v>164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r="45" spans="1:36" ht="15.75">
      <c r="A45" s="14"/>
      <c r="B45" s="26" t="s">
        <v>35</v>
      </c>
      <c r="C45" s="27"/>
      <c r="D45" s="27"/>
      <c r="E45" s="27"/>
      <c r="F45" s="27"/>
      <c r="G45" s="27"/>
      <c r="H45" s="32" t="s">
        <v>165</v>
      </c>
      <c r="I45" s="27"/>
      <c r="J45" s="27"/>
      <c r="K45" s="33" t="s">
        <v>166</v>
      </c>
      <c r="L45" s="27"/>
      <c r="M45" s="27"/>
      <c r="N45" s="34" t="s">
        <v>167</v>
      </c>
      <c r="O45" s="27"/>
      <c r="P45" s="27"/>
      <c r="Q45" s="35" t="s">
        <v>168</v>
      </c>
      <c r="R45" s="27"/>
      <c r="S45" s="27"/>
      <c r="T45" s="36" t="s">
        <v>169</v>
      </c>
      <c r="U45" s="27"/>
      <c r="V45" s="27"/>
      <c r="W45" s="37" t="s">
        <v>170</v>
      </c>
      <c r="X45" s="27"/>
      <c r="Y45" s="27"/>
      <c r="Z45" s="38" t="s">
        <v>171</v>
      </c>
      <c r="AA45" s="27"/>
      <c r="AB45" s="27"/>
      <c r="AC45" s="14"/>
    </row>
    <row r="46" spans="1:36" ht="15.75">
      <c r="A46" s="13"/>
      <c r="B46" s="13" t="s">
        <v>7</v>
      </c>
      <c r="C46" s="13"/>
      <c r="D46" s="13"/>
      <c r="E46" s="13"/>
      <c r="F46" s="13"/>
      <c r="G46" s="13"/>
      <c r="H46" s="28" t="s">
        <v>1</v>
      </c>
      <c r="I46" s="28"/>
      <c r="J46" s="28"/>
      <c r="K46" s="28" t="s">
        <v>1</v>
      </c>
      <c r="L46" s="28"/>
      <c r="M46" s="28"/>
      <c r="N46" s="28" t="s">
        <v>1</v>
      </c>
      <c r="O46" s="28"/>
      <c r="P46" s="28"/>
      <c r="Q46" s="28" t="s">
        <v>1</v>
      </c>
      <c r="R46" s="28"/>
      <c r="S46" s="28"/>
      <c r="T46" s="28" t="s">
        <v>1</v>
      </c>
      <c r="U46" s="28"/>
      <c r="V46" s="28"/>
      <c r="W46" s="28" t="s">
        <v>1</v>
      </c>
      <c r="X46" s="28"/>
      <c r="Y46" s="28"/>
      <c r="Z46" s="13"/>
      <c r="AA46" s="13"/>
      <c r="AB46" s="13"/>
      <c r="AC46" s="13"/>
    </row>
    <row r="47" spans="1:36" ht="15.75">
      <c r="A47" s="13" t="s">
        <v>172</v>
      </c>
      <c r="B47" s="17" t="s">
        <v>36</v>
      </c>
      <c r="C47" s="13" t="s">
        <v>173</v>
      </c>
      <c r="D47" s="13" t="s">
        <v>174</v>
      </c>
      <c r="E47" s="13" t="s">
        <v>175</v>
      </c>
      <c r="F47" s="13" t="s">
        <v>176</v>
      </c>
      <c r="G47" s="13" t="s">
        <v>177</v>
      </c>
      <c r="H47" s="13" t="s">
        <v>3</v>
      </c>
      <c r="I47" s="13" t="s">
        <v>4</v>
      </c>
      <c r="J47" s="13" t="s">
        <v>5</v>
      </c>
      <c r="K47" s="13" t="s">
        <v>3</v>
      </c>
      <c r="L47" s="13" t="s">
        <v>4</v>
      </c>
      <c r="M47" s="13" t="s">
        <v>5</v>
      </c>
      <c r="N47" s="13" t="s">
        <v>3</v>
      </c>
      <c r="O47" s="13" t="s">
        <v>4</v>
      </c>
      <c r="P47" s="13" t="s">
        <v>5</v>
      </c>
      <c r="Q47" s="13" t="s">
        <v>3</v>
      </c>
      <c r="R47" s="13" t="s">
        <v>4</v>
      </c>
      <c r="S47" s="13" t="s">
        <v>5</v>
      </c>
      <c r="T47" s="13" t="s">
        <v>3</v>
      </c>
      <c r="U47" s="13" t="s">
        <v>4</v>
      </c>
      <c r="V47" s="13" t="s">
        <v>5</v>
      </c>
      <c r="W47" s="13" t="s">
        <v>3</v>
      </c>
      <c r="X47" s="13" t="s">
        <v>4</v>
      </c>
      <c r="Y47" s="13" t="s">
        <v>5</v>
      </c>
      <c r="Z47" s="13" t="s">
        <v>3</v>
      </c>
      <c r="AA47" s="13" t="s">
        <v>4</v>
      </c>
      <c r="AB47" s="13" t="s">
        <v>5</v>
      </c>
      <c r="AC47" s="13" t="s">
        <v>178</v>
      </c>
    </row>
    <row r="48" spans="1:36" ht="15.75">
      <c r="A48" s="18">
        <v>7501071903363</v>
      </c>
      <c r="B48" s="19" t="s">
        <v>37</v>
      </c>
      <c r="C48" s="20">
        <v>157</v>
      </c>
      <c r="D48" s="21">
        <v>160.01</v>
      </c>
      <c r="E48" s="21">
        <v>174.3</v>
      </c>
      <c r="F48" s="22">
        <v>162.38999999999999</v>
      </c>
      <c r="G48" s="23" t="s">
        <v>181</v>
      </c>
      <c r="H48" s="23">
        <v>0</v>
      </c>
      <c r="I48" s="23">
        <v>0</v>
      </c>
      <c r="J48" s="24">
        <v>0</v>
      </c>
      <c r="K48" s="23">
        <v>1</v>
      </c>
      <c r="L48" s="23">
        <v>3</v>
      </c>
      <c r="M48" s="24">
        <v>0</v>
      </c>
      <c r="N48" s="23">
        <v>0</v>
      </c>
      <c r="O48" s="23">
        <v>0</v>
      </c>
      <c r="P48" s="24">
        <v>5</v>
      </c>
      <c r="Q48" s="23">
        <v>3</v>
      </c>
      <c r="R48" s="23">
        <v>5</v>
      </c>
      <c r="S48" s="24">
        <v>0</v>
      </c>
      <c r="T48" s="23">
        <v>2</v>
      </c>
      <c r="U48" s="23">
        <v>7</v>
      </c>
      <c r="V48" s="24">
        <v>3</v>
      </c>
      <c r="W48" s="23">
        <v>4</v>
      </c>
      <c r="X48" s="23">
        <v>3</v>
      </c>
      <c r="Y48" s="24">
        <v>0</v>
      </c>
      <c r="Z48" s="23">
        <v>0</v>
      </c>
      <c r="AA48" s="23">
        <v>5</v>
      </c>
      <c r="AB48" s="24">
        <v>0</v>
      </c>
      <c r="AC48" s="23" t="s">
        <v>182</v>
      </c>
      <c r="AD48" s="11">
        <f>C48*J48</f>
        <v>0</v>
      </c>
      <c r="AE48" s="11">
        <f>C48*M48</f>
        <v>0</v>
      </c>
      <c r="AF48" s="11">
        <f>C48*P48</f>
        <v>785</v>
      </c>
      <c r="AG48" s="11">
        <f>C48*S48</f>
        <v>0</v>
      </c>
      <c r="AH48" s="11">
        <f>C48*V48</f>
        <v>471</v>
      </c>
      <c r="AI48" s="11">
        <f>C48*Y48</f>
        <v>0</v>
      </c>
      <c r="AJ48" s="11">
        <f>C48*AB48</f>
        <v>0</v>
      </c>
    </row>
    <row r="49" spans="1:36" ht="15.75">
      <c r="A49" s="18">
        <v>75000617</v>
      </c>
      <c r="B49" s="19" t="s">
        <v>38</v>
      </c>
      <c r="C49" s="20">
        <v>115</v>
      </c>
      <c r="D49" s="21">
        <v>118.36</v>
      </c>
      <c r="E49" s="21">
        <v>124.3</v>
      </c>
      <c r="F49" s="20">
        <v>116.17</v>
      </c>
      <c r="G49" s="23" t="s">
        <v>181</v>
      </c>
      <c r="H49" s="23">
        <v>0</v>
      </c>
      <c r="I49" s="23">
        <v>0</v>
      </c>
      <c r="J49" s="24">
        <v>0</v>
      </c>
      <c r="K49" s="23">
        <v>1</v>
      </c>
      <c r="L49" s="23">
        <v>0</v>
      </c>
      <c r="M49" s="24">
        <v>2</v>
      </c>
      <c r="N49" s="23">
        <v>0</v>
      </c>
      <c r="O49" s="23">
        <v>0</v>
      </c>
      <c r="P49" s="24">
        <v>5</v>
      </c>
      <c r="Q49" s="23">
        <v>3</v>
      </c>
      <c r="R49" s="23">
        <v>0</v>
      </c>
      <c r="S49" s="24">
        <v>3</v>
      </c>
      <c r="T49" s="23">
        <v>2</v>
      </c>
      <c r="U49" s="23">
        <v>32</v>
      </c>
      <c r="V49" s="24">
        <v>10</v>
      </c>
      <c r="W49" s="23">
        <v>13</v>
      </c>
      <c r="X49" s="23">
        <v>0</v>
      </c>
      <c r="Y49" s="24">
        <v>0</v>
      </c>
      <c r="Z49" s="23">
        <v>0</v>
      </c>
      <c r="AA49" s="23">
        <v>5</v>
      </c>
      <c r="AB49" s="24">
        <v>0</v>
      </c>
      <c r="AC49" s="23"/>
      <c r="AD49" s="11">
        <f>C49*J49</f>
        <v>0</v>
      </c>
      <c r="AE49" s="11">
        <f>C49*M49</f>
        <v>230</v>
      </c>
      <c r="AF49" s="11">
        <f>C49*P49</f>
        <v>575</v>
      </c>
      <c r="AG49" s="11">
        <f>C49*S49</f>
        <v>345</v>
      </c>
      <c r="AH49" s="11">
        <f>C49*V49</f>
        <v>1150</v>
      </c>
      <c r="AI49" s="11">
        <f>C49*Y49</f>
        <v>0</v>
      </c>
      <c r="AJ49" s="11">
        <f>C49*AB49</f>
        <v>0</v>
      </c>
    </row>
    <row r="50" spans="1:36" ht="15.75">
      <c r="A50" s="18">
        <v>7501071903301</v>
      </c>
      <c r="B50" s="19" t="s">
        <v>39</v>
      </c>
      <c r="C50" s="20">
        <v>120</v>
      </c>
      <c r="D50" s="21">
        <v>120.01</v>
      </c>
      <c r="E50" s="21">
        <v>136.5</v>
      </c>
      <c r="F50" s="22">
        <v>120.28</v>
      </c>
      <c r="G50" s="23" t="s">
        <v>181</v>
      </c>
      <c r="H50" s="23">
        <v>0</v>
      </c>
      <c r="I50" s="23">
        <v>0</v>
      </c>
      <c r="J50" s="24">
        <v>0</v>
      </c>
      <c r="K50" s="23">
        <v>0</v>
      </c>
      <c r="L50" s="23">
        <v>11</v>
      </c>
      <c r="M50" s="24">
        <v>1</v>
      </c>
      <c r="N50" s="23">
        <v>5</v>
      </c>
      <c r="O50" s="23">
        <v>0</v>
      </c>
      <c r="P50" s="24">
        <v>0</v>
      </c>
      <c r="Q50" s="23">
        <v>3</v>
      </c>
      <c r="R50" s="23">
        <v>11</v>
      </c>
      <c r="S50" s="24">
        <v>0</v>
      </c>
      <c r="T50" s="23">
        <v>1</v>
      </c>
      <c r="U50" s="23">
        <v>31</v>
      </c>
      <c r="V50" s="24">
        <v>0</v>
      </c>
      <c r="W50" s="23">
        <v>2</v>
      </c>
      <c r="X50" s="23">
        <v>8</v>
      </c>
      <c r="Y50" s="24">
        <v>2</v>
      </c>
      <c r="Z50" s="23">
        <v>0</v>
      </c>
      <c r="AA50" s="23">
        <v>4</v>
      </c>
      <c r="AB50" s="24">
        <v>0</v>
      </c>
      <c r="AC50" s="23" t="s">
        <v>183</v>
      </c>
      <c r="AD50" s="11">
        <f>C50*J50</f>
        <v>0</v>
      </c>
      <c r="AE50" s="11">
        <f>C50*M50</f>
        <v>120</v>
      </c>
      <c r="AF50" s="11">
        <f>C50*P50</f>
        <v>0</v>
      </c>
      <c r="AG50" s="11">
        <f>C50*S50</f>
        <v>0</v>
      </c>
      <c r="AH50" s="11">
        <f>C50*V50</f>
        <v>0</v>
      </c>
      <c r="AI50" s="11">
        <f>C50*Y50</f>
        <v>240</v>
      </c>
      <c r="AJ50" s="11">
        <f>C50*AB50</f>
        <v>0</v>
      </c>
    </row>
    <row r="51" spans="1:36" ht="15.75">
      <c r="A51" s="18">
        <v>75000620</v>
      </c>
      <c r="B51" s="19" t="s">
        <v>40</v>
      </c>
      <c r="C51" s="20">
        <v>125</v>
      </c>
      <c r="D51" s="21">
        <v>130.97</v>
      </c>
      <c r="E51" s="21">
        <v>137.6</v>
      </c>
      <c r="F51" s="20">
        <v>129.88</v>
      </c>
      <c r="G51" s="23" t="s">
        <v>181</v>
      </c>
      <c r="H51" s="23">
        <v>0</v>
      </c>
      <c r="I51" s="23">
        <v>0</v>
      </c>
      <c r="J51" s="24">
        <v>0</v>
      </c>
      <c r="K51" s="23">
        <v>1</v>
      </c>
      <c r="L51" s="23">
        <v>4</v>
      </c>
      <c r="M51" s="24">
        <v>0</v>
      </c>
      <c r="N51" s="23">
        <v>3</v>
      </c>
      <c r="O51" s="23">
        <v>0</v>
      </c>
      <c r="P51" s="24">
        <v>0</v>
      </c>
      <c r="Q51" s="23">
        <v>2</v>
      </c>
      <c r="R51" s="23">
        <v>0</v>
      </c>
      <c r="S51" s="24">
        <v>0</v>
      </c>
      <c r="T51" s="23">
        <v>2</v>
      </c>
      <c r="U51" s="23">
        <v>28</v>
      </c>
      <c r="V51" s="24">
        <v>0</v>
      </c>
      <c r="W51" s="23">
        <v>4</v>
      </c>
      <c r="X51" s="23">
        <v>5</v>
      </c>
      <c r="Y51" s="24">
        <v>2</v>
      </c>
      <c r="Z51" s="23">
        <v>1</v>
      </c>
      <c r="AA51" s="23">
        <v>2</v>
      </c>
      <c r="AB51" s="24">
        <v>0</v>
      </c>
      <c r="AC51" s="23"/>
      <c r="AD51" s="11">
        <f>C51*J51</f>
        <v>0</v>
      </c>
      <c r="AE51" s="11">
        <f>C51*M51</f>
        <v>0</v>
      </c>
      <c r="AF51" s="11">
        <f>C51*P51</f>
        <v>0</v>
      </c>
      <c r="AG51" s="11">
        <f>C51*S51</f>
        <v>0</v>
      </c>
      <c r="AH51" s="11">
        <f>C51*V51</f>
        <v>0</v>
      </c>
      <c r="AI51" s="11">
        <f>C51*Y51</f>
        <v>250</v>
      </c>
      <c r="AJ51" s="11">
        <f>C51*AB51</f>
        <v>0</v>
      </c>
    </row>
    <row r="52" spans="1:36" ht="15.75">
      <c r="A52" s="14"/>
      <c r="B52" s="17" t="s">
        <v>41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36" ht="15.75">
      <c r="A53" s="18">
        <v>7501001106697</v>
      </c>
      <c r="B53" s="19" t="s">
        <v>42</v>
      </c>
      <c r="C53" s="20">
        <v>280</v>
      </c>
      <c r="D53" s="21">
        <v>281.86</v>
      </c>
      <c r="E53" s="21">
        <v>296</v>
      </c>
      <c r="F53" s="20">
        <v>281.85000000000002</v>
      </c>
      <c r="G53" s="23" t="s">
        <v>184</v>
      </c>
      <c r="H53" s="23">
        <v>0</v>
      </c>
      <c r="I53" s="23">
        <v>0</v>
      </c>
      <c r="J53" s="24">
        <v>0</v>
      </c>
      <c r="K53" s="23">
        <v>3</v>
      </c>
      <c r="L53" s="23">
        <v>0</v>
      </c>
      <c r="M53" s="24">
        <v>0</v>
      </c>
      <c r="N53" s="23">
        <v>4</v>
      </c>
      <c r="O53" s="23">
        <v>0</v>
      </c>
      <c r="P53" s="24">
        <v>0</v>
      </c>
      <c r="Q53" s="23">
        <v>9</v>
      </c>
      <c r="R53" s="23">
        <v>8</v>
      </c>
      <c r="S53" s="24">
        <v>0</v>
      </c>
      <c r="T53" s="23">
        <v>11</v>
      </c>
      <c r="U53" s="23">
        <v>0</v>
      </c>
      <c r="V53" s="24">
        <v>0</v>
      </c>
      <c r="W53" s="23">
        <v>6</v>
      </c>
      <c r="X53" s="23">
        <v>12</v>
      </c>
      <c r="Y53" s="24">
        <v>2</v>
      </c>
      <c r="Z53" s="23">
        <v>2</v>
      </c>
      <c r="AA53" s="23">
        <v>22</v>
      </c>
      <c r="AB53" s="24">
        <v>0</v>
      </c>
      <c r="AC53" s="23" t="s">
        <v>185</v>
      </c>
      <c r="AD53" s="11">
        <f>C53*J53</f>
        <v>0</v>
      </c>
      <c r="AE53" s="11">
        <f>C53*M53</f>
        <v>0</v>
      </c>
      <c r="AF53" s="11">
        <f>C53*P53</f>
        <v>0</v>
      </c>
      <c r="AG53" s="11">
        <f>C53*S53</f>
        <v>0</v>
      </c>
      <c r="AH53" s="11">
        <f>C53*V53</f>
        <v>0</v>
      </c>
      <c r="AI53" s="11">
        <f>C53*Y53</f>
        <v>560</v>
      </c>
      <c r="AJ53" s="11">
        <f>C53*AB53</f>
        <v>0</v>
      </c>
    </row>
    <row r="54" spans="1:36" ht="15.75">
      <c r="A54" s="14"/>
      <c r="B54" s="17" t="s">
        <v>43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36" ht="15.75">
      <c r="A55" s="18">
        <v>75024064602</v>
      </c>
      <c r="B55" s="19" t="s">
        <v>44</v>
      </c>
      <c r="C55" s="20">
        <v>113</v>
      </c>
      <c r="D55" s="21">
        <v>113.01</v>
      </c>
      <c r="E55" s="21">
        <v>121.8</v>
      </c>
      <c r="F55" s="22">
        <v>118</v>
      </c>
      <c r="G55" s="23" t="s">
        <v>184</v>
      </c>
      <c r="H55" s="23">
        <v>0</v>
      </c>
      <c r="I55" s="23">
        <v>0</v>
      </c>
      <c r="J55" s="24">
        <v>0</v>
      </c>
      <c r="K55" s="23">
        <v>1</v>
      </c>
      <c r="L55" s="23">
        <v>17</v>
      </c>
      <c r="M55" s="24">
        <v>3</v>
      </c>
      <c r="N55" s="23">
        <v>2</v>
      </c>
      <c r="O55" s="23">
        <v>0</v>
      </c>
      <c r="P55" s="24">
        <v>0</v>
      </c>
      <c r="Q55" s="23">
        <v>3</v>
      </c>
      <c r="R55" s="23">
        <v>0</v>
      </c>
      <c r="S55" s="24">
        <v>0</v>
      </c>
      <c r="T55" s="23">
        <v>0</v>
      </c>
      <c r="U55" s="23">
        <v>34</v>
      </c>
      <c r="V55" s="24">
        <v>5</v>
      </c>
      <c r="W55" s="23">
        <v>4</v>
      </c>
      <c r="X55" s="23">
        <v>2</v>
      </c>
      <c r="Y55" s="24">
        <v>0</v>
      </c>
      <c r="Z55" s="23">
        <v>2</v>
      </c>
      <c r="AA55" s="23">
        <v>8</v>
      </c>
      <c r="AB55" s="24">
        <v>0</v>
      </c>
      <c r="AC55" s="23" t="s">
        <v>186</v>
      </c>
      <c r="AD55" s="11">
        <f t="shared" ref="AD55:AD64" si="7">C55*J55</f>
        <v>0</v>
      </c>
      <c r="AE55" s="11">
        <f t="shared" ref="AE55:AE64" si="8">C55*M55</f>
        <v>339</v>
      </c>
      <c r="AF55" s="11">
        <f t="shared" ref="AF55:AF64" si="9">C55*P55</f>
        <v>0</v>
      </c>
      <c r="AG55" s="11">
        <f t="shared" ref="AG55:AG64" si="10">C55*S55</f>
        <v>0</v>
      </c>
      <c r="AH55" s="11">
        <f t="shared" ref="AH55:AH64" si="11">C55*V55</f>
        <v>565</v>
      </c>
      <c r="AI55" s="11">
        <f t="shared" ref="AI55:AI64" si="12">C55*Y55</f>
        <v>0</v>
      </c>
      <c r="AJ55" s="11">
        <f t="shared" ref="AJ55:AJ64" si="13">C55*AB55</f>
        <v>0</v>
      </c>
    </row>
    <row r="56" spans="1:36" ht="15.75">
      <c r="A56" s="18">
        <v>75024064603</v>
      </c>
      <c r="B56" s="19" t="s">
        <v>45</v>
      </c>
      <c r="C56" s="20">
        <v>113</v>
      </c>
      <c r="D56" s="21">
        <v>113.01</v>
      </c>
      <c r="E56" s="21">
        <v>121.8</v>
      </c>
      <c r="F56" s="22">
        <v>114</v>
      </c>
      <c r="G56" s="23" t="s">
        <v>187</v>
      </c>
      <c r="H56" s="23">
        <v>0</v>
      </c>
      <c r="I56" s="23">
        <v>0</v>
      </c>
      <c r="J56" s="24">
        <v>0</v>
      </c>
      <c r="K56" s="23">
        <v>0</v>
      </c>
      <c r="L56" s="23">
        <v>22</v>
      </c>
      <c r="M56" s="24">
        <v>3</v>
      </c>
      <c r="N56" s="23">
        <v>2</v>
      </c>
      <c r="O56" s="23">
        <v>0</v>
      </c>
      <c r="P56" s="24">
        <v>0</v>
      </c>
      <c r="Q56" s="23">
        <v>4</v>
      </c>
      <c r="R56" s="23">
        <v>0</v>
      </c>
      <c r="S56" s="24">
        <v>0</v>
      </c>
      <c r="T56" s="23">
        <v>3</v>
      </c>
      <c r="U56" s="23">
        <v>21</v>
      </c>
      <c r="V56" s="24">
        <v>3</v>
      </c>
      <c r="W56" s="23">
        <v>5</v>
      </c>
      <c r="X56" s="23">
        <v>10</v>
      </c>
      <c r="Y56" s="24">
        <v>0</v>
      </c>
      <c r="Z56" s="23">
        <v>1</v>
      </c>
      <c r="AA56" s="23">
        <v>9</v>
      </c>
      <c r="AB56" s="24">
        <v>0</v>
      </c>
      <c r="AC56" s="23" t="s">
        <v>186</v>
      </c>
      <c r="AD56" s="11">
        <f t="shared" si="7"/>
        <v>0</v>
      </c>
      <c r="AE56" s="11">
        <f t="shared" si="8"/>
        <v>339</v>
      </c>
      <c r="AF56" s="11">
        <f t="shared" si="9"/>
        <v>0</v>
      </c>
      <c r="AG56" s="11">
        <f t="shared" si="10"/>
        <v>0</v>
      </c>
      <c r="AH56" s="11">
        <f t="shared" si="11"/>
        <v>339</v>
      </c>
      <c r="AI56" s="11">
        <f t="shared" si="12"/>
        <v>0</v>
      </c>
      <c r="AJ56" s="11">
        <f t="shared" si="13"/>
        <v>0</v>
      </c>
    </row>
    <row r="57" spans="1:36" ht="15.75">
      <c r="A57" s="18">
        <v>75024064604</v>
      </c>
      <c r="B57" s="19" t="s">
        <v>46</v>
      </c>
      <c r="C57" s="20">
        <v>113</v>
      </c>
      <c r="D57" s="21">
        <v>114.01</v>
      </c>
      <c r="E57" s="21">
        <v>121.8</v>
      </c>
      <c r="F57" s="20">
        <v>114</v>
      </c>
      <c r="G57" s="23" t="s">
        <v>187</v>
      </c>
      <c r="H57" s="23">
        <v>0</v>
      </c>
      <c r="I57" s="23">
        <v>0</v>
      </c>
      <c r="J57" s="24">
        <v>0</v>
      </c>
      <c r="K57" s="23">
        <v>0</v>
      </c>
      <c r="L57" s="23">
        <v>0</v>
      </c>
      <c r="M57" s="24">
        <v>3</v>
      </c>
      <c r="N57" s="23">
        <v>2</v>
      </c>
      <c r="O57" s="23">
        <v>0</v>
      </c>
      <c r="P57" s="24">
        <v>0</v>
      </c>
      <c r="Q57" s="23">
        <v>1</v>
      </c>
      <c r="R57" s="23">
        <v>0</v>
      </c>
      <c r="S57" s="24">
        <v>5</v>
      </c>
      <c r="T57" s="23">
        <v>1</v>
      </c>
      <c r="U57" s="23">
        <v>16</v>
      </c>
      <c r="V57" s="24">
        <v>5</v>
      </c>
      <c r="W57" s="23">
        <v>1</v>
      </c>
      <c r="X57" s="23">
        <v>2</v>
      </c>
      <c r="Y57" s="24">
        <v>3</v>
      </c>
      <c r="Z57" s="23">
        <v>1</v>
      </c>
      <c r="AA57" s="23">
        <v>11</v>
      </c>
      <c r="AB57" s="24">
        <v>0</v>
      </c>
      <c r="AC57" s="23" t="s">
        <v>186</v>
      </c>
      <c r="AD57" s="11">
        <f t="shared" si="7"/>
        <v>0</v>
      </c>
      <c r="AE57" s="11">
        <f t="shared" si="8"/>
        <v>339</v>
      </c>
      <c r="AF57" s="11">
        <f t="shared" si="9"/>
        <v>0</v>
      </c>
      <c r="AG57" s="11">
        <f t="shared" si="10"/>
        <v>565</v>
      </c>
      <c r="AH57" s="11">
        <f t="shared" si="11"/>
        <v>565</v>
      </c>
      <c r="AI57" s="11">
        <f t="shared" si="12"/>
        <v>339</v>
      </c>
      <c r="AJ57" s="11">
        <f t="shared" si="13"/>
        <v>0</v>
      </c>
    </row>
    <row r="58" spans="1:36" ht="15.75">
      <c r="A58" s="18">
        <v>75024064605</v>
      </c>
      <c r="B58" s="19" t="s">
        <v>47</v>
      </c>
      <c r="C58" s="20">
        <v>113</v>
      </c>
      <c r="D58" s="21">
        <v>113.01</v>
      </c>
      <c r="E58" s="21">
        <v>121.8</v>
      </c>
      <c r="F58" s="22">
        <v>114</v>
      </c>
      <c r="G58" s="23" t="s">
        <v>187</v>
      </c>
      <c r="H58" s="23">
        <v>0</v>
      </c>
      <c r="I58" s="23">
        <v>0</v>
      </c>
      <c r="J58" s="24">
        <v>0</v>
      </c>
      <c r="K58" s="23">
        <v>1</v>
      </c>
      <c r="L58" s="23">
        <v>27</v>
      </c>
      <c r="M58" s="24">
        <v>3</v>
      </c>
      <c r="N58" s="23">
        <v>5</v>
      </c>
      <c r="O58" s="23">
        <v>0</v>
      </c>
      <c r="P58" s="24">
        <v>0</v>
      </c>
      <c r="Q58" s="23">
        <v>6</v>
      </c>
      <c r="R58" s="23">
        <v>0</v>
      </c>
      <c r="S58" s="24">
        <v>0</v>
      </c>
      <c r="T58" s="23">
        <v>3</v>
      </c>
      <c r="U58" s="23">
        <v>21</v>
      </c>
      <c r="V58" s="24">
        <v>3</v>
      </c>
      <c r="W58" s="23">
        <v>7</v>
      </c>
      <c r="X58" s="23">
        <v>8</v>
      </c>
      <c r="Y58" s="24">
        <v>0</v>
      </c>
      <c r="Z58" s="23">
        <v>2</v>
      </c>
      <c r="AA58" s="23">
        <v>0</v>
      </c>
      <c r="AB58" s="24">
        <v>0</v>
      </c>
      <c r="AC58" s="23" t="s">
        <v>186</v>
      </c>
      <c r="AD58" s="11">
        <f t="shared" si="7"/>
        <v>0</v>
      </c>
      <c r="AE58" s="11">
        <f t="shared" si="8"/>
        <v>339</v>
      </c>
      <c r="AF58" s="11">
        <f t="shared" si="9"/>
        <v>0</v>
      </c>
      <c r="AG58" s="11">
        <f t="shared" si="10"/>
        <v>0</v>
      </c>
      <c r="AH58" s="11">
        <f t="shared" si="11"/>
        <v>339</v>
      </c>
      <c r="AI58" s="11">
        <f t="shared" si="12"/>
        <v>0</v>
      </c>
      <c r="AJ58" s="11">
        <f t="shared" si="13"/>
        <v>0</v>
      </c>
    </row>
    <row r="59" spans="1:36" ht="15.75">
      <c r="A59" s="18">
        <v>75024064608</v>
      </c>
      <c r="B59" s="19" t="s">
        <v>48</v>
      </c>
      <c r="C59" s="20">
        <v>113</v>
      </c>
      <c r="D59" s="21">
        <v>116.01</v>
      </c>
      <c r="E59" s="21">
        <v>121.8</v>
      </c>
      <c r="F59" s="20">
        <v>114</v>
      </c>
      <c r="G59" s="23" t="s">
        <v>187</v>
      </c>
      <c r="H59" s="23">
        <v>0</v>
      </c>
      <c r="I59" s="23">
        <v>0</v>
      </c>
      <c r="J59" s="24">
        <v>0</v>
      </c>
      <c r="K59" s="23">
        <v>1</v>
      </c>
      <c r="L59" s="23">
        <v>22</v>
      </c>
      <c r="M59" s="24">
        <v>3</v>
      </c>
      <c r="N59" s="23">
        <v>5</v>
      </c>
      <c r="O59" s="23">
        <v>0</v>
      </c>
      <c r="P59" s="24">
        <v>0</v>
      </c>
      <c r="Q59" s="23">
        <v>4</v>
      </c>
      <c r="R59" s="23">
        <v>0</v>
      </c>
      <c r="S59" s="24">
        <v>0</v>
      </c>
      <c r="T59" s="23">
        <v>2</v>
      </c>
      <c r="U59" s="23">
        <v>27</v>
      </c>
      <c r="V59" s="24">
        <v>5</v>
      </c>
      <c r="W59" s="23">
        <v>4</v>
      </c>
      <c r="X59" s="23">
        <v>2</v>
      </c>
      <c r="Y59" s="24">
        <v>0</v>
      </c>
      <c r="Z59" s="23">
        <v>1</v>
      </c>
      <c r="AA59" s="23">
        <v>2</v>
      </c>
      <c r="AB59" s="24">
        <v>0</v>
      </c>
      <c r="AC59" s="23" t="s">
        <v>186</v>
      </c>
      <c r="AD59" s="11">
        <f t="shared" si="7"/>
        <v>0</v>
      </c>
      <c r="AE59" s="11">
        <f t="shared" si="8"/>
        <v>339</v>
      </c>
      <c r="AF59" s="11">
        <f t="shared" si="9"/>
        <v>0</v>
      </c>
      <c r="AG59" s="11">
        <f t="shared" si="10"/>
        <v>0</v>
      </c>
      <c r="AH59" s="11">
        <f t="shared" si="11"/>
        <v>565</v>
      </c>
      <c r="AI59" s="11">
        <f t="shared" si="12"/>
        <v>0</v>
      </c>
      <c r="AJ59" s="11">
        <f t="shared" si="13"/>
        <v>0</v>
      </c>
    </row>
    <row r="60" spans="1:36" ht="15.75">
      <c r="A60" s="18">
        <v>75024064607</v>
      </c>
      <c r="B60" s="19" t="s">
        <v>49</v>
      </c>
      <c r="C60" s="20">
        <v>113</v>
      </c>
      <c r="D60" s="21">
        <v>113.01</v>
      </c>
      <c r="E60" s="21">
        <v>121.8</v>
      </c>
      <c r="F60" s="22">
        <v>114</v>
      </c>
      <c r="G60" s="23" t="s">
        <v>187</v>
      </c>
      <c r="H60" s="23">
        <v>0</v>
      </c>
      <c r="I60" s="23">
        <v>0</v>
      </c>
      <c r="J60" s="24">
        <v>0</v>
      </c>
      <c r="K60" s="23">
        <v>3</v>
      </c>
      <c r="L60" s="23">
        <v>22</v>
      </c>
      <c r="M60" s="24">
        <v>3</v>
      </c>
      <c r="N60" s="23">
        <v>5</v>
      </c>
      <c r="O60" s="23">
        <v>0</v>
      </c>
      <c r="P60" s="24">
        <v>0</v>
      </c>
      <c r="Q60" s="23">
        <v>1</v>
      </c>
      <c r="R60" s="23">
        <v>0</v>
      </c>
      <c r="S60" s="24">
        <v>5</v>
      </c>
      <c r="T60" s="23">
        <v>0</v>
      </c>
      <c r="U60" s="23">
        <v>7</v>
      </c>
      <c r="V60" s="24">
        <v>10</v>
      </c>
      <c r="W60" s="23">
        <v>6</v>
      </c>
      <c r="X60" s="23">
        <v>11</v>
      </c>
      <c r="Y60" s="24">
        <v>0</v>
      </c>
      <c r="Z60" s="23">
        <v>0</v>
      </c>
      <c r="AA60" s="23">
        <v>2</v>
      </c>
      <c r="AB60" s="24">
        <v>2</v>
      </c>
      <c r="AC60" s="23" t="s">
        <v>186</v>
      </c>
      <c r="AD60" s="11">
        <f t="shared" si="7"/>
        <v>0</v>
      </c>
      <c r="AE60" s="11">
        <f t="shared" si="8"/>
        <v>339</v>
      </c>
      <c r="AF60" s="11">
        <f t="shared" si="9"/>
        <v>0</v>
      </c>
      <c r="AG60" s="11">
        <f t="shared" si="10"/>
        <v>565</v>
      </c>
      <c r="AH60" s="11">
        <f t="shared" si="11"/>
        <v>1130</v>
      </c>
      <c r="AI60" s="11">
        <f t="shared" si="12"/>
        <v>0</v>
      </c>
      <c r="AJ60" s="11">
        <f t="shared" si="13"/>
        <v>226</v>
      </c>
    </row>
    <row r="61" spans="1:36" ht="15.75">
      <c r="A61" s="18">
        <v>75024064609</v>
      </c>
      <c r="B61" s="19" t="s">
        <v>50</v>
      </c>
      <c r="C61" s="20">
        <v>113</v>
      </c>
      <c r="D61" s="21">
        <v>113.01</v>
      </c>
      <c r="E61" s="21">
        <v>121.8</v>
      </c>
      <c r="F61" s="22">
        <v>114</v>
      </c>
      <c r="G61" s="23" t="s">
        <v>187</v>
      </c>
      <c r="H61" s="23">
        <v>0</v>
      </c>
      <c r="I61" s="23">
        <v>0</v>
      </c>
      <c r="J61" s="24">
        <v>0</v>
      </c>
      <c r="K61" s="23">
        <v>0</v>
      </c>
      <c r="L61" s="23">
        <v>24</v>
      </c>
      <c r="M61" s="24">
        <v>3</v>
      </c>
      <c r="N61" s="23">
        <v>5</v>
      </c>
      <c r="O61" s="23">
        <v>0</v>
      </c>
      <c r="P61" s="24">
        <v>0</v>
      </c>
      <c r="Q61" s="23">
        <v>4</v>
      </c>
      <c r="R61" s="23">
        <v>0</v>
      </c>
      <c r="S61" s="24">
        <v>0</v>
      </c>
      <c r="T61" s="23">
        <v>0</v>
      </c>
      <c r="U61" s="23">
        <v>0</v>
      </c>
      <c r="V61" s="24">
        <v>10</v>
      </c>
      <c r="W61" s="23">
        <v>4</v>
      </c>
      <c r="X61" s="23">
        <v>2</v>
      </c>
      <c r="Y61" s="24">
        <v>0</v>
      </c>
      <c r="Z61" s="23">
        <v>0</v>
      </c>
      <c r="AA61" s="23">
        <v>7</v>
      </c>
      <c r="AB61" s="24">
        <v>0</v>
      </c>
      <c r="AC61" s="23" t="s">
        <v>186</v>
      </c>
      <c r="AD61" s="11">
        <f t="shared" si="7"/>
        <v>0</v>
      </c>
      <c r="AE61" s="11">
        <f t="shared" si="8"/>
        <v>339</v>
      </c>
      <c r="AF61" s="11">
        <f t="shared" si="9"/>
        <v>0</v>
      </c>
      <c r="AG61" s="11">
        <f t="shared" si="10"/>
        <v>0</v>
      </c>
      <c r="AH61" s="11">
        <f t="shared" si="11"/>
        <v>1130</v>
      </c>
      <c r="AI61" s="11">
        <f t="shared" si="12"/>
        <v>0</v>
      </c>
      <c r="AJ61" s="11">
        <f t="shared" si="13"/>
        <v>0</v>
      </c>
    </row>
    <row r="62" spans="1:36" ht="15.75">
      <c r="A62" s="18">
        <v>75024064610</v>
      </c>
      <c r="B62" s="19" t="s">
        <v>51</v>
      </c>
      <c r="C62" s="20">
        <v>131</v>
      </c>
      <c r="D62" s="21">
        <v>134.01</v>
      </c>
      <c r="E62" s="21">
        <v>157.5</v>
      </c>
      <c r="F62" s="22">
        <v>137.30000000000001</v>
      </c>
      <c r="G62" s="23" t="s">
        <v>184</v>
      </c>
      <c r="H62" s="23">
        <v>0</v>
      </c>
      <c r="I62" s="23">
        <v>0</v>
      </c>
      <c r="J62" s="24">
        <v>0</v>
      </c>
      <c r="K62" s="23">
        <v>3</v>
      </c>
      <c r="L62" s="23">
        <v>8</v>
      </c>
      <c r="M62" s="24">
        <v>0</v>
      </c>
      <c r="N62" s="23">
        <v>2</v>
      </c>
      <c r="O62" s="23">
        <v>0</v>
      </c>
      <c r="P62" s="24">
        <v>0</v>
      </c>
      <c r="Q62" s="23">
        <v>2</v>
      </c>
      <c r="R62" s="23">
        <v>0</v>
      </c>
      <c r="S62" s="24">
        <v>0</v>
      </c>
      <c r="T62" s="23">
        <v>5</v>
      </c>
      <c r="U62" s="23">
        <v>12</v>
      </c>
      <c r="V62" s="24">
        <v>0</v>
      </c>
      <c r="W62" s="23">
        <v>0</v>
      </c>
      <c r="X62" s="23">
        <v>0</v>
      </c>
      <c r="Y62" s="24">
        <v>3</v>
      </c>
      <c r="Z62" s="23">
        <v>2</v>
      </c>
      <c r="AA62" s="23">
        <v>1</v>
      </c>
      <c r="AB62" s="24">
        <v>0</v>
      </c>
      <c r="AC62" s="23" t="s">
        <v>188</v>
      </c>
      <c r="AD62" s="11">
        <f t="shared" si="7"/>
        <v>0</v>
      </c>
      <c r="AE62" s="11">
        <f t="shared" si="8"/>
        <v>0</v>
      </c>
      <c r="AF62" s="11">
        <f t="shared" si="9"/>
        <v>0</v>
      </c>
      <c r="AG62" s="11">
        <f t="shared" si="10"/>
        <v>0</v>
      </c>
      <c r="AH62" s="11">
        <f t="shared" si="11"/>
        <v>0</v>
      </c>
      <c r="AI62" s="11">
        <f t="shared" si="12"/>
        <v>393</v>
      </c>
      <c r="AJ62" s="11">
        <f t="shared" si="13"/>
        <v>0</v>
      </c>
    </row>
    <row r="63" spans="1:36" ht="15.75">
      <c r="A63" s="18">
        <v>75024064613</v>
      </c>
      <c r="B63" s="19" t="s">
        <v>52</v>
      </c>
      <c r="C63" s="20">
        <v>131</v>
      </c>
      <c r="D63" s="21">
        <v>134.01</v>
      </c>
      <c r="E63" s="21">
        <v>157.5</v>
      </c>
      <c r="F63" s="22">
        <v>135</v>
      </c>
      <c r="G63" s="23" t="s">
        <v>181</v>
      </c>
      <c r="H63" s="23">
        <v>0</v>
      </c>
      <c r="I63" s="23">
        <v>0</v>
      </c>
      <c r="J63" s="24">
        <v>0</v>
      </c>
      <c r="K63" s="23">
        <v>4</v>
      </c>
      <c r="L63" s="23">
        <v>3</v>
      </c>
      <c r="M63" s="24">
        <v>0</v>
      </c>
      <c r="N63" s="23">
        <v>2</v>
      </c>
      <c r="O63" s="23">
        <v>0</v>
      </c>
      <c r="P63" s="24">
        <v>0</v>
      </c>
      <c r="Q63" s="23">
        <v>0</v>
      </c>
      <c r="R63" s="23">
        <v>0</v>
      </c>
      <c r="S63" s="24">
        <v>3</v>
      </c>
      <c r="T63" s="23">
        <v>2</v>
      </c>
      <c r="U63" s="23">
        <v>9</v>
      </c>
      <c r="V63" s="24">
        <v>4</v>
      </c>
      <c r="W63" s="23">
        <v>2</v>
      </c>
      <c r="X63" s="23">
        <v>1</v>
      </c>
      <c r="Y63" s="24">
        <v>1</v>
      </c>
      <c r="Z63" s="23">
        <v>0</v>
      </c>
      <c r="AA63" s="23">
        <v>5</v>
      </c>
      <c r="AB63" s="24">
        <v>0</v>
      </c>
      <c r="AC63" s="23" t="s">
        <v>188</v>
      </c>
      <c r="AD63" s="11">
        <f t="shared" si="7"/>
        <v>0</v>
      </c>
      <c r="AE63" s="11">
        <f t="shared" si="8"/>
        <v>0</v>
      </c>
      <c r="AF63" s="11">
        <f t="shared" si="9"/>
        <v>0</v>
      </c>
      <c r="AG63" s="11">
        <f t="shared" si="10"/>
        <v>393</v>
      </c>
      <c r="AH63" s="11">
        <f t="shared" si="11"/>
        <v>524</v>
      </c>
      <c r="AI63" s="11">
        <f t="shared" si="12"/>
        <v>131</v>
      </c>
      <c r="AJ63" s="11">
        <f t="shared" si="13"/>
        <v>0</v>
      </c>
    </row>
    <row r="64" spans="1:36" ht="15.75">
      <c r="A64" s="18">
        <v>75024064614</v>
      </c>
      <c r="B64" s="19" t="s">
        <v>53</v>
      </c>
      <c r="C64" s="20">
        <v>131</v>
      </c>
      <c r="D64" s="21">
        <v>134.01</v>
      </c>
      <c r="E64" s="21">
        <v>157.5</v>
      </c>
      <c r="F64" s="22">
        <v>135</v>
      </c>
      <c r="G64" s="23" t="s">
        <v>181</v>
      </c>
      <c r="H64" s="23">
        <v>0</v>
      </c>
      <c r="I64" s="23">
        <v>0</v>
      </c>
      <c r="J64" s="24">
        <v>0</v>
      </c>
      <c r="K64" s="23">
        <v>3</v>
      </c>
      <c r="L64" s="23">
        <v>10</v>
      </c>
      <c r="M64" s="24">
        <v>0</v>
      </c>
      <c r="N64" s="23">
        <v>3</v>
      </c>
      <c r="O64" s="23">
        <v>0</v>
      </c>
      <c r="P64" s="24">
        <v>0</v>
      </c>
      <c r="Q64" s="23">
        <v>1</v>
      </c>
      <c r="R64" s="23">
        <v>0</v>
      </c>
      <c r="S64" s="24">
        <v>3</v>
      </c>
      <c r="T64" s="23">
        <v>2</v>
      </c>
      <c r="U64" s="23">
        <v>14</v>
      </c>
      <c r="V64" s="24">
        <v>4</v>
      </c>
      <c r="W64" s="23">
        <v>0</v>
      </c>
      <c r="X64" s="23">
        <v>10</v>
      </c>
      <c r="Y64" s="24">
        <v>3</v>
      </c>
      <c r="Z64" s="23">
        <v>0</v>
      </c>
      <c r="AA64" s="23">
        <v>3</v>
      </c>
      <c r="AB64" s="24">
        <v>1</v>
      </c>
      <c r="AC64" s="23" t="s">
        <v>188</v>
      </c>
      <c r="AD64" s="11">
        <f t="shared" si="7"/>
        <v>0</v>
      </c>
      <c r="AE64" s="11">
        <f t="shared" si="8"/>
        <v>0</v>
      </c>
      <c r="AF64" s="11">
        <f t="shared" si="9"/>
        <v>0</v>
      </c>
      <c r="AG64" s="11">
        <f t="shared" si="10"/>
        <v>393</v>
      </c>
      <c r="AH64" s="11">
        <f t="shared" si="11"/>
        <v>524</v>
      </c>
      <c r="AI64" s="11">
        <f t="shared" si="12"/>
        <v>393</v>
      </c>
      <c r="AJ64" s="11">
        <f t="shared" si="13"/>
        <v>131</v>
      </c>
    </row>
    <row r="65" spans="1:36" ht="15.75">
      <c r="A65" s="14"/>
      <c r="B65" s="17" t="s">
        <v>54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36" ht="15.75">
      <c r="A66" s="18">
        <v>7501003150230</v>
      </c>
      <c r="B66" s="25" t="s">
        <v>55</v>
      </c>
      <c r="C66" s="22">
        <v>515</v>
      </c>
      <c r="D66" s="21">
        <v>480.01</v>
      </c>
      <c r="E66" s="21">
        <v>504</v>
      </c>
      <c r="F66" s="22">
        <v>525</v>
      </c>
      <c r="G66" s="23" t="s">
        <v>189</v>
      </c>
      <c r="H66" s="23">
        <v>0</v>
      </c>
      <c r="I66" s="23">
        <v>0</v>
      </c>
      <c r="J66" s="24">
        <v>0</v>
      </c>
      <c r="K66" s="23">
        <v>0</v>
      </c>
      <c r="L66" s="23">
        <v>0</v>
      </c>
      <c r="M66" s="24">
        <v>3</v>
      </c>
      <c r="N66" s="23">
        <v>0</v>
      </c>
      <c r="O66" s="23">
        <v>0</v>
      </c>
      <c r="P66" s="24">
        <v>5</v>
      </c>
      <c r="Q66" s="23">
        <v>0</v>
      </c>
      <c r="R66" s="23">
        <v>0</v>
      </c>
      <c r="S66" s="24">
        <v>12</v>
      </c>
      <c r="T66" s="23">
        <v>0</v>
      </c>
      <c r="U66" s="23">
        <v>0</v>
      </c>
      <c r="V66" s="24">
        <v>5</v>
      </c>
      <c r="W66" s="23">
        <v>1</v>
      </c>
      <c r="X66" s="23">
        <v>21</v>
      </c>
      <c r="Y66" s="24">
        <v>7</v>
      </c>
      <c r="Z66" s="23">
        <v>0</v>
      </c>
      <c r="AA66" s="23">
        <v>4</v>
      </c>
      <c r="AB66" s="24">
        <v>1</v>
      </c>
      <c r="AC66" s="23" t="s">
        <v>190</v>
      </c>
      <c r="AD66" s="11">
        <f>C66*J66</f>
        <v>0</v>
      </c>
      <c r="AE66" s="11">
        <f>C66*M66</f>
        <v>1545</v>
      </c>
      <c r="AF66" s="11">
        <f>C66*P66</f>
        <v>2575</v>
      </c>
      <c r="AG66" s="11">
        <f>C66*S66</f>
        <v>6180</v>
      </c>
      <c r="AH66" s="11">
        <f>C66*V66</f>
        <v>2575</v>
      </c>
      <c r="AI66" s="11">
        <f>C66*Y66</f>
        <v>3605</v>
      </c>
      <c r="AJ66" s="11">
        <f>C66*AB66</f>
        <v>515</v>
      </c>
    </row>
    <row r="67" spans="1:36" ht="15.75">
      <c r="A67" s="14"/>
      <c r="B67" s="17" t="s">
        <v>56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36" ht="15.75">
      <c r="A68" s="18">
        <v>38713</v>
      </c>
      <c r="B68" s="25" t="s">
        <v>57</v>
      </c>
      <c r="C68" s="22">
        <v>131</v>
      </c>
      <c r="D68" s="21">
        <v>130.01</v>
      </c>
      <c r="E68" s="21">
        <v>137.80000000000001</v>
      </c>
      <c r="F68" s="22">
        <v>138</v>
      </c>
      <c r="G68" s="23" t="s">
        <v>184</v>
      </c>
      <c r="H68" s="23">
        <v>0</v>
      </c>
      <c r="I68" s="23">
        <v>0</v>
      </c>
      <c r="J68" s="24">
        <v>0</v>
      </c>
      <c r="K68" s="23">
        <v>0</v>
      </c>
      <c r="L68" s="23">
        <v>0</v>
      </c>
      <c r="M68" s="24">
        <v>3</v>
      </c>
      <c r="N68" s="23">
        <v>0</v>
      </c>
      <c r="O68" s="23">
        <v>0</v>
      </c>
      <c r="P68" s="24">
        <v>10</v>
      </c>
      <c r="Q68" s="23">
        <v>5</v>
      </c>
      <c r="R68" s="23">
        <v>9</v>
      </c>
      <c r="S68" s="24">
        <v>0</v>
      </c>
      <c r="T68" s="23">
        <v>15</v>
      </c>
      <c r="U68" s="23">
        <v>0</v>
      </c>
      <c r="V68" s="24">
        <v>0</v>
      </c>
      <c r="W68" s="23">
        <v>3</v>
      </c>
      <c r="X68" s="23">
        <v>1</v>
      </c>
      <c r="Y68" s="24">
        <v>0</v>
      </c>
      <c r="Z68" s="23">
        <v>0</v>
      </c>
      <c r="AA68" s="23">
        <v>6</v>
      </c>
      <c r="AB68" s="24">
        <v>4</v>
      </c>
      <c r="AC68" s="23" t="s">
        <v>191</v>
      </c>
      <c r="AD68" s="11">
        <f>C68*J68</f>
        <v>0</v>
      </c>
      <c r="AE68" s="11">
        <f>C68*M68</f>
        <v>393</v>
      </c>
      <c r="AF68" s="11">
        <f>C68*P68</f>
        <v>1310</v>
      </c>
      <c r="AG68" s="11">
        <f>C68*S68</f>
        <v>0</v>
      </c>
      <c r="AH68" s="11">
        <f>C68*V68</f>
        <v>0</v>
      </c>
      <c r="AI68" s="11">
        <f>C68*Y68</f>
        <v>0</v>
      </c>
      <c r="AJ68" s="11">
        <f>C68*AB68</f>
        <v>524</v>
      </c>
    </row>
    <row r="69" spans="1:36" ht="15.75">
      <c r="A69" s="18">
        <v>7501943427904</v>
      </c>
      <c r="B69" s="25" t="s">
        <v>58</v>
      </c>
      <c r="C69" s="22">
        <v>130</v>
      </c>
      <c r="D69" s="21">
        <v>124.01</v>
      </c>
      <c r="E69" s="21">
        <v>131.5</v>
      </c>
      <c r="F69" s="22">
        <v>132</v>
      </c>
      <c r="G69" s="23" t="s">
        <v>184</v>
      </c>
      <c r="H69" s="23">
        <v>0</v>
      </c>
      <c r="I69" s="23">
        <v>0</v>
      </c>
      <c r="J69" s="24">
        <v>0</v>
      </c>
      <c r="K69" s="23">
        <v>3</v>
      </c>
      <c r="L69" s="23">
        <v>0</v>
      </c>
      <c r="M69" s="24">
        <v>0</v>
      </c>
      <c r="N69" s="23">
        <v>0</v>
      </c>
      <c r="O69" s="23">
        <v>0</v>
      </c>
      <c r="P69" s="24">
        <v>10</v>
      </c>
      <c r="Q69" s="23">
        <v>7</v>
      </c>
      <c r="R69" s="23">
        <v>0</v>
      </c>
      <c r="S69" s="24">
        <v>0</v>
      </c>
      <c r="T69" s="23">
        <v>1</v>
      </c>
      <c r="U69" s="23">
        <v>0</v>
      </c>
      <c r="V69" s="24">
        <v>5</v>
      </c>
      <c r="W69" s="23">
        <v>2</v>
      </c>
      <c r="X69" s="23">
        <v>4</v>
      </c>
      <c r="Y69" s="24">
        <v>0</v>
      </c>
      <c r="Z69" s="23">
        <v>2</v>
      </c>
      <c r="AA69" s="23">
        <v>6</v>
      </c>
      <c r="AB69" s="24">
        <v>3</v>
      </c>
      <c r="AC69" s="23"/>
      <c r="AD69" s="11">
        <f>C69*J69</f>
        <v>0</v>
      </c>
      <c r="AE69" s="11">
        <f>C69*M69</f>
        <v>0</v>
      </c>
      <c r="AF69" s="11">
        <f>C69*P69</f>
        <v>1300</v>
      </c>
      <c r="AG69" s="11">
        <f>C69*S69</f>
        <v>0</v>
      </c>
      <c r="AH69" s="11">
        <f>C69*V69</f>
        <v>650</v>
      </c>
      <c r="AI69" s="11">
        <f>C69*Y69</f>
        <v>0</v>
      </c>
      <c r="AJ69" s="11">
        <f>C69*AB69</f>
        <v>390</v>
      </c>
    </row>
    <row r="70" spans="1:36" ht="15.75">
      <c r="A70" s="14"/>
      <c r="B70" s="17" t="s">
        <v>59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36" ht="15.75">
      <c r="A71" s="18">
        <v>750102185</v>
      </c>
      <c r="B71" s="19" t="s">
        <v>60</v>
      </c>
      <c r="C71" s="20">
        <v>168</v>
      </c>
      <c r="D71" s="21">
        <v>168.01</v>
      </c>
      <c r="E71" s="21">
        <v>176.4</v>
      </c>
      <c r="F71" s="21"/>
      <c r="G71" s="23"/>
      <c r="H71" s="23">
        <v>0</v>
      </c>
      <c r="I71" s="23">
        <v>0</v>
      </c>
      <c r="J71" s="24">
        <v>0</v>
      </c>
      <c r="K71" s="23">
        <v>10</v>
      </c>
      <c r="L71" s="23">
        <v>0</v>
      </c>
      <c r="M71" s="24">
        <v>0</v>
      </c>
      <c r="N71" s="23">
        <v>76</v>
      </c>
      <c r="O71" s="23">
        <v>0</v>
      </c>
      <c r="P71" s="24">
        <v>0</v>
      </c>
      <c r="Q71" s="23">
        <v>22</v>
      </c>
      <c r="R71" s="23">
        <v>0</v>
      </c>
      <c r="S71" s="24">
        <v>0</v>
      </c>
      <c r="T71" s="23">
        <v>71</v>
      </c>
      <c r="U71" s="23">
        <v>0</v>
      </c>
      <c r="V71" s="24">
        <v>0</v>
      </c>
      <c r="W71" s="23">
        <v>10</v>
      </c>
      <c r="X71" s="23">
        <v>1</v>
      </c>
      <c r="Y71" s="24">
        <v>0</v>
      </c>
      <c r="Z71" s="23">
        <v>7</v>
      </c>
      <c r="AA71" s="23">
        <v>0</v>
      </c>
      <c r="AB71" s="24">
        <v>0</v>
      </c>
      <c r="AC71" s="23" t="s">
        <v>192</v>
      </c>
      <c r="AD71" s="11">
        <f>C71*J71</f>
        <v>0</v>
      </c>
      <c r="AE71" s="11">
        <f>C71*M71</f>
        <v>0</v>
      </c>
      <c r="AF71" s="11">
        <f>C71*P71</f>
        <v>0</v>
      </c>
      <c r="AG71" s="11">
        <f>C71*S71</f>
        <v>0</v>
      </c>
      <c r="AH71" s="11">
        <f>C71*V71</f>
        <v>0</v>
      </c>
      <c r="AI71" s="11">
        <f>C71*Y71</f>
        <v>0</v>
      </c>
      <c r="AJ71" s="11">
        <f>C71*AB71</f>
        <v>0</v>
      </c>
    </row>
    <row r="75" spans="1:36">
      <c r="A75" s="27" t="s">
        <v>164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spans="1:36" ht="15.75">
      <c r="A76" s="14"/>
      <c r="B76" s="26" t="s">
        <v>61</v>
      </c>
      <c r="C76" s="27"/>
      <c r="D76" s="27"/>
      <c r="E76" s="27"/>
      <c r="F76" s="27"/>
      <c r="G76" s="27"/>
      <c r="H76" s="32" t="s">
        <v>165</v>
      </c>
      <c r="I76" s="27"/>
      <c r="J76" s="27"/>
      <c r="K76" s="33" t="s">
        <v>166</v>
      </c>
      <c r="L76" s="27"/>
      <c r="M76" s="27"/>
      <c r="N76" s="34" t="s">
        <v>167</v>
      </c>
      <c r="O76" s="27"/>
      <c r="P76" s="27"/>
      <c r="Q76" s="35" t="s">
        <v>168</v>
      </c>
      <c r="R76" s="27"/>
      <c r="S76" s="27"/>
      <c r="T76" s="36" t="s">
        <v>169</v>
      </c>
      <c r="U76" s="27"/>
      <c r="V76" s="27"/>
      <c r="W76" s="37" t="s">
        <v>170</v>
      </c>
      <c r="X76" s="27"/>
      <c r="Y76" s="27"/>
      <c r="Z76" s="38" t="s">
        <v>171</v>
      </c>
      <c r="AA76" s="27"/>
      <c r="AB76" s="27"/>
      <c r="AC76" s="14"/>
    </row>
    <row r="77" spans="1:36" ht="15.75">
      <c r="A77" s="13"/>
      <c r="B77" s="13" t="s">
        <v>7</v>
      </c>
      <c r="C77" s="13"/>
      <c r="D77" s="13"/>
      <c r="E77" s="13"/>
      <c r="F77" s="13"/>
      <c r="G77" s="13"/>
      <c r="H77" s="28" t="s">
        <v>1</v>
      </c>
      <c r="I77" s="28"/>
      <c r="J77" s="28"/>
      <c r="K77" s="28" t="s">
        <v>1</v>
      </c>
      <c r="L77" s="28"/>
      <c r="M77" s="28"/>
      <c r="N77" s="28" t="s">
        <v>1</v>
      </c>
      <c r="O77" s="28"/>
      <c r="P77" s="28"/>
      <c r="Q77" s="28" t="s">
        <v>1</v>
      </c>
      <c r="R77" s="28"/>
      <c r="S77" s="28"/>
      <c r="T77" s="28" t="s">
        <v>1</v>
      </c>
      <c r="U77" s="28"/>
      <c r="V77" s="28"/>
      <c r="W77" s="28" t="s">
        <v>1</v>
      </c>
      <c r="X77" s="28"/>
      <c r="Y77" s="28"/>
      <c r="Z77" s="13"/>
      <c r="AA77" s="13"/>
      <c r="AB77" s="13"/>
      <c r="AC77" s="13"/>
    </row>
    <row r="78" spans="1:36" ht="15.75">
      <c r="A78" s="13" t="s">
        <v>172</v>
      </c>
      <c r="B78" s="17" t="s">
        <v>62</v>
      </c>
      <c r="C78" s="13" t="s">
        <v>173</v>
      </c>
      <c r="D78" s="13" t="s">
        <v>174</v>
      </c>
      <c r="E78" s="13" t="s">
        <v>175</v>
      </c>
      <c r="F78" s="13" t="s">
        <v>176</v>
      </c>
      <c r="G78" s="13" t="s">
        <v>177</v>
      </c>
      <c r="H78" s="13" t="s">
        <v>3</v>
      </c>
      <c r="I78" s="13" t="s">
        <v>4</v>
      </c>
      <c r="J78" s="13" t="s">
        <v>5</v>
      </c>
      <c r="K78" s="13" t="s">
        <v>3</v>
      </c>
      <c r="L78" s="13" t="s">
        <v>4</v>
      </c>
      <c r="M78" s="13" t="s">
        <v>5</v>
      </c>
      <c r="N78" s="13" t="s">
        <v>3</v>
      </c>
      <c r="O78" s="13" t="s">
        <v>4</v>
      </c>
      <c r="P78" s="13" t="s">
        <v>5</v>
      </c>
      <c r="Q78" s="13" t="s">
        <v>3</v>
      </c>
      <c r="R78" s="13" t="s">
        <v>4</v>
      </c>
      <c r="S78" s="13" t="s">
        <v>5</v>
      </c>
      <c r="T78" s="13" t="s">
        <v>3</v>
      </c>
      <c r="U78" s="13" t="s">
        <v>4</v>
      </c>
      <c r="V78" s="13" t="s">
        <v>5</v>
      </c>
      <c r="W78" s="13" t="s">
        <v>3</v>
      </c>
      <c r="X78" s="13" t="s">
        <v>4</v>
      </c>
      <c r="Y78" s="13" t="s">
        <v>5</v>
      </c>
      <c r="Z78" s="13" t="s">
        <v>3</v>
      </c>
      <c r="AA78" s="13" t="s">
        <v>4</v>
      </c>
      <c r="AB78" s="13" t="s">
        <v>5</v>
      </c>
      <c r="AC78" s="13" t="s">
        <v>178</v>
      </c>
    </row>
    <row r="79" spans="1:36" ht="15.75">
      <c r="A79" s="18">
        <v>23261</v>
      </c>
      <c r="B79" s="19" t="s">
        <v>63</v>
      </c>
      <c r="C79" s="20">
        <v>364.95</v>
      </c>
      <c r="D79" s="21">
        <v>364.96</v>
      </c>
      <c r="E79" s="21">
        <v>383.2</v>
      </c>
      <c r="F79" s="21"/>
      <c r="G79" s="23"/>
      <c r="H79" s="23">
        <v>0</v>
      </c>
      <c r="I79" s="23">
        <v>0</v>
      </c>
      <c r="J79" s="24">
        <v>0</v>
      </c>
      <c r="K79" s="23">
        <v>0</v>
      </c>
      <c r="L79" s="23">
        <v>0</v>
      </c>
      <c r="M79" s="24">
        <v>2</v>
      </c>
      <c r="N79" s="23">
        <v>3</v>
      </c>
      <c r="O79" s="23">
        <v>0</v>
      </c>
      <c r="P79" s="24">
        <v>0</v>
      </c>
      <c r="Q79" s="23">
        <v>9</v>
      </c>
      <c r="R79" s="23">
        <v>1</v>
      </c>
      <c r="S79" s="24">
        <v>0</v>
      </c>
      <c r="T79" s="23">
        <v>0</v>
      </c>
      <c r="U79" s="23">
        <v>32</v>
      </c>
      <c r="V79" s="24">
        <v>2</v>
      </c>
      <c r="W79" s="23">
        <v>0</v>
      </c>
      <c r="X79" s="23">
        <v>11</v>
      </c>
      <c r="Y79" s="24">
        <v>3</v>
      </c>
      <c r="Z79" s="23">
        <v>0</v>
      </c>
      <c r="AA79" s="23">
        <v>8</v>
      </c>
      <c r="AB79" s="24">
        <v>0</v>
      </c>
      <c r="AC79" s="23"/>
      <c r="AD79" s="11">
        <f>C79*J79</f>
        <v>0</v>
      </c>
      <c r="AE79" s="11">
        <f>C79*M79</f>
        <v>729.9</v>
      </c>
      <c r="AF79" s="11">
        <f>C79*P79</f>
        <v>0</v>
      </c>
      <c r="AG79" s="11">
        <f>C79*S79</f>
        <v>0</v>
      </c>
      <c r="AH79" s="11">
        <f>C79*V79</f>
        <v>729.9</v>
      </c>
      <c r="AI79" s="11">
        <f>C79*Y79</f>
        <v>1094.8499999999999</v>
      </c>
      <c r="AJ79" s="11">
        <f>C79*AB79</f>
        <v>0</v>
      </c>
    </row>
    <row r="80" spans="1:36" ht="15.75">
      <c r="A80" s="18">
        <v>13669</v>
      </c>
      <c r="B80" s="19" t="s">
        <v>64</v>
      </c>
      <c r="C80" s="20">
        <v>643.47</v>
      </c>
      <c r="D80" s="21">
        <v>643.48</v>
      </c>
      <c r="E80" s="21">
        <v>675.7</v>
      </c>
      <c r="F80" s="21"/>
      <c r="G80" s="23"/>
      <c r="H80" s="23">
        <v>0</v>
      </c>
      <c r="I80" s="23">
        <v>0</v>
      </c>
      <c r="J80" s="24">
        <v>0</v>
      </c>
      <c r="K80" s="23">
        <v>0</v>
      </c>
      <c r="L80" s="23">
        <v>4</v>
      </c>
      <c r="M80" s="24">
        <v>2</v>
      </c>
      <c r="N80" s="23">
        <v>3</v>
      </c>
      <c r="O80" s="23">
        <v>0</v>
      </c>
      <c r="P80" s="24">
        <v>0</v>
      </c>
      <c r="Q80" s="23">
        <v>1</v>
      </c>
      <c r="R80" s="23">
        <v>2</v>
      </c>
      <c r="S80" s="24">
        <v>0</v>
      </c>
      <c r="T80" s="23">
        <v>2</v>
      </c>
      <c r="U80" s="23">
        <v>23</v>
      </c>
      <c r="V80" s="24">
        <v>0</v>
      </c>
      <c r="W80" s="23">
        <v>2</v>
      </c>
      <c r="X80" s="23">
        <v>4</v>
      </c>
      <c r="Y80" s="24">
        <v>2</v>
      </c>
      <c r="Z80" s="23">
        <v>0</v>
      </c>
      <c r="AA80" s="23">
        <v>21</v>
      </c>
      <c r="AB80" s="24">
        <v>0</v>
      </c>
      <c r="AC80" s="23"/>
      <c r="AD80" s="11">
        <f>C80*J80</f>
        <v>0</v>
      </c>
      <c r="AE80" s="11">
        <f>C80*M80</f>
        <v>1286.94</v>
      </c>
      <c r="AF80" s="11">
        <f>C80*P80</f>
        <v>0</v>
      </c>
      <c r="AG80" s="11">
        <f>C80*S80</f>
        <v>0</v>
      </c>
      <c r="AH80" s="11">
        <f>C80*V80</f>
        <v>0</v>
      </c>
      <c r="AI80" s="11">
        <f>C80*Y80</f>
        <v>1286.94</v>
      </c>
      <c r="AJ80" s="11">
        <f>C80*AB80</f>
        <v>0</v>
      </c>
    </row>
    <row r="81" spans="1:36" ht="15.75">
      <c r="A81" s="18">
        <v>23279</v>
      </c>
      <c r="B81" s="19" t="s">
        <v>65</v>
      </c>
      <c r="C81" s="20">
        <v>585.84</v>
      </c>
      <c r="D81" s="21">
        <v>606.83000000000004</v>
      </c>
      <c r="E81" s="21">
        <v>637.20000000000005</v>
      </c>
      <c r="F81" s="21"/>
      <c r="G81" s="23"/>
      <c r="H81" s="23">
        <v>0</v>
      </c>
      <c r="I81" s="23">
        <v>0</v>
      </c>
      <c r="J81" s="24">
        <v>0</v>
      </c>
      <c r="K81" s="23">
        <v>0</v>
      </c>
      <c r="L81" s="23">
        <v>11</v>
      </c>
      <c r="M81" s="24">
        <v>1</v>
      </c>
      <c r="N81" s="23">
        <v>3</v>
      </c>
      <c r="O81" s="23">
        <v>0</v>
      </c>
      <c r="P81" s="24">
        <v>0</v>
      </c>
      <c r="Q81" s="23">
        <v>9</v>
      </c>
      <c r="R81" s="23">
        <v>16</v>
      </c>
      <c r="S81" s="24">
        <v>0</v>
      </c>
      <c r="T81" s="23">
        <v>2</v>
      </c>
      <c r="U81" s="23">
        <v>24</v>
      </c>
      <c r="V81" s="24">
        <v>0</v>
      </c>
      <c r="W81" s="23">
        <v>1</v>
      </c>
      <c r="X81" s="23">
        <v>21</v>
      </c>
      <c r="Y81" s="24">
        <v>2</v>
      </c>
      <c r="Z81" s="23">
        <v>1</v>
      </c>
      <c r="AA81" s="23">
        <v>15</v>
      </c>
      <c r="AB81" s="24">
        <v>0</v>
      </c>
      <c r="AC81" s="23"/>
      <c r="AD81" s="11">
        <f>C81*J81</f>
        <v>0</v>
      </c>
      <c r="AE81" s="11">
        <f>C81*M81</f>
        <v>585.84</v>
      </c>
      <c r="AF81" s="11">
        <f>C81*P81</f>
        <v>0</v>
      </c>
      <c r="AG81" s="11">
        <f>C81*S81</f>
        <v>0</v>
      </c>
      <c r="AH81" s="11">
        <f>C81*V81</f>
        <v>0</v>
      </c>
      <c r="AI81" s="11">
        <f>C81*Y81</f>
        <v>1171.68</v>
      </c>
      <c r="AJ81" s="11">
        <f>C81*AB81</f>
        <v>0</v>
      </c>
    </row>
    <row r="82" spans="1:36" ht="15.75">
      <c r="A82" s="18">
        <v>23281</v>
      </c>
      <c r="B82" s="19" t="s">
        <v>66</v>
      </c>
      <c r="C82" s="20">
        <v>629.05999999999995</v>
      </c>
      <c r="D82" s="21">
        <v>629.07000000000005</v>
      </c>
      <c r="E82" s="21">
        <v>660.6</v>
      </c>
      <c r="F82" s="21"/>
      <c r="G82" s="23"/>
      <c r="H82" s="23">
        <v>0</v>
      </c>
      <c r="I82" s="23">
        <v>0</v>
      </c>
      <c r="J82" s="24">
        <v>0</v>
      </c>
      <c r="K82" s="23">
        <v>3</v>
      </c>
      <c r="L82" s="23">
        <v>6</v>
      </c>
      <c r="M82" s="24">
        <v>0</v>
      </c>
      <c r="N82" s="23">
        <v>5</v>
      </c>
      <c r="O82" s="23">
        <v>0</v>
      </c>
      <c r="P82" s="24">
        <v>0</v>
      </c>
      <c r="Q82" s="23">
        <v>6</v>
      </c>
      <c r="R82" s="23">
        <v>1</v>
      </c>
      <c r="S82" s="24">
        <v>0</v>
      </c>
      <c r="T82" s="23">
        <v>4</v>
      </c>
      <c r="U82" s="23">
        <v>17</v>
      </c>
      <c r="V82" s="24">
        <v>0</v>
      </c>
      <c r="W82" s="23">
        <v>0</v>
      </c>
      <c r="X82" s="23">
        <v>5</v>
      </c>
      <c r="Y82" s="24">
        <v>0</v>
      </c>
      <c r="Z82" s="23">
        <v>5</v>
      </c>
      <c r="AA82" s="23">
        <v>0</v>
      </c>
      <c r="AB82" s="24">
        <v>0</v>
      </c>
      <c r="AC82" s="23"/>
      <c r="AD82" s="11">
        <f>C82*J82</f>
        <v>0</v>
      </c>
      <c r="AE82" s="11">
        <f>C82*M82</f>
        <v>0</v>
      </c>
      <c r="AF82" s="11">
        <f>C82*P82</f>
        <v>0</v>
      </c>
      <c r="AG82" s="11">
        <f>C82*S82</f>
        <v>0</v>
      </c>
      <c r="AH82" s="11">
        <f>C82*V82</f>
        <v>0</v>
      </c>
      <c r="AI82" s="11">
        <f>C82*Y82</f>
        <v>0</v>
      </c>
      <c r="AJ82" s="11">
        <f>C82*AB82</f>
        <v>0</v>
      </c>
    </row>
    <row r="83" spans="1:36" ht="15.75">
      <c r="A83" s="18">
        <v>23280</v>
      </c>
      <c r="B83" s="19" t="s">
        <v>67</v>
      </c>
      <c r="C83" s="20">
        <v>513.80999999999995</v>
      </c>
      <c r="D83" s="21">
        <v>513.82000000000005</v>
      </c>
      <c r="E83" s="21">
        <v>539.6</v>
      </c>
      <c r="F83" s="21"/>
      <c r="G83" s="23"/>
      <c r="H83" s="23">
        <v>0</v>
      </c>
      <c r="I83" s="23">
        <v>0</v>
      </c>
      <c r="J83" s="24">
        <v>0</v>
      </c>
      <c r="K83" s="23">
        <v>0</v>
      </c>
      <c r="L83" s="23">
        <v>0</v>
      </c>
      <c r="M83" s="24">
        <v>2</v>
      </c>
      <c r="N83" s="23">
        <v>6</v>
      </c>
      <c r="O83" s="23">
        <v>0</v>
      </c>
      <c r="P83" s="24">
        <v>0</v>
      </c>
      <c r="Q83" s="23">
        <v>4</v>
      </c>
      <c r="R83" s="23">
        <v>2</v>
      </c>
      <c r="S83" s="24">
        <v>0</v>
      </c>
      <c r="T83" s="23">
        <v>0</v>
      </c>
      <c r="U83" s="23">
        <v>0</v>
      </c>
      <c r="V83" s="24">
        <v>1</v>
      </c>
      <c r="W83" s="23">
        <v>4</v>
      </c>
      <c r="X83" s="23">
        <v>3</v>
      </c>
      <c r="Y83" s="24">
        <v>0</v>
      </c>
      <c r="Z83" s="23">
        <v>0</v>
      </c>
      <c r="AA83" s="23">
        <v>5</v>
      </c>
      <c r="AB83" s="24">
        <v>0</v>
      </c>
      <c r="AC83" s="23"/>
      <c r="AD83" s="11">
        <f>C83*J83</f>
        <v>0</v>
      </c>
      <c r="AE83" s="11">
        <f>C83*M83</f>
        <v>1027.6199999999999</v>
      </c>
      <c r="AF83" s="11">
        <f>C83*P83</f>
        <v>0</v>
      </c>
      <c r="AG83" s="11">
        <f>C83*S83</f>
        <v>0</v>
      </c>
      <c r="AH83" s="11">
        <f>C83*V83</f>
        <v>513.80999999999995</v>
      </c>
      <c r="AI83" s="11">
        <f>C83*Y83</f>
        <v>0</v>
      </c>
      <c r="AJ83" s="11">
        <f>C83*AB83</f>
        <v>0</v>
      </c>
    </row>
    <row r="84" spans="1:36" ht="15.75">
      <c r="A84" s="14"/>
      <c r="B84" s="17" t="s">
        <v>68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36" ht="15.75">
      <c r="A85" s="18">
        <v>472045823</v>
      </c>
      <c r="B85" s="19" t="s">
        <v>69</v>
      </c>
      <c r="C85" s="20">
        <v>201.68</v>
      </c>
      <c r="D85" s="21">
        <v>201.69</v>
      </c>
      <c r="E85" s="21">
        <v>211.8</v>
      </c>
      <c r="F85" s="21"/>
      <c r="G85" s="23"/>
      <c r="H85" s="23">
        <v>0</v>
      </c>
      <c r="I85" s="23">
        <v>0</v>
      </c>
      <c r="J85" s="24">
        <v>0</v>
      </c>
      <c r="K85" s="23">
        <v>0</v>
      </c>
      <c r="L85" s="23">
        <v>18</v>
      </c>
      <c r="M85" s="24">
        <v>1</v>
      </c>
      <c r="N85" s="23">
        <v>11</v>
      </c>
      <c r="O85" s="23">
        <v>0</v>
      </c>
      <c r="P85" s="24">
        <v>0</v>
      </c>
      <c r="Q85" s="23">
        <v>2</v>
      </c>
      <c r="R85" s="23">
        <v>7</v>
      </c>
      <c r="S85" s="24">
        <v>0</v>
      </c>
      <c r="T85" s="23">
        <v>10</v>
      </c>
      <c r="U85" s="23">
        <v>13</v>
      </c>
      <c r="V85" s="24">
        <v>0</v>
      </c>
      <c r="W85" s="23">
        <v>0</v>
      </c>
      <c r="X85" s="23">
        <v>0</v>
      </c>
      <c r="Y85" s="24">
        <v>0</v>
      </c>
      <c r="Z85" s="23">
        <v>2</v>
      </c>
      <c r="AA85" s="23">
        <v>7</v>
      </c>
      <c r="AB85" s="24">
        <v>0</v>
      </c>
      <c r="AC85" s="23" t="s">
        <v>193</v>
      </c>
      <c r="AD85" s="11">
        <f>C85*J85</f>
        <v>0</v>
      </c>
      <c r="AE85" s="11">
        <f>C85*M85</f>
        <v>201.68</v>
      </c>
      <c r="AF85" s="11">
        <f>C85*P85</f>
        <v>0</v>
      </c>
      <c r="AG85" s="11">
        <f>C85*S85</f>
        <v>0</v>
      </c>
      <c r="AH85" s="11">
        <f>C85*V85</f>
        <v>0</v>
      </c>
      <c r="AI85" s="11">
        <f>C85*Y85</f>
        <v>0</v>
      </c>
      <c r="AJ85" s="11">
        <f>C85*AB85</f>
        <v>0</v>
      </c>
    </row>
    <row r="86" spans="1:36" ht="15.75">
      <c r="A86" s="18">
        <v>472045822</v>
      </c>
      <c r="B86" s="19" t="s">
        <v>70</v>
      </c>
      <c r="C86" s="20">
        <v>216.09</v>
      </c>
      <c r="D86" s="21">
        <v>216.1</v>
      </c>
      <c r="E86" s="21">
        <v>226.9</v>
      </c>
      <c r="F86" s="21"/>
      <c r="G86" s="23"/>
      <c r="H86" s="23">
        <v>0</v>
      </c>
      <c r="I86" s="23">
        <v>0</v>
      </c>
      <c r="J86" s="24">
        <v>0</v>
      </c>
      <c r="K86" s="23">
        <v>0</v>
      </c>
      <c r="L86" s="23">
        <v>20</v>
      </c>
      <c r="M86" s="24">
        <v>1</v>
      </c>
      <c r="N86" s="23">
        <v>12</v>
      </c>
      <c r="O86" s="23">
        <v>0</v>
      </c>
      <c r="P86" s="24">
        <v>0</v>
      </c>
      <c r="Q86" s="23">
        <v>1</v>
      </c>
      <c r="R86" s="23">
        <v>0</v>
      </c>
      <c r="S86" s="24">
        <v>0</v>
      </c>
      <c r="T86" s="23">
        <v>11</v>
      </c>
      <c r="U86" s="23">
        <v>19</v>
      </c>
      <c r="V86" s="24">
        <v>0</v>
      </c>
      <c r="W86" s="23">
        <v>0</v>
      </c>
      <c r="X86" s="23">
        <v>0</v>
      </c>
      <c r="Y86" s="24">
        <v>0</v>
      </c>
      <c r="Z86" s="23">
        <v>5</v>
      </c>
      <c r="AA86" s="23">
        <v>3</v>
      </c>
      <c r="AB86" s="24">
        <v>0</v>
      </c>
      <c r="AC86" s="23" t="s">
        <v>193</v>
      </c>
      <c r="AD86" s="11">
        <f>C86*J86</f>
        <v>0</v>
      </c>
      <c r="AE86" s="11">
        <f>C86*M86</f>
        <v>216.09</v>
      </c>
      <c r="AF86" s="11">
        <f>C86*P86</f>
        <v>0</v>
      </c>
      <c r="AG86" s="11">
        <f>C86*S86</f>
        <v>0</v>
      </c>
      <c r="AH86" s="11">
        <f>C86*V86</f>
        <v>0</v>
      </c>
      <c r="AI86" s="11">
        <f>C86*Y86</f>
        <v>0</v>
      </c>
      <c r="AJ86" s="11">
        <f>C86*AB86</f>
        <v>0</v>
      </c>
    </row>
    <row r="87" spans="1:36" ht="15.75">
      <c r="A87" s="18">
        <v>472045824</v>
      </c>
      <c r="B87" s="19" t="s">
        <v>71</v>
      </c>
      <c r="C87" s="20">
        <v>194</v>
      </c>
      <c r="D87" s="21">
        <v>194.01</v>
      </c>
      <c r="E87" s="21">
        <v>203.8</v>
      </c>
      <c r="F87" s="21"/>
      <c r="G87" s="23"/>
      <c r="H87" s="23">
        <v>0</v>
      </c>
      <c r="I87" s="23">
        <v>0</v>
      </c>
      <c r="J87" s="24">
        <v>0</v>
      </c>
      <c r="K87" s="23">
        <v>0</v>
      </c>
      <c r="L87" s="23">
        <v>0</v>
      </c>
      <c r="M87" s="24">
        <v>2</v>
      </c>
      <c r="N87" s="23">
        <v>9</v>
      </c>
      <c r="O87" s="23">
        <v>0</v>
      </c>
      <c r="P87" s="24">
        <v>0</v>
      </c>
      <c r="Q87" s="23">
        <v>0</v>
      </c>
      <c r="R87" s="23">
        <v>0</v>
      </c>
      <c r="S87" s="24">
        <v>2</v>
      </c>
      <c r="T87" s="23">
        <v>0</v>
      </c>
      <c r="U87" s="23">
        <v>0</v>
      </c>
      <c r="V87" s="24">
        <v>1</v>
      </c>
      <c r="W87" s="23">
        <v>0</v>
      </c>
      <c r="X87" s="23">
        <v>0</v>
      </c>
      <c r="Y87" s="24">
        <v>0</v>
      </c>
      <c r="Z87" s="23">
        <v>0</v>
      </c>
      <c r="AA87" s="23">
        <v>1</v>
      </c>
      <c r="AB87" s="24">
        <v>0</v>
      </c>
      <c r="AC87" s="23" t="s">
        <v>194</v>
      </c>
      <c r="AD87" s="11">
        <f>C87*J87</f>
        <v>0</v>
      </c>
      <c r="AE87" s="11">
        <f>C87*M87</f>
        <v>388</v>
      </c>
      <c r="AF87" s="11">
        <f>C87*P87</f>
        <v>0</v>
      </c>
      <c r="AG87" s="11">
        <f>C87*S87</f>
        <v>388</v>
      </c>
      <c r="AH87" s="11">
        <f>C87*V87</f>
        <v>194</v>
      </c>
      <c r="AI87" s="11">
        <f>C87*Y87</f>
        <v>0</v>
      </c>
      <c r="AJ87" s="11">
        <f>C87*AB87</f>
        <v>0</v>
      </c>
    </row>
    <row r="88" spans="1:36" ht="15.75">
      <c r="A88" s="14"/>
      <c r="B88" s="17" t="s">
        <v>72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36" ht="15.75">
      <c r="A89" s="18">
        <v>26655</v>
      </c>
      <c r="B89" s="19" t="s">
        <v>73</v>
      </c>
      <c r="C89" s="20">
        <v>629.05999999999995</v>
      </c>
      <c r="D89" s="21">
        <v>629.07000000000005</v>
      </c>
      <c r="E89" s="21">
        <v>666.9</v>
      </c>
      <c r="F89" s="21"/>
      <c r="G89" s="23"/>
      <c r="H89" s="23">
        <v>0</v>
      </c>
      <c r="I89" s="23">
        <v>0</v>
      </c>
      <c r="J89" s="24">
        <v>0</v>
      </c>
      <c r="K89" s="23">
        <v>1</v>
      </c>
      <c r="L89" s="23">
        <v>6</v>
      </c>
      <c r="M89" s="24">
        <v>0</v>
      </c>
      <c r="N89" s="23">
        <v>1</v>
      </c>
      <c r="O89" s="23">
        <v>0</v>
      </c>
      <c r="P89" s="24">
        <v>0</v>
      </c>
      <c r="Q89" s="23">
        <v>4</v>
      </c>
      <c r="R89" s="23">
        <v>5</v>
      </c>
      <c r="S89" s="24">
        <v>0</v>
      </c>
      <c r="T89" s="23">
        <v>1</v>
      </c>
      <c r="U89" s="23">
        <v>5</v>
      </c>
      <c r="V89" s="24">
        <v>0</v>
      </c>
      <c r="W89" s="23">
        <v>2</v>
      </c>
      <c r="X89" s="23">
        <v>3</v>
      </c>
      <c r="Y89" s="24">
        <v>0</v>
      </c>
      <c r="Z89" s="23">
        <v>3</v>
      </c>
      <c r="AA89" s="23">
        <v>0</v>
      </c>
      <c r="AB89" s="24">
        <v>0</v>
      </c>
      <c r="AC89" s="23"/>
      <c r="AD89" s="11">
        <f>C89*J89</f>
        <v>0</v>
      </c>
      <c r="AE89" s="11">
        <f>C89*M89</f>
        <v>0</v>
      </c>
      <c r="AF89" s="11">
        <f>C89*P89</f>
        <v>0</v>
      </c>
      <c r="AG89" s="11">
        <f>C89*S89</f>
        <v>0</v>
      </c>
      <c r="AH89" s="11">
        <f>C89*V89</f>
        <v>0</v>
      </c>
      <c r="AI89" s="11">
        <f>C89*Y89</f>
        <v>0</v>
      </c>
      <c r="AJ89" s="11">
        <f>C89*AB89</f>
        <v>0</v>
      </c>
    </row>
    <row r="93" spans="1:36">
      <c r="A93" s="27" t="s">
        <v>164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 spans="1:36" ht="15.75">
      <c r="A94" s="14"/>
      <c r="B94" s="26" t="s">
        <v>74</v>
      </c>
      <c r="C94" s="27"/>
      <c r="D94" s="27"/>
      <c r="E94" s="27"/>
      <c r="F94" s="27"/>
      <c r="G94" s="27"/>
      <c r="H94" s="32" t="s">
        <v>165</v>
      </c>
      <c r="I94" s="27"/>
      <c r="J94" s="27"/>
      <c r="K94" s="33" t="s">
        <v>166</v>
      </c>
      <c r="L94" s="27"/>
      <c r="M94" s="27"/>
      <c r="N94" s="34" t="s">
        <v>167</v>
      </c>
      <c r="O94" s="27"/>
      <c r="P94" s="27"/>
      <c r="Q94" s="35" t="s">
        <v>168</v>
      </c>
      <c r="R94" s="27"/>
      <c r="S94" s="27"/>
      <c r="T94" s="36" t="s">
        <v>169</v>
      </c>
      <c r="U94" s="27"/>
      <c r="V94" s="27"/>
      <c r="W94" s="37" t="s">
        <v>170</v>
      </c>
      <c r="X94" s="27"/>
      <c r="Y94" s="27"/>
      <c r="Z94" s="38" t="s">
        <v>171</v>
      </c>
      <c r="AA94" s="27"/>
      <c r="AB94" s="27"/>
      <c r="AC94" s="14"/>
    </row>
    <row r="95" spans="1:36" ht="15.75">
      <c r="A95" s="13"/>
      <c r="B95" s="13" t="s">
        <v>7</v>
      </c>
      <c r="C95" s="13"/>
      <c r="D95" s="13"/>
      <c r="E95" s="13"/>
      <c r="F95" s="13"/>
      <c r="G95" s="13"/>
      <c r="H95" s="28" t="s">
        <v>1</v>
      </c>
      <c r="I95" s="28"/>
      <c r="J95" s="28"/>
      <c r="K95" s="28" t="s">
        <v>1</v>
      </c>
      <c r="L95" s="28"/>
      <c r="M95" s="28"/>
      <c r="N95" s="28" t="s">
        <v>1</v>
      </c>
      <c r="O95" s="28"/>
      <c r="P95" s="28"/>
      <c r="Q95" s="28" t="s">
        <v>1</v>
      </c>
      <c r="R95" s="28"/>
      <c r="S95" s="28"/>
      <c r="T95" s="28" t="s">
        <v>1</v>
      </c>
      <c r="U95" s="28"/>
      <c r="V95" s="28"/>
      <c r="W95" s="28" t="s">
        <v>1</v>
      </c>
      <c r="X95" s="28"/>
      <c r="Y95" s="28"/>
      <c r="Z95" s="13"/>
      <c r="AA95" s="13"/>
      <c r="AB95" s="13"/>
      <c r="AC95" s="13"/>
    </row>
    <row r="96" spans="1:36" ht="15.75">
      <c r="A96" s="13" t="s">
        <v>172</v>
      </c>
      <c r="B96" s="17" t="s">
        <v>17</v>
      </c>
      <c r="C96" s="13" t="s">
        <v>173</v>
      </c>
      <c r="D96" s="13" t="s">
        <v>174</v>
      </c>
      <c r="E96" s="13" t="s">
        <v>175</v>
      </c>
      <c r="F96" s="13" t="s">
        <v>176</v>
      </c>
      <c r="G96" s="13" t="s">
        <v>177</v>
      </c>
      <c r="H96" s="13" t="s">
        <v>3</v>
      </c>
      <c r="I96" s="13" t="s">
        <v>4</v>
      </c>
      <c r="J96" s="13" t="s">
        <v>5</v>
      </c>
      <c r="K96" s="13" t="s">
        <v>3</v>
      </c>
      <c r="L96" s="13" t="s">
        <v>4</v>
      </c>
      <c r="M96" s="13" t="s">
        <v>5</v>
      </c>
      <c r="N96" s="13" t="s">
        <v>3</v>
      </c>
      <c r="O96" s="13" t="s">
        <v>4</v>
      </c>
      <c r="P96" s="13" t="s">
        <v>5</v>
      </c>
      <c r="Q96" s="13" t="s">
        <v>3</v>
      </c>
      <c r="R96" s="13" t="s">
        <v>4</v>
      </c>
      <c r="S96" s="13" t="s">
        <v>5</v>
      </c>
      <c r="T96" s="13" t="s">
        <v>3</v>
      </c>
      <c r="U96" s="13" t="s">
        <v>4</v>
      </c>
      <c r="V96" s="13" t="s">
        <v>5</v>
      </c>
      <c r="W96" s="13" t="s">
        <v>3</v>
      </c>
      <c r="X96" s="13" t="s">
        <v>4</v>
      </c>
      <c r="Y96" s="13" t="s">
        <v>5</v>
      </c>
      <c r="Z96" s="13" t="s">
        <v>3</v>
      </c>
      <c r="AA96" s="13" t="s">
        <v>4</v>
      </c>
      <c r="AB96" s="13" t="s">
        <v>5</v>
      </c>
      <c r="AC96" s="13" t="s">
        <v>178</v>
      </c>
    </row>
    <row r="97" spans="1:36" ht="15.75">
      <c r="A97" s="18">
        <v>7501035908127</v>
      </c>
      <c r="B97" s="25" t="s">
        <v>75</v>
      </c>
      <c r="C97" s="22">
        <v>591.73</v>
      </c>
      <c r="D97" s="21">
        <v>531.01</v>
      </c>
      <c r="E97" s="21">
        <v>557.6</v>
      </c>
      <c r="F97" s="22">
        <v>633</v>
      </c>
      <c r="G97" s="23" t="s">
        <v>189</v>
      </c>
      <c r="H97" s="23">
        <v>0</v>
      </c>
      <c r="I97" s="23">
        <v>0</v>
      </c>
      <c r="J97" s="24">
        <v>0</v>
      </c>
      <c r="K97" s="23">
        <v>0</v>
      </c>
      <c r="L97" s="23">
        <v>7</v>
      </c>
      <c r="M97" s="24">
        <v>0</v>
      </c>
      <c r="N97" s="23">
        <v>0</v>
      </c>
      <c r="O97" s="23">
        <v>29</v>
      </c>
      <c r="P97" s="24">
        <v>0</v>
      </c>
      <c r="Q97" s="23">
        <v>1</v>
      </c>
      <c r="R97" s="23">
        <v>2</v>
      </c>
      <c r="S97" s="24">
        <v>0</v>
      </c>
      <c r="T97" s="23">
        <v>0</v>
      </c>
      <c r="U97" s="23">
        <v>20</v>
      </c>
      <c r="V97" s="24">
        <v>0</v>
      </c>
      <c r="W97" s="23">
        <v>0</v>
      </c>
      <c r="X97" s="23">
        <v>14</v>
      </c>
      <c r="Y97" s="24">
        <v>1</v>
      </c>
      <c r="Z97" s="23">
        <v>1</v>
      </c>
      <c r="AA97" s="23">
        <v>0</v>
      </c>
      <c r="AB97" s="24">
        <v>0</v>
      </c>
      <c r="AC97" s="23"/>
      <c r="AD97" s="11">
        <f>C97*J97</f>
        <v>0</v>
      </c>
      <c r="AE97" s="11">
        <f>C97*M97</f>
        <v>0</v>
      </c>
      <c r="AF97" s="11">
        <f>C97*P97</f>
        <v>0</v>
      </c>
      <c r="AG97" s="11">
        <f>C97*S97</f>
        <v>0</v>
      </c>
      <c r="AH97" s="11">
        <f>C97*V97</f>
        <v>0</v>
      </c>
      <c r="AI97" s="11">
        <f>C97*Y97</f>
        <v>591.73</v>
      </c>
      <c r="AJ97" s="11">
        <f>C97*AB97</f>
        <v>0</v>
      </c>
    </row>
    <row r="98" spans="1:36" ht="15.75">
      <c r="A98" s="18">
        <v>7501035908110</v>
      </c>
      <c r="B98" s="25" t="s">
        <v>76</v>
      </c>
      <c r="C98" s="22">
        <v>591.73</v>
      </c>
      <c r="D98" s="21">
        <v>531.01</v>
      </c>
      <c r="E98" s="21">
        <v>557.6</v>
      </c>
      <c r="F98" s="22">
        <v>633</v>
      </c>
      <c r="G98" s="23" t="s">
        <v>189</v>
      </c>
      <c r="H98" s="23">
        <v>0</v>
      </c>
      <c r="I98" s="23">
        <v>0</v>
      </c>
      <c r="J98" s="24">
        <v>0</v>
      </c>
      <c r="K98" s="23">
        <v>0</v>
      </c>
      <c r="L98" s="23">
        <v>26</v>
      </c>
      <c r="M98" s="24">
        <v>0</v>
      </c>
      <c r="N98" s="23">
        <v>6</v>
      </c>
      <c r="O98" s="23">
        <v>8</v>
      </c>
      <c r="P98" s="24">
        <v>0</v>
      </c>
      <c r="Q98" s="23">
        <v>1</v>
      </c>
      <c r="R98" s="23">
        <v>2</v>
      </c>
      <c r="S98" s="24">
        <v>0</v>
      </c>
      <c r="T98" s="23">
        <v>0</v>
      </c>
      <c r="U98" s="23">
        <v>4</v>
      </c>
      <c r="V98" s="24">
        <v>1</v>
      </c>
      <c r="W98" s="23">
        <v>0</v>
      </c>
      <c r="X98" s="23">
        <v>19</v>
      </c>
      <c r="Y98" s="24">
        <v>1</v>
      </c>
      <c r="Z98" s="23">
        <v>0</v>
      </c>
      <c r="AA98" s="23">
        <v>16</v>
      </c>
      <c r="AB98" s="24">
        <v>0</v>
      </c>
      <c r="AC98" s="23"/>
      <c r="AD98" s="11">
        <f>C98*J98</f>
        <v>0</v>
      </c>
      <c r="AE98" s="11">
        <f>C98*M98</f>
        <v>0</v>
      </c>
      <c r="AF98" s="11">
        <f>C98*P98</f>
        <v>0</v>
      </c>
      <c r="AG98" s="11">
        <f>C98*S98</f>
        <v>0</v>
      </c>
      <c r="AH98" s="11">
        <f>C98*V98</f>
        <v>591.73</v>
      </c>
      <c r="AI98" s="11">
        <f>C98*Y98</f>
        <v>591.73</v>
      </c>
      <c r="AJ98" s="11">
        <f>C98*AB98</f>
        <v>0</v>
      </c>
    </row>
    <row r="99" spans="1:36" ht="15.75">
      <c r="A99" s="14"/>
      <c r="B99" s="17" t="s">
        <v>77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36" ht="15.75">
      <c r="A100" s="18">
        <v>7509546015699</v>
      </c>
      <c r="B100" s="19" t="s">
        <v>78</v>
      </c>
      <c r="C100" s="20">
        <v>1</v>
      </c>
      <c r="D100" s="21">
        <v>870.24</v>
      </c>
      <c r="E100" s="21">
        <v>948</v>
      </c>
      <c r="F100" s="20">
        <v>867</v>
      </c>
      <c r="G100" s="23" t="s">
        <v>181</v>
      </c>
      <c r="H100" s="23">
        <v>0</v>
      </c>
      <c r="I100" s="23">
        <v>0</v>
      </c>
      <c r="J100" s="24">
        <v>0</v>
      </c>
      <c r="K100" s="23">
        <v>2</v>
      </c>
      <c r="L100" s="23">
        <v>21</v>
      </c>
      <c r="M100" s="24">
        <v>0</v>
      </c>
      <c r="N100" s="23">
        <v>4</v>
      </c>
      <c r="O100" s="23" t="s">
        <v>195</v>
      </c>
      <c r="P100" s="24">
        <v>0</v>
      </c>
      <c r="Q100" s="23">
        <v>7</v>
      </c>
      <c r="R100" s="23">
        <v>1</v>
      </c>
      <c r="S100" s="24">
        <v>0</v>
      </c>
      <c r="T100" s="23">
        <v>0</v>
      </c>
      <c r="U100" s="23">
        <v>0</v>
      </c>
      <c r="V100" s="24">
        <v>0</v>
      </c>
      <c r="W100" s="23">
        <v>1</v>
      </c>
      <c r="X100" s="23" t="s">
        <v>196</v>
      </c>
      <c r="Y100" s="24">
        <v>0</v>
      </c>
      <c r="Z100" s="23" t="s">
        <v>197</v>
      </c>
      <c r="AA100" s="23">
        <v>9</v>
      </c>
      <c r="AB100" s="24">
        <v>0</v>
      </c>
      <c r="AC100" s="23" t="s">
        <v>198</v>
      </c>
      <c r="AD100" s="11">
        <f>C100*J100</f>
        <v>0</v>
      </c>
      <c r="AE100" s="11">
        <f>C100*M100</f>
        <v>0</v>
      </c>
      <c r="AF100" s="11">
        <f>C100*P100</f>
        <v>0</v>
      </c>
      <c r="AG100" s="11">
        <f>C100*S100</f>
        <v>0</v>
      </c>
      <c r="AH100" s="11">
        <f>C100*V100</f>
        <v>0</v>
      </c>
      <c r="AI100" s="11">
        <f>C100*Y100</f>
        <v>0</v>
      </c>
      <c r="AJ100" s="11">
        <f>C100*AB100</f>
        <v>0</v>
      </c>
    </row>
    <row r="104" spans="1:36">
      <c r="A104" s="27" t="s">
        <v>164</v>
      </c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 spans="1:36" ht="15.75">
      <c r="A105" s="14"/>
      <c r="B105" s="26" t="s">
        <v>79</v>
      </c>
      <c r="C105" s="27"/>
      <c r="D105" s="27"/>
      <c r="E105" s="27"/>
      <c r="F105" s="27"/>
      <c r="G105" s="27"/>
      <c r="H105" s="32" t="s">
        <v>165</v>
      </c>
      <c r="I105" s="27"/>
      <c r="J105" s="27"/>
      <c r="K105" s="33" t="s">
        <v>166</v>
      </c>
      <c r="L105" s="27"/>
      <c r="M105" s="27"/>
      <c r="N105" s="34" t="s">
        <v>167</v>
      </c>
      <c r="O105" s="27"/>
      <c r="P105" s="27"/>
      <c r="Q105" s="35" t="s">
        <v>168</v>
      </c>
      <c r="R105" s="27"/>
      <c r="S105" s="27"/>
      <c r="T105" s="36" t="s">
        <v>169</v>
      </c>
      <c r="U105" s="27"/>
      <c r="V105" s="27"/>
      <c r="W105" s="37" t="s">
        <v>170</v>
      </c>
      <c r="X105" s="27"/>
      <c r="Y105" s="27"/>
      <c r="Z105" s="38" t="s">
        <v>171</v>
      </c>
      <c r="AA105" s="27"/>
      <c r="AB105" s="27"/>
      <c r="AC105" s="14"/>
    </row>
    <row r="106" spans="1:36" ht="15.75">
      <c r="A106" s="13"/>
      <c r="B106" s="13" t="s">
        <v>7</v>
      </c>
      <c r="C106" s="13"/>
      <c r="D106" s="13"/>
      <c r="E106" s="13"/>
      <c r="F106" s="13"/>
      <c r="G106" s="13"/>
      <c r="H106" s="28" t="s">
        <v>1</v>
      </c>
      <c r="I106" s="28"/>
      <c r="J106" s="28"/>
      <c r="K106" s="28" t="s">
        <v>1</v>
      </c>
      <c r="L106" s="28"/>
      <c r="M106" s="28"/>
      <c r="N106" s="28" t="s">
        <v>1</v>
      </c>
      <c r="O106" s="28"/>
      <c r="P106" s="28"/>
      <c r="Q106" s="28" t="s">
        <v>1</v>
      </c>
      <c r="R106" s="28"/>
      <c r="S106" s="28"/>
      <c r="T106" s="28" t="s">
        <v>1</v>
      </c>
      <c r="U106" s="28"/>
      <c r="V106" s="28"/>
      <c r="W106" s="28" t="s">
        <v>1</v>
      </c>
      <c r="X106" s="28"/>
      <c r="Y106" s="28"/>
      <c r="Z106" s="13"/>
      <c r="AA106" s="13"/>
      <c r="AB106" s="13"/>
      <c r="AC106" s="13"/>
    </row>
    <row r="107" spans="1:36" ht="15.75">
      <c r="A107" s="13" t="s">
        <v>172</v>
      </c>
      <c r="B107" s="17" t="s">
        <v>41</v>
      </c>
      <c r="C107" s="13" t="s">
        <v>173</v>
      </c>
      <c r="D107" s="13" t="s">
        <v>174</v>
      </c>
      <c r="E107" s="13" t="s">
        <v>175</v>
      </c>
      <c r="F107" s="13" t="s">
        <v>176</v>
      </c>
      <c r="G107" s="13" t="s">
        <v>177</v>
      </c>
      <c r="H107" s="13" t="s">
        <v>3</v>
      </c>
      <c r="I107" s="13" t="s">
        <v>4</v>
      </c>
      <c r="J107" s="13" t="s">
        <v>5</v>
      </c>
      <c r="K107" s="13" t="s">
        <v>3</v>
      </c>
      <c r="L107" s="13" t="s">
        <v>4</v>
      </c>
      <c r="M107" s="13" t="s">
        <v>5</v>
      </c>
      <c r="N107" s="13" t="s">
        <v>3</v>
      </c>
      <c r="O107" s="13" t="s">
        <v>4</v>
      </c>
      <c r="P107" s="13" t="s">
        <v>5</v>
      </c>
      <c r="Q107" s="13" t="s">
        <v>3</v>
      </c>
      <c r="R107" s="13" t="s">
        <v>4</v>
      </c>
      <c r="S107" s="13" t="s">
        <v>5</v>
      </c>
      <c r="T107" s="13" t="s">
        <v>3</v>
      </c>
      <c r="U107" s="13" t="s">
        <v>4</v>
      </c>
      <c r="V107" s="13" t="s">
        <v>5</v>
      </c>
      <c r="W107" s="13" t="s">
        <v>3</v>
      </c>
      <c r="X107" s="13" t="s">
        <v>4</v>
      </c>
      <c r="Y107" s="13" t="s">
        <v>5</v>
      </c>
      <c r="Z107" s="13" t="s">
        <v>3</v>
      </c>
      <c r="AA107" s="13" t="s">
        <v>4</v>
      </c>
      <c r="AB107" s="13" t="s">
        <v>5</v>
      </c>
      <c r="AC107" s="13" t="s">
        <v>178</v>
      </c>
    </row>
    <row r="108" spans="1:36" ht="15.75">
      <c r="A108" s="18">
        <v>7501199406678</v>
      </c>
      <c r="B108" s="19" t="s">
        <v>80</v>
      </c>
      <c r="C108" s="20">
        <v>423.89</v>
      </c>
      <c r="D108" s="21">
        <v>423.9</v>
      </c>
      <c r="E108" s="21">
        <v>443.1</v>
      </c>
      <c r="F108" s="21"/>
      <c r="G108" s="23"/>
      <c r="H108" s="23">
        <v>0</v>
      </c>
      <c r="I108" s="23">
        <v>0</v>
      </c>
      <c r="J108" s="24">
        <v>0</v>
      </c>
      <c r="K108" s="23">
        <v>3</v>
      </c>
      <c r="L108" s="23">
        <v>0</v>
      </c>
      <c r="M108" s="24">
        <v>0</v>
      </c>
      <c r="N108" s="23">
        <v>7</v>
      </c>
      <c r="O108" s="23">
        <v>0</v>
      </c>
      <c r="P108" s="24">
        <v>0</v>
      </c>
      <c r="Q108" s="23">
        <v>2</v>
      </c>
      <c r="R108" s="23">
        <v>8</v>
      </c>
      <c r="S108" s="24">
        <v>0</v>
      </c>
      <c r="T108" s="23">
        <v>5</v>
      </c>
      <c r="U108" s="23">
        <v>0</v>
      </c>
      <c r="V108" s="24">
        <v>0</v>
      </c>
      <c r="W108" s="23">
        <v>6</v>
      </c>
      <c r="X108" s="23">
        <v>17</v>
      </c>
      <c r="Y108" s="24">
        <v>2</v>
      </c>
      <c r="Z108" s="23">
        <v>6</v>
      </c>
      <c r="AA108" s="23">
        <v>18</v>
      </c>
      <c r="AB108" s="24">
        <v>0</v>
      </c>
      <c r="AC108" s="23"/>
      <c r="AD108" s="11">
        <f>C108*J108</f>
        <v>0</v>
      </c>
      <c r="AE108" s="11">
        <f>C108*M108</f>
        <v>0</v>
      </c>
      <c r="AF108" s="11">
        <f>C108*P108</f>
        <v>0</v>
      </c>
      <c r="AG108" s="11">
        <f>C108*S108</f>
        <v>0</v>
      </c>
      <c r="AH108" s="11">
        <f>C108*V108</f>
        <v>0</v>
      </c>
      <c r="AI108" s="11">
        <f>C108*Y108</f>
        <v>847.78</v>
      </c>
      <c r="AJ108" s="11">
        <f>C108*AB108</f>
        <v>0</v>
      </c>
    </row>
    <row r="109" spans="1:36" ht="15.75">
      <c r="A109" s="14"/>
      <c r="B109" s="17" t="s">
        <v>81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36" ht="15.75">
      <c r="A110" s="18">
        <v>750400791007</v>
      </c>
      <c r="B110" s="19" t="s">
        <v>82</v>
      </c>
      <c r="C110" s="20">
        <v>377.04</v>
      </c>
      <c r="D110" s="21">
        <v>377.05</v>
      </c>
      <c r="E110" s="21">
        <v>395.9</v>
      </c>
      <c r="F110" s="22">
        <v>401.27730000000003</v>
      </c>
      <c r="G110" s="23" t="s">
        <v>199</v>
      </c>
      <c r="H110" s="23">
        <v>0</v>
      </c>
      <c r="I110" s="23">
        <v>0</v>
      </c>
      <c r="J110" s="24">
        <v>0</v>
      </c>
      <c r="K110" s="23">
        <v>18</v>
      </c>
      <c r="L110" s="23">
        <v>0</v>
      </c>
      <c r="M110" s="24">
        <v>0</v>
      </c>
      <c r="N110" s="23">
        <v>100</v>
      </c>
      <c r="O110" s="23">
        <v>0</v>
      </c>
      <c r="P110" s="24">
        <v>0</v>
      </c>
      <c r="Q110" s="23">
        <v>41</v>
      </c>
      <c r="R110" s="23">
        <v>0</v>
      </c>
      <c r="S110" s="24">
        <v>0</v>
      </c>
      <c r="T110" s="23">
        <v>16</v>
      </c>
      <c r="U110" s="23">
        <v>0</v>
      </c>
      <c r="V110" s="24">
        <v>0</v>
      </c>
      <c r="W110" s="23">
        <v>19</v>
      </c>
      <c r="X110" s="23" t="s">
        <v>197</v>
      </c>
      <c r="Y110" s="24">
        <v>0</v>
      </c>
      <c r="Z110" s="23" t="s">
        <v>200</v>
      </c>
      <c r="AA110" s="23">
        <v>0</v>
      </c>
      <c r="AB110" s="24">
        <v>0</v>
      </c>
      <c r="AC110" s="23" t="s">
        <v>201</v>
      </c>
      <c r="AD110" s="11">
        <f>C110*J110</f>
        <v>0</v>
      </c>
      <c r="AE110" s="11">
        <f>C110*M110</f>
        <v>0</v>
      </c>
      <c r="AF110" s="11">
        <f>C110*P110</f>
        <v>0</v>
      </c>
      <c r="AG110" s="11">
        <f>C110*S110</f>
        <v>0</v>
      </c>
      <c r="AH110" s="11">
        <f>C110*V110</f>
        <v>0</v>
      </c>
      <c r="AI110" s="11">
        <f>C110*Y110</f>
        <v>0</v>
      </c>
      <c r="AJ110" s="11">
        <f>C110*AB110</f>
        <v>0</v>
      </c>
    </row>
    <row r="111" spans="1:36" ht="15.75">
      <c r="A111" s="14"/>
      <c r="B111" s="17" t="s">
        <v>83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36" ht="15.75">
      <c r="A112" s="18">
        <v>7503717</v>
      </c>
      <c r="B112" s="19" t="s">
        <v>84</v>
      </c>
      <c r="C112" s="20">
        <v>178.48</v>
      </c>
      <c r="D112" s="21">
        <v>178.49</v>
      </c>
      <c r="E112" s="21">
        <v>187.5</v>
      </c>
      <c r="F112" s="21"/>
      <c r="G112" s="23"/>
      <c r="H112" s="23">
        <v>0</v>
      </c>
      <c r="I112" s="23">
        <v>0</v>
      </c>
      <c r="J112" s="24">
        <v>0</v>
      </c>
      <c r="K112" s="23">
        <v>0</v>
      </c>
      <c r="L112" s="23">
        <v>58</v>
      </c>
      <c r="M112" s="24">
        <v>2</v>
      </c>
      <c r="N112" s="23">
        <v>15</v>
      </c>
      <c r="O112" s="23">
        <v>0</v>
      </c>
      <c r="P112" s="24">
        <v>0</v>
      </c>
      <c r="Q112" s="23">
        <v>4</v>
      </c>
      <c r="R112" s="23">
        <v>7</v>
      </c>
      <c r="S112" s="24">
        <v>0</v>
      </c>
      <c r="T112" s="23">
        <v>2</v>
      </c>
      <c r="U112" s="23">
        <v>18</v>
      </c>
      <c r="V112" s="24">
        <v>0</v>
      </c>
      <c r="W112" s="23">
        <v>2</v>
      </c>
      <c r="X112" s="23">
        <v>2</v>
      </c>
      <c r="Y112" s="24">
        <v>0</v>
      </c>
      <c r="Z112" s="23">
        <v>5</v>
      </c>
      <c r="AA112" s="23">
        <v>17</v>
      </c>
      <c r="AB112" s="24">
        <v>0</v>
      </c>
      <c r="AC112" s="23"/>
      <c r="AD112" s="11">
        <f t="shared" ref="AD112:AD120" si="14">C112*J112</f>
        <v>0</v>
      </c>
      <c r="AE112" s="11">
        <f t="shared" ref="AE112:AE120" si="15">C112*M112</f>
        <v>356.96</v>
      </c>
      <c r="AF112" s="11">
        <f t="shared" ref="AF112:AF120" si="16">C112*P112</f>
        <v>0</v>
      </c>
      <c r="AG112" s="11">
        <f t="shared" ref="AG112:AG120" si="17">C112*S112</f>
        <v>0</v>
      </c>
      <c r="AH112" s="11">
        <f t="shared" ref="AH112:AH120" si="18">C112*V112</f>
        <v>0</v>
      </c>
      <c r="AI112" s="11">
        <f t="shared" ref="AI112:AI120" si="19">C112*Y112</f>
        <v>0</v>
      </c>
      <c r="AJ112" s="11">
        <f t="shared" ref="AJ112:AJ120" si="20">C112*AB112</f>
        <v>0</v>
      </c>
    </row>
    <row r="113" spans="1:36" ht="15.75">
      <c r="A113" s="18">
        <v>1330</v>
      </c>
      <c r="B113" s="25" t="s">
        <v>85</v>
      </c>
      <c r="C113" s="22">
        <v>211.46</v>
      </c>
      <c r="D113" s="21">
        <v>169.76</v>
      </c>
      <c r="E113" s="21">
        <v>178.3</v>
      </c>
      <c r="F113" s="22">
        <v>222.5</v>
      </c>
      <c r="G113" s="23" t="s">
        <v>184</v>
      </c>
      <c r="H113" s="23">
        <v>0</v>
      </c>
      <c r="I113" s="23">
        <v>0</v>
      </c>
      <c r="J113" s="24">
        <v>0</v>
      </c>
      <c r="K113" s="23">
        <v>0</v>
      </c>
      <c r="L113" s="23">
        <v>0</v>
      </c>
      <c r="M113" s="24">
        <v>3</v>
      </c>
      <c r="N113" s="23">
        <v>0</v>
      </c>
      <c r="O113" s="23">
        <v>0</v>
      </c>
      <c r="P113" s="24">
        <v>20</v>
      </c>
      <c r="Q113" s="23">
        <v>1</v>
      </c>
      <c r="R113" s="23">
        <v>9</v>
      </c>
      <c r="S113" s="24">
        <v>5</v>
      </c>
      <c r="T113" s="23">
        <v>0</v>
      </c>
      <c r="U113" s="23">
        <v>0</v>
      </c>
      <c r="V113" s="24">
        <v>2</v>
      </c>
      <c r="W113" s="23">
        <v>0</v>
      </c>
      <c r="X113" s="23">
        <v>1</v>
      </c>
      <c r="Y113" s="24">
        <v>4</v>
      </c>
      <c r="Z113" s="23">
        <v>0</v>
      </c>
      <c r="AA113" s="23">
        <v>11</v>
      </c>
      <c r="AB113" s="24">
        <v>0</v>
      </c>
      <c r="AC113" s="23" t="s">
        <v>202</v>
      </c>
      <c r="AD113" s="11">
        <f t="shared" si="14"/>
        <v>0</v>
      </c>
      <c r="AE113" s="11">
        <f t="shared" si="15"/>
        <v>634.38</v>
      </c>
      <c r="AF113" s="11">
        <f t="shared" si="16"/>
        <v>4229.2</v>
      </c>
      <c r="AG113" s="11">
        <f t="shared" si="17"/>
        <v>1057.3</v>
      </c>
      <c r="AH113" s="11">
        <f t="shared" si="18"/>
        <v>422.92</v>
      </c>
      <c r="AI113" s="11">
        <f t="shared" si="19"/>
        <v>845.84</v>
      </c>
      <c r="AJ113" s="11">
        <f t="shared" si="20"/>
        <v>0</v>
      </c>
    </row>
    <row r="114" spans="1:36" ht="15.75">
      <c r="A114" s="18">
        <v>25563</v>
      </c>
      <c r="B114" s="19" t="s">
        <v>86</v>
      </c>
      <c r="C114" s="20">
        <v>178.48</v>
      </c>
      <c r="D114" s="21">
        <v>178.49</v>
      </c>
      <c r="E114" s="21">
        <v>187.5</v>
      </c>
      <c r="F114" s="21"/>
      <c r="G114" s="23"/>
      <c r="H114" s="23">
        <v>0</v>
      </c>
      <c r="I114" s="23">
        <v>0</v>
      </c>
      <c r="J114" s="24">
        <v>0</v>
      </c>
      <c r="K114" s="23">
        <v>0</v>
      </c>
      <c r="L114" s="23">
        <v>0</v>
      </c>
      <c r="M114" s="24">
        <v>2</v>
      </c>
      <c r="N114" s="23">
        <v>0</v>
      </c>
      <c r="O114" s="23">
        <v>0</v>
      </c>
      <c r="P114" s="24">
        <v>10</v>
      </c>
      <c r="Q114" s="23">
        <v>8</v>
      </c>
      <c r="R114" s="23">
        <v>12</v>
      </c>
      <c r="S114" s="24">
        <v>0</v>
      </c>
      <c r="T114" s="23">
        <v>0</v>
      </c>
      <c r="U114" s="23">
        <v>0</v>
      </c>
      <c r="V114" s="24">
        <v>2</v>
      </c>
      <c r="W114" s="23">
        <v>2</v>
      </c>
      <c r="X114" s="23">
        <v>9</v>
      </c>
      <c r="Y114" s="24">
        <v>0</v>
      </c>
      <c r="Z114" s="23">
        <v>3</v>
      </c>
      <c r="AA114" s="23">
        <v>5</v>
      </c>
      <c r="AB114" s="24">
        <v>0</v>
      </c>
      <c r="AC114" s="23"/>
      <c r="AD114" s="11">
        <f t="shared" si="14"/>
        <v>0</v>
      </c>
      <c r="AE114" s="11">
        <f t="shared" si="15"/>
        <v>356.96</v>
      </c>
      <c r="AF114" s="11">
        <f t="shared" si="16"/>
        <v>1784.8</v>
      </c>
      <c r="AG114" s="11">
        <f t="shared" si="17"/>
        <v>0</v>
      </c>
      <c r="AH114" s="11">
        <f t="shared" si="18"/>
        <v>356.96</v>
      </c>
      <c r="AI114" s="11">
        <f t="shared" si="19"/>
        <v>0</v>
      </c>
      <c r="AJ114" s="11">
        <f t="shared" si="20"/>
        <v>0</v>
      </c>
    </row>
    <row r="115" spans="1:36" ht="15.75">
      <c r="A115" s="18">
        <v>750300498002</v>
      </c>
      <c r="B115" s="19" t="s">
        <v>87</v>
      </c>
      <c r="C115" s="20">
        <v>185.27</v>
      </c>
      <c r="D115" s="21">
        <v>185.28</v>
      </c>
      <c r="E115" s="21">
        <v>194.6</v>
      </c>
      <c r="F115" s="22">
        <v>253.5</v>
      </c>
      <c r="G115" s="23" t="s">
        <v>184</v>
      </c>
      <c r="H115" s="23">
        <v>0</v>
      </c>
      <c r="I115" s="23">
        <v>0</v>
      </c>
      <c r="J115" s="24">
        <v>0</v>
      </c>
      <c r="K115" s="23">
        <v>0</v>
      </c>
      <c r="L115" s="23">
        <v>0</v>
      </c>
      <c r="M115" s="24">
        <v>2</v>
      </c>
      <c r="N115" s="23">
        <v>0</v>
      </c>
      <c r="O115" s="23">
        <v>0</v>
      </c>
      <c r="P115" s="24">
        <v>10</v>
      </c>
      <c r="Q115" s="23">
        <v>5</v>
      </c>
      <c r="R115" s="23">
        <v>14</v>
      </c>
      <c r="S115" s="24">
        <v>0</v>
      </c>
      <c r="T115" s="23">
        <v>6</v>
      </c>
      <c r="U115" s="23">
        <v>8</v>
      </c>
      <c r="V115" s="24">
        <v>0</v>
      </c>
      <c r="W115" s="23">
        <v>2</v>
      </c>
      <c r="X115" s="23">
        <v>15</v>
      </c>
      <c r="Y115" s="24">
        <v>0</v>
      </c>
      <c r="Z115" s="23">
        <v>2</v>
      </c>
      <c r="AA115" s="23">
        <v>11</v>
      </c>
      <c r="AB115" s="24">
        <v>0</v>
      </c>
      <c r="AC115" s="23"/>
      <c r="AD115" s="11">
        <f t="shared" si="14"/>
        <v>0</v>
      </c>
      <c r="AE115" s="11">
        <f t="shared" si="15"/>
        <v>370.54</v>
      </c>
      <c r="AF115" s="11">
        <f t="shared" si="16"/>
        <v>1852.7</v>
      </c>
      <c r="AG115" s="11">
        <f t="shared" si="17"/>
        <v>0</v>
      </c>
      <c r="AH115" s="11">
        <f t="shared" si="18"/>
        <v>0</v>
      </c>
      <c r="AI115" s="11">
        <f t="shared" si="19"/>
        <v>0</v>
      </c>
      <c r="AJ115" s="11">
        <f t="shared" si="20"/>
        <v>0</v>
      </c>
    </row>
    <row r="116" spans="1:36" ht="15.75">
      <c r="A116" s="18">
        <v>750300498001</v>
      </c>
      <c r="B116" s="19" t="s">
        <v>88</v>
      </c>
      <c r="C116" s="20">
        <v>178.48</v>
      </c>
      <c r="D116" s="21">
        <v>178.49</v>
      </c>
      <c r="E116" s="21">
        <v>187.5</v>
      </c>
      <c r="F116" s="21"/>
      <c r="G116" s="23"/>
      <c r="H116" s="23">
        <v>0</v>
      </c>
      <c r="I116" s="23">
        <v>0</v>
      </c>
      <c r="J116" s="24">
        <v>0</v>
      </c>
      <c r="K116" s="23">
        <v>0</v>
      </c>
      <c r="L116" s="23">
        <v>0</v>
      </c>
      <c r="M116" s="24">
        <v>2</v>
      </c>
      <c r="N116" s="23">
        <v>0</v>
      </c>
      <c r="O116" s="23">
        <v>0</v>
      </c>
      <c r="P116" s="24">
        <v>10</v>
      </c>
      <c r="Q116" s="23">
        <v>2</v>
      </c>
      <c r="R116" s="23">
        <v>15</v>
      </c>
      <c r="S116" s="24">
        <v>3</v>
      </c>
      <c r="T116" s="23">
        <v>0</v>
      </c>
      <c r="U116" s="23">
        <v>0</v>
      </c>
      <c r="V116" s="24">
        <v>2</v>
      </c>
      <c r="W116" s="23">
        <v>0</v>
      </c>
      <c r="X116" s="23">
        <v>0</v>
      </c>
      <c r="Y116" s="24">
        <v>2</v>
      </c>
      <c r="Z116" s="23">
        <v>0</v>
      </c>
      <c r="AA116" s="23">
        <v>0</v>
      </c>
      <c r="AB116" s="24">
        <v>0</v>
      </c>
      <c r="AC116" s="23"/>
      <c r="AD116" s="11">
        <f t="shared" si="14"/>
        <v>0</v>
      </c>
      <c r="AE116" s="11">
        <f t="shared" si="15"/>
        <v>356.96</v>
      </c>
      <c r="AF116" s="11">
        <f t="shared" si="16"/>
        <v>1784.8</v>
      </c>
      <c r="AG116" s="11">
        <f t="shared" si="17"/>
        <v>535.43999999999994</v>
      </c>
      <c r="AH116" s="11">
        <f t="shared" si="18"/>
        <v>356.96</v>
      </c>
      <c r="AI116" s="11">
        <f t="shared" si="19"/>
        <v>356.96</v>
      </c>
      <c r="AJ116" s="11">
        <f t="shared" si="20"/>
        <v>0</v>
      </c>
    </row>
    <row r="117" spans="1:36" ht="15.75">
      <c r="A117" s="18">
        <v>7503002163024</v>
      </c>
      <c r="B117" s="19" t="s">
        <v>89</v>
      </c>
      <c r="C117" s="20">
        <v>156</v>
      </c>
      <c r="D117" s="21">
        <v>162.25</v>
      </c>
      <c r="E117" s="21">
        <v>170.4</v>
      </c>
      <c r="F117" s="20">
        <v>162.24</v>
      </c>
      <c r="G117" s="23" t="s">
        <v>203</v>
      </c>
      <c r="H117" s="23">
        <v>0</v>
      </c>
      <c r="I117" s="23">
        <v>0</v>
      </c>
      <c r="J117" s="24">
        <v>0</v>
      </c>
      <c r="K117" s="23">
        <v>0</v>
      </c>
      <c r="L117" s="23">
        <v>106</v>
      </c>
      <c r="M117" s="24">
        <v>5</v>
      </c>
      <c r="N117" s="23">
        <v>8</v>
      </c>
      <c r="O117" s="23">
        <v>0</v>
      </c>
      <c r="P117" s="24">
        <v>25</v>
      </c>
      <c r="Q117" s="23">
        <v>9</v>
      </c>
      <c r="R117" s="23">
        <v>22</v>
      </c>
      <c r="S117" s="24">
        <v>0</v>
      </c>
      <c r="T117" s="23">
        <v>1</v>
      </c>
      <c r="U117" s="23">
        <v>0</v>
      </c>
      <c r="V117" s="24">
        <v>10</v>
      </c>
      <c r="W117" s="23">
        <v>4</v>
      </c>
      <c r="X117" s="23">
        <v>8</v>
      </c>
      <c r="Y117" s="24">
        <v>0</v>
      </c>
      <c r="Z117" s="23">
        <v>0</v>
      </c>
      <c r="AA117" s="23">
        <v>14</v>
      </c>
      <c r="AB117" s="24">
        <v>0</v>
      </c>
      <c r="AC117" s="23" t="s">
        <v>204</v>
      </c>
      <c r="AD117" s="11">
        <f t="shared" si="14"/>
        <v>0</v>
      </c>
      <c r="AE117" s="11">
        <f t="shared" si="15"/>
        <v>780</v>
      </c>
      <c r="AF117" s="11">
        <f t="shared" si="16"/>
        <v>3900</v>
      </c>
      <c r="AG117" s="11">
        <f t="shared" si="17"/>
        <v>0</v>
      </c>
      <c r="AH117" s="11">
        <f t="shared" si="18"/>
        <v>1560</v>
      </c>
      <c r="AI117" s="11">
        <f t="shared" si="19"/>
        <v>0</v>
      </c>
      <c r="AJ117" s="11">
        <f t="shared" si="20"/>
        <v>0</v>
      </c>
    </row>
    <row r="118" spans="1:36" ht="15.75">
      <c r="A118" s="18">
        <v>7503004976963</v>
      </c>
      <c r="B118" s="19" t="s">
        <v>90</v>
      </c>
      <c r="C118" s="20">
        <v>121.25</v>
      </c>
      <c r="D118" s="21">
        <v>121.26</v>
      </c>
      <c r="E118" s="21">
        <v>127.4</v>
      </c>
      <c r="F118" s="22">
        <v>135</v>
      </c>
      <c r="G118" s="23" t="s">
        <v>179</v>
      </c>
      <c r="H118" s="23">
        <v>0</v>
      </c>
      <c r="I118" s="23">
        <v>0</v>
      </c>
      <c r="J118" s="24">
        <v>0</v>
      </c>
      <c r="K118" s="23">
        <v>0</v>
      </c>
      <c r="L118" s="23">
        <v>7</v>
      </c>
      <c r="M118" s="24">
        <v>0</v>
      </c>
      <c r="N118" s="23">
        <v>0</v>
      </c>
      <c r="O118" s="23">
        <v>0</v>
      </c>
      <c r="P118" s="24">
        <v>10</v>
      </c>
      <c r="Q118" s="23">
        <v>5</v>
      </c>
      <c r="R118" s="23">
        <v>2</v>
      </c>
      <c r="S118" s="24">
        <v>0</v>
      </c>
      <c r="T118" s="23">
        <v>4</v>
      </c>
      <c r="U118" s="23">
        <v>4</v>
      </c>
      <c r="V118" s="24">
        <v>0</v>
      </c>
      <c r="W118" s="23">
        <v>5</v>
      </c>
      <c r="X118" s="23">
        <v>2</v>
      </c>
      <c r="Y118" s="24">
        <v>0</v>
      </c>
      <c r="Z118" s="23">
        <v>2</v>
      </c>
      <c r="AA118" s="23">
        <v>0</v>
      </c>
      <c r="AB118" s="24">
        <v>0</v>
      </c>
      <c r="AC118" s="23"/>
      <c r="AD118" s="11">
        <f t="shared" si="14"/>
        <v>0</v>
      </c>
      <c r="AE118" s="11">
        <f t="shared" si="15"/>
        <v>0</v>
      </c>
      <c r="AF118" s="11">
        <f t="shared" si="16"/>
        <v>1212.5</v>
      </c>
      <c r="AG118" s="11">
        <f t="shared" si="17"/>
        <v>0</v>
      </c>
      <c r="AH118" s="11">
        <f t="shared" si="18"/>
        <v>0</v>
      </c>
      <c r="AI118" s="11">
        <f t="shared" si="19"/>
        <v>0</v>
      </c>
      <c r="AJ118" s="11">
        <f t="shared" si="20"/>
        <v>0</v>
      </c>
    </row>
    <row r="119" spans="1:36" ht="15.75">
      <c r="A119" s="18">
        <v>37402</v>
      </c>
      <c r="B119" s="19" t="s">
        <v>91</v>
      </c>
      <c r="C119" s="20">
        <v>112.52</v>
      </c>
      <c r="D119" s="21">
        <v>112.53</v>
      </c>
      <c r="E119" s="21">
        <v>118.2</v>
      </c>
      <c r="F119" s="22">
        <v>144.5</v>
      </c>
      <c r="G119" s="23" t="s">
        <v>184</v>
      </c>
      <c r="H119" s="23">
        <v>0</v>
      </c>
      <c r="I119" s="23">
        <v>0</v>
      </c>
      <c r="J119" s="24">
        <v>0</v>
      </c>
      <c r="K119" s="23">
        <v>0</v>
      </c>
      <c r="L119" s="23">
        <v>33</v>
      </c>
      <c r="M119" s="24">
        <v>0</v>
      </c>
      <c r="N119" s="23">
        <v>3</v>
      </c>
      <c r="O119" s="23">
        <v>0</v>
      </c>
      <c r="P119" s="24">
        <v>15</v>
      </c>
      <c r="Q119" s="23">
        <v>9</v>
      </c>
      <c r="R119" s="23">
        <v>2</v>
      </c>
      <c r="S119" s="24">
        <v>0</v>
      </c>
      <c r="T119" s="23">
        <v>0</v>
      </c>
      <c r="U119" s="23">
        <v>11</v>
      </c>
      <c r="V119" s="24">
        <v>5</v>
      </c>
      <c r="W119" s="23">
        <v>4</v>
      </c>
      <c r="X119" s="23">
        <v>5</v>
      </c>
      <c r="Y119" s="24">
        <v>0</v>
      </c>
      <c r="Z119" s="23">
        <v>2</v>
      </c>
      <c r="AA119" s="23">
        <v>4</v>
      </c>
      <c r="AB119" s="24">
        <v>0</v>
      </c>
      <c r="AC119" s="23"/>
      <c r="AD119" s="11">
        <f t="shared" si="14"/>
        <v>0</v>
      </c>
      <c r="AE119" s="11">
        <f t="shared" si="15"/>
        <v>0</v>
      </c>
      <c r="AF119" s="11">
        <f t="shared" si="16"/>
        <v>1687.8</v>
      </c>
      <c r="AG119" s="11">
        <f t="shared" si="17"/>
        <v>0</v>
      </c>
      <c r="AH119" s="11">
        <f t="shared" si="18"/>
        <v>562.6</v>
      </c>
      <c r="AI119" s="11">
        <f t="shared" si="19"/>
        <v>0</v>
      </c>
      <c r="AJ119" s="11">
        <f t="shared" si="20"/>
        <v>0</v>
      </c>
    </row>
    <row r="120" spans="1:36" ht="15.75">
      <c r="A120" s="18">
        <v>37112</v>
      </c>
      <c r="B120" s="19" t="s">
        <v>92</v>
      </c>
      <c r="C120" s="20">
        <v>137.74</v>
      </c>
      <c r="D120" s="21">
        <v>137.75</v>
      </c>
      <c r="E120" s="21">
        <v>144.69999999999999</v>
      </c>
      <c r="F120" s="22">
        <v>161</v>
      </c>
      <c r="G120" s="23" t="s">
        <v>179</v>
      </c>
      <c r="H120" s="23">
        <v>0</v>
      </c>
      <c r="I120" s="23">
        <v>0</v>
      </c>
      <c r="J120" s="24">
        <v>0</v>
      </c>
      <c r="K120" s="23">
        <v>1</v>
      </c>
      <c r="L120" s="23">
        <v>16</v>
      </c>
      <c r="M120" s="24">
        <v>3</v>
      </c>
      <c r="N120" s="23">
        <v>4</v>
      </c>
      <c r="O120" s="23">
        <v>0</v>
      </c>
      <c r="P120" s="24">
        <v>15</v>
      </c>
      <c r="Q120" s="23">
        <v>5</v>
      </c>
      <c r="R120" s="23">
        <v>2</v>
      </c>
      <c r="S120" s="24">
        <v>0</v>
      </c>
      <c r="T120" s="23">
        <v>2</v>
      </c>
      <c r="U120" s="23">
        <v>7</v>
      </c>
      <c r="V120" s="24">
        <v>3</v>
      </c>
      <c r="W120" s="23">
        <v>2</v>
      </c>
      <c r="X120" s="23">
        <v>0</v>
      </c>
      <c r="Y120" s="24">
        <v>0</v>
      </c>
      <c r="Z120" s="23">
        <v>0</v>
      </c>
      <c r="AA120" s="23">
        <v>3</v>
      </c>
      <c r="AB120" s="24">
        <v>0</v>
      </c>
      <c r="AC120" s="23"/>
      <c r="AD120" s="11">
        <f t="shared" si="14"/>
        <v>0</v>
      </c>
      <c r="AE120" s="11">
        <f t="shared" si="15"/>
        <v>413.22</v>
      </c>
      <c r="AF120" s="11">
        <f t="shared" si="16"/>
        <v>2066.1000000000004</v>
      </c>
      <c r="AG120" s="11">
        <f t="shared" si="17"/>
        <v>0</v>
      </c>
      <c r="AH120" s="11">
        <f t="shared" si="18"/>
        <v>413.22</v>
      </c>
      <c r="AI120" s="11">
        <f t="shared" si="19"/>
        <v>0</v>
      </c>
      <c r="AJ120" s="11">
        <f t="shared" si="20"/>
        <v>0</v>
      </c>
    </row>
    <row r="121" spans="1:36" ht="15.75">
      <c r="A121" s="14"/>
      <c r="B121" s="17" t="s">
        <v>43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36" ht="15.75">
      <c r="A122" s="18">
        <v>7501199400065</v>
      </c>
      <c r="B122" s="19" t="s">
        <v>93</v>
      </c>
      <c r="C122" s="20">
        <v>218.25</v>
      </c>
      <c r="D122" s="21">
        <v>218.26</v>
      </c>
      <c r="E122" s="21">
        <v>229.2</v>
      </c>
      <c r="F122" s="22">
        <v>227</v>
      </c>
      <c r="G122" s="23" t="s">
        <v>179</v>
      </c>
      <c r="H122" s="23">
        <v>0</v>
      </c>
      <c r="I122" s="23">
        <v>0</v>
      </c>
      <c r="J122" s="24">
        <v>0</v>
      </c>
      <c r="K122" s="23">
        <v>1</v>
      </c>
      <c r="L122" s="23">
        <v>17</v>
      </c>
      <c r="M122" s="24">
        <v>0</v>
      </c>
      <c r="N122" s="23">
        <v>8</v>
      </c>
      <c r="O122" s="23">
        <v>0</v>
      </c>
      <c r="P122" s="24">
        <v>0</v>
      </c>
      <c r="Q122" s="23">
        <v>3</v>
      </c>
      <c r="R122" s="23">
        <v>0</v>
      </c>
      <c r="S122" s="24">
        <v>0</v>
      </c>
      <c r="T122" s="23">
        <v>0</v>
      </c>
      <c r="U122" s="23">
        <v>26</v>
      </c>
      <c r="V122" s="24">
        <v>4</v>
      </c>
      <c r="W122" s="23">
        <v>1</v>
      </c>
      <c r="X122" s="23">
        <v>1</v>
      </c>
      <c r="Y122" s="24">
        <v>2</v>
      </c>
      <c r="Z122" s="23">
        <v>2</v>
      </c>
      <c r="AA122" s="23">
        <v>3</v>
      </c>
      <c r="AB122" s="24">
        <v>0</v>
      </c>
      <c r="AC122" s="23"/>
      <c r="AD122" s="11">
        <f>C122*J122</f>
        <v>0</v>
      </c>
      <c r="AE122" s="11">
        <f>C122*M122</f>
        <v>0</v>
      </c>
      <c r="AF122" s="11">
        <f>C122*P122</f>
        <v>0</v>
      </c>
      <c r="AG122" s="11">
        <f>C122*S122</f>
        <v>0</v>
      </c>
      <c r="AH122" s="11">
        <f>C122*V122</f>
        <v>873</v>
      </c>
      <c r="AI122" s="11">
        <f>C122*Y122</f>
        <v>436.5</v>
      </c>
      <c r="AJ122" s="11">
        <f>C122*AB122</f>
        <v>0</v>
      </c>
    </row>
    <row r="123" spans="1:36" ht="15.75">
      <c r="A123" s="18">
        <v>7501199400027</v>
      </c>
      <c r="B123" s="19" t="s">
        <v>94</v>
      </c>
      <c r="C123" s="20">
        <v>218.25</v>
      </c>
      <c r="D123" s="21">
        <v>218.26</v>
      </c>
      <c r="E123" s="21">
        <v>229.2</v>
      </c>
      <c r="F123" s="22">
        <v>227</v>
      </c>
      <c r="G123" s="23" t="s">
        <v>179</v>
      </c>
      <c r="H123" s="23">
        <v>0</v>
      </c>
      <c r="I123" s="23">
        <v>0</v>
      </c>
      <c r="J123" s="24">
        <v>0</v>
      </c>
      <c r="K123" s="23">
        <v>0</v>
      </c>
      <c r="L123" s="23">
        <v>14</v>
      </c>
      <c r="M123" s="24">
        <v>2</v>
      </c>
      <c r="N123" s="23">
        <v>8</v>
      </c>
      <c r="O123" s="23">
        <v>0</v>
      </c>
      <c r="P123" s="24">
        <v>0</v>
      </c>
      <c r="Q123" s="23">
        <v>2</v>
      </c>
      <c r="R123" s="23">
        <v>14</v>
      </c>
      <c r="S123" s="24">
        <v>0</v>
      </c>
      <c r="T123" s="23">
        <v>0</v>
      </c>
      <c r="U123" s="23">
        <v>47</v>
      </c>
      <c r="V123" s="24">
        <v>3</v>
      </c>
      <c r="W123" s="23">
        <v>1</v>
      </c>
      <c r="X123" s="23">
        <v>1</v>
      </c>
      <c r="Y123" s="24">
        <v>2</v>
      </c>
      <c r="Z123" s="23">
        <v>1</v>
      </c>
      <c r="AA123" s="23">
        <v>1</v>
      </c>
      <c r="AB123" s="24">
        <v>0</v>
      </c>
      <c r="AC123" s="23"/>
      <c r="AD123" s="11">
        <f>C123*J123</f>
        <v>0</v>
      </c>
      <c r="AE123" s="11">
        <f>C123*M123</f>
        <v>436.5</v>
      </c>
      <c r="AF123" s="11">
        <f>C123*P123</f>
        <v>0</v>
      </c>
      <c r="AG123" s="11">
        <f>C123*S123</f>
        <v>0</v>
      </c>
      <c r="AH123" s="11">
        <f>C123*V123</f>
        <v>654.75</v>
      </c>
      <c r="AI123" s="11">
        <f>C123*Y123</f>
        <v>436.5</v>
      </c>
      <c r="AJ123" s="11">
        <f>C123*AB123</f>
        <v>0</v>
      </c>
    </row>
    <row r="124" spans="1:36" ht="15.75">
      <c r="A124" s="14"/>
      <c r="B124" s="17" t="s">
        <v>95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36" ht="15.75">
      <c r="A125" s="18">
        <v>4646</v>
      </c>
      <c r="B125" s="19" t="s">
        <v>96</v>
      </c>
      <c r="C125" s="20">
        <v>210.49</v>
      </c>
      <c r="D125" s="21">
        <v>210.5</v>
      </c>
      <c r="E125" s="21">
        <v>221.1</v>
      </c>
      <c r="F125" s="22">
        <v>211.97</v>
      </c>
      <c r="G125" s="23" t="s">
        <v>181</v>
      </c>
      <c r="H125" s="23">
        <v>0</v>
      </c>
      <c r="I125" s="23">
        <v>0</v>
      </c>
      <c r="J125" s="24">
        <v>0</v>
      </c>
      <c r="K125" s="23">
        <v>0</v>
      </c>
      <c r="L125" s="23">
        <v>0</v>
      </c>
      <c r="M125" s="24">
        <v>3</v>
      </c>
      <c r="N125" s="23">
        <v>3</v>
      </c>
      <c r="O125" s="23">
        <v>0</v>
      </c>
      <c r="P125" s="24">
        <v>0</v>
      </c>
      <c r="Q125" s="23">
        <v>3</v>
      </c>
      <c r="R125" s="23">
        <v>1</v>
      </c>
      <c r="S125" s="24">
        <v>3</v>
      </c>
      <c r="T125" s="23">
        <v>5</v>
      </c>
      <c r="U125" s="23">
        <v>9</v>
      </c>
      <c r="V125" s="24">
        <v>3</v>
      </c>
      <c r="W125" s="23">
        <v>11</v>
      </c>
      <c r="X125" s="23">
        <v>0</v>
      </c>
      <c r="Y125" s="24">
        <v>0</v>
      </c>
      <c r="Z125" s="23">
        <v>3</v>
      </c>
      <c r="AA125" s="23">
        <v>5</v>
      </c>
      <c r="AB125" s="24">
        <v>0</v>
      </c>
      <c r="AC125" s="23"/>
      <c r="AD125" s="11">
        <f>C125*J125</f>
        <v>0</v>
      </c>
      <c r="AE125" s="11">
        <f>C125*M125</f>
        <v>631.47</v>
      </c>
      <c r="AF125" s="11">
        <f>C125*P125</f>
        <v>0</v>
      </c>
      <c r="AG125" s="11">
        <f>C125*S125</f>
        <v>631.47</v>
      </c>
      <c r="AH125" s="11">
        <f>C125*V125</f>
        <v>631.47</v>
      </c>
      <c r="AI125" s="11">
        <f>C125*Y125</f>
        <v>0</v>
      </c>
      <c r="AJ125" s="11">
        <f>C125*AB125</f>
        <v>0</v>
      </c>
    </row>
    <row r="126" spans="1:36" ht="15.75">
      <c r="A126" s="18">
        <v>121188</v>
      </c>
      <c r="B126" s="19" t="s">
        <v>97</v>
      </c>
      <c r="C126" s="20">
        <v>170.72</v>
      </c>
      <c r="D126" s="21">
        <v>170.73</v>
      </c>
      <c r="E126" s="21">
        <v>179.3</v>
      </c>
      <c r="F126" s="22">
        <v>180</v>
      </c>
      <c r="G126" s="23" t="s">
        <v>179</v>
      </c>
      <c r="H126" s="23">
        <v>0</v>
      </c>
      <c r="I126" s="23">
        <v>0</v>
      </c>
      <c r="J126" s="24">
        <v>0</v>
      </c>
      <c r="K126" s="23">
        <v>2</v>
      </c>
      <c r="L126" s="23">
        <v>11</v>
      </c>
      <c r="M126" s="24">
        <v>0</v>
      </c>
      <c r="N126" s="23">
        <v>3</v>
      </c>
      <c r="O126" s="23">
        <v>0</v>
      </c>
      <c r="P126" s="24">
        <v>0</v>
      </c>
      <c r="Q126" s="23">
        <v>1</v>
      </c>
      <c r="R126" s="23">
        <v>6</v>
      </c>
      <c r="S126" s="24">
        <v>3</v>
      </c>
      <c r="T126" s="23">
        <v>2</v>
      </c>
      <c r="U126" s="23">
        <v>21</v>
      </c>
      <c r="V126" s="24">
        <v>5</v>
      </c>
      <c r="W126" s="23">
        <v>1</v>
      </c>
      <c r="X126" s="23">
        <v>0</v>
      </c>
      <c r="Y126" s="24">
        <v>3</v>
      </c>
      <c r="Z126" s="23">
        <v>2</v>
      </c>
      <c r="AA126" s="23">
        <v>3</v>
      </c>
      <c r="AB126" s="24">
        <v>0</v>
      </c>
      <c r="AC126" s="23"/>
      <c r="AD126" s="11">
        <f>C126*J126</f>
        <v>0</v>
      </c>
      <c r="AE126" s="11">
        <f>C126*M126</f>
        <v>0</v>
      </c>
      <c r="AF126" s="11">
        <f>C126*P126</f>
        <v>0</v>
      </c>
      <c r="AG126" s="11">
        <f>C126*S126</f>
        <v>512.16</v>
      </c>
      <c r="AH126" s="11">
        <f>C126*V126</f>
        <v>853.6</v>
      </c>
      <c r="AI126" s="11">
        <f>C126*Y126</f>
        <v>512.16</v>
      </c>
      <c r="AJ126" s="11">
        <f>C126*AB126</f>
        <v>0</v>
      </c>
    </row>
    <row r="127" spans="1:36" ht="15.75">
      <c r="A127" s="14"/>
      <c r="B127" s="17" t="s">
        <v>98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:36" ht="15.75">
      <c r="A128" s="18">
        <v>6108</v>
      </c>
      <c r="B128" s="19" t="s">
        <v>99</v>
      </c>
      <c r="C128" s="20">
        <v>121.16</v>
      </c>
      <c r="D128" s="21">
        <v>121.17</v>
      </c>
      <c r="E128" s="21">
        <v>127.3</v>
      </c>
      <c r="F128" s="22">
        <v>130</v>
      </c>
      <c r="G128" s="23" t="s">
        <v>187</v>
      </c>
      <c r="H128" s="23">
        <v>0</v>
      </c>
      <c r="I128" s="23">
        <v>0</v>
      </c>
      <c r="J128" s="24">
        <v>0</v>
      </c>
      <c r="K128" s="23">
        <v>3</v>
      </c>
      <c r="L128" s="23">
        <v>0</v>
      </c>
      <c r="M128" s="24">
        <v>0</v>
      </c>
      <c r="N128" s="23">
        <v>32</v>
      </c>
      <c r="O128" s="23">
        <v>0</v>
      </c>
      <c r="P128" s="24">
        <v>0</v>
      </c>
      <c r="Q128" s="23">
        <v>2</v>
      </c>
      <c r="R128" s="23">
        <v>0</v>
      </c>
      <c r="S128" s="24">
        <v>10</v>
      </c>
      <c r="T128" s="23">
        <v>0</v>
      </c>
      <c r="U128" s="23">
        <v>0</v>
      </c>
      <c r="V128" s="24">
        <v>5</v>
      </c>
      <c r="W128" s="23">
        <v>5</v>
      </c>
      <c r="X128" s="23">
        <v>1</v>
      </c>
      <c r="Y128" s="24">
        <v>10</v>
      </c>
      <c r="Z128" s="23">
        <v>0</v>
      </c>
      <c r="AA128" s="23">
        <v>0</v>
      </c>
      <c r="AB128" s="24">
        <v>15</v>
      </c>
      <c r="AC128" s="23" t="s">
        <v>205</v>
      </c>
      <c r="AD128" s="11">
        <f>C128*J128</f>
        <v>0</v>
      </c>
      <c r="AE128" s="11">
        <f>C128*M128</f>
        <v>0</v>
      </c>
      <c r="AF128" s="11">
        <f>C128*P128</f>
        <v>0</v>
      </c>
      <c r="AG128" s="11">
        <f>C128*S128</f>
        <v>1211.5999999999999</v>
      </c>
      <c r="AH128" s="11">
        <f>C128*V128</f>
        <v>605.79999999999995</v>
      </c>
      <c r="AI128" s="11">
        <f>C128*Y128</f>
        <v>1211.5999999999999</v>
      </c>
      <c r="AJ128" s="11">
        <f>C128*AB128</f>
        <v>1817.3999999999999</v>
      </c>
    </row>
    <row r="129" spans="1:36" ht="15.75">
      <c r="A129" s="18">
        <v>97339012033</v>
      </c>
      <c r="B129" s="19" t="s">
        <v>100</v>
      </c>
      <c r="C129" s="20">
        <v>171.05</v>
      </c>
      <c r="D129" s="21">
        <v>171.06</v>
      </c>
      <c r="E129" s="21">
        <v>179.7</v>
      </c>
      <c r="F129" s="22">
        <v>183.7</v>
      </c>
      <c r="G129" s="23" t="s">
        <v>184</v>
      </c>
      <c r="H129" s="23">
        <v>0</v>
      </c>
      <c r="I129" s="23">
        <v>0</v>
      </c>
      <c r="J129" s="24">
        <v>0</v>
      </c>
      <c r="K129" s="23">
        <v>36</v>
      </c>
      <c r="L129" s="23">
        <v>0</v>
      </c>
      <c r="M129" s="24">
        <v>0</v>
      </c>
      <c r="N129" s="23">
        <v>80</v>
      </c>
      <c r="O129" s="23">
        <v>0</v>
      </c>
      <c r="P129" s="24">
        <v>0</v>
      </c>
      <c r="Q129" s="23">
        <v>6</v>
      </c>
      <c r="R129" s="23">
        <v>0</v>
      </c>
      <c r="S129" s="24">
        <v>70</v>
      </c>
      <c r="T129" s="23">
        <v>47</v>
      </c>
      <c r="U129" s="23">
        <v>0</v>
      </c>
      <c r="V129" s="24">
        <v>0</v>
      </c>
      <c r="W129" s="23">
        <v>4</v>
      </c>
      <c r="X129" s="23">
        <v>5</v>
      </c>
      <c r="Y129" s="24">
        <v>20</v>
      </c>
      <c r="Z129" s="23">
        <v>13</v>
      </c>
      <c r="AA129" s="23">
        <v>9</v>
      </c>
      <c r="AB129" s="24">
        <v>0</v>
      </c>
      <c r="AC129" s="23" t="s">
        <v>205</v>
      </c>
      <c r="AD129" s="11">
        <f>C129*J129</f>
        <v>0</v>
      </c>
      <c r="AE129" s="11">
        <f>C129*M129</f>
        <v>0</v>
      </c>
      <c r="AF129" s="11">
        <f>C129*P129</f>
        <v>0</v>
      </c>
      <c r="AG129" s="11">
        <f>C129*S129</f>
        <v>11973.5</v>
      </c>
      <c r="AH129" s="11">
        <f>C129*V129</f>
        <v>0</v>
      </c>
      <c r="AI129" s="11">
        <f>C129*Y129</f>
        <v>3421</v>
      </c>
      <c r="AJ129" s="11">
        <f>C129*AB129</f>
        <v>0</v>
      </c>
    </row>
    <row r="130" spans="1:36" ht="15.75">
      <c r="A130" s="18">
        <v>97339024050</v>
      </c>
      <c r="B130" s="19" t="s">
        <v>101</v>
      </c>
      <c r="C130" s="20">
        <v>171.05</v>
      </c>
      <c r="D130" s="21">
        <v>171.06</v>
      </c>
      <c r="E130" s="21">
        <v>179.7</v>
      </c>
      <c r="F130" s="22">
        <v>176.5</v>
      </c>
      <c r="G130" s="23" t="s">
        <v>206</v>
      </c>
      <c r="H130" s="23">
        <v>0</v>
      </c>
      <c r="I130" s="23">
        <v>0</v>
      </c>
      <c r="J130" s="24">
        <v>0</v>
      </c>
      <c r="K130" s="23">
        <v>0</v>
      </c>
      <c r="L130" s="23">
        <v>0</v>
      </c>
      <c r="M130" s="24">
        <v>30</v>
      </c>
      <c r="N130" s="23">
        <v>94</v>
      </c>
      <c r="O130" s="23">
        <v>0</v>
      </c>
      <c r="P130" s="24">
        <v>0</v>
      </c>
      <c r="Q130" s="23">
        <v>0</v>
      </c>
      <c r="R130" s="23">
        <v>0</v>
      </c>
      <c r="S130" s="24">
        <v>100</v>
      </c>
      <c r="T130" s="23">
        <v>0</v>
      </c>
      <c r="U130" s="23">
        <v>0</v>
      </c>
      <c r="V130" s="24">
        <v>100</v>
      </c>
      <c r="W130" s="23">
        <v>1</v>
      </c>
      <c r="X130" s="23">
        <v>9</v>
      </c>
      <c r="Y130" s="24">
        <v>60</v>
      </c>
      <c r="Z130" s="23">
        <v>3</v>
      </c>
      <c r="AA130" s="23">
        <v>0</v>
      </c>
      <c r="AB130" s="24">
        <v>4</v>
      </c>
      <c r="AC130" s="23" t="s">
        <v>205</v>
      </c>
      <c r="AD130" s="11">
        <f>C130*J130</f>
        <v>0</v>
      </c>
      <c r="AE130" s="11">
        <f>C130*M130</f>
        <v>5131.5</v>
      </c>
      <c r="AF130" s="11">
        <f>C130*P130</f>
        <v>0</v>
      </c>
      <c r="AG130" s="11">
        <f>C130*S130</f>
        <v>17105</v>
      </c>
      <c r="AH130" s="11">
        <f>C130*V130</f>
        <v>17105</v>
      </c>
      <c r="AI130" s="11">
        <f>C130*Y130</f>
        <v>10263</v>
      </c>
      <c r="AJ130" s="11">
        <f>C130*AB130</f>
        <v>684.2</v>
      </c>
    </row>
    <row r="131" spans="1:36" ht="15.75">
      <c r="A131" s="18">
        <v>97339012040</v>
      </c>
      <c r="B131" s="19" t="s">
        <v>102</v>
      </c>
      <c r="C131" s="20">
        <v>182.64</v>
      </c>
      <c r="D131" s="21">
        <v>182.65</v>
      </c>
      <c r="E131" s="21">
        <v>191.8</v>
      </c>
      <c r="F131" s="22">
        <v>194</v>
      </c>
      <c r="G131" s="23" t="s">
        <v>187</v>
      </c>
      <c r="H131" s="23">
        <v>0</v>
      </c>
      <c r="I131" s="23">
        <v>0</v>
      </c>
      <c r="J131" s="24">
        <v>0</v>
      </c>
      <c r="K131" s="23">
        <v>15</v>
      </c>
      <c r="L131" s="23">
        <v>0</v>
      </c>
      <c r="M131" s="24">
        <v>0</v>
      </c>
      <c r="N131" s="23">
        <v>36</v>
      </c>
      <c r="O131" s="23">
        <v>0</v>
      </c>
      <c r="P131" s="24">
        <v>0</v>
      </c>
      <c r="Q131" s="23">
        <v>16</v>
      </c>
      <c r="R131" s="23">
        <v>6</v>
      </c>
      <c r="S131" s="24">
        <v>0</v>
      </c>
      <c r="T131" s="23">
        <v>17</v>
      </c>
      <c r="U131" s="23">
        <v>46</v>
      </c>
      <c r="V131" s="24">
        <v>0</v>
      </c>
      <c r="W131" s="23">
        <v>20</v>
      </c>
      <c r="X131" s="23">
        <v>7</v>
      </c>
      <c r="Y131" s="24">
        <v>0</v>
      </c>
      <c r="Z131" s="23">
        <v>13</v>
      </c>
      <c r="AA131" s="23">
        <v>11</v>
      </c>
      <c r="AB131" s="24">
        <v>0</v>
      </c>
      <c r="AC131" s="23" t="s">
        <v>205</v>
      </c>
      <c r="AD131" s="11">
        <f>C131*J131</f>
        <v>0</v>
      </c>
      <c r="AE131" s="11">
        <f>C131*M131</f>
        <v>0</v>
      </c>
      <c r="AF131" s="11">
        <f>C131*P131</f>
        <v>0</v>
      </c>
      <c r="AG131" s="11">
        <f>C131*S131</f>
        <v>0</v>
      </c>
      <c r="AH131" s="11">
        <f>C131*V131</f>
        <v>0</v>
      </c>
      <c r="AI131" s="11">
        <f>C131*Y131</f>
        <v>0</v>
      </c>
      <c r="AJ131" s="11">
        <f>C131*AB131</f>
        <v>0</v>
      </c>
    </row>
    <row r="132" spans="1:36" ht="15.75">
      <c r="A132" s="18">
        <v>97339024067</v>
      </c>
      <c r="B132" s="19" t="s">
        <v>103</v>
      </c>
      <c r="C132" s="20">
        <v>182.64</v>
      </c>
      <c r="D132" s="21">
        <v>182.65</v>
      </c>
      <c r="E132" s="21">
        <v>191.8</v>
      </c>
      <c r="F132" s="22">
        <v>187</v>
      </c>
      <c r="G132" s="23" t="s">
        <v>181</v>
      </c>
      <c r="H132" s="23">
        <v>0</v>
      </c>
      <c r="I132" s="23">
        <v>0</v>
      </c>
      <c r="J132" s="24">
        <v>0</v>
      </c>
      <c r="K132" s="23">
        <v>0</v>
      </c>
      <c r="L132" s="23">
        <v>0</v>
      </c>
      <c r="M132" s="24">
        <v>5</v>
      </c>
      <c r="N132" s="23">
        <v>36</v>
      </c>
      <c r="O132" s="23">
        <v>0</v>
      </c>
      <c r="P132" s="24">
        <v>0</v>
      </c>
      <c r="Q132" s="23">
        <v>0</v>
      </c>
      <c r="R132" s="23">
        <v>5</v>
      </c>
      <c r="S132" s="24">
        <v>5</v>
      </c>
      <c r="T132" s="23">
        <v>6</v>
      </c>
      <c r="U132" s="23">
        <v>24</v>
      </c>
      <c r="V132" s="24">
        <v>0</v>
      </c>
      <c r="W132" s="23">
        <v>19</v>
      </c>
      <c r="X132" s="23">
        <v>4</v>
      </c>
      <c r="Y132" s="24">
        <v>0</v>
      </c>
      <c r="Z132" s="23">
        <v>11</v>
      </c>
      <c r="AA132" s="23">
        <v>17</v>
      </c>
      <c r="AB132" s="24">
        <v>0</v>
      </c>
      <c r="AC132" s="23" t="s">
        <v>205</v>
      </c>
      <c r="AD132" s="11">
        <f>C132*J132</f>
        <v>0</v>
      </c>
      <c r="AE132" s="11">
        <f>C132*M132</f>
        <v>913.19999999999993</v>
      </c>
      <c r="AF132" s="11">
        <f>C132*P132</f>
        <v>0</v>
      </c>
      <c r="AG132" s="11">
        <f>C132*S132</f>
        <v>913.19999999999993</v>
      </c>
      <c r="AH132" s="11">
        <f>C132*V132</f>
        <v>0</v>
      </c>
      <c r="AI132" s="11">
        <f>C132*Y132</f>
        <v>0</v>
      </c>
      <c r="AJ132" s="11">
        <f>C132*AB132</f>
        <v>0</v>
      </c>
    </row>
    <row r="136" spans="1:36">
      <c r="A136" s="27" t="s">
        <v>164</v>
      </c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 spans="1:36" ht="15.75">
      <c r="A137" s="14"/>
      <c r="B137" s="26" t="s">
        <v>104</v>
      </c>
      <c r="C137" s="27"/>
      <c r="D137" s="27"/>
      <c r="E137" s="27"/>
      <c r="F137" s="27"/>
      <c r="G137" s="27"/>
      <c r="H137" s="32" t="s">
        <v>165</v>
      </c>
      <c r="I137" s="27"/>
      <c r="J137" s="27"/>
      <c r="K137" s="33" t="s">
        <v>166</v>
      </c>
      <c r="L137" s="27"/>
      <c r="M137" s="27"/>
      <c r="N137" s="34" t="s">
        <v>167</v>
      </c>
      <c r="O137" s="27"/>
      <c r="P137" s="27"/>
      <c r="Q137" s="35" t="s">
        <v>168</v>
      </c>
      <c r="R137" s="27"/>
      <c r="S137" s="27"/>
      <c r="T137" s="36" t="s">
        <v>169</v>
      </c>
      <c r="U137" s="27"/>
      <c r="V137" s="27"/>
      <c r="W137" s="37" t="s">
        <v>170</v>
      </c>
      <c r="X137" s="27"/>
      <c r="Y137" s="27"/>
      <c r="Z137" s="38" t="s">
        <v>171</v>
      </c>
      <c r="AA137" s="27"/>
      <c r="AB137" s="27"/>
      <c r="AC137" s="14"/>
    </row>
    <row r="138" spans="1:36" ht="15.75">
      <c r="A138" s="13"/>
      <c r="B138" s="13" t="s">
        <v>7</v>
      </c>
      <c r="C138" s="13"/>
      <c r="D138" s="13"/>
      <c r="E138" s="13"/>
      <c r="F138" s="13"/>
      <c r="G138" s="13"/>
      <c r="H138" s="28" t="s">
        <v>1</v>
      </c>
      <c r="I138" s="28"/>
      <c r="J138" s="28"/>
      <c r="K138" s="28" t="s">
        <v>1</v>
      </c>
      <c r="L138" s="28"/>
      <c r="M138" s="28"/>
      <c r="N138" s="28" t="s">
        <v>1</v>
      </c>
      <c r="O138" s="28"/>
      <c r="P138" s="28"/>
      <c r="Q138" s="28" t="s">
        <v>1</v>
      </c>
      <c r="R138" s="28"/>
      <c r="S138" s="28"/>
      <c r="T138" s="28" t="s">
        <v>1</v>
      </c>
      <c r="U138" s="28"/>
      <c r="V138" s="28"/>
      <c r="W138" s="28" t="s">
        <v>1</v>
      </c>
      <c r="X138" s="28"/>
      <c r="Y138" s="28"/>
      <c r="Z138" s="13"/>
      <c r="AA138" s="13"/>
      <c r="AB138" s="13"/>
      <c r="AC138" s="13"/>
    </row>
    <row r="139" spans="1:36" ht="15.75">
      <c r="A139" s="13" t="s">
        <v>172</v>
      </c>
      <c r="B139" s="17" t="s">
        <v>105</v>
      </c>
      <c r="C139" s="13" t="s">
        <v>173</v>
      </c>
      <c r="D139" s="13" t="s">
        <v>174</v>
      </c>
      <c r="E139" s="13" t="s">
        <v>175</v>
      </c>
      <c r="F139" s="13" t="s">
        <v>176</v>
      </c>
      <c r="G139" s="13" t="s">
        <v>177</v>
      </c>
      <c r="H139" s="13" t="s">
        <v>3</v>
      </c>
      <c r="I139" s="13" t="s">
        <v>4</v>
      </c>
      <c r="J139" s="13" t="s">
        <v>5</v>
      </c>
      <c r="K139" s="13" t="s">
        <v>3</v>
      </c>
      <c r="L139" s="13" t="s">
        <v>4</v>
      </c>
      <c r="M139" s="13" t="s">
        <v>5</v>
      </c>
      <c r="N139" s="13" t="s">
        <v>3</v>
      </c>
      <c r="O139" s="13" t="s">
        <v>4</v>
      </c>
      <c r="P139" s="13" t="s">
        <v>5</v>
      </c>
      <c r="Q139" s="13" t="s">
        <v>3</v>
      </c>
      <c r="R139" s="13" t="s">
        <v>4</v>
      </c>
      <c r="S139" s="13" t="s">
        <v>5</v>
      </c>
      <c r="T139" s="13" t="s">
        <v>3</v>
      </c>
      <c r="U139" s="13" t="s">
        <v>4</v>
      </c>
      <c r="V139" s="13" t="s">
        <v>5</v>
      </c>
      <c r="W139" s="13" t="s">
        <v>3</v>
      </c>
      <c r="X139" s="13" t="s">
        <v>4</v>
      </c>
      <c r="Y139" s="13" t="s">
        <v>5</v>
      </c>
      <c r="Z139" s="13" t="s">
        <v>3</v>
      </c>
      <c r="AA139" s="13" t="s">
        <v>4</v>
      </c>
      <c r="AB139" s="13" t="s">
        <v>5</v>
      </c>
      <c r="AC139" s="13" t="s">
        <v>178</v>
      </c>
    </row>
    <row r="140" spans="1:36" ht="15.75">
      <c r="A140" s="18">
        <v>7501072208415</v>
      </c>
      <c r="B140" s="19" t="s">
        <v>106</v>
      </c>
      <c r="C140" s="20">
        <v>316</v>
      </c>
      <c r="D140" s="21">
        <v>316.01</v>
      </c>
      <c r="E140" s="21">
        <v>339</v>
      </c>
      <c r="F140" s="22">
        <v>322</v>
      </c>
      <c r="G140" s="23" t="s">
        <v>207</v>
      </c>
      <c r="H140" s="23">
        <v>0</v>
      </c>
      <c r="I140" s="23">
        <v>0</v>
      </c>
      <c r="J140" s="24">
        <v>0</v>
      </c>
      <c r="K140" s="23">
        <v>6</v>
      </c>
      <c r="L140" s="23">
        <v>0</v>
      </c>
      <c r="M140" s="24">
        <v>0</v>
      </c>
      <c r="N140" s="23">
        <v>17</v>
      </c>
      <c r="O140" s="23">
        <v>0</v>
      </c>
      <c r="P140" s="24">
        <v>0</v>
      </c>
      <c r="Q140" s="23">
        <v>0</v>
      </c>
      <c r="R140" s="23">
        <v>71</v>
      </c>
      <c r="S140" s="24">
        <v>5</v>
      </c>
      <c r="T140" s="23">
        <v>8</v>
      </c>
      <c r="U140" s="23">
        <v>0</v>
      </c>
      <c r="V140" s="24">
        <v>0</v>
      </c>
      <c r="W140" s="23">
        <v>22</v>
      </c>
      <c r="X140" s="23">
        <v>0</v>
      </c>
      <c r="Y140" s="24">
        <v>0</v>
      </c>
      <c r="Z140" s="23">
        <v>0</v>
      </c>
      <c r="AA140" s="23" t="s">
        <v>208</v>
      </c>
      <c r="AB140" s="24">
        <v>0</v>
      </c>
      <c r="AC140" s="23"/>
      <c r="AD140" s="11">
        <f t="shared" ref="AD140:AD145" si="21">C140*J140</f>
        <v>0</v>
      </c>
      <c r="AE140" s="11">
        <f t="shared" ref="AE140:AE145" si="22">C140*M140</f>
        <v>0</v>
      </c>
      <c r="AF140" s="11">
        <f t="shared" ref="AF140:AF145" si="23">C140*P140</f>
        <v>0</v>
      </c>
      <c r="AG140" s="11">
        <f t="shared" ref="AG140:AG145" si="24">C140*S140</f>
        <v>1580</v>
      </c>
      <c r="AH140" s="11">
        <f t="shared" ref="AH140:AH145" si="25">C140*V140</f>
        <v>0</v>
      </c>
      <c r="AI140" s="11">
        <f t="shared" ref="AI140:AI145" si="26">C140*Y140</f>
        <v>0</v>
      </c>
      <c r="AJ140" s="11">
        <f t="shared" ref="AJ140:AJ145" si="27">C140*AB140</f>
        <v>0</v>
      </c>
    </row>
    <row r="141" spans="1:36" ht="15.75">
      <c r="A141" s="18">
        <v>7501072201614</v>
      </c>
      <c r="B141" s="19" t="s">
        <v>107</v>
      </c>
      <c r="C141" s="20">
        <v>674.32</v>
      </c>
      <c r="D141" s="21">
        <v>676.34</v>
      </c>
      <c r="E141" s="21">
        <v>721.1</v>
      </c>
      <c r="F141" s="22">
        <v>706</v>
      </c>
      <c r="G141" s="23" t="s">
        <v>207</v>
      </c>
      <c r="H141" s="23">
        <v>0</v>
      </c>
      <c r="I141" s="23">
        <v>0</v>
      </c>
      <c r="J141" s="24">
        <v>0</v>
      </c>
      <c r="K141" s="23">
        <v>7</v>
      </c>
      <c r="L141" s="23">
        <v>0</v>
      </c>
      <c r="M141" s="24">
        <v>5</v>
      </c>
      <c r="N141" s="23">
        <v>8</v>
      </c>
      <c r="O141" s="23">
        <v>0</v>
      </c>
      <c r="P141" s="24">
        <v>15</v>
      </c>
      <c r="Q141" s="23">
        <v>5</v>
      </c>
      <c r="R141" s="23">
        <v>21</v>
      </c>
      <c r="S141" s="24">
        <v>0</v>
      </c>
      <c r="T141" s="23">
        <v>6</v>
      </c>
      <c r="U141" s="23">
        <v>0</v>
      </c>
      <c r="V141" s="24">
        <v>12</v>
      </c>
      <c r="W141" s="23">
        <v>17</v>
      </c>
      <c r="X141" s="23">
        <v>17</v>
      </c>
      <c r="Y141" s="24">
        <v>0</v>
      </c>
      <c r="Z141" s="23">
        <v>0</v>
      </c>
      <c r="AA141" s="23" t="s">
        <v>209</v>
      </c>
      <c r="AB141" s="24" t="s">
        <v>210</v>
      </c>
      <c r="AC141" s="23" t="s">
        <v>211</v>
      </c>
      <c r="AD141" s="11">
        <f t="shared" si="21"/>
        <v>0</v>
      </c>
      <c r="AE141" s="11">
        <f t="shared" si="22"/>
        <v>3371.6000000000004</v>
      </c>
      <c r="AF141" s="11">
        <f t="shared" si="23"/>
        <v>10114.800000000001</v>
      </c>
      <c r="AG141" s="11">
        <f t="shared" si="24"/>
        <v>0</v>
      </c>
      <c r="AH141" s="11">
        <f t="shared" si="25"/>
        <v>8091.84</v>
      </c>
      <c r="AI141" s="11">
        <f t="shared" si="26"/>
        <v>0</v>
      </c>
      <c r="AJ141" s="11" t="e">
        <f t="shared" si="27"/>
        <v>#VALUE!</v>
      </c>
    </row>
    <row r="142" spans="1:36" ht="15.75">
      <c r="A142" s="18">
        <v>7501777037198</v>
      </c>
      <c r="B142" s="19" t="s">
        <v>108</v>
      </c>
      <c r="C142" s="20">
        <v>674.32</v>
      </c>
      <c r="D142" s="21">
        <v>676.34</v>
      </c>
      <c r="E142" s="21">
        <v>721.1</v>
      </c>
      <c r="F142" s="22">
        <v>706</v>
      </c>
      <c r="G142" s="23" t="s">
        <v>207</v>
      </c>
      <c r="H142" s="23">
        <v>0</v>
      </c>
      <c r="I142" s="23">
        <v>0</v>
      </c>
      <c r="J142" s="24">
        <v>0</v>
      </c>
      <c r="K142" s="23">
        <v>5</v>
      </c>
      <c r="L142" s="23">
        <v>0</v>
      </c>
      <c r="M142" s="24">
        <v>8</v>
      </c>
      <c r="N142" s="23">
        <v>4</v>
      </c>
      <c r="O142" s="23">
        <v>0</v>
      </c>
      <c r="P142" s="24">
        <v>20</v>
      </c>
      <c r="Q142" s="23">
        <v>5</v>
      </c>
      <c r="R142" s="23">
        <v>10</v>
      </c>
      <c r="S142" s="24">
        <v>0</v>
      </c>
      <c r="T142" s="23">
        <v>9</v>
      </c>
      <c r="U142" s="23">
        <v>0</v>
      </c>
      <c r="V142" s="24">
        <v>10</v>
      </c>
      <c r="W142" s="23">
        <v>20</v>
      </c>
      <c r="X142" s="23">
        <v>1</v>
      </c>
      <c r="Y142" s="24">
        <v>0</v>
      </c>
      <c r="Z142" s="23">
        <v>0</v>
      </c>
      <c r="AA142" s="23" t="s">
        <v>212</v>
      </c>
      <c r="AB142" s="24" t="s">
        <v>210</v>
      </c>
      <c r="AC142" s="23" t="s">
        <v>211</v>
      </c>
      <c r="AD142" s="11">
        <f t="shared" si="21"/>
        <v>0</v>
      </c>
      <c r="AE142" s="11">
        <f t="shared" si="22"/>
        <v>5394.56</v>
      </c>
      <c r="AF142" s="11">
        <f t="shared" si="23"/>
        <v>13486.400000000001</v>
      </c>
      <c r="AG142" s="11">
        <f t="shared" si="24"/>
        <v>0</v>
      </c>
      <c r="AH142" s="11">
        <f t="shared" si="25"/>
        <v>6743.2000000000007</v>
      </c>
      <c r="AI142" s="11">
        <f t="shared" si="26"/>
        <v>0</v>
      </c>
      <c r="AJ142" s="11" t="e">
        <f t="shared" si="27"/>
        <v>#VALUE!</v>
      </c>
    </row>
    <row r="143" spans="1:36" ht="15.75">
      <c r="A143" s="18">
        <v>7501072206732</v>
      </c>
      <c r="B143" s="25" t="s">
        <v>109</v>
      </c>
      <c r="C143" s="22">
        <v>97.44</v>
      </c>
      <c r="D143" s="21">
        <v>61.04</v>
      </c>
      <c r="E143" s="21">
        <v>64.5</v>
      </c>
      <c r="F143" s="21"/>
      <c r="G143" s="23"/>
      <c r="H143" s="23">
        <v>0</v>
      </c>
      <c r="I143" s="23">
        <v>0</v>
      </c>
      <c r="J143" s="24">
        <v>0</v>
      </c>
      <c r="K143" s="23">
        <v>44</v>
      </c>
      <c r="L143" s="23">
        <v>0</v>
      </c>
      <c r="M143" s="24">
        <v>0</v>
      </c>
      <c r="N143" s="23">
        <v>45</v>
      </c>
      <c r="O143" s="23">
        <v>0</v>
      </c>
      <c r="P143" s="24">
        <v>0</v>
      </c>
      <c r="Q143" s="23">
        <v>23</v>
      </c>
      <c r="R143" s="23">
        <v>1</v>
      </c>
      <c r="S143" s="24">
        <v>0</v>
      </c>
      <c r="T143" s="23">
        <v>12</v>
      </c>
      <c r="U143" s="23">
        <v>0</v>
      </c>
      <c r="V143" s="24">
        <v>3</v>
      </c>
      <c r="W143" s="23">
        <v>0</v>
      </c>
      <c r="X143" s="23">
        <v>31</v>
      </c>
      <c r="Y143" s="24">
        <v>15</v>
      </c>
      <c r="Z143" s="23">
        <v>22</v>
      </c>
      <c r="AA143" s="23" t="s">
        <v>209</v>
      </c>
      <c r="AB143" s="24">
        <v>0</v>
      </c>
      <c r="AC143" s="23"/>
      <c r="AD143" s="11">
        <f t="shared" si="21"/>
        <v>0</v>
      </c>
      <c r="AE143" s="11">
        <f t="shared" si="22"/>
        <v>0</v>
      </c>
      <c r="AF143" s="11">
        <f t="shared" si="23"/>
        <v>0</v>
      </c>
      <c r="AG143" s="11">
        <f t="shared" si="24"/>
        <v>0</v>
      </c>
      <c r="AH143" s="11">
        <f t="shared" si="25"/>
        <v>292.32</v>
      </c>
      <c r="AI143" s="11">
        <f t="shared" si="26"/>
        <v>1461.6</v>
      </c>
      <c r="AJ143" s="11">
        <f t="shared" si="27"/>
        <v>0</v>
      </c>
    </row>
    <row r="144" spans="1:36" ht="15.75">
      <c r="A144" s="18">
        <v>7501072206992</v>
      </c>
      <c r="B144" s="19" t="s">
        <v>110</v>
      </c>
      <c r="C144" s="20">
        <v>608.32000000000005</v>
      </c>
      <c r="D144" s="21">
        <v>610.34</v>
      </c>
      <c r="E144" s="21">
        <v>640.9</v>
      </c>
      <c r="F144" s="22">
        <v>640</v>
      </c>
      <c r="G144" s="23" t="s">
        <v>207</v>
      </c>
      <c r="H144" s="23">
        <v>0</v>
      </c>
      <c r="I144" s="23">
        <v>0</v>
      </c>
      <c r="J144" s="24">
        <v>0</v>
      </c>
      <c r="K144" s="23">
        <v>4</v>
      </c>
      <c r="L144" s="23">
        <v>0</v>
      </c>
      <c r="M144" s="24">
        <v>5</v>
      </c>
      <c r="N144" s="23">
        <v>4</v>
      </c>
      <c r="O144" s="23">
        <v>0</v>
      </c>
      <c r="P144" s="24">
        <v>15</v>
      </c>
      <c r="Q144" s="23">
        <v>2</v>
      </c>
      <c r="R144" s="23">
        <v>7</v>
      </c>
      <c r="S144" s="24">
        <v>3</v>
      </c>
      <c r="T144" s="23">
        <v>11</v>
      </c>
      <c r="U144" s="23">
        <v>0</v>
      </c>
      <c r="V144" s="24">
        <v>4</v>
      </c>
      <c r="W144" s="23">
        <v>20</v>
      </c>
      <c r="X144" s="23">
        <v>3</v>
      </c>
      <c r="Y144" s="24">
        <v>0</v>
      </c>
      <c r="Z144" s="23">
        <v>2</v>
      </c>
      <c r="AA144" s="23" t="s">
        <v>213</v>
      </c>
      <c r="AB144" s="24">
        <v>0</v>
      </c>
      <c r="AC144" s="23" t="s">
        <v>214</v>
      </c>
      <c r="AD144" s="11">
        <f t="shared" si="21"/>
        <v>0</v>
      </c>
      <c r="AE144" s="11">
        <f t="shared" si="22"/>
        <v>3041.6000000000004</v>
      </c>
      <c r="AF144" s="11">
        <f t="shared" si="23"/>
        <v>9124.8000000000011</v>
      </c>
      <c r="AG144" s="11">
        <f t="shared" si="24"/>
        <v>1824.96</v>
      </c>
      <c r="AH144" s="11">
        <f t="shared" si="25"/>
        <v>2433.2800000000002</v>
      </c>
      <c r="AI144" s="11">
        <f t="shared" si="26"/>
        <v>0</v>
      </c>
      <c r="AJ144" s="11">
        <f t="shared" si="27"/>
        <v>0</v>
      </c>
    </row>
    <row r="145" spans="1:36" ht="15.75">
      <c r="A145" s="18">
        <v>750102472</v>
      </c>
      <c r="B145" s="19" t="s">
        <v>111</v>
      </c>
      <c r="C145" s="20">
        <v>337</v>
      </c>
      <c r="D145" s="21">
        <v>340.01</v>
      </c>
      <c r="E145" s="21">
        <v>360.4</v>
      </c>
      <c r="F145" s="22">
        <v>343</v>
      </c>
      <c r="G145" s="23" t="s">
        <v>189</v>
      </c>
      <c r="H145" s="23">
        <v>0</v>
      </c>
      <c r="I145" s="23">
        <v>0</v>
      </c>
      <c r="J145" s="24">
        <v>0</v>
      </c>
      <c r="K145" s="23">
        <v>2</v>
      </c>
      <c r="L145" s="23">
        <v>0</v>
      </c>
      <c r="M145" s="24">
        <v>15</v>
      </c>
      <c r="N145" s="23">
        <v>0</v>
      </c>
      <c r="O145" s="23">
        <v>0</v>
      </c>
      <c r="P145" s="24">
        <v>20</v>
      </c>
      <c r="Q145" s="23">
        <v>7</v>
      </c>
      <c r="R145" s="23">
        <v>0</v>
      </c>
      <c r="S145" s="24">
        <v>0</v>
      </c>
      <c r="T145" s="23">
        <v>8</v>
      </c>
      <c r="U145" s="23">
        <v>0</v>
      </c>
      <c r="V145" s="24">
        <v>18</v>
      </c>
      <c r="W145" s="23">
        <v>13</v>
      </c>
      <c r="X145" s="23">
        <v>6</v>
      </c>
      <c r="Y145" s="24">
        <v>5</v>
      </c>
      <c r="Z145" s="23">
        <v>6</v>
      </c>
      <c r="AA145" s="23" t="s">
        <v>180</v>
      </c>
      <c r="AB145" s="24">
        <v>0</v>
      </c>
      <c r="AC145" s="23"/>
      <c r="AD145" s="11">
        <f t="shared" si="21"/>
        <v>0</v>
      </c>
      <c r="AE145" s="11">
        <f t="shared" si="22"/>
        <v>5055</v>
      </c>
      <c r="AF145" s="11">
        <f t="shared" si="23"/>
        <v>6740</v>
      </c>
      <c r="AG145" s="11">
        <f t="shared" si="24"/>
        <v>0</v>
      </c>
      <c r="AH145" s="11">
        <f t="shared" si="25"/>
        <v>6066</v>
      </c>
      <c r="AI145" s="11">
        <f t="shared" si="26"/>
        <v>1685</v>
      </c>
      <c r="AJ145" s="11">
        <f t="shared" si="27"/>
        <v>0</v>
      </c>
    </row>
    <row r="149" spans="1:36">
      <c r="A149" s="27" t="s">
        <v>164</v>
      </c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 spans="1:36" ht="15.75">
      <c r="A150" s="14"/>
      <c r="B150" s="26" t="s">
        <v>112</v>
      </c>
      <c r="C150" s="27"/>
      <c r="D150" s="27"/>
      <c r="E150" s="27"/>
      <c r="F150" s="27"/>
      <c r="G150" s="27"/>
      <c r="H150" s="32" t="s">
        <v>165</v>
      </c>
      <c r="I150" s="27"/>
      <c r="J150" s="27"/>
      <c r="K150" s="33" t="s">
        <v>166</v>
      </c>
      <c r="L150" s="27"/>
      <c r="M150" s="27"/>
      <c r="N150" s="34" t="s">
        <v>167</v>
      </c>
      <c r="O150" s="27"/>
      <c r="P150" s="27"/>
      <c r="Q150" s="35" t="s">
        <v>168</v>
      </c>
      <c r="R150" s="27"/>
      <c r="S150" s="27"/>
      <c r="T150" s="36" t="s">
        <v>169</v>
      </c>
      <c r="U150" s="27"/>
      <c r="V150" s="27"/>
      <c r="W150" s="37" t="s">
        <v>170</v>
      </c>
      <c r="X150" s="27"/>
      <c r="Y150" s="27"/>
      <c r="Z150" s="38" t="s">
        <v>171</v>
      </c>
      <c r="AA150" s="27"/>
      <c r="AB150" s="27"/>
      <c r="AC150" s="14"/>
    </row>
    <row r="151" spans="1:36" ht="15.75">
      <c r="A151" s="13"/>
      <c r="B151" s="13" t="s">
        <v>7</v>
      </c>
      <c r="C151" s="13"/>
      <c r="D151" s="13"/>
      <c r="E151" s="13"/>
      <c r="F151" s="13"/>
      <c r="G151" s="13"/>
      <c r="H151" s="28" t="s">
        <v>1</v>
      </c>
      <c r="I151" s="28"/>
      <c r="J151" s="28"/>
      <c r="K151" s="28" t="s">
        <v>1</v>
      </c>
      <c r="L151" s="28"/>
      <c r="M151" s="28"/>
      <c r="N151" s="28" t="s">
        <v>1</v>
      </c>
      <c r="O151" s="28"/>
      <c r="P151" s="28"/>
      <c r="Q151" s="28" t="s">
        <v>1</v>
      </c>
      <c r="R151" s="28"/>
      <c r="S151" s="28"/>
      <c r="T151" s="28" t="s">
        <v>1</v>
      </c>
      <c r="U151" s="28"/>
      <c r="V151" s="28"/>
      <c r="W151" s="28" t="s">
        <v>1</v>
      </c>
      <c r="X151" s="28"/>
      <c r="Y151" s="28"/>
      <c r="Z151" s="13"/>
      <c r="AA151" s="13"/>
      <c r="AB151" s="13"/>
      <c r="AC151" s="13"/>
    </row>
    <row r="152" spans="1:36" ht="15.75">
      <c r="A152" s="2" t="s">
        <v>172</v>
      </c>
      <c r="B152" s="2"/>
      <c r="C152" s="2" t="s">
        <v>173</v>
      </c>
      <c r="D152" s="2" t="s">
        <v>174</v>
      </c>
      <c r="E152" s="2" t="s">
        <v>175</v>
      </c>
      <c r="F152" s="2" t="s">
        <v>176</v>
      </c>
      <c r="G152" s="2" t="s">
        <v>177</v>
      </c>
      <c r="H152" s="2" t="s">
        <v>3</v>
      </c>
      <c r="I152" s="2" t="s">
        <v>4</v>
      </c>
      <c r="J152" s="2" t="s">
        <v>5</v>
      </c>
      <c r="K152" s="2" t="s">
        <v>3</v>
      </c>
      <c r="L152" s="2" t="s">
        <v>4</v>
      </c>
      <c r="M152" s="2" t="s">
        <v>5</v>
      </c>
      <c r="N152" s="2" t="s">
        <v>3</v>
      </c>
      <c r="O152" s="2" t="s">
        <v>4</v>
      </c>
      <c r="P152" s="2" t="s">
        <v>5</v>
      </c>
      <c r="Q152" s="2" t="s">
        <v>3</v>
      </c>
      <c r="R152" s="2" t="s">
        <v>4</v>
      </c>
      <c r="S152" s="2" t="s">
        <v>5</v>
      </c>
      <c r="T152" s="2" t="s">
        <v>3</v>
      </c>
      <c r="U152" s="2" t="s">
        <v>4</v>
      </c>
      <c r="V152" s="2" t="s">
        <v>5</v>
      </c>
      <c r="W152" s="2" t="s">
        <v>3</v>
      </c>
      <c r="X152" s="2" t="s">
        <v>4</v>
      </c>
      <c r="Y152" s="2" t="s">
        <v>5</v>
      </c>
      <c r="Z152" s="2" t="s">
        <v>3</v>
      </c>
      <c r="AA152" s="2" t="s">
        <v>4</v>
      </c>
      <c r="AB152" s="2" t="s">
        <v>5</v>
      </c>
      <c r="AC152" s="2" t="s">
        <v>178</v>
      </c>
    </row>
    <row r="155" spans="1:36">
      <c r="A155" s="27" t="s">
        <v>164</v>
      </c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 spans="1:36" ht="15.75">
      <c r="A156" s="14"/>
      <c r="B156" s="26" t="s">
        <v>113</v>
      </c>
      <c r="C156" s="27"/>
      <c r="D156" s="27"/>
      <c r="E156" s="27"/>
      <c r="F156" s="27"/>
      <c r="G156" s="27"/>
      <c r="H156" s="32" t="s">
        <v>165</v>
      </c>
      <c r="I156" s="27"/>
      <c r="J156" s="27"/>
      <c r="K156" s="33" t="s">
        <v>166</v>
      </c>
      <c r="L156" s="27"/>
      <c r="M156" s="27"/>
      <c r="N156" s="34" t="s">
        <v>167</v>
      </c>
      <c r="O156" s="27"/>
      <c r="P156" s="27"/>
      <c r="Q156" s="35" t="s">
        <v>168</v>
      </c>
      <c r="R156" s="27"/>
      <c r="S156" s="27"/>
      <c r="T156" s="36" t="s">
        <v>169</v>
      </c>
      <c r="U156" s="27"/>
      <c r="V156" s="27"/>
      <c r="W156" s="37" t="s">
        <v>170</v>
      </c>
      <c r="X156" s="27"/>
      <c r="Y156" s="27"/>
      <c r="Z156" s="38" t="s">
        <v>171</v>
      </c>
      <c r="AA156" s="27"/>
      <c r="AB156" s="27"/>
      <c r="AC156" s="14"/>
    </row>
    <row r="157" spans="1:36" ht="15.75">
      <c r="A157" s="13"/>
      <c r="B157" s="13" t="s">
        <v>7</v>
      </c>
      <c r="C157" s="13"/>
      <c r="D157" s="13"/>
      <c r="E157" s="13"/>
      <c r="F157" s="13"/>
      <c r="G157" s="13"/>
      <c r="H157" s="28" t="s">
        <v>1</v>
      </c>
      <c r="I157" s="28"/>
      <c r="J157" s="28"/>
      <c r="K157" s="28" t="s">
        <v>1</v>
      </c>
      <c r="L157" s="28"/>
      <c r="M157" s="28"/>
      <c r="N157" s="28" t="s">
        <v>1</v>
      </c>
      <c r="O157" s="28"/>
      <c r="P157" s="28"/>
      <c r="Q157" s="28" t="s">
        <v>1</v>
      </c>
      <c r="R157" s="28"/>
      <c r="S157" s="28"/>
      <c r="T157" s="28" t="s">
        <v>1</v>
      </c>
      <c r="U157" s="28"/>
      <c r="V157" s="28"/>
      <c r="W157" s="28" t="s">
        <v>1</v>
      </c>
      <c r="X157" s="28"/>
      <c r="Y157" s="28"/>
      <c r="Z157" s="13"/>
      <c r="AA157" s="13"/>
      <c r="AB157" s="13"/>
      <c r="AC157" s="13"/>
    </row>
    <row r="158" spans="1:36" ht="15.75">
      <c r="A158" s="13" t="s">
        <v>172</v>
      </c>
      <c r="B158" s="17" t="s">
        <v>114</v>
      </c>
      <c r="C158" s="13" t="s">
        <v>173</v>
      </c>
      <c r="D158" s="13" t="s">
        <v>174</v>
      </c>
      <c r="E158" s="13" t="s">
        <v>175</v>
      </c>
      <c r="F158" s="13" t="s">
        <v>176</v>
      </c>
      <c r="G158" s="13" t="s">
        <v>177</v>
      </c>
      <c r="H158" s="13" t="s">
        <v>3</v>
      </c>
      <c r="I158" s="13" t="s">
        <v>4</v>
      </c>
      <c r="J158" s="13" t="s">
        <v>5</v>
      </c>
      <c r="K158" s="13" t="s">
        <v>3</v>
      </c>
      <c r="L158" s="13" t="s">
        <v>4</v>
      </c>
      <c r="M158" s="13" t="s">
        <v>5</v>
      </c>
      <c r="N158" s="13" t="s">
        <v>3</v>
      </c>
      <c r="O158" s="13" t="s">
        <v>4</v>
      </c>
      <c r="P158" s="13" t="s">
        <v>5</v>
      </c>
      <c r="Q158" s="13" t="s">
        <v>3</v>
      </c>
      <c r="R158" s="13" t="s">
        <v>4</v>
      </c>
      <c r="S158" s="13" t="s">
        <v>5</v>
      </c>
      <c r="T158" s="13" t="s">
        <v>3</v>
      </c>
      <c r="U158" s="13" t="s">
        <v>4</v>
      </c>
      <c r="V158" s="13" t="s">
        <v>5</v>
      </c>
      <c r="W158" s="13" t="s">
        <v>3</v>
      </c>
      <c r="X158" s="13" t="s">
        <v>4</v>
      </c>
      <c r="Y158" s="13" t="s">
        <v>5</v>
      </c>
      <c r="Z158" s="13" t="s">
        <v>3</v>
      </c>
      <c r="AA158" s="13" t="s">
        <v>4</v>
      </c>
      <c r="AB158" s="13" t="s">
        <v>5</v>
      </c>
      <c r="AC158" s="13" t="s">
        <v>178</v>
      </c>
    </row>
    <row r="159" spans="1:36" ht="15.75">
      <c r="A159" s="18">
        <v>7501052416301</v>
      </c>
      <c r="B159" s="19" t="s">
        <v>115</v>
      </c>
      <c r="C159" s="20">
        <v>525</v>
      </c>
      <c r="D159" s="21">
        <v>545.01</v>
      </c>
      <c r="E159" s="21">
        <v>572.29999999999995</v>
      </c>
      <c r="F159" s="20">
        <v>538.35</v>
      </c>
      <c r="G159" s="23" t="s">
        <v>184</v>
      </c>
      <c r="H159" s="23">
        <v>0</v>
      </c>
      <c r="I159" s="23">
        <v>0</v>
      </c>
      <c r="J159" s="24">
        <v>0</v>
      </c>
      <c r="K159" s="23">
        <v>4</v>
      </c>
      <c r="L159" s="23">
        <v>0</v>
      </c>
      <c r="M159" s="24">
        <v>0</v>
      </c>
      <c r="N159" s="23">
        <v>10</v>
      </c>
      <c r="O159" s="23">
        <v>0</v>
      </c>
      <c r="P159" s="24">
        <v>0</v>
      </c>
      <c r="Q159" s="23">
        <v>2</v>
      </c>
      <c r="R159" s="23">
        <v>0</v>
      </c>
      <c r="S159" s="24">
        <v>5</v>
      </c>
      <c r="T159" s="23">
        <v>7</v>
      </c>
      <c r="U159" s="23">
        <v>55</v>
      </c>
      <c r="V159" s="24">
        <v>0</v>
      </c>
      <c r="W159" s="23">
        <v>1</v>
      </c>
      <c r="X159" s="23">
        <v>0</v>
      </c>
      <c r="Y159" s="24">
        <v>7</v>
      </c>
      <c r="Z159" s="23">
        <v>0</v>
      </c>
      <c r="AA159" s="23">
        <v>25</v>
      </c>
      <c r="AB159" s="24">
        <v>0</v>
      </c>
      <c r="AC159" s="23" t="s">
        <v>215</v>
      </c>
      <c r="AD159" s="11">
        <f>C159*J159</f>
        <v>0</v>
      </c>
      <c r="AE159" s="11">
        <f>C159*M159</f>
        <v>0</v>
      </c>
      <c r="AF159" s="11">
        <f>C159*P159</f>
        <v>0</v>
      </c>
      <c r="AG159" s="11">
        <f>C159*S159</f>
        <v>2625</v>
      </c>
      <c r="AH159" s="11">
        <f>C159*V159</f>
        <v>0</v>
      </c>
      <c r="AI159" s="11">
        <f>C159*Y159</f>
        <v>3675</v>
      </c>
      <c r="AJ159" s="11">
        <f>C159*AB159</f>
        <v>0</v>
      </c>
    </row>
    <row r="160" spans="1:36" ht="15.75">
      <c r="A160" s="18">
        <v>7501095467028</v>
      </c>
      <c r="B160" s="19" t="s">
        <v>116</v>
      </c>
      <c r="C160" s="20">
        <v>1065</v>
      </c>
      <c r="D160" s="21">
        <v>1160.2</v>
      </c>
      <c r="E160" s="21">
        <v>1186</v>
      </c>
      <c r="F160" s="20">
        <v>1140</v>
      </c>
      <c r="G160" s="23" t="s">
        <v>189</v>
      </c>
      <c r="H160" s="23">
        <v>0</v>
      </c>
      <c r="I160" s="23">
        <v>0</v>
      </c>
      <c r="J160" s="24">
        <v>0</v>
      </c>
      <c r="K160" s="23">
        <v>1</v>
      </c>
      <c r="L160" s="23">
        <v>0</v>
      </c>
      <c r="M160" s="24">
        <v>3</v>
      </c>
      <c r="N160" s="23">
        <v>0</v>
      </c>
      <c r="O160" s="23">
        <v>0</v>
      </c>
      <c r="P160" s="24">
        <v>5</v>
      </c>
      <c r="Q160" s="23" t="s">
        <v>216</v>
      </c>
      <c r="R160" s="23">
        <v>2</v>
      </c>
      <c r="S160" s="24">
        <v>0</v>
      </c>
      <c r="T160" s="23">
        <v>0</v>
      </c>
      <c r="U160" s="23" t="s">
        <v>217</v>
      </c>
      <c r="V160" s="24">
        <v>3</v>
      </c>
      <c r="W160" s="23">
        <v>0</v>
      </c>
      <c r="X160" s="23">
        <v>7</v>
      </c>
      <c r="Y160" s="24">
        <v>5</v>
      </c>
      <c r="Z160" s="23">
        <v>16</v>
      </c>
      <c r="AA160" s="23">
        <v>14</v>
      </c>
      <c r="AB160" s="24">
        <v>0</v>
      </c>
      <c r="AC160" s="23" t="s">
        <v>215</v>
      </c>
      <c r="AD160" s="11">
        <f>C160*J160</f>
        <v>0</v>
      </c>
      <c r="AE160" s="11">
        <f>C160*M160</f>
        <v>3195</v>
      </c>
      <c r="AF160" s="11">
        <f>C160*P160</f>
        <v>5325</v>
      </c>
      <c r="AG160" s="11">
        <f>C160*S160</f>
        <v>0</v>
      </c>
      <c r="AH160" s="11">
        <f>C160*V160</f>
        <v>3195</v>
      </c>
      <c r="AI160" s="11">
        <f>C160*Y160</f>
        <v>5325</v>
      </c>
      <c r="AJ160" s="11">
        <f>C160*AB160</f>
        <v>0</v>
      </c>
    </row>
    <row r="161" spans="1:36" ht="15.75">
      <c r="A161" s="14"/>
      <c r="B161" s="17" t="s">
        <v>117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36" ht="15.75">
      <c r="A162" s="18">
        <v>750205621002</v>
      </c>
      <c r="B162" s="19" t="s">
        <v>118</v>
      </c>
      <c r="C162" s="20">
        <v>544.13</v>
      </c>
      <c r="D162" s="21">
        <v>561.78</v>
      </c>
      <c r="E162" s="21">
        <v>589.9</v>
      </c>
      <c r="F162" s="20">
        <v>561.77</v>
      </c>
      <c r="G162" s="23" t="s">
        <v>218</v>
      </c>
      <c r="H162" s="23">
        <v>0</v>
      </c>
      <c r="I162" s="23">
        <v>0</v>
      </c>
      <c r="J162" s="24">
        <v>0</v>
      </c>
      <c r="K162" s="23">
        <v>20</v>
      </c>
      <c r="L162" s="23">
        <v>169</v>
      </c>
      <c r="M162" s="24">
        <v>0</v>
      </c>
      <c r="N162" s="23">
        <v>3</v>
      </c>
      <c r="O162" s="23">
        <v>0</v>
      </c>
      <c r="P162" s="24">
        <v>0</v>
      </c>
      <c r="Q162" s="23">
        <v>2</v>
      </c>
      <c r="R162" s="23">
        <v>0</v>
      </c>
      <c r="S162" s="24">
        <v>0</v>
      </c>
      <c r="T162" s="23">
        <v>2</v>
      </c>
      <c r="U162" s="23">
        <v>75</v>
      </c>
      <c r="V162" s="24">
        <v>0</v>
      </c>
      <c r="W162" s="23">
        <v>1</v>
      </c>
      <c r="X162" s="23">
        <v>89</v>
      </c>
      <c r="Y162" s="24">
        <v>0</v>
      </c>
      <c r="Z162" s="23">
        <v>0</v>
      </c>
      <c r="AA162" s="23">
        <v>89</v>
      </c>
      <c r="AB162" s="24">
        <v>0</v>
      </c>
      <c r="AC162" s="23" t="s">
        <v>219</v>
      </c>
      <c r="AD162" s="11">
        <f>C162*J162</f>
        <v>0</v>
      </c>
      <c r="AE162" s="11">
        <f>C162*M162</f>
        <v>0</v>
      </c>
      <c r="AF162" s="11">
        <f>C162*P162</f>
        <v>0</v>
      </c>
      <c r="AG162" s="11">
        <f>C162*S162</f>
        <v>0</v>
      </c>
      <c r="AH162" s="11">
        <f>C162*V162</f>
        <v>0</v>
      </c>
      <c r="AI162" s="11">
        <f>C162*Y162</f>
        <v>0</v>
      </c>
      <c r="AJ162" s="11">
        <f>C162*AB162</f>
        <v>0</v>
      </c>
    </row>
    <row r="163" spans="1:36" ht="15.75">
      <c r="A163" s="18">
        <v>750205621003</v>
      </c>
      <c r="B163" s="19" t="s">
        <v>119</v>
      </c>
      <c r="C163" s="20">
        <v>491</v>
      </c>
      <c r="D163" s="21">
        <v>506.96</v>
      </c>
      <c r="E163" s="21">
        <v>532.29999999999995</v>
      </c>
      <c r="F163" s="20">
        <v>506.95</v>
      </c>
      <c r="G163" s="23" t="s">
        <v>218</v>
      </c>
      <c r="H163" s="23">
        <v>0</v>
      </c>
      <c r="I163" s="23">
        <v>0</v>
      </c>
      <c r="J163" s="24">
        <v>0</v>
      </c>
      <c r="K163" s="23">
        <v>0</v>
      </c>
      <c r="L163" s="23">
        <v>96</v>
      </c>
      <c r="M163" s="24">
        <v>0</v>
      </c>
      <c r="N163" s="23">
        <v>3</v>
      </c>
      <c r="O163" s="23">
        <v>0</v>
      </c>
      <c r="P163" s="24">
        <v>0</v>
      </c>
      <c r="Q163" s="23">
        <v>1</v>
      </c>
      <c r="R163" s="23">
        <v>0</v>
      </c>
      <c r="S163" s="24">
        <v>0</v>
      </c>
      <c r="T163" s="23">
        <v>2</v>
      </c>
      <c r="U163" s="23">
        <v>31</v>
      </c>
      <c r="V163" s="24">
        <v>0</v>
      </c>
      <c r="W163" s="23">
        <v>1</v>
      </c>
      <c r="X163" s="23">
        <v>34</v>
      </c>
      <c r="Y163" s="24">
        <v>0</v>
      </c>
      <c r="Z163" s="23">
        <v>0</v>
      </c>
      <c r="AA163" s="23">
        <v>55</v>
      </c>
      <c r="AB163" s="24">
        <v>0</v>
      </c>
      <c r="AC163" s="23" t="s">
        <v>220</v>
      </c>
      <c r="AD163" s="11">
        <f>C163*J163</f>
        <v>0</v>
      </c>
      <c r="AE163" s="11">
        <f>C163*M163</f>
        <v>0</v>
      </c>
      <c r="AF163" s="11">
        <f>C163*P163</f>
        <v>0</v>
      </c>
      <c r="AG163" s="11">
        <f>C163*S163</f>
        <v>0</v>
      </c>
      <c r="AH163" s="11">
        <f>C163*V163</f>
        <v>0</v>
      </c>
      <c r="AI163" s="11">
        <f>C163*Y163</f>
        <v>0</v>
      </c>
      <c r="AJ163" s="11">
        <f>C163*AB163</f>
        <v>0</v>
      </c>
    </row>
    <row r="164" spans="1:36" ht="15.75">
      <c r="A164" s="14"/>
      <c r="B164" s="17" t="s">
        <v>68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:36" ht="15.75">
      <c r="A165" s="18">
        <v>7501011390277</v>
      </c>
      <c r="B165" s="19" t="s">
        <v>120</v>
      </c>
      <c r="C165" s="20">
        <v>107</v>
      </c>
      <c r="D165" s="21">
        <v>108.01</v>
      </c>
      <c r="E165" s="21">
        <v>113.4</v>
      </c>
      <c r="F165" s="22">
        <v>139</v>
      </c>
      <c r="G165" s="23" t="s">
        <v>189</v>
      </c>
      <c r="H165" s="23">
        <v>0</v>
      </c>
      <c r="I165" s="23">
        <v>0</v>
      </c>
      <c r="J165" s="24">
        <v>0</v>
      </c>
      <c r="K165" s="23">
        <v>0</v>
      </c>
      <c r="L165" s="23">
        <v>0</v>
      </c>
      <c r="M165" s="24">
        <v>5</v>
      </c>
      <c r="N165" s="23">
        <v>0</v>
      </c>
      <c r="O165" s="23">
        <v>0</v>
      </c>
      <c r="P165" s="24">
        <v>10</v>
      </c>
      <c r="Q165" s="23">
        <v>4</v>
      </c>
      <c r="R165" s="23">
        <v>1</v>
      </c>
      <c r="S165" s="24">
        <v>0</v>
      </c>
      <c r="T165" s="23">
        <v>0</v>
      </c>
      <c r="U165" s="23">
        <v>92</v>
      </c>
      <c r="V165" s="24">
        <v>6</v>
      </c>
      <c r="W165" s="23">
        <v>1</v>
      </c>
      <c r="X165" s="23">
        <v>4</v>
      </c>
      <c r="Y165" s="24">
        <v>10</v>
      </c>
      <c r="Z165" s="23">
        <v>1</v>
      </c>
      <c r="AA165" s="23">
        <v>9</v>
      </c>
      <c r="AB165" s="24">
        <v>0</v>
      </c>
      <c r="AC165" s="23" t="s">
        <v>221</v>
      </c>
      <c r="AD165" s="11">
        <f>C165*J165</f>
        <v>0</v>
      </c>
      <c r="AE165" s="11">
        <f>C165*M165</f>
        <v>535</v>
      </c>
      <c r="AF165" s="11">
        <f>C165*P165</f>
        <v>1070</v>
      </c>
      <c r="AG165" s="11">
        <f>C165*S165</f>
        <v>0</v>
      </c>
      <c r="AH165" s="11">
        <f>C165*V165</f>
        <v>642</v>
      </c>
      <c r="AI165" s="11">
        <f>C165*Y165</f>
        <v>1070</v>
      </c>
      <c r="AJ165" s="11">
        <f>C165*AB165</f>
        <v>0</v>
      </c>
    </row>
    <row r="169" spans="1:36">
      <c r="A169" s="27" t="s">
        <v>164</v>
      </c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 spans="1:36" ht="15.75">
      <c r="A170" s="14"/>
      <c r="B170" s="26" t="s">
        <v>121</v>
      </c>
      <c r="C170" s="27"/>
      <c r="D170" s="27"/>
      <c r="E170" s="27"/>
      <c r="F170" s="27"/>
      <c r="G170" s="27"/>
      <c r="H170" s="32" t="s">
        <v>165</v>
      </c>
      <c r="I170" s="27"/>
      <c r="J170" s="27"/>
      <c r="K170" s="33" t="s">
        <v>166</v>
      </c>
      <c r="L170" s="27"/>
      <c r="M170" s="27"/>
      <c r="N170" s="34" t="s">
        <v>167</v>
      </c>
      <c r="O170" s="27"/>
      <c r="P170" s="27"/>
      <c r="Q170" s="35" t="s">
        <v>168</v>
      </c>
      <c r="R170" s="27"/>
      <c r="S170" s="27"/>
      <c r="T170" s="36" t="s">
        <v>169</v>
      </c>
      <c r="U170" s="27"/>
      <c r="V170" s="27"/>
      <c r="W170" s="37" t="s">
        <v>170</v>
      </c>
      <c r="X170" s="27"/>
      <c r="Y170" s="27"/>
      <c r="Z170" s="38" t="s">
        <v>171</v>
      </c>
      <c r="AA170" s="27"/>
      <c r="AB170" s="27"/>
      <c r="AC170" s="14"/>
    </row>
    <row r="171" spans="1:36" ht="15.75">
      <c r="A171" s="13"/>
      <c r="B171" s="13" t="s">
        <v>7</v>
      </c>
      <c r="C171" s="13"/>
      <c r="D171" s="13"/>
      <c r="E171" s="13"/>
      <c r="F171" s="13"/>
      <c r="G171" s="13"/>
      <c r="H171" s="28" t="s">
        <v>1</v>
      </c>
      <c r="I171" s="28"/>
      <c r="J171" s="28"/>
      <c r="K171" s="28" t="s">
        <v>1</v>
      </c>
      <c r="L171" s="28"/>
      <c r="M171" s="28"/>
      <c r="N171" s="28" t="s">
        <v>1</v>
      </c>
      <c r="O171" s="28"/>
      <c r="P171" s="28"/>
      <c r="Q171" s="28" t="s">
        <v>1</v>
      </c>
      <c r="R171" s="28"/>
      <c r="S171" s="28"/>
      <c r="T171" s="28" t="s">
        <v>1</v>
      </c>
      <c r="U171" s="28"/>
      <c r="V171" s="28"/>
      <c r="W171" s="28" t="s">
        <v>1</v>
      </c>
      <c r="X171" s="28"/>
      <c r="Y171" s="28"/>
      <c r="Z171" s="13"/>
      <c r="AA171" s="13"/>
      <c r="AB171" s="13"/>
      <c r="AC171" s="13"/>
    </row>
    <row r="172" spans="1:36" ht="15.75">
      <c r="A172" s="13" t="s">
        <v>172</v>
      </c>
      <c r="B172" s="17" t="s">
        <v>122</v>
      </c>
      <c r="C172" s="13" t="s">
        <v>173</v>
      </c>
      <c r="D172" s="13" t="s">
        <v>174</v>
      </c>
      <c r="E172" s="13" t="s">
        <v>175</v>
      </c>
      <c r="F172" s="13" t="s">
        <v>176</v>
      </c>
      <c r="G172" s="13" t="s">
        <v>177</v>
      </c>
      <c r="H172" s="13" t="s">
        <v>3</v>
      </c>
      <c r="I172" s="13" t="s">
        <v>4</v>
      </c>
      <c r="J172" s="13" t="s">
        <v>5</v>
      </c>
      <c r="K172" s="13" t="s">
        <v>3</v>
      </c>
      <c r="L172" s="13" t="s">
        <v>4</v>
      </c>
      <c r="M172" s="13" t="s">
        <v>5</v>
      </c>
      <c r="N172" s="13" t="s">
        <v>3</v>
      </c>
      <c r="O172" s="13" t="s">
        <v>4</v>
      </c>
      <c r="P172" s="13" t="s">
        <v>5</v>
      </c>
      <c r="Q172" s="13" t="s">
        <v>3</v>
      </c>
      <c r="R172" s="13" t="s">
        <v>4</v>
      </c>
      <c r="S172" s="13" t="s">
        <v>5</v>
      </c>
      <c r="T172" s="13" t="s">
        <v>3</v>
      </c>
      <c r="U172" s="13" t="s">
        <v>4</v>
      </c>
      <c r="V172" s="13" t="s">
        <v>5</v>
      </c>
      <c r="W172" s="13" t="s">
        <v>3</v>
      </c>
      <c r="X172" s="13" t="s">
        <v>4</v>
      </c>
      <c r="Y172" s="13" t="s">
        <v>5</v>
      </c>
      <c r="Z172" s="13" t="s">
        <v>3</v>
      </c>
      <c r="AA172" s="13" t="s">
        <v>4</v>
      </c>
      <c r="AB172" s="13" t="s">
        <v>5</v>
      </c>
      <c r="AC172" s="13" t="s">
        <v>178</v>
      </c>
    </row>
    <row r="173" spans="1:36" ht="15.75">
      <c r="A173" s="18" t="s">
        <v>123</v>
      </c>
      <c r="B173" s="19" t="s">
        <v>124</v>
      </c>
      <c r="C173" s="20">
        <v>485.97</v>
      </c>
      <c r="D173" s="21">
        <v>485.98</v>
      </c>
      <c r="E173" s="21">
        <v>515.20000000000005</v>
      </c>
      <c r="F173" s="22">
        <v>528</v>
      </c>
      <c r="G173" s="23" t="s">
        <v>187</v>
      </c>
      <c r="H173" s="23">
        <v>0</v>
      </c>
      <c r="I173" s="23">
        <v>0</v>
      </c>
      <c r="J173" s="24">
        <v>0</v>
      </c>
      <c r="K173" s="23">
        <v>0</v>
      </c>
      <c r="L173" s="23">
        <v>16</v>
      </c>
      <c r="M173" s="24">
        <v>0</v>
      </c>
      <c r="N173" s="23">
        <v>2</v>
      </c>
      <c r="O173" s="23">
        <v>0</v>
      </c>
      <c r="P173" s="24">
        <v>0</v>
      </c>
      <c r="Q173" s="23">
        <v>0</v>
      </c>
      <c r="R173" s="23">
        <v>14</v>
      </c>
      <c r="S173" s="24">
        <v>0</v>
      </c>
      <c r="T173" s="23">
        <v>1</v>
      </c>
      <c r="U173" s="23">
        <v>18</v>
      </c>
      <c r="V173" s="24">
        <v>0</v>
      </c>
      <c r="W173" s="23">
        <v>1</v>
      </c>
      <c r="X173" s="23">
        <v>27</v>
      </c>
      <c r="Y173" s="24">
        <v>0</v>
      </c>
      <c r="Z173" s="23">
        <v>2</v>
      </c>
      <c r="AA173" s="23">
        <v>15</v>
      </c>
      <c r="AB173" s="24">
        <v>0</v>
      </c>
      <c r="AC173" s="23" t="s">
        <v>222</v>
      </c>
      <c r="AD173" s="11">
        <f t="shared" ref="AD173:AD179" si="28">C173*J173</f>
        <v>0</v>
      </c>
      <c r="AE173" s="11">
        <f t="shared" ref="AE173:AE179" si="29">C173*M173</f>
        <v>0</v>
      </c>
      <c r="AF173" s="11">
        <f t="shared" ref="AF173:AF179" si="30">C173*P173</f>
        <v>0</v>
      </c>
      <c r="AG173" s="11">
        <f t="shared" ref="AG173:AG179" si="31">C173*S173</f>
        <v>0</v>
      </c>
      <c r="AH173" s="11">
        <f t="shared" ref="AH173:AH179" si="32">C173*V173</f>
        <v>0</v>
      </c>
      <c r="AI173" s="11">
        <f t="shared" ref="AI173:AI179" si="33">C173*Y173</f>
        <v>0</v>
      </c>
      <c r="AJ173" s="11">
        <f t="shared" ref="AJ173:AJ179" si="34">C173*AB173</f>
        <v>0</v>
      </c>
    </row>
    <row r="174" spans="1:36" ht="15.75">
      <c r="A174" s="18">
        <v>7501023107793</v>
      </c>
      <c r="B174" s="19" t="s">
        <v>125</v>
      </c>
      <c r="C174" s="20">
        <v>507.02</v>
      </c>
      <c r="D174" s="21">
        <v>507.03</v>
      </c>
      <c r="E174" s="21">
        <v>537.5</v>
      </c>
      <c r="F174" s="22">
        <v>511</v>
      </c>
      <c r="G174" s="23" t="s">
        <v>184</v>
      </c>
      <c r="H174" s="23">
        <v>0</v>
      </c>
      <c r="I174" s="23">
        <v>0</v>
      </c>
      <c r="J174" s="24">
        <v>0</v>
      </c>
      <c r="K174" s="23">
        <v>0</v>
      </c>
      <c r="L174" s="23">
        <v>36</v>
      </c>
      <c r="M174" s="24">
        <v>0</v>
      </c>
      <c r="N174" s="23">
        <v>1</v>
      </c>
      <c r="O174" s="23">
        <v>0</v>
      </c>
      <c r="P174" s="24">
        <v>0</v>
      </c>
      <c r="Q174" s="23">
        <v>0</v>
      </c>
      <c r="R174" s="23">
        <v>0</v>
      </c>
      <c r="S174" s="24">
        <v>2</v>
      </c>
      <c r="T174" s="23">
        <v>0</v>
      </c>
      <c r="U174" s="23">
        <v>18</v>
      </c>
      <c r="V174" s="24">
        <v>2</v>
      </c>
      <c r="W174" s="23">
        <v>0</v>
      </c>
      <c r="X174" s="23">
        <v>34</v>
      </c>
      <c r="Y174" s="24">
        <v>0</v>
      </c>
      <c r="Z174" s="23">
        <v>0</v>
      </c>
      <c r="AA174" s="23">
        <v>0</v>
      </c>
      <c r="AB174" s="24">
        <v>0</v>
      </c>
      <c r="AC174" s="23" t="s">
        <v>222</v>
      </c>
      <c r="AD174" s="11">
        <f t="shared" si="28"/>
        <v>0</v>
      </c>
      <c r="AE174" s="11">
        <f t="shared" si="29"/>
        <v>0</v>
      </c>
      <c r="AF174" s="11">
        <f t="shared" si="30"/>
        <v>0</v>
      </c>
      <c r="AG174" s="11">
        <f t="shared" si="31"/>
        <v>1014.04</v>
      </c>
      <c r="AH174" s="11">
        <f t="shared" si="32"/>
        <v>1014.04</v>
      </c>
      <c r="AI174" s="11">
        <f t="shared" si="33"/>
        <v>0</v>
      </c>
      <c r="AJ174" s="11">
        <f t="shared" si="34"/>
        <v>0</v>
      </c>
    </row>
    <row r="175" spans="1:36" ht="15.75">
      <c r="A175" s="18">
        <v>23114932</v>
      </c>
      <c r="B175" s="19" t="s">
        <v>126</v>
      </c>
      <c r="C175" s="20">
        <v>30.3</v>
      </c>
      <c r="D175" s="21">
        <v>99.04</v>
      </c>
      <c r="E175" s="21">
        <v>104</v>
      </c>
      <c r="F175" s="20">
        <v>58.5</v>
      </c>
      <c r="G175" s="23" t="s">
        <v>187</v>
      </c>
      <c r="H175" s="23">
        <v>0</v>
      </c>
      <c r="I175" s="23">
        <v>0</v>
      </c>
      <c r="J175" s="24">
        <v>0</v>
      </c>
      <c r="K175" s="23">
        <v>0</v>
      </c>
      <c r="L175" s="23">
        <v>103</v>
      </c>
      <c r="M175" s="24">
        <v>0</v>
      </c>
      <c r="N175" s="23">
        <v>1</v>
      </c>
      <c r="O175" s="23">
        <v>0</v>
      </c>
      <c r="P175" s="24">
        <v>0</v>
      </c>
      <c r="Q175" s="23">
        <v>22</v>
      </c>
      <c r="R175" s="23">
        <v>2</v>
      </c>
      <c r="S175" s="24">
        <v>0</v>
      </c>
      <c r="T175" s="23">
        <v>1</v>
      </c>
      <c r="U175" s="23">
        <v>6</v>
      </c>
      <c r="V175" s="24">
        <v>1</v>
      </c>
      <c r="W175" s="23">
        <v>17</v>
      </c>
      <c r="X175" s="23">
        <v>0</v>
      </c>
      <c r="Y175" s="24">
        <v>0</v>
      </c>
      <c r="Z175" s="23">
        <v>4</v>
      </c>
      <c r="AA175" s="23">
        <v>17</v>
      </c>
      <c r="AB175" s="24">
        <v>0</v>
      </c>
      <c r="AC175" s="23" t="s">
        <v>222</v>
      </c>
      <c r="AD175" s="11">
        <f t="shared" si="28"/>
        <v>0</v>
      </c>
      <c r="AE175" s="11">
        <f t="shared" si="29"/>
        <v>0</v>
      </c>
      <c r="AF175" s="11">
        <f t="shared" si="30"/>
        <v>0</v>
      </c>
      <c r="AG175" s="11">
        <f t="shared" si="31"/>
        <v>0</v>
      </c>
      <c r="AH175" s="11">
        <f t="shared" si="32"/>
        <v>30.3</v>
      </c>
      <c r="AI175" s="11">
        <f t="shared" si="33"/>
        <v>0</v>
      </c>
      <c r="AJ175" s="11">
        <f t="shared" si="34"/>
        <v>0</v>
      </c>
    </row>
    <row r="176" spans="1:36" ht="15.75">
      <c r="A176" s="18" t="s">
        <v>127</v>
      </c>
      <c r="B176" s="19" t="s">
        <v>128</v>
      </c>
      <c r="C176" s="20">
        <v>299.42</v>
      </c>
      <c r="D176" s="21">
        <v>299.43</v>
      </c>
      <c r="E176" s="21">
        <v>317.39999999999998</v>
      </c>
      <c r="F176" s="22">
        <v>351</v>
      </c>
      <c r="G176" s="23" t="s">
        <v>187</v>
      </c>
      <c r="H176" s="23">
        <v>0</v>
      </c>
      <c r="I176" s="23">
        <v>0</v>
      </c>
      <c r="J176" s="24">
        <v>0</v>
      </c>
      <c r="K176" s="23">
        <v>0</v>
      </c>
      <c r="L176" s="23">
        <v>19</v>
      </c>
      <c r="M176" s="24">
        <v>0</v>
      </c>
      <c r="N176" s="23">
        <v>1</v>
      </c>
      <c r="O176" s="23">
        <v>0</v>
      </c>
      <c r="P176" s="24">
        <v>0</v>
      </c>
      <c r="Q176" s="23">
        <v>1</v>
      </c>
      <c r="R176" s="23">
        <v>19</v>
      </c>
      <c r="S176" s="24">
        <v>0</v>
      </c>
      <c r="T176" s="23">
        <v>0</v>
      </c>
      <c r="U176" s="23">
        <v>0</v>
      </c>
      <c r="V176" s="24">
        <v>2</v>
      </c>
      <c r="W176" s="23">
        <v>1</v>
      </c>
      <c r="X176" s="23">
        <v>1</v>
      </c>
      <c r="Y176" s="24">
        <v>0</v>
      </c>
      <c r="Z176" s="23">
        <v>1</v>
      </c>
      <c r="AA176" s="23">
        <v>2</v>
      </c>
      <c r="AB176" s="24">
        <v>0</v>
      </c>
      <c r="AC176" s="23" t="s">
        <v>222</v>
      </c>
      <c r="AD176" s="11">
        <f t="shared" si="28"/>
        <v>0</v>
      </c>
      <c r="AE176" s="11">
        <f t="shared" si="29"/>
        <v>0</v>
      </c>
      <c r="AF176" s="11">
        <f t="shared" si="30"/>
        <v>0</v>
      </c>
      <c r="AG176" s="11">
        <f t="shared" si="31"/>
        <v>0</v>
      </c>
      <c r="AH176" s="11">
        <f t="shared" si="32"/>
        <v>598.84</v>
      </c>
      <c r="AI176" s="11">
        <f t="shared" si="33"/>
        <v>0</v>
      </c>
      <c r="AJ176" s="11">
        <f t="shared" si="34"/>
        <v>0</v>
      </c>
    </row>
    <row r="177" spans="1:36" ht="15.75">
      <c r="A177" s="18" t="s">
        <v>129</v>
      </c>
      <c r="B177" s="19" t="s">
        <v>130</v>
      </c>
      <c r="C177" s="20">
        <v>299.42</v>
      </c>
      <c r="D177" s="21">
        <v>299.43</v>
      </c>
      <c r="E177" s="21">
        <v>317.39999999999998</v>
      </c>
      <c r="F177" s="22">
        <v>363</v>
      </c>
      <c r="G177" s="23" t="s">
        <v>189</v>
      </c>
      <c r="H177" s="23">
        <v>0</v>
      </c>
      <c r="I177" s="23">
        <v>0</v>
      </c>
      <c r="J177" s="24">
        <v>0</v>
      </c>
      <c r="K177" s="23">
        <v>0</v>
      </c>
      <c r="L177" s="23">
        <v>42</v>
      </c>
      <c r="M177" s="24">
        <v>0</v>
      </c>
      <c r="N177" s="23">
        <v>1</v>
      </c>
      <c r="O177" s="23">
        <v>0</v>
      </c>
      <c r="P177" s="24">
        <v>0</v>
      </c>
      <c r="Q177" s="23">
        <v>1</v>
      </c>
      <c r="R177" s="23">
        <v>10</v>
      </c>
      <c r="S177" s="24">
        <v>0</v>
      </c>
      <c r="T177" s="23">
        <v>0</v>
      </c>
      <c r="U177" s="23">
        <v>0</v>
      </c>
      <c r="V177" s="24">
        <v>2</v>
      </c>
      <c r="W177" s="23">
        <v>0</v>
      </c>
      <c r="X177" s="23">
        <v>23</v>
      </c>
      <c r="Y177" s="24">
        <v>0</v>
      </c>
      <c r="Z177" s="23">
        <v>1</v>
      </c>
      <c r="AA177" s="23">
        <v>14</v>
      </c>
      <c r="AB177" s="24">
        <v>0</v>
      </c>
      <c r="AC177" s="23" t="s">
        <v>222</v>
      </c>
      <c r="AD177" s="11">
        <f t="shared" si="28"/>
        <v>0</v>
      </c>
      <c r="AE177" s="11">
        <f t="shared" si="29"/>
        <v>0</v>
      </c>
      <c r="AF177" s="11">
        <f t="shared" si="30"/>
        <v>0</v>
      </c>
      <c r="AG177" s="11">
        <f t="shared" si="31"/>
        <v>0</v>
      </c>
      <c r="AH177" s="11">
        <f t="shared" si="32"/>
        <v>598.84</v>
      </c>
      <c r="AI177" s="11">
        <f t="shared" si="33"/>
        <v>0</v>
      </c>
      <c r="AJ177" s="11">
        <f t="shared" si="34"/>
        <v>0</v>
      </c>
    </row>
    <row r="178" spans="1:36" ht="15.75">
      <c r="A178" s="18" t="s">
        <v>131</v>
      </c>
      <c r="B178" s="19" t="s">
        <v>132</v>
      </c>
      <c r="C178" s="20">
        <v>204.25</v>
      </c>
      <c r="D178" s="21">
        <v>220.61</v>
      </c>
      <c r="E178" s="21">
        <v>231.7</v>
      </c>
      <c r="F178" s="20">
        <v>210</v>
      </c>
      <c r="G178" s="23" t="s">
        <v>189</v>
      </c>
      <c r="H178" s="23">
        <v>0</v>
      </c>
      <c r="I178" s="23">
        <v>0</v>
      </c>
      <c r="J178" s="24">
        <v>0</v>
      </c>
      <c r="K178" s="23">
        <v>0</v>
      </c>
      <c r="L178" s="23">
        <v>56</v>
      </c>
      <c r="M178" s="24">
        <v>0</v>
      </c>
      <c r="N178" s="23">
        <v>1</v>
      </c>
      <c r="O178" s="23">
        <v>0</v>
      </c>
      <c r="P178" s="24">
        <v>0</v>
      </c>
      <c r="Q178" s="23">
        <v>2</v>
      </c>
      <c r="R178" s="23">
        <v>4</v>
      </c>
      <c r="S178" s="24">
        <v>0</v>
      </c>
      <c r="T178" s="23">
        <v>0</v>
      </c>
      <c r="U178" s="23">
        <v>30</v>
      </c>
      <c r="V178" s="24">
        <v>1</v>
      </c>
      <c r="W178" s="23">
        <v>0</v>
      </c>
      <c r="X178" s="23">
        <v>37</v>
      </c>
      <c r="Y178" s="24">
        <v>0</v>
      </c>
      <c r="Z178" s="23">
        <v>1</v>
      </c>
      <c r="AA178" s="23">
        <v>33</v>
      </c>
      <c r="AB178" s="24">
        <v>0</v>
      </c>
      <c r="AC178" s="23" t="s">
        <v>222</v>
      </c>
      <c r="AD178" s="11">
        <f t="shared" si="28"/>
        <v>0</v>
      </c>
      <c r="AE178" s="11">
        <f t="shared" si="29"/>
        <v>0</v>
      </c>
      <c r="AF178" s="11">
        <f t="shared" si="30"/>
        <v>0</v>
      </c>
      <c r="AG178" s="11">
        <f t="shared" si="31"/>
        <v>0</v>
      </c>
      <c r="AH178" s="11">
        <f t="shared" si="32"/>
        <v>204.25</v>
      </c>
      <c r="AI178" s="11">
        <f t="shared" si="33"/>
        <v>0</v>
      </c>
      <c r="AJ178" s="11">
        <f t="shared" si="34"/>
        <v>0</v>
      </c>
    </row>
    <row r="179" spans="1:36" ht="15.75">
      <c r="A179" s="18">
        <v>23114933</v>
      </c>
      <c r="B179" s="19" t="s">
        <v>133</v>
      </c>
      <c r="C179" s="20">
        <v>199.92</v>
      </c>
      <c r="D179" s="21">
        <v>207.01</v>
      </c>
      <c r="E179" s="21">
        <v>217.4</v>
      </c>
      <c r="F179" s="22">
        <v>227</v>
      </c>
      <c r="G179" s="23" t="s">
        <v>189</v>
      </c>
      <c r="H179" s="23">
        <v>0</v>
      </c>
      <c r="I179" s="23">
        <v>0</v>
      </c>
      <c r="J179" s="24">
        <v>0</v>
      </c>
      <c r="K179" s="23">
        <v>0</v>
      </c>
      <c r="L179" s="23">
        <v>16</v>
      </c>
      <c r="M179" s="24">
        <v>0</v>
      </c>
      <c r="N179" s="23">
        <v>3</v>
      </c>
      <c r="O179" s="23">
        <v>0</v>
      </c>
      <c r="P179" s="24">
        <v>0</v>
      </c>
      <c r="Q179" s="23">
        <v>2</v>
      </c>
      <c r="R179" s="23">
        <v>15</v>
      </c>
      <c r="S179" s="24">
        <v>0</v>
      </c>
      <c r="T179" s="23">
        <v>0</v>
      </c>
      <c r="U179" s="23">
        <v>22</v>
      </c>
      <c r="V179" s="24">
        <v>1</v>
      </c>
      <c r="W179" s="23">
        <v>1</v>
      </c>
      <c r="X179" s="23">
        <v>14</v>
      </c>
      <c r="Y179" s="24">
        <v>0</v>
      </c>
      <c r="Z179" s="23">
        <v>0</v>
      </c>
      <c r="AA179" s="23">
        <v>17</v>
      </c>
      <c r="AB179" s="24">
        <v>0</v>
      </c>
      <c r="AC179" s="23" t="s">
        <v>222</v>
      </c>
      <c r="AD179" s="11">
        <f t="shared" si="28"/>
        <v>0</v>
      </c>
      <c r="AE179" s="11">
        <f t="shared" si="29"/>
        <v>0</v>
      </c>
      <c r="AF179" s="11">
        <f t="shared" si="30"/>
        <v>0</v>
      </c>
      <c r="AG179" s="11">
        <f t="shared" si="31"/>
        <v>0</v>
      </c>
      <c r="AH179" s="11">
        <f t="shared" si="32"/>
        <v>199.92</v>
      </c>
      <c r="AI179" s="11">
        <f t="shared" si="33"/>
        <v>0</v>
      </c>
      <c r="AJ179" s="11">
        <f t="shared" si="34"/>
        <v>0</v>
      </c>
    </row>
    <row r="180" spans="1:36" ht="15.75">
      <c r="A180" s="14"/>
      <c r="B180" s="17" t="s">
        <v>134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:36" ht="15.75">
      <c r="A181" s="18">
        <v>6001</v>
      </c>
      <c r="B181" s="19" t="s">
        <v>135</v>
      </c>
      <c r="C181" s="20">
        <v>168.5</v>
      </c>
      <c r="D181" s="21">
        <v>168.51</v>
      </c>
      <c r="E181" s="21">
        <v>177</v>
      </c>
      <c r="F181" s="22">
        <v>170</v>
      </c>
      <c r="G181" s="23" t="s">
        <v>179</v>
      </c>
      <c r="H181" s="23">
        <v>0</v>
      </c>
      <c r="I181" s="23">
        <v>0</v>
      </c>
      <c r="J181" s="24">
        <v>0</v>
      </c>
      <c r="K181" s="23">
        <v>29</v>
      </c>
      <c r="L181" s="23">
        <v>0</v>
      </c>
      <c r="M181" s="24">
        <v>10</v>
      </c>
      <c r="N181" s="23">
        <v>75</v>
      </c>
      <c r="O181" s="23">
        <v>0</v>
      </c>
      <c r="P181" s="24">
        <v>0</v>
      </c>
      <c r="Q181" s="23">
        <v>14</v>
      </c>
      <c r="R181" s="23">
        <v>14</v>
      </c>
      <c r="S181" s="24">
        <v>0</v>
      </c>
      <c r="T181" s="23">
        <v>25</v>
      </c>
      <c r="U181" s="23">
        <v>130</v>
      </c>
      <c r="V181" s="24">
        <v>0</v>
      </c>
      <c r="W181" s="23">
        <v>16</v>
      </c>
      <c r="X181" s="23">
        <v>14</v>
      </c>
      <c r="Y181" s="24">
        <v>15</v>
      </c>
      <c r="Z181" s="23">
        <v>18</v>
      </c>
      <c r="AA181" s="23">
        <v>17</v>
      </c>
      <c r="AB181" s="24">
        <v>0</v>
      </c>
      <c r="AC181" s="23" t="s">
        <v>223</v>
      </c>
      <c r="AD181" s="11">
        <f t="shared" ref="AD181:AD189" si="35">C181*J181</f>
        <v>0</v>
      </c>
      <c r="AE181" s="11">
        <f t="shared" ref="AE181:AE189" si="36">C181*M181</f>
        <v>1685</v>
      </c>
      <c r="AF181" s="11">
        <f t="shared" ref="AF181:AF189" si="37">C181*P181</f>
        <v>0</v>
      </c>
      <c r="AG181" s="11">
        <f t="shared" ref="AG181:AG189" si="38">C181*S181</f>
        <v>0</v>
      </c>
      <c r="AH181" s="11">
        <f t="shared" ref="AH181:AH189" si="39">C181*V181</f>
        <v>0</v>
      </c>
      <c r="AI181" s="11">
        <f t="shared" ref="AI181:AI189" si="40">C181*Y181</f>
        <v>2527.5</v>
      </c>
      <c r="AJ181" s="11">
        <f t="shared" ref="AJ181:AJ189" si="41">C181*AB181</f>
        <v>0</v>
      </c>
    </row>
    <row r="182" spans="1:36" ht="15.75">
      <c r="A182" s="18">
        <v>6015</v>
      </c>
      <c r="B182" s="19" t="s">
        <v>136</v>
      </c>
      <c r="C182" s="20">
        <v>149.94999999999999</v>
      </c>
      <c r="D182" s="21">
        <v>149.96</v>
      </c>
      <c r="E182" s="21">
        <v>170.1</v>
      </c>
      <c r="F182" s="21"/>
      <c r="G182" s="23"/>
      <c r="H182" s="23">
        <v>0</v>
      </c>
      <c r="I182" s="23">
        <v>0</v>
      </c>
      <c r="J182" s="24">
        <v>0</v>
      </c>
      <c r="K182" s="23">
        <v>17</v>
      </c>
      <c r="L182" s="23">
        <v>0</v>
      </c>
      <c r="M182" s="24">
        <v>10</v>
      </c>
      <c r="N182" s="23">
        <v>70</v>
      </c>
      <c r="O182" s="23">
        <v>0</v>
      </c>
      <c r="P182" s="24">
        <v>0</v>
      </c>
      <c r="Q182" s="23">
        <v>11</v>
      </c>
      <c r="R182" s="23">
        <v>8</v>
      </c>
      <c r="S182" s="24">
        <v>0</v>
      </c>
      <c r="T182" s="23">
        <v>10</v>
      </c>
      <c r="U182" s="23">
        <v>74</v>
      </c>
      <c r="V182" s="24">
        <v>10</v>
      </c>
      <c r="W182" s="23">
        <v>17</v>
      </c>
      <c r="X182" s="23">
        <v>17</v>
      </c>
      <c r="Y182" s="24">
        <v>15</v>
      </c>
      <c r="Z182" s="23">
        <v>19</v>
      </c>
      <c r="AA182" s="23">
        <v>1</v>
      </c>
      <c r="AB182" s="24">
        <v>0</v>
      </c>
      <c r="AC182" s="23" t="s">
        <v>223</v>
      </c>
      <c r="AD182" s="11">
        <f t="shared" si="35"/>
        <v>0</v>
      </c>
      <c r="AE182" s="11">
        <f t="shared" si="36"/>
        <v>1499.5</v>
      </c>
      <c r="AF182" s="11">
        <f t="shared" si="37"/>
        <v>0</v>
      </c>
      <c r="AG182" s="11">
        <f t="shared" si="38"/>
        <v>0</v>
      </c>
      <c r="AH182" s="11">
        <f t="shared" si="39"/>
        <v>1499.5</v>
      </c>
      <c r="AI182" s="11">
        <f t="shared" si="40"/>
        <v>2249.25</v>
      </c>
      <c r="AJ182" s="11">
        <f t="shared" si="41"/>
        <v>0</v>
      </c>
    </row>
    <row r="183" spans="1:36" ht="15.75">
      <c r="A183" s="18">
        <v>6068</v>
      </c>
      <c r="B183" s="25" t="s">
        <v>137</v>
      </c>
      <c r="C183" s="22">
        <v>168.5</v>
      </c>
      <c r="D183" s="21">
        <v>165.51</v>
      </c>
      <c r="E183" s="21">
        <v>177</v>
      </c>
      <c r="F183" s="22">
        <v>173</v>
      </c>
      <c r="G183" s="23" t="s">
        <v>184</v>
      </c>
      <c r="H183" s="23">
        <v>0</v>
      </c>
      <c r="I183" s="23">
        <v>0</v>
      </c>
      <c r="J183" s="24">
        <v>0</v>
      </c>
      <c r="K183" s="23">
        <v>5</v>
      </c>
      <c r="L183" s="23">
        <v>0</v>
      </c>
      <c r="M183" s="24">
        <v>0</v>
      </c>
      <c r="N183" s="23">
        <v>60</v>
      </c>
      <c r="O183" s="23">
        <v>0</v>
      </c>
      <c r="P183" s="24">
        <v>0</v>
      </c>
      <c r="Q183" s="23">
        <v>14</v>
      </c>
      <c r="R183" s="23">
        <v>18</v>
      </c>
      <c r="S183" s="24">
        <v>0</v>
      </c>
      <c r="T183" s="23">
        <v>12</v>
      </c>
      <c r="U183" s="23">
        <v>51</v>
      </c>
      <c r="V183" s="24">
        <v>0</v>
      </c>
      <c r="W183" s="23">
        <v>11</v>
      </c>
      <c r="X183" s="23">
        <v>15</v>
      </c>
      <c r="Y183" s="24">
        <v>0</v>
      </c>
      <c r="Z183" s="23">
        <v>0</v>
      </c>
      <c r="AA183" s="23">
        <v>13</v>
      </c>
      <c r="AB183" s="24">
        <v>0</v>
      </c>
      <c r="AC183" s="23" t="s">
        <v>223</v>
      </c>
      <c r="AD183" s="11">
        <f t="shared" si="35"/>
        <v>0</v>
      </c>
      <c r="AE183" s="11">
        <f t="shared" si="36"/>
        <v>0</v>
      </c>
      <c r="AF183" s="11">
        <f t="shared" si="37"/>
        <v>0</v>
      </c>
      <c r="AG183" s="11">
        <f t="shared" si="38"/>
        <v>0</v>
      </c>
      <c r="AH183" s="11">
        <f t="shared" si="39"/>
        <v>0</v>
      </c>
      <c r="AI183" s="11">
        <f t="shared" si="40"/>
        <v>0</v>
      </c>
      <c r="AJ183" s="11">
        <f t="shared" si="41"/>
        <v>0</v>
      </c>
    </row>
    <row r="184" spans="1:36" ht="15.75">
      <c r="A184" s="18">
        <v>6069</v>
      </c>
      <c r="B184" s="19" t="s">
        <v>138</v>
      </c>
      <c r="C184" s="20">
        <v>144.69999999999999</v>
      </c>
      <c r="D184" s="21">
        <v>144.71</v>
      </c>
      <c r="E184" s="21">
        <v>153.4</v>
      </c>
      <c r="F184" s="21"/>
      <c r="G184" s="23"/>
      <c r="H184" s="23">
        <v>0</v>
      </c>
      <c r="I184" s="23">
        <v>0</v>
      </c>
      <c r="J184" s="24">
        <v>0</v>
      </c>
      <c r="K184" s="23">
        <v>2</v>
      </c>
      <c r="L184" s="23">
        <v>0</v>
      </c>
      <c r="M184" s="24">
        <v>3</v>
      </c>
      <c r="N184" s="23">
        <v>28</v>
      </c>
      <c r="O184" s="23">
        <v>0</v>
      </c>
      <c r="P184" s="24">
        <v>0</v>
      </c>
      <c r="Q184" s="23">
        <v>11</v>
      </c>
      <c r="R184" s="23">
        <v>19</v>
      </c>
      <c r="S184" s="24">
        <v>0</v>
      </c>
      <c r="T184" s="23">
        <v>31</v>
      </c>
      <c r="U184" s="23">
        <v>351</v>
      </c>
      <c r="V184" s="24">
        <v>0</v>
      </c>
      <c r="W184" s="23">
        <v>7</v>
      </c>
      <c r="X184" s="23">
        <v>9</v>
      </c>
      <c r="Y184" s="24">
        <v>5</v>
      </c>
      <c r="Z184" s="23">
        <v>2</v>
      </c>
      <c r="AA184" s="23">
        <v>12</v>
      </c>
      <c r="AB184" s="24">
        <v>0</v>
      </c>
      <c r="AC184" s="23" t="s">
        <v>223</v>
      </c>
      <c r="AD184" s="11">
        <f t="shared" si="35"/>
        <v>0</v>
      </c>
      <c r="AE184" s="11">
        <f t="shared" si="36"/>
        <v>434.09999999999997</v>
      </c>
      <c r="AF184" s="11">
        <f t="shared" si="37"/>
        <v>0</v>
      </c>
      <c r="AG184" s="11">
        <f t="shared" si="38"/>
        <v>0</v>
      </c>
      <c r="AH184" s="11">
        <f t="shared" si="39"/>
        <v>0</v>
      </c>
      <c r="AI184" s="11">
        <f t="shared" si="40"/>
        <v>723.5</v>
      </c>
      <c r="AJ184" s="11">
        <f t="shared" si="41"/>
        <v>0</v>
      </c>
    </row>
    <row r="185" spans="1:36" ht="15.75">
      <c r="A185" s="18">
        <v>65089556201</v>
      </c>
      <c r="B185" s="19" t="s">
        <v>139</v>
      </c>
      <c r="C185" s="20">
        <v>125</v>
      </c>
      <c r="D185" s="21">
        <v>125.01</v>
      </c>
      <c r="E185" s="21">
        <v>174</v>
      </c>
      <c r="F185" s="21"/>
      <c r="G185" s="23"/>
      <c r="H185" s="23">
        <v>0</v>
      </c>
      <c r="I185" s="23">
        <v>0</v>
      </c>
      <c r="J185" s="24">
        <v>0</v>
      </c>
      <c r="K185" s="23">
        <v>1</v>
      </c>
      <c r="L185" s="23">
        <v>0</v>
      </c>
      <c r="M185" s="24">
        <v>3</v>
      </c>
      <c r="N185" s="23">
        <v>15</v>
      </c>
      <c r="O185" s="23">
        <v>0</v>
      </c>
      <c r="P185" s="24">
        <v>0</v>
      </c>
      <c r="Q185" s="23">
        <v>0</v>
      </c>
      <c r="R185" s="23">
        <v>7.0030000000000001</v>
      </c>
      <c r="S185" s="24">
        <v>0</v>
      </c>
      <c r="T185" s="23">
        <v>0</v>
      </c>
      <c r="U185" s="23">
        <v>0</v>
      </c>
      <c r="V185" s="24">
        <v>5</v>
      </c>
      <c r="W185" s="23">
        <v>1</v>
      </c>
      <c r="X185" s="23">
        <v>29</v>
      </c>
      <c r="Y185" s="24">
        <v>2</v>
      </c>
      <c r="Z185" s="23">
        <v>0</v>
      </c>
      <c r="AA185" s="23">
        <v>24</v>
      </c>
      <c r="AB185" s="24">
        <v>0</v>
      </c>
      <c r="AC185" s="23"/>
      <c r="AD185" s="11">
        <f t="shared" si="35"/>
        <v>0</v>
      </c>
      <c r="AE185" s="11">
        <f t="shared" si="36"/>
        <v>375</v>
      </c>
      <c r="AF185" s="11">
        <f t="shared" si="37"/>
        <v>0</v>
      </c>
      <c r="AG185" s="11">
        <f t="shared" si="38"/>
        <v>0</v>
      </c>
      <c r="AH185" s="11">
        <f t="shared" si="39"/>
        <v>625</v>
      </c>
      <c r="AI185" s="11">
        <f t="shared" si="40"/>
        <v>250</v>
      </c>
      <c r="AJ185" s="11">
        <f t="shared" si="41"/>
        <v>0</v>
      </c>
    </row>
    <row r="186" spans="1:36" ht="15.75">
      <c r="A186" s="18">
        <v>4556666</v>
      </c>
      <c r="B186" s="19" t="s">
        <v>140</v>
      </c>
      <c r="C186" s="20">
        <v>169.5</v>
      </c>
      <c r="D186" s="21">
        <v>169.51</v>
      </c>
      <c r="E186" s="21">
        <v>178</v>
      </c>
      <c r="F186" s="22">
        <v>174</v>
      </c>
      <c r="G186" s="23" t="s">
        <v>184</v>
      </c>
      <c r="H186" s="23">
        <v>0</v>
      </c>
      <c r="I186" s="23">
        <v>0</v>
      </c>
      <c r="J186" s="24">
        <v>0</v>
      </c>
      <c r="K186" s="23">
        <v>11</v>
      </c>
      <c r="L186" s="23">
        <v>0</v>
      </c>
      <c r="M186" s="24">
        <v>10</v>
      </c>
      <c r="N186" s="23">
        <v>58</v>
      </c>
      <c r="O186" s="23">
        <v>0</v>
      </c>
      <c r="P186" s="24">
        <v>0</v>
      </c>
      <c r="Q186" s="23">
        <v>4</v>
      </c>
      <c r="R186" s="23">
        <v>4</v>
      </c>
      <c r="S186" s="24">
        <v>0</v>
      </c>
      <c r="T186" s="23">
        <v>29</v>
      </c>
      <c r="U186" s="23">
        <v>40</v>
      </c>
      <c r="V186" s="24">
        <v>0</v>
      </c>
      <c r="W186" s="23">
        <v>10</v>
      </c>
      <c r="X186" s="23">
        <v>14</v>
      </c>
      <c r="Y186" s="24">
        <v>5</v>
      </c>
      <c r="Z186" s="23">
        <v>0</v>
      </c>
      <c r="AA186" s="23">
        <v>3</v>
      </c>
      <c r="AB186" s="24">
        <v>1</v>
      </c>
      <c r="AC186" s="23" t="s">
        <v>223</v>
      </c>
      <c r="AD186" s="11">
        <f t="shared" si="35"/>
        <v>0</v>
      </c>
      <c r="AE186" s="11">
        <f t="shared" si="36"/>
        <v>1695</v>
      </c>
      <c r="AF186" s="11">
        <f t="shared" si="37"/>
        <v>0</v>
      </c>
      <c r="AG186" s="11">
        <f t="shared" si="38"/>
        <v>0</v>
      </c>
      <c r="AH186" s="11">
        <f t="shared" si="39"/>
        <v>0</v>
      </c>
      <c r="AI186" s="11">
        <f t="shared" si="40"/>
        <v>847.5</v>
      </c>
      <c r="AJ186" s="11">
        <f t="shared" si="41"/>
        <v>169.5</v>
      </c>
    </row>
    <row r="187" spans="1:36" ht="15.75">
      <c r="A187" s="18">
        <v>6005</v>
      </c>
      <c r="B187" s="19" t="s">
        <v>141</v>
      </c>
      <c r="C187" s="20">
        <v>124.2</v>
      </c>
      <c r="D187" s="21">
        <v>124.21</v>
      </c>
      <c r="E187" s="21">
        <v>136.5</v>
      </c>
      <c r="F187" s="22">
        <v>129.30000000000001</v>
      </c>
      <c r="G187" s="23" t="s">
        <v>184</v>
      </c>
      <c r="H187" s="23">
        <v>0</v>
      </c>
      <c r="I187" s="23">
        <v>0</v>
      </c>
      <c r="J187" s="24">
        <v>0</v>
      </c>
      <c r="K187" s="23">
        <v>0</v>
      </c>
      <c r="L187" s="23">
        <v>12</v>
      </c>
      <c r="M187" s="24">
        <v>2</v>
      </c>
      <c r="N187" s="23">
        <v>10</v>
      </c>
      <c r="O187" s="23">
        <v>0</v>
      </c>
      <c r="P187" s="24">
        <v>0</v>
      </c>
      <c r="Q187" s="23">
        <v>1</v>
      </c>
      <c r="R187" s="23">
        <v>5</v>
      </c>
      <c r="S187" s="24">
        <v>2</v>
      </c>
      <c r="T187" s="23">
        <v>3</v>
      </c>
      <c r="U187" s="23">
        <v>6</v>
      </c>
      <c r="V187" s="24">
        <v>0</v>
      </c>
      <c r="W187" s="23">
        <v>4</v>
      </c>
      <c r="X187" s="23">
        <v>8</v>
      </c>
      <c r="Y187" s="24">
        <v>2</v>
      </c>
      <c r="Z187" s="23">
        <v>0</v>
      </c>
      <c r="AA187" s="23">
        <v>10</v>
      </c>
      <c r="AB187" s="24">
        <v>0</v>
      </c>
      <c r="AC187" s="23"/>
      <c r="AD187" s="11">
        <f t="shared" si="35"/>
        <v>0</v>
      </c>
      <c r="AE187" s="11">
        <f t="shared" si="36"/>
        <v>248.4</v>
      </c>
      <c r="AF187" s="11">
        <f t="shared" si="37"/>
        <v>0</v>
      </c>
      <c r="AG187" s="11">
        <f t="shared" si="38"/>
        <v>248.4</v>
      </c>
      <c r="AH187" s="11">
        <f t="shared" si="39"/>
        <v>0</v>
      </c>
      <c r="AI187" s="11">
        <f t="shared" si="40"/>
        <v>248.4</v>
      </c>
      <c r="AJ187" s="11">
        <f t="shared" si="41"/>
        <v>0</v>
      </c>
    </row>
    <row r="188" spans="1:36" ht="15.75">
      <c r="A188" s="18">
        <v>6016</v>
      </c>
      <c r="B188" s="19" t="s">
        <v>142</v>
      </c>
      <c r="C188" s="20">
        <v>60.95</v>
      </c>
      <c r="D188" s="21">
        <v>60.96</v>
      </c>
      <c r="E188" s="21">
        <v>65</v>
      </c>
      <c r="F188" s="22">
        <v>62</v>
      </c>
      <c r="G188" s="23" t="s">
        <v>189</v>
      </c>
      <c r="H188" s="23">
        <v>0</v>
      </c>
      <c r="I188" s="23">
        <v>0</v>
      </c>
      <c r="J188" s="24">
        <v>0</v>
      </c>
      <c r="K188" s="23">
        <v>0</v>
      </c>
      <c r="L188" s="23">
        <v>0</v>
      </c>
      <c r="M188" s="24">
        <v>2</v>
      </c>
      <c r="N188" s="23">
        <v>10</v>
      </c>
      <c r="O188" s="23">
        <v>0</v>
      </c>
      <c r="P188" s="24">
        <v>0</v>
      </c>
      <c r="Q188" s="23">
        <v>1</v>
      </c>
      <c r="R188" s="23">
        <v>7</v>
      </c>
      <c r="S188" s="24">
        <v>2</v>
      </c>
      <c r="T188" s="23">
        <v>3</v>
      </c>
      <c r="U188" s="23">
        <v>11</v>
      </c>
      <c r="V188" s="24">
        <v>0</v>
      </c>
      <c r="W188" s="23">
        <v>5</v>
      </c>
      <c r="X188" s="23">
        <v>8</v>
      </c>
      <c r="Y188" s="24">
        <v>2</v>
      </c>
      <c r="Z188" s="23">
        <v>0</v>
      </c>
      <c r="AA188" s="23">
        <v>2</v>
      </c>
      <c r="AB188" s="24">
        <v>3</v>
      </c>
      <c r="AC188" s="23"/>
      <c r="AD188" s="11">
        <f t="shared" si="35"/>
        <v>0</v>
      </c>
      <c r="AE188" s="11">
        <f t="shared" si="36"/>
        <v>121.9</v>
      </c>
      <c r="AF188" s="11">
        <f t="shared" si="37"/>
        <v>0</v>
      </c>
      <c r="AG188" s="11">
        <f t="shared" si="38"/>
        <v>121.9</v>
      </c>
      <c r="AH188" s="11">
        <f t="shared" si="39"/>
        <v>0</v>
      </c>
      <c r="AI188" s="11">
        <f t="shared" si="40"/>
        <v>121.9</v>
      </c>
      <c r="AJ188" s="11">
        <f t="shared" si="41"/>
        <v>182.85000000000002</v>
      </c>
    </row>
    <row r="189" spans="1:36" ht="15.75">
      <c r="A189" s="18">
        <v>6007</v>
      </c>
      <c r="B189" s="19" t="s">
        <v>143</v>
      </c>
      <c r="C189" s="20">
        <v>105.75</v>
      </c>
      <c r="D189" s="21">
        <v>105.76</v>
      </c>
      <c r="E189" s="21">
        <v>117.6</v>
      </c>
      <c r="F189" s="22">
        <v>113</v>
      </c>
      <c r="G189" s="23" t="s">
        <v>189</v>
      </c>
      <c r="H189" s="23">
        <v>0</v>
      </c>
      <c r="I189" s="23">
        <v>0</v>
      </c>
      <c r="J189" s="24">
        <v>0</v>
      </c>
      <c r="K189" s="23">
        <v>0</v>
      </c>
      <c r="L189" s="23">
        <v>0</v>
      </c>
      <c r="M189" s="24">
        <v>2</v>
      </c>
      <c r="N189" s="23">
        <v>10</v>
      </c>
      <c r="O189" s="23">
        <v>0</v>
      </c>
      <c r="P189" s="24">
        <v>0</v>
      </c>
      <c r="Q189" s="23">
        <v>2</v>
      </c>
      <c r="R189" s="23">
        <v>12</v>
      </c>
      <c r="S189" s="24">
        <v>1</v>
      </c>
      <c r="T189" s="23">
        <v>2</v>
      </c>
      <c r="U189" s="23">
        <v>7</v>
      </c>
      <c r="V189" s="24">
        <v>0</v>
      </c>
      <c r="W189" s="23">
        <v>7</v>
      </c>
      <c r="X189" s="23">
        <v>5</v>
      </c>
      <c r="Y189" s="24">
        <v>0</v>
      </c>
      <c r="Z189" s="23">
        <v>1</v>
      </c>
      <c r="AA189" s="23">
        <v>6</v>
      </c>
      <c r="AB189" s="24">
        <v>0</v>
      </c>
      <c r="AC189" s="23"/>
      <c r="AD189" s="11">
        <f t="shared" si="35"/>
        <v>0</v>
      </c>
      <c r="AE189" s="11">
        <f t="shared" si="36"/>
        <v>211.5</v>
      </c>
      <c r="AF189" s="11">
        <f t="shared" si="37"/>
        <v>0</v>
      </c>
      <c r="AG189" s="11">
        <f t="shared" si="38"/>
        <v>105.75</v>
      </c>
      <c r="AH189" s="11">
        <f t="shared" si="39"/>
        <v>0</v>
      </c>
      <c r="AI189" s="11">
        <f t="shared" si="40"/>
        <v>0</v>
      </c>
      <c r="AJ189" s="11">
        <f t="shared" si="41"/>
        <v>0</v>
      </c>
    </row>
    <row r="193" spans="1:36">
      <c r="A193" s="27" t="s">
        <v>164</v>
      </c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 spans="1:36" ht="15.75">
      <c r="A194" s="14"/>
      <c r="B194" s="26" t="s">
        <v>144</v>
      </c>
      <c r="C194" s="27"/>
      <c r="D194" s="27"/>
      <c r="E194" s="27"/>
      <c r="F194" s="27"/>
      <c r="G194" s="27"/>
      <c r="H194" s="32" t="s">
        <v>165</v>
      </c>
      <c r="I194" s="27"/>
      <c r="J194" s="27"/>
      <c r="K194" s="33" t="s">
        <v>166</v>
      </c>
      <c r="L194" s="27"/>
      <c r="M194" s="27"/>
      <c r="N194" s="34" t="s">
        <v>167</v>
      </c>
      <c r="O194" s="27"/>
      <c r="P194" s="27"/>
      <c r="Q194" s="35" t="s">
        <v>168</v>
      </c>
      <c r="R194" s="27"/>
      <c r="S194" s="27"/>
      <c r="T194" s="36" t="s">
        <v>169</v>
      </c>
      <c r="U194" s="27"/>
      <c r="V194" s="27"/>
      <c r="W194" s="37" t="s">
        <v>170</v>
      </c>
      <c r="X194" s="27"/>
      <c r="Y194" s="27"/>
      <c r="Z194" s="38" t="s">
        <v>171</v>
      </c>
      <c r="AA194" s="27"/>
      <c r="AB194" s="27"/>
      <c r="AC194" s="14"/>
    </row>
    <row r="195" spans="1:36" ht="15.75">
      <c r="A195" s="13"/>
      <c r="B195" s="13" t="s">
        <v>7</v>
      </c>
      <c r="C195" s="13"/>
      <c r="D195" s="13"/>
      <c r="E195" s="13"/>
      <c r="F195" s="13"/>
      <c r="G195" s="13"/>
      <c r="H195" s="28" t="s">
        <v>1</v>
      </c>
      <c r="I195" s="28"/>
      <c r="J195" s="28"/>
      <c r="K195" s="28" t="s">
        <v>1</v>
      </c>
      <c r="L195" s="28"/>
      <c r="M195" s="28"/>
      <c r="N195" s="28" t="s">
        <v>1</v>
      </c>
      <c r="O195" s="28"/>
      <c r="P195" s="28"/>
      <c r="Q195" s="28" t="s">
        <v>1</v>
      </c>
      <c r="R195" s="28"/>
      <c r="S195" s="28"/>
      <c r="T195" s="28" t="s">
        <v>1</v>
      </c>
      <c r="U195" s="28"/>
      <c r="V195" s="28"/>
      <c r="W195" s="28" t="s">
        <v>1</v>
      </c>
      <c r="X195" s="28"/>
      <c r="Y195" s="28"/>
      <c r="Z195" s="13"/>
      <c r="AA195" s="13"/>
      <c r="AB195" s="13"/>
      <c r="AC195" s="13"/>
    </row>
    <row r="196" spans="1:36" ht="15.75">
      <c r="A196" s="13" t="s">
        <v>172</v>
      </c>
      <c r="B196" s="17" t="s">
        <v>145</v>
      </c>
      <c r="C196" s="13" t="s">
        <v>173</v>
      </c>
      <c r="D196" s="13" t="s">
        <v>174</v>
      </c>
      <c r="E196" s="13" t="s">
        <v>175</v>
      </c>
      <c r="F196" s="13" t="s">
        <v>176</v>
      </c>
      <c r="G196" s="13" t="s">
        <v>177</v>
      </c>
      <c r="H196" s="13" t="s">
        <v>3</v>
      </c>
      <c r="I196" s="13" t="s">
        <v>4</v>
      </c>
      <c r="J196" s="13" t="s">
        <v>5</v>
      </c>
      <c r="K196" s="13" t="s">
        <v>3</v>
      </c>
      <c r="L196" s="13" t="s">
        <v>4</v>
      </c>
      <c r="M196" s="13" t="s">
        <v>5</v>
      </c>
      <c r="N196" s="13" t="s">
        <v>3</v>
      </c>
      <c r="O196" s="13" t="s">
        <v>4</v>
      </c>
      <c r="P196" s="13" t="s">
        <v>5</v>
      </c>
      <c r="Q196" s="13" t="s">
        <v>3</v>
      </c>
      <c r="R196" s="13" t="s">
        <v>4</v>
      </c>
      <c r="S196" s="13" t="s">
        <v>5</v>
      </c>
      <c r="T196" s="13" t="s">
        <v>3</v>
      </c>
      <c r="U196" s="13" t="s">
        <v>4</v>
      </c>
      <c r="V196" s="13" t="s">
        <v>5</v>
      </c>
      <c r="W196" s="13" t="s">
        <v>3</v>
      </c>
      <c r="X196" s="13" t="s">
        <v>4</v>
      </c>
      <c r="Y196" s="13" t="s">
        <v>5</v>
      </c>
      <c r="Z196" s="13" t="s">
        <v>3</v>
      </c>
      <c r="AA196" s="13" t="s">
        <v>4</v>
      </c>
      <c r="AB196" s="13" t="s">
        <v>5</v>
      </c>
      <c r="AC196" s="13" t="s">
        <v>178</v>
      </c>
    </row>
    <row r="197" spans="1:36" ht="15.75">
      <c r="A197" s="18" t="s">
        <v>146</v>
      </c>
      <c r="B197" s="25" t="s">
        <v>147</v>
      </c>
      <c r="C197" s="22">
        <v>290</v>
      </c>
      <c r="D197" s="21">
        <v>285.01</v>
      </c>
      <c r="E197" s="21">
        <v>300</v>
      </c>
      <c r="F197" s="22">
        <v>292</v>
      </c>
      <c r="G197" s="23" t="s">
        <v>179</v>
      </c>
      <c r="H197" s="23">
        <v>0</v>
      </c>
      <c r="I197" s="23">
        <v>0</v>
      </c>
      <c r="J197" s="24">
        <v>0</v>
      </c>
      <c r="K197" s="23">
        <v>9</v>
      </c>
      <c r="L197" s="23">
        <v>0</v>
      </c>
      <c r="M197" s="24">
        <v>20</v>
      </c>
      <c r="N197" s="23">
        <v>41</v>
      </c>
      <c r="O197" s="23">
        <v>0</v>
      </c>
      <c r="P197" s="24">
        <v>50</v>
      </c>
      <c r="Q197" s="23">
        <v>20</v>
      </c>
      <c r="R197" s="23">
        <v>11</v>
      </c>
      <c r="S197" s="24">
        <v>0</v>
      </c>
      <c r="T197" s="23">
        <v>18</v>
      </c>
      <c r="U197" s="23">
        <v>0</v>
      </c>
      <c r="V197" s="24">
        <v>40</v>
      </c>
      <c r="W197" s="23">
        <v>2</v>
      </c>
      <c r="X197" s="23">
        <v>0</v>
      </c>
      <c r="Y197" s="24">
        <v>10</v>
      </c>
      <c r="Z197" s="23">
        <v>3</v>
      </c>
      <c r="AA197" s="23" t="s">
        <v>209</v>
      </c>
      <c r="AB197" s="24">
        <v>0</v>
      </c>
      <c r="AC197" s="23"/>
      <c r="AD197" s="11">
        <f>C197*J197</f>
        <v>0</v>
      </c>
      <c r="AE197" s="11">
        <f>C197*M197</f>
        <v>5800</v>
      </c>
      <c r="AF197" s="11">
        <f>C197*P197</f>
        <v>14500</v>
      </c>
      <c r="AG197" s="11">
        <f>C197*S197</f>
        <v>0</v>
      </c>
      <c r="AH197" s="11">
        <f>C197*V197</f>
        <v>11600</v>
      </c>
      <c r="AI197" s="11">
        <f>C197*Y197</f>
        <v>2900</v>
      </c>
      <c r="AJ197" s="11">
        <f>C197*AB197</f>
        <v>0</v>
      </c>
    </row>
    <row r="198" spans="1:36" ht="15.75">
      <c r="A198" s="18" t="s">
        <v>148</v>
      </c>
      <c r="B198" s="25" t="s">
        <v>149</v>
      </c>
      <c r="C198" s="22">
        <v>280.52999999999997</v>
      </c>
      <c r="D198" s="21">
        <v>275.64</v>
      </c>
      <c r="E198" s="21">
        <v>286</v>
      </c>
      <c r="F198" s="22">
        <v>289</v>
      </c>
      <c r="G198" s="23" t="s">
        <v>184</v>
      </c>
      <c r="H198" s="23">
        <v>0</v>
      </c>
      <c r="I198" s="23">
        <v>0</v>
      </c>
      <c r="J198" s="24">
        <v>0</v>
      </c>
      <c r="K198" s="23">
        <v>0</v>
      </c>
      <c r="L198" s="23">
        <v>0</v>
      </c>
      <c r="M198" s="24">
        <v>50</v>
      </c>
      <c r="N198" s="23">
        <v>0</v>
      </c>
      <c r="O198" s="23">
        <v>0</v>
      </c>
      <c r="P198" s="24">
        <v>150</v>
      </c>
      <c r="Q198" s="23">
        <v>0</v>
      </c>
      <c r="R198" s="23">
        <v>2</v>
      </c>
      <c r="S198" s="24">
        <v>25</v>
      </c>
      <c r="T198" s="23">
        <v>0</v>
      </c>
      <c r="U198" s="23">
        <v>0</v>
      </c>
      <c r="V198" s="24">
        <v>60</v>
      </c>
      <c r="W198" s="23">
        <v>0</v>
      </c>
      <c r="X198" s="23">
        <v>0</v>
      </c>
      <c r="Y198" s="24">
        <v>30</v>
      </c>
      <c r="Z198" s="23">
        <v>6</v>
      </c>
      <c r="AA198" s="23" t="s">
        <v>224</v>
      </c>
      <c r="AB198" s="24">
        <v>0</v>
      </c>
      <c r="AC198" s="23"/>
      <c r="AD198" s="11">
        <f>C198*J198</f>
        <v>0</v>
      </c>
      <c r="AE198" s="11">
        <f>C198*M198</f>
        <v>14026.499999999998</v>
      </c>
      <c r="AF198" s="11">
        <f>C198*P198</f>
        <v>42079.499999999993</v>
      </c>
      <c r="AG198" s="11">
        <f>C198*S198</f>
        <v>7013.2499999999991</v>
      </c>
      <c r="AH198" s="11">
        <f>C198*V198</f>
        <v>16831.8</v>
      </c>
      <c r="AI198" s="11">
        <f>C198*Y198</f>
        <v>8415.9</v>
      </c>
      <c r="AJ198" s="11">
        <f>C198*AB198</f>
        <v>0</v>
      </c>
    </row>
    <row r="199" spans="1:36" ht="15.75">
      <c r="A199" s="18" t="s">
        <v>150</v>
      </c>
      <c r="B199" s="25" t="s">
        <v>151</v>
      </c>
      <c r="C199" s="22">
        <v>292.77999999999997</v>
      </c>
      <c r="D199" s="21">
        <v>287.89</v>
      </c>
      <c r="E199" s="21">
        <v>307</v>
      </c>
      <c r="F199" s="22">
        <v>304</v>
      </c>
      <c r="G199" s="23" t="s">
        <v>184</v>
      </c>
      <c r="H199" s="23">
        <v>0</v>
      </c>
      <c r="I199" s="23">
        <v>0</v>
      </c>
      <c r="J199" s="24">
        <v>0</v>
      </c>
      <c r="K199" s="23">
        <v>0</v>
      </c>
      <c r="L199" s="23">
        <v>0</v>
      </c>
      <c r="M199" s="24">
        <v>30</v>
      </c>
      <c r="N199" s="23">
        <v>56</v>
      </c>
      <c r="O199" s="23">
        <v>0</v>
      </c>
      <c r="P199" s="24">
        <v>50</v>
      </c>
      <c r="Q199" s="23">
        <v>0</v>
      </c>
      <c r="R199" s="23">
        <v>2</v>
      </c>
      <c r="S199" s="24">
        <v>20</v>
      </c>
      <c r="T199" s="23">
        <v>6</v>
      </c>
      <c r="U199" s="23">
        <v>0</v>
      </c>
      <c r="V199" s="24">
        <v>60</v>
      </c>
      <c r="W199" s="23">
        <v>0</v>
      </c>
      <c r="X199" s="23">
        <v>0</v>
      </c>
      <c r="Y199" s="24">
        <v>30</v>
      </c>
      <c r="Z199" s="23">
        <v>16</v>
      </c>
      <c r="AA199" s="23" t="s">
        <v>180</v>
      </c>
      <c r="AB199" s="24">
        <v>0</v>
      </c>
      <c r="AC199" s="23"/>
      <c r="AD199" s="11">
        <f>C199*J199</f>
        <v>0</v>
      </c>
      <c r="AE199" s="11">
        <f>C199*M199</f>
        <v>8783.4</v>
      </c>
      <c r="AF199" s="11">
        <f>C199*P199</f>
        <v>14638.999999999998</v>
      </c>
      <c r="AG199" s="11">
        <f>C199*S199</f>
        <v>5855.5999999999995</v>
      </c>
      <c r="AH199" s="11">
        <f>C199*V199</f>
        <v>17566.8</v>
      </c>
      <c r="AI199" s="11">
        <f>C199*Y199</f>
        <v>8783.4</v>
      </c>
      <c r="AJ199" s="11">
        <f>C199*AB199</f>
        <v>0</v>
      </c>
    </row>
    <row r="200" spans="1:36" ht="15.75">
      <c r="A200" s="18" t="s">
        <v>152</v>
      </c>
      <c r="B200" s="19" t="s">
        <v>153</v>
      </c>
      <c r="C200" s="20">
        <v>360.15</v>
      </c>
      <c r="D200" s="21">
        <v>360.17</v>
      </c>
      <c r="E200" s="21">
        <v>391</v>
      </c>
      <c r="F200" s="22">
        <v>364.58</v>
      </c>
      <c r="G200" s="23" t="s">
        <v>184</v>
      </c>
      <c r="H200" s="23">
        <v>0</v>
      </c>
      <c r="I200" s="23">
        <v>0</v>
      </c>
      <c r="J200" s="24">
        <v>0</v>
      </c>
      <c r="K200" s="23">
        <v>0</v>
      </c>
      <c r="L200" s="23">
        <v>0</v>
      </c>
      <c r="M200" s="24">
        <v>20</v>
      </c>
      <c r="N200" s="23">
        <v>32</v>
      </c>
      <c r="O200" s="23">
        <v>0</v>
      </c>
      <c r="P200" s="24">
        <v>50</v>
      </c>
      <c r="Q200" s="23">
        <v>15</v>
      </c>
      <c r="R200" s="23">
        <v>14</v>
      </c>
      <c r="S200" s="24">
        <v>10</v>
      </c>
      <c r="T200" s="23">
        <v>0</v>
      </c>
      <c r="U200" s="23">
        <v>0</v>
      </c>
      <c r="V200" s="24">
        <v>60</v>
      </c>
      <c r="W200" s="23">
        <v>3</v>
      </c>
      <c r="X200" s="23">
        <v>16</v>
      </c>
      <c r="Y200" s="24">
        <v>30</v>
      </c>
      <c r="Z200" s="23">
        <v>8</v>
      </c>
      <c r="AA200" s="23" t="s">
        <v>180</v>
      </c>
      <c r="AB200" s="24">
        <v>0</v>
      </c>
      <c r="AC200" s="23"/>
      <c r="AD200" s="11">
        <f>C200*J200</f>
        <v>0</v>
      </c>
      <c r="AE200" s="11">
        <f>C200*M200</f>
        <v>7203</v>
      </c>
      <c r="AF200" s="11">
        <f>C200*P200</f>
        <v>18007.5</v>
      </c>
      <c r="AG200" s="11">
        <f>C200*S200</f>
        <v>3601.5</v>
      </c>
      <c r="AH200" s="11">
        <f>C200*V200</f>
        <v>21609</v>
      </c>
      <c r="AI200" s="11">
        <f>C200*Y200</f>
        <v>10804.5</v>
      </c>
      <c r="AJ200" s="11">
        <f>C200*AB200</f>
        <v>0</v>
      </c>
    </row>
    <row r="201" spans="1:36" ht="15.75">
      <c r="A201" s="18" t="s">
        <v>154</v>
      </c>
      <c r="B201" s="19" t="s">
        <v>155</v>
      </c>
      <c r="C201" s="20">
        <v>347.9</v>
      </c>
      <c r="D201" s="21">
        <v>347.91</v>
      </c>
      <c r="E201" s="21">
        <v>375</v>
      </c>
      <c r="F201" s="22">
        <v>351</v>
      </c>
      <c r="G201" s="23" t="s">
        <v>184</v>
      </c>
      <c r="H201" s="23">
        <v>0</v>
      </c>
      <c r="I201" s="23">
        <v>0</v>
      </c>
      <c r="J201" s="24">
        <v>0</v>
      </c>
      <c r="K201" s="23">
        <v>0</v>
      </c>
      <c r="L201" s="23">
        <v>0</v>
      </c>
      <c r="M201" s="24">
        <v>20</v>
      </c>
      <c r="N201" s="23">
        <v>36</v>
      </c>
      <c r="O201" s="23">
        <v>0</v>
      </c>
      <c r="P201" s="24">
        <v>50</v>
      </c>
      <c r="Q201" s="23">
        <v>4</v>
      </c>
      <c r="R201" s="23">
        <v>13.02</v>
      </c>
      <c r="S201" s="24">
        <v>25</v>
      </c>
      <c r="T201" s="23">
        <v>0</v>
      </c>
      <c r="U201" s="23">
        <v>0</v>
      </c>
      <c r="V201" s="24">
        <v>60</v>
      </c>
      <c r="W201" s="23">
        <v>1</v>
      </c>
      <c r="X201" s="23">
        <v>11</v>
      </c>
      <c r="Y201" s="24">
        <v>30</v>
      </c>
      <c r="Z201" s="23">
        <v>3</v>
      </c>
      <c r="AA201" s="23" t="s">
        <v>225</v>
      </c>
      <c r="AB201" s="24">
        <v>0</v>
      </c>
      <c r="AC201" s="23"/>
      <c r="AD201" s="11">
        <f>C201*J201</f>
        <v>0</v>
      </c>
      <c r="AE201" s="11">
        <f>C201*M201</f>
        <v>6958</v>
      </c>
      <c r="AF201" s="11">
        <f>C201*P201</f>
        <v>17395</v>
      </c>
      <c r="AG201" s="11">
        <f>C201*S201</f>
        <v>8697.5</v>
      </c>
      <c r="AH201" s="11">
        <f>C201*V201</f>
        <v>20874</v>
      </c>
      <c r="AI201" s="11">
        <f>C201*Y201</f>
        <v>10437</v>
      </c>
      <c r="AJ201" s="11">
        <f>C201*AB201</f>
        <v>0</v>
      </c>
    </row>
    <row r="205" spans="1:36">
      <c r="A205" s="30" t="s">
        <v>164</v>
      </c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</row>
    <row r="206" spans="1:36" ht="15.75">
      <c r="B206" s="29" t="s">
        <v>156</v>
      </c>
      <c r="C206" s="30"/>
      <c r="D206" s="30"/>
      <c r="E206" s="30"/>
      <c r="F206" s="30"/>
      <c r="G206" s="30"/>
      <c r="H206" s="39" t="s">
        <v>165</v>
      </c>
      <c r="I206" s="30"/>
      <c r="J206" s="30"/>
      <c r="K206" s="40" t="s">
        <v>166</v>
      </c>
      <c r="L206" s="30"/>
      <c r="M206" s="30"/>
      <c r="N206" s="41" t="s">
        <v>167</v>
      </c>
      <c r="O206" s="30"/>
      <c r="P206" s="30"/>
      <c r="Q206" s="42" t="s">
        <v>168</v>
      </c>
      <c r="R206" s="30"/>
      <c r="S206" s="30"/>
      <c r="T206" s="43" t="s">
        <v>169</v>
      </c>
      <c r="U206" s="30"/>
      <c r="V206" s="30"/>
      <c r="W206" s="44" t="s">
        <v>170</v>
      </c>
      <c r="X206" s="30"/>
      <c r="Y206" s="30"/>
      <c r="Z206" s="45" t="s">
        <v>171</v>
      </c>
      <c r="AA206" s="30"/>
      <c r="AB206" s="30"/>
    </row>
    <row r="207" spans="1:36" ht="15.75">
      <c r="A207" s="2"/>
      <c r="B207" s="2" t="s">
        <v>7</v>
      </c>
      <c r="C207" s="2"/>
      <c r="D207" s="2"/>
      <c r="E207" s="2"/>
      <c r="F207" s="2"/>
      <c r="G207" s="2"/>
      <c r="H207" s="31" t="s">
        <v>1</v>
      </c>
      <c r="I207" s="31"/>
      <c r="J207" s="31"/>
      <c r="K207" s="31" t="s">
        <v>1</v>
      </c>
      <c r="L207" s="31"/>
      <c r="M207" s="31"/>
      <c r="N207" s="31" t="s">
        <v>1</v>
      </c>
      <c r="O207" s="31"/>
      <c r="P207" s="31"/>
      <c r="Q207" s="31" t="s">
        <v>1</v>
      </c>
      <c r="R207" s="31"/>
      <c r="S207" s="31"/>
      <c r="T207" s="31" t="s">
        <v>1</v>
      </c>
      <c r="U207" s="31"/>
      <c r="V207" s="31"/>
      <c r="W207" s="31" t="s">
        <v>1</v>
      </c>
      <c r="X207" s="31"/>
      <c r="Y207" s="31"/>
      <c r="Z207" s="2"/>
      <c r="AA207" s="2"/>
      <c r="AB207" s="2"/>
      <c r="AC207" s="2"/>
    </row>
    <row r="208" spans="1:36" ht="15.75">
      <c r="A208" s="2" t="s">
        <v>172</v>
      </c>
      <c r="B208" s="3" t="s">
        <v>157</v>
      </c>
      <c r="C208" s="2" t="s">
        <v>173</v>
      </c>
      <c r="D208" s="2" t="s">
        <v>174</v>
      </c>
      <c r="E208" s="2" t="s">
        <v>175</v>
      </c>
      <c r="F208" s="2" t="s">
        <v>176</v>
      </c>
      <c r="G208" s="2" t="s">
        <v>177</v>
      </c>
      <c r="H208" s="2" t="s">
        <v>3</v>
      </c>
      <c r="I208" s="2" t="s">
        <v>4</v>
      </c>
      <c r="J208" s="2" t="s">
        <v>5</v>
      </c>
      <c r="K208" s="2" t="s">
        <v>3</v>
      </c>
      <c r="L208" s="2" t="s">
        <v>4</v>
      </c>
      <c r="M208" s="2" t="s">
        <v>5</v>
      </c>
      <c r="N208" s="2" t="s">
        <v>3</v>
      </c>
      <c r="O208" s="2" t="s">
        <v>4</v>
      </c>
      <c r="P208" s="2" t="s">
        <v>5</v>
      </c>
      <c r="Q208" s="2" t="s">
        <v>3</v>
      </c>
      <c r="R208" s="2" t="s">
        <v>4</v>
      </c>
      <c r="S208" s="2" t="s">
        <v>5</v>
      </c>
      <c r="T208" s="2" t="s">
        <v>3</v>
      </c>
      <c r="U208" s="2" t="s">
        <v>4</v>
      </c>
      <c r="V208" s="2" t="s">
        <v>5</v>
      </c>
      <c r="W208" s="2" t="s">
        <v>3</v>
      </c>
      <c r="X208" s="2" t="s">
        <v>4</v>
      </c>
      <c r="Y208" s="2" t="s">
        <v>5</v>
      </c>
      <c r="Z208" s="2" t="s">
        <v>3</v>
      </c>
      <c r="AA208" s="2" t="s">
        <v>4</v>
      </c>
      <c r="AB208" s="2" t="s">
        <v>5</v>
      </c>
      <c r="AC208" s="2" t="s">
        <v>178</v>
      </c>
    </row>
    <row r="209" spans="1:36" ht="15.75">
      <c r="A209" s="5">
        <v>12124566</v>
      </c>
      <c r="B209" s="8" t="s">
        <v>158</v>
      </c>
      <c r="C209" s="7">
        <v>835.74</v>
      </c>
      <c r="D209" s="6">
        <v>835.75</v>
      </c>
      <c r="E209" s="6">
        <v>938.3</v>
      </c>
      <c r="F209" s="9">
        <v>884.37</v>
      </c>
      <c r="G209" s="4" t="s">
        <v>184</v>
      </c>
      <c r="H209" s="4">
        <v>0</v>
      </c>
      <c r="I209" s="4">
        <v>0</v>
      </c>
      <c r="J209" s="10">
        <v>0</v>
      </c>
      <c r="K209" s="4">
        <v>1</v>
      </c>
      <c r="L209" s="4">
        <v>19</v>
      </c>
      <c r="M209" s="10">
        <v>0</v>
      </c>
      <c r="N209" s="4">
        <v>3</v>
      </c>
      <c r="O209" s="4">
        <v>0</v>
      </c>
      <c r="P209" s="10">
        <v>0</v>
      </c>
      <c r="Q209" s="4">
        <v>1</v>
      </c>
      <c r="R209" s="4">
        <v>0</v>
      </c>
      <c r="S209" s="10">
        <v>0</v>
      </c>
      <c r="T209" s="4">
        <v>3</v>
      </c>
      <c r="U209" s="4">
        <v>75</v>
      </c>
      <c r="V209" s="10">
        <v>4</v>
      </c>
      <c r="W209" s="4">
        <v>1</v>
      </c>
      <c r="X209" s="4">
        <v>10</v>
      </c>
      <c r="Y209" s="10">
        <v>0</v>
      </c>
      <c r="Z209" s="4">
        <v>0</v>
      </c>
      <c r="AA209" s="4">
        <v>4</v>
      </c>
      <c r="AB209" s="10">
        <v>0</v>
      </c>
      <c r="AC209" s="4"/>
      <c r="AD209" s="11">
        <f>C209*J209</f>
        <v>0</v>
      </c>
      <c r="AE209" s="11">
        <f>C209*M209</f>
        <v>0</v>
      </c>
      <c r="AF209" s="11">
        <f>C209*P209</f>
        <v>0</v>
      </c>
      <c r="AG209" s="11">
        <f>C209*S209</f>
        <v>0</v>
      </c>
      <c r="AH209" s="11">
        <f>C209*V209</f>
        <v>3342.96</v>
      </c>
      <c r="AI209" s="11">
        <f>C209*Y209</f>
        <v>0</v>
      </c>
      <c r="AJ209" s="11">
        <f>C209*AB209</f>
        <v>0</v>
      </c>
    </row>
    <row r="210" spans="1:36" ht="15.75">
      <c r="A210" s="5" t="s">
        <v>159</v>
      </c>
      <c r="B210" s="8" t="s">
        <v>160</v>
      </c>
      <c r="C210" s="7">
        <v>656.32</v>
      </c>
      <c r="D210" s="6">
        <v>656.33</v>
      </c>
      <c r="E210" s="6">
        <v>689.2</v>
      </c>
      <c r="F210" s="9">
        <v>723</v>
      </c>
      <c r="G210" s="4" t="s">
        <v>184</v>
      </c>
      <c r="H210" s="4">
        <v>0</v>
      </c>
      <c r="I210" s="4">
        <v>0</v>
      </c>
      <c r="J210" s="10">
        <v>0</v>
      </c>
      <c r="K210" s="4">
        <v>0</v>
      </c>
      <c r="L210" s="4">
        <v>34</v>
      </c>
      <c r="M210" s="10">
        <v>1</v>
      </c>
      <c r="N210" s="4">
        <v>2</v>
      </c>
      <c r="O210" s="4">
        <v>0</v>
      </c>
      <c r="P210" s="10">
        <v>5</v>
      </c>
      <c r="Q210" s="4">
        <v>2</v>
      </c>
      <c r="R210" s="4">
        <v>20</v>
      </c>
      <c r="S210" s="10">
        <v>0</v>
      </c>
      <c r="T210" s="4">
        <v>4</v>
      </c>
      <c r="U210" s="4">
        <v>88</v>
      </c>
      <c r="V210" s="10">
        <v>4</v>
      </c>
      <c r="W210" s="4">
        <v>1</v>
      </c>
      <c r="X210" s="4">
        <v>10</v>
      </c>
      <c r="Y210" s="10">
        <v>0</v>
      </c>
      <c r="Z210" s="4">
        <v>0</v>
      </c>
      <c r="AA210" s="4">
        <v>21</v>
      </c>
      <c r="AB210" s="10">
        <v>0</v>
      </c>
      <c r="AC210" s="4"/>
      <c r="AD210" s="11">
        <f>C210*J210</f>
        <v>0</v>
      </c>
      <c r="AE210" s="11">
        <f>C210*M210</f>
        <v>656.32</v>
      </c>
      <c r="AF210" s="11">
        <f>C210*P210</f>
        <v>3281.6000000000004</v>
      </c>
      <c r="AG210" s="11">
        <f>C210*S210</f>
        <v>0</v>
      </c>
      <c r="AH210" s="11">
        <f>C210*V210</f>
        <v>2625.28</v>
      </c>
      <c r="AI210" s="11">
        <f>C210*Y210</f>
        <v>0</v>
      </c>
      <c r="AJ210" s="11">
        <f>C210*AB210</f>
        <v>0</v>
      </c>
    </row>
    <row r="211" spans="1:36" ht="15.75">
      <c r="A211" s="5">
        <v>161602</v>
      </c>
      <c r="B211" s="8" t="s">
        <v>161</v>
      </c>
      <c r="C211" s="7">
        <v>591.36</v>
      </c>
      <c r="D211" s="6">
        <v>591.37</v>
      </c>
      <c r="E211" s="6">
        <v>621</v>
      </c>
      <c r="F211" s="9">
        <v>643</v>
      </c>
      <c r="G211" s="4" t="s">
        <v>184</v>
      </c>
      <c r="H211" s="4">
        <v>0</v>
      </c>
      <c r="I211" s="4">
        <v>0</v>
      </c>
      <c r="J211" s="10">
        <v>0</v>
      </c>
      <c r="K211" s="4">
        <v>1</v>
      </c>
      <c r="L211" s="4">
        <v>8</v>
      </c>
      <c r="M211" s="10">
        <v>1</v>
      </c>
      <c r="N211" s="4">
        <v>3</v>
      </c>
      <c r="O211" s="4">
        <v>0</v>
      </c>
      <c r="P211" s="10">
        <v>0</v>
      </c>
      <c r="Q211" s="4">
        <v>0</v>
      </c>
      <c r="R211" s="4">
        <v>15</v>
      </c>
      <c r="S211" s="10">
        <v>1</v>
      </c>
      <c r="T211" s="4">
        <v>3</v>
      </c>
      <c r="U211" s="4">
        <v>10</v>
      </c>
      <c r="V211" s="10">
        <v>3</v>
      </c>
      <c r="W211" s="4">
        <v>1</v>
      </c>
      <c r="X211" s="4">
        <v>8</v>
      </c>
      <c r="Y211" s="10">
        <v>0</v>
      </c>
      <c r="Z211" s="4">
        <v>0</v>
      </c>
      <c r="AA211" s="4">
        <v>4</v>
      </c>
      <c r="AB211" s="10">
        <v>1</v>
      </c>
      <c r="AC211" s="4"/>
      <c r="AD211" s="11">
        <f>C211*J211</f>
        <v>0</v>
      </c>
      <c r="AE211" s="11">
        <f>C211*M211</f>
        <v>591.36</v>
      </c>
      <c r="AF211" s="11">
        <f>C211*P211</f>
        <v>0</v>
      </c>
      <c r="AG211" s="11">
        <f>C211*S211</f>
        <v>591.36</v>
      </c>
      <c r="AH211" s="11">
        <f>C211*V211</f>
        <v>1774.08</v>
      </c>
      <c r="AI211" s="11">
        <f>C211*Y211</f>
        <v>0</v>
      </c>
      <c r="AJ211" s="11">
        <f>C211*AB211</f>
        <v>591.36</v>
      </c>
    </row>
    <row r="212" spans="1:36" ht="15.75">
      <c r="A212" s="5">
        <v>7501008052492</v>
      </c>
      <c r="B212" s="8" t="s">
        <v>162</v>
      </c>
      <c r="C212" s="7">
        <v>669.12</v>
      </c>
      <c r="D212" s="6">
        <v>690.01</v>
      </c>
      <c r="E212" s="6">
        <v>724.5</v>
      </c>
      <c r="F212" s="9">
        <v>711</v>
      </c>
      <c r="G212" s="4" t="s">
        <v>184</v>
      </c>
      <c r="H212" s="4">
        <v>0</v>
      </c>
      <c r="I212" s="4">
        <v>0</v>
      </c>
      <c r="J212" s="10">
        <v>0</v>
      </c>
      <c r="K212" s="4">
        <v>0</v>
      </c>
      <c r="L212" s="4">
        <v>0</v>
      </c>
      <c r="M212" s="10">
        <v>0</v>
      </c>
      <c r="N212" s="4">
        <v>3</v>
      </c>
      <c r="O212" s="4">
        <v>0</v>
      </c>
      <c r="P212" s="10">
        <v>0</v>
      </c>
      <c r="Q212" s="4">
        <v>2</v>
      </c>
      <c r="R212" s="4">
        <v>15</v>
      </c>
      <c r="S212" s="10">
        <v>0</v>
      </c>
      <c r="T212" s="4">
        <v>5</v>
      </c>
      <c r="U212" s="4">
        <v>49</v>
      </c>
      <c r="V212" s="10">
        <v>0</v>
      </c>
      <c r="W212" s="4">
        <v>0</v>
      </c>
      <c r="X212" s="4">
        <v>17</v>
      </c>
      <c r="Y212" s="10">
        <v>0</v>
      </c>
      <c r="Z212" s="4">
        <v>0</v>
      </c>
      <c r="AA212" s="4">
        <v>11</v>
      </c>
      <c r="AB212" s="10">
        <v>0</v>
      </c>
      <c r="AC212" s="4"/>
      <c r="AD212" s="11">
        <f>C212*J212</f>
        <v>0</v>
      </c>
      <c r="AE212" s="11">
        <f>C212*M212</f>
        <v>0</v>
      </c>
      <c r="AF212" s="11">
        <f>C212*P212</f>
        <v>0</v>
      </c>
      <c r="AG212" s="11">
        <f>C212*S212</f>
        <v>0</v>
      </c>
      <c r="AH212" s="11">
        <f>C212*V212</f>
        <v>0</v>
      </c>
      <c r="AI212" s="11">
        <f>C212*Y212</f>
        <v>0</v>
      </c>
      <c r="AJ212" s="11">
        <f>C212*AB212</f>
        <v>0</v>
      </c>
    </row>
    <row r="213" spans="1:36" ht="15.75">
      <c r="A213" s="5">
        <v>1616</v>
      </c>
      <c r="B213" s="8" t="s">
        <v>163</v>
      </c>
      <c r="C213" s="7">
        <v>176.62</v>
      </c>
      <c r="D213" s="6">
        <v>176.63</v>
      </c>
      <c r="E213" s="6">
        <v>185.5</v>
      </c>
      <c r="F213" s="9">
        <v>185.6</v>
      </c>
      <c r="G213" s="4" t="s">
        <v>184</v>
      </c>
      <c r="H213" s="4">
        <v>0</v>
      </c>
      <c r="I213" s="4">
        <v>0</v>
      </c>
      <c r="J213" s="10">
        <v>0</v>
      </c>
      <c r="K213" s="4">
        <v>0</v>
      </c>
      <c r="L213" s="4">
        <v>14</v>
      </c>
      <c r="M213" s="10">
        <v>1</v>
      </c>
      <c r="N213" s="4">
        <v>4</v>
      </c>
      <c r="O213" s="4">
        <v>0</v>
      </c>
      <c r="P213" s="10">
        <v>0</v>
      </c>
      <c r="Q213" s="4">
        <v>1</v>
      </c>
      <c r="R213" s="4">
        <v>13</v>
      </c>
      <c r="S213" s="10">
        <v>0</v>
      </c>
      <c r="T213" s="4">
        <v>1</v>
      </c>
      <c r="U213" s="4">
        <v>34</v>
      </c>
      <c r="V213" s="10">
        <v>2</v>
      </c>
      <c r="W213" s="4">
        <v>0</v>
      </c>
      <c r="X213" s="4">
        <v>1</v>
      </c>
      <c r="Y213" s="10">
        <v>0</v>
      </c>
      <c r="Z213" s="4">
        <v>1</v>
      </c>
      <c r="AA213" s="4">
        <v>8</v>
      </c>
      <c r="AB213" s="10">
        <v>0</v>
      </c>
      <c r="AC213" s="4"/>
      <c r="AD213" s="11">
        <f>C213*J213</f>
        <v>0</v>
      </c>
      <c r="AE213" s="11">
        <f>C213*M213</f>
        <v>176.62</v>
      </c>
      <c r="AF213" s="11">
        <f>C213*P213</f>
        <v>0</v>
      </c>
      <c r="AG213" s="11">
        <f>C213*S213</f>
        <v>0</v>
      </c>
      <c r="AH213" s="11">
        <f>C213*V213</f>
        <v>353.24</v>
      </c>
      <c r="AI213" s="11">
        <f>C213*Y213</f>
        <v>0</v>
      </c>
      <c r="AJ213" s="11">
        <f>C213*AB213</f>
        <v>0</v>
      </c>
    </row>
  </sheetData>
  <sheetProtection formatCells="0" formatColumns="0" formatRows="0" insertColumns="0" insertRows="0" insertHyperlinks="0" deleteColumns="0" deleteRows="0" sort="0" autoFilter="0" pivotTables="0"/>
  <mergeCells count="195">
    <mergeCell ref="W207:Y207"/>
    <mergeCell ref="H207:J207"/>
    <mergeCell ref="K207:M207"/>
    <mergeCell ref="N207:P207"/>
    <mergeCell ref="Q207:S207"/>
    <mergeCell ref="T207:V207"/>
    <mergeCell ref="W195:Y195"/>
    <mergeCell ref="A205:AC205"/>
    <mergeCell ref="B206:G206"/>
    <mergeCell ref="H206:J206"/>
    <mergeCell ref="K206:M206"/>
    <mergeCell ref="N206:P206"/>
    <mergeCell ref="Q206:S206"/>
    <mergeCell ref="T206:V206"/>
    <mergeCell ref="W206:Y206"/>
    <mergeCell ref="Z206:AB206"/>
    <mergeCell ref="H195:J195"/>
    <mergeCell ref="K195:M195"/>
    <mergeCell ref="N195:P195"/>
    <mergeCell ref="Q195:S195"/>
    <mergeCell ref="T195:V195"/>
    <mergeCell ref="W171:Y171"/>
    <mergeCell ref="A193:AC193"/>
    <mergeCell ref="B194:G194"/>
    <mergeCell ref="H194:J194"/>
    <mergeCell ref="K194:M194"/>
    <mergeCell ref="N194:P194"/>
    <mergeCell ref="Q194:S194"/>
    <mergeCell ref="T194:V194"/>
    <mergeCell ref="W194:Y194"/>
    <mergeCell ref="Z194:AB194"/>
    <mergeCell ref="H171:J171"/>
    <mergeCell ref="K171:M171"/>
    <mergeCell ref="N171:P171"/>
    <mergeCell ref="Q171:S171"/>
    <mergeCell ref="T171:V171"/>
    <mergeCell ref="W157:Y157"/>
    <mergeCell ref="A169:AC169"/>
    <mergeCell ref="B170:G170"/>
    <mergeCell ref="H170:J170"/>
    <mergeCell ref="K170:M170"/>
    <mergeCell ref="N170:P170"/>
    <mergeCell ref="Q170:S170"/>
    <mergeCell ref="T170:V170"/>
    <mergeCell ref="W170:Y170"/>
    <mergeCell ref="Z170:AB170"/>
    <mergeCell ref="H157:J157"/>
    <mergeCell ref="K157:M157"/>
    <mergeCell ref="N157:P157"/>
    <mergeCell ref="Q157:S157"/>
    <mergeCell ref="T157:V157"/>
    <mergeCell ref="W151:Y151"/>
    <mergeCell ref="A155:AC155"/>
    <mergeCell ref="B156:G156"/>
    <mergeCell ref="H156:J156"/>
    <mergeCell ref="K156:M156"/>
    <mergeCell ref="N156:P156"/>
    <mergeCell ref="Q156:S156"/>
    <mergeCell ref="T156:V156"/>
    <mergeCell ref="W156:Y156"/>
    <mergeCell ref="Z156:AB156"/>
    <mergeCell ref="H151:J151"/>
    <mergeCell ref="K151:M151"/>
    <mergeCell ref="N151:P151"/>
    <mergeCell ref="Q151:S151"/>
    <mergeCell ref="T151:V151"/>
    <mergeCell ref="W138:Y138"/>
    <mergeCell ref="A149:AC149"/>
    <mergeCell ref="B150:G150"/>
    <mergeCell ref="H150:J150"/>
    <mergeCell ref="K150:M150"/>
    <mergeCell ref="N150:P150"/>
    <mergeCell ref="Q150:S150"/>
    <mergeCell ref="T150:V150"/>
    <mergeCell ref="W150:Y150"/>
    <mergeCell ref="Z150:AB150"/>
    <mergeCell ref="H138:J138"/>
    <mergeCell ref="K138:M138"/>
    <mergeCell ref="N138:P138"/>
    <mergeCell ref="Q138:S138"/>
    <mergeCell ref="T138:V138"/>
    <mergeCell ref="W106:Y106"/>
    <mergeCell ref="A136:AC136"/>
    <mergeCell ref="B137:G137"/>
    <mergeCell ref="H137:J137"/>
    <mergeCell ref="K137:M137"/>
    <mergeCell ref="N137:P137"/>
    <mergeCell ref="Q137:S137"/>
    <mergeCell ref="T137:V137"/>
    <mergeCell ref="W137:Y137"/>
    <mergeCell ref="Z137:AB137"/>
    <mergeCell ref="H106:J106"/>
    <mergeCell ref="K106:M106"/>
    <mergeCell ref="N106:P106"/>
    <mergeCell ref="Q106:S106"/>
    <mergeCell ref="T106:V106"/>
    <mergeCell ref="W95:Y95"/>
    <mergeCell ref="A104:AC104"/>
    <mergeCell ref="B105:G105"/>
    <mergeCell ref="H105:J105"/>
    <mergeCell ref="K105:M105"/>
    <mergeCell ref="N105:P105"/>
    <mergeCell ref="Q105:S105"/>
    <mergeCell ref="T105:V105"/>
    <mergeCell ref="W105:Y105"/>
    <mergeCell ref="Z105:AB105"/>
    <mergeCell ref="H95:J95"/>
    <mergeCell ref="K95:M95"/>
    <mergeCell ref="N95:P95"/>
    <mergeCell ref="Q95:S95"/>
    <mergeCell ref="T95:V95"/>
    <mergeCell ref="W77:Y77"/>
    <mergeCell ref="A93:AC93"/>
    <mergeCell ref="B94:G94"/>
    <mergeCell ref="H94:J94"/>
    <mergeCell ref="K94:M94"/>
    <mergeCell ref="N94:P94"/>
    <mergeCell ref="Q94:S94"/>
    <mergeCell ref="T94:V94"/>
    <mergeCell ref="W94:Y94"/>
    <mergeCell ref="Z94:AB94"/>
    <mergeCell ref="H77:J77"/>
    <mergeCell ref="K77:M77"/>
    <mergeCell ref="N77:P77"/>
    <mergeCell ref="Q77:S77"/>
    <mergeCell ref="T77:V77"/>
    <mergeCell ref="W46:Y46"/>
    <mergeCell ref="A75:AC75"/>
    <mergeCell ref="B76:G76"/>
    <mergeCell ref="H76:J76"/>
    <mergeCell ref="K76:M76"/>
    <mergeCell ref="N76:P76"/>
    <mergeCell ref="Q76:S76"/>
    <mergeCell ref="T76:V76"/>
    <mergeCell ref="W76:Y76"/>
    <mergeCell ref="Z76:AB76"/>
    <mergeCell ref="H46:J46"/>
    <mergeCell ref="K46:M46"/>
    <mergeCell ref="N46:P46"/>
    <mergeCell ref="Q46:S46"/>
    <mergeCell ref="T46:V46"/>
    <mergeCell ref="W22:Y22"/>
    <mergeCell ref="A44:AC44"/>
    <mergeCell ref="B45:G45"/>
    <mergeCell ref="H45:J45"/>
    <mergeCell ref="K45:M45"/>
    <mergeCell ref="N45:P45"/>
    <mergeCell ref="Q45:S45"/>
    <mergeCell ref="T45:V45"/>
    <mergeCell ref="W45:Y45"/>
    <mergeCell ref="Z45:AB45"/>
    <mergeCell ref="H22:J22"/>
    <mergeCell ref="K22:M22"/>
    <mergeCell ref="N22:P22"/>
    <mergeCell ref="Q22:S22"/>
    <mergeCell ref="T22:V22"/>
    <mergeCell ref="W12:Y12"/>
    <mergeCell ref="A20:AC20"/>
    <mergeCell ref="B21:G21"/>
    <mergeCell ref="H21:J21"/>
    <mergeCell ref="K21:M21"/>
    <mergeCell ref="N21:P21"/>
    <mergeCell ref="Q21:S21"/>
    <mergeCell ref="T21:V21"/>
    <mergeCell ref="W21:Y21"/>
    <mergeCell ref="Z21:AB21"/>
    <mergeCell ref="H12:J12"/>
    <mergeCell ref="K12:M12"/>
    <mergeCell ref="N12:P12"/>
    <mergeCell ref="Q12:S12"/>
    <mergeCell ref="T12:V12"/>
    <mergeCell ref="W3:Y3"/>
    <mergeCell ref="A10:AC10"/>
    <mergeCell ref="B11:G11"/>
    <mergeCell ref="H11:J11"/>
    <mergeCell ref="K11:M11"/>
    <mergeCell ref="N11:P11"/>
    <mergeCell ref="Q11:S11"/>
    <mergeCell ref="T11:V11"/>
    <mergeCell ref="W11:Y11"/>
    <mergeCell ref="Z11:AB11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2018-04-23T21:47:40Z</dcterms:created>
  <dcterms:modified xsi:type="dcterms:W3CDTF">2018-04-23T21:51:42Z</dcterms:modified>
  <cp:category/>
</cp:coreProperties>
</file>