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5" i="2" l="1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J246" i="2" s="1"/>
  <c r="AI5" i="2"/>
  <c r="AH5" i="2"/>
  <c r="AG5" i="2"/>
  <c r="AF5" i="2"/>
  <c r="AE5" i="2"/>
  <c r="AD5" i="2"/>
  <c r="AI246" i="2"/>
  <c r="AD246" i="2"/>
  <c r="AG246" i="2"/>
  <c r="AE246" i="2"/>
  <c r="AH246" i="2"/>
  <c r="AF246" i="2"/>
</calcChain>
</file>

<file path=xl/sharedStrings.xml><?xml version="1.0" encoding="utf-8"?>
<sst xmlns="http://schemas.openxmlformats.org/spreadsheetml/2006/main" count="768" uniqueCount="301">
  <si>
    <t>GRUPO ABARROTES AZTECA</t>
  </si>
  <si>
    <t>EXISTENCIAS</t>
  </si>
  <si>
    <t>PEDIDOS A 'SAHUAYO' 07-05-2018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</si>
  <si>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</si>
  <si>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</si>
  <si>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</si>
  <si>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</si>
  <si>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</si>
  <si>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</si>
  <si>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</si>
  <si>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VAINILLA 12/345 G</t>
  </si>
  <si>
    <t>GLADE AEROSOL MANZANA&amp;CANELA 12/345 G</t>
  </si>
  <si>
    <t>MAGITEL 4/24/5 PZAS.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</si>
  <si>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</si>
  <si>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</si>
  <si>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</si>
  <si>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</si>
  <si>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</si>
  <si>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</si>
  <si>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TOALLITAS SUAVELASTIC 6/2/100 PZAS.</t>
  </si>
  <si>
    <t>ACEITES</t>
  </si>
  <si>
    <t>ACEITE CAPULLO 12/400 ML.</t>
  </si>
  <si>
    <t xml:space="preserve">ACEITE PAM AEROSOL ORIGINAL 12/170 GRS </t>
  </si>
  <si>
    <t>ACEITE SABROSANO 12/ 473 ML.</t>
  </si>
  <si>
    <t>BLANQUEADORES</t>
  </si>
  <si>
    <t>BLANCATEL CONCENTRADO 6/3,871 LTS.</t>
  </si>
  <si>
    <t>BLANCATEL LAVANDA 6/3.75 LTS.</t>
  </si>
  <si>
    <t>CLORALEX 6/3.75 LT. FLORAL</t>
  </si>
  <si>
    <t>CLORALEX MASCOTAS 15/950 ML.</t>
  </si>
  <si>
    <t>CLORALEX MASCOTAS 6/3.8 LTS.</t>
  </si>
  <si>
    <t>CLOROX AROMA 15/930 ML. BLANCOS INTENSOS</t>
  </si>
  <si>
    <t>CLOROX DESENGRASANTE 15/930 ML.</t>
  </si>
  <si>
    <t xml:space="preserve">CLOROX POWER GEL 12/500 ML. </t>
  </si>
  <si>
    <t>CREMAS Y CEPILLOS DENTALES</t>
  </si>
  <si>
    <t>COLGATE MAXIMA PROTECCION  144/50 ML.</t>
  </si>
  <si>
    <t>COLGATE MAXIMA PROTECCION 144/22 ML.</t>
  </si>
  <si>
    <t xml:space="preserve">COLGATE TOTAL 36/2/100 ML. 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</si>
  <si>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</si>
  <si>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</si>
  <si>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</si>
  <si>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</si>
  <si>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</si>
  <si>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</si>
  <si>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KELLOG´S EXTRA 24/310 GRS. C/ALMENDRAS Y ARANDANOS</t>
  </si>
  <si>
    <t>NESTLE CORN FLAKES 14/560 GRS.</t>
  </si>
  <si>
    <t>NESTLE NESQUICK 18/330 GRS.</t>
  </si>
  <si>
    <t>NESTLE TRIX  14/480 GRS</t>
  </si>
  <si>
    <t>ZUCARITAS 50/30 GRS.</t>
  </si>
  <si>
    <t>CAJETA</t>
  </si>
  <si>
    <t>CREMA ALADINO TROCITOS 12/340 GRS.</t>
  </si>
  <si>
    <t>CREMA PARA CALZADO</t>
  </si>
  <si>
    <t>NUGGET CERA LIQUIDA BLANCA 12/60 ML.</t>
  </si>
  <si>
    <t>CHOCOLATE EN POLVO</t>
  </si>
  <si>
    <t>CAL-C-TOSE BOLSA 40/160 GRS.</t>
  </si>
  <si>
    <t>CHOCO MILK LATA 400 GRS. 24 PZAS. **</t>
  </si>
  <si>
    <t>CHOCO MILK LATA 800 GRS. 12 PZAS. **</t>
  </si>
  <si>
    <t>DETERGENTES</t>
  </si>
  <si>
    <t>1-2-3  DETERGENTE 10 KGS.  ROCIO DEL CAMPO</t>
  </si>
  <si>
    <t>1-2-3 DET. 20/900 GRS. ROCIO DEL CAMPO</t>
  </si>
  <si>
    <t>AXION DET. 24/500 GRS.</t>
  </si>
  <si>
    <t>AXION DET. 48/250 GRS.</t>
  </si>
  <si>
    <t xml:space="preserve">AXION DET. ROJO 18/720 GRS. </t>
  </si>
  <si>
    <t>AXION LIQ. COMPLETE 12/640 ML. ANTIBACT.</t>
  </si>
  <si>
    <t>AXION LIQUIDO 12/400 ML. NARANJA</t>
  </si>
  <si>
    <t>AXION LIQUIDO 12/400 ML. TRICLORO</t>
  </si>
  <si>
    <t>AXION LIQUIDO 12/750 ML. LIMON</t>
  </si>
  <si>
    <t>BOLD 3 *24/500 GRS. FLORES PARA MIS AMORES</t>
  </si>
  <si>
    <t>BOLD 3 4/5 KGS. FLORES PARA MIS AMORES</t>
  </si>
  <si>
    <t>DET. LIQUIDO PINOL 12/1LT</t>
  </si>
  <si>
    <t>EFICAZ LIQUIDO 12/350 ML. MANZANA ENERG.</t>
  </si>
  <si>
    <t>FOCA LIQUIDO 12/1 LT.</t>
  </si>
  <si>
    <t>MAS COLOR  LIQUIDO 3/ 6.64 LTS.</t>
  </si>
  <si>
    <t>PERSIL LIQUIDO 8/830 ML. GEL UNIVERSAL</t>
  </si>
  <si>
    <t>PINOL DET. 20/500 GRS. FLORAL</t>
  </si>
  <si>
    <t xml:space="preserve">UTIL 10 KGS. 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</si>
  <si>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</si>
  <si>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</si>
  <si>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</si>
  <si>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</si>
  <si>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</si>
  <si>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FOCOS</t>
  </si>
  <si>
    <t>FOCOS ECOVANTAGE 48/72W</t>
  </si>
  <si>
    <t>GELATINAS</t>
  </si>
  <si>
    <t>LGELAT0000022</t>
  </si>
  <si>
    <t>FLAN GARY VAINILLA 50/140 PZAS.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</si>
  <si>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</si>
  <si>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</si>
  <si>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</si>
  <si>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</si>
  <si>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</si>
  <si>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</si>
  <si>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</si>
  <si>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FLORENTINAS CAJETA 12/332 GRS.</t>
  </si>
  <si>
    <t>FLORENTINAS FRESA 12/332 GRS.</t>
  </si>
  <si>
    <t>MARIAS GAMESA 12/150 GRS. AZUCARADAS</t>
  </si>
  <si>
    <t>POPULARES GAMESA 6/1 KG.</t>
  </si>
  <si>
    <t>SABROSAS CRACKETS 20/95 GRS.</t>
  </si>
  <si>
    <t>SALADAS GAMESA 1.2 KG.</t>
  </si>
  <si>
    <t>GEL Y SPRAY</t>
  </si>
  <si>
    <t>GEL XTREME  MEN  SQUEZ 18/260 GRS.ATTRACTION</t>
  </si>
  <si>
    <t>GEL XTREME 18/260 GRS. EXT FIRME ICE</t>
  </si>
  <si>
    <t>HARINA</t>
  </si>
  <si>
    <t>ROYAL 48/110 GRS.</t>
  </si>
  <si>
    <t>ROYAL 48/220 GRS.</t>
  </si>
  <si>
    <t>INSECTICIDAS</t>
  </si>
  <si>
    <t>BAYGON CASA Y JARDIN 12/400 ML.</t>
  </si>
  <si>
    <t>RAID CASA Y JARDIN 12/250 ML.</t>
  </si>
  <si>
    <t xml:space="preserve">RAID MAX 12/250 GRS.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</si>
  <si>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</si>
  <si>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</si>
  <si>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</si>
  <si>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</si>
  <si>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</si>
  <si>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</si>
  <si>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</si>
  <si>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</si>
  <si>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</si>
  <si>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</si>
  <si>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</si>
  <si>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</si>
  <si>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</si>
  <si>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</si>
  <si>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</si>
  <si>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</si>
  <si>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</si>
  <si>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</si>
  <si>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</si>
  <si>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</si>
  <si>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</si>
  <si>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</si>
  <si>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</si>
  <si>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</si>
  <si>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</si>
  <si>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</si>
  <si>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</si>
  <si>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</si>
  <si>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</si>
  <si>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</si>
  <si>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</si>
  <si>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</si>
  <si>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</si>
  <si>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</si>
  <si>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</si>
  <si>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</si>
  <si>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</si>
  <si>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</si>
  <si>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NARANJA 12/600 ML.</t>
  </si>
  <si>
    <t>JUMEX SPORT NARANJA TORONJA 12/600 ML.</t>
  </si>
  <si>
    <t>JUMEX SPORT UVA 12/600 ML.</t>
  </si>
  <si>
    <t>JUGOS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</si>
  <si>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</si>
  <si>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</si>
  <si>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</si>
  <si>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</si>
  <si>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</si>
  <si>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</si>
  <si>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LJUOTR0000013</t>
  </si>
  <si>
    <t>GATORADE CH. 24/600 ML. LIMA-LIMON</t>
  </si>
  <si>
    <t>LJUOTR0000016</t>
  </si>
  <si>
    <t>GATORADE CH. 24/600 ML. NARANJA</t>
  </si>
  <si>
    <t>KERNS SOYA 12/1LT. DURAZNO</t>
  </si>
  <si>
    <t>KERNS SOYA 12/1LT. MANGO</t>
  </si>
  <si>
    <t>KERNS SOYA 12/1LT. MANZANA</t>
  </si>
  <si>
    <t>KERNS SOYAMILK 12/1LT. NATURAL</t>
  </si>
  <si>
    <t>V-8 SPLASH PET 12/500 ML. SURTIDO</t>
  </si>
  <si>
    <t>JABON DE TOCADOR</t>
  </si>
  <si>
    <t>PALMOLIVE CLASICO ACEITE DE OLIVA 96/110 GRS</t>
  </si>
  <si>
    <t>PALMOLIVE NATURALS *72/150  GRS. YOGHURT/FRUTAS</t>
  </si>
  <si>
    <t>LIMPIADORES</t>
  </si>
  <si>
    <t xml:space="preserve">AJAX 12/1 LT. AMONIA </t>
  </si>
  <si>
    <t xml:space="preserve">AJAX 48/388 GRS. BICLORO </t>
  </si>
  <si>
    <t>FABULOSO COMPLETE  12/828 ML. MENTA</t>
  </si>
  <si>
    <t>FABULOSO COMPLETE  12/828 ML. PINO Y EUCALIPTO</t>
  </si>
  <si>
    <t>FLASH 20/500 ML. BRISA MARINA</t>
  </si>
  <si>
    <t>FLASH 20/500 ML. FLORAL</t>
  </si>
  <si>
    <t>FLASH 20/500 ML. LAVANDA</t>
  </si>
  <si>
    <t>PASTILLA PATO PURIFIC MR MUSCULO 12/40 G</t>
  </si>
  <si>
    <t>PINOL 6/3,750 ML.</t>
  </si>
  <si>
    <t>PINOL 8/2 LTS.</t>
  </si>
  <si>
    <t>PLEDGE MADERAS 12/378 ML.</t>
  </si>
  <si>
    <t>PLEDGE SACUDIDOR 12/354 GRS.</t>
  </si>
  <si>
    <t>MARISCOS ENLATADOS</t>
  </si>
  <si>
    <t>ATUN HERDEZ EN AGUA 48/130 GRS.</t>
  </si>
  <si>
    <t>LMAREN0000002</t>
  </si>
  <si>
    <t>ATUN NAIR 24/130 GRS. AGUA</t>
  </si>
  <si>
    <t>MOLES Y MERMELADAS</t>
  </si>
  <si>
    <t>MERMELADA DE FRESA DEL MONTE 12/470 GRS.</t>
  </si>
  <si>
    <t>MERMELADA DE FRESA DEL MONTE 24/270 GRS.</t>
  </si>
  <si>
    <t>MOLE DOÑA MARIA VERDE 24/230 GRS.</t>
  </si>
  <si>
    <t>MAYONESAS Y MOSTAZAS</t>
  </si>
  <si>
    <t>MAY McCORMICK 32 12/725 GRS.</t>
  </si>
  <si>
    <t>PAÑAL DESECHABLE</t>
  </si>
  <si>
    <t>AFFECTIVE PREDOBLADO ADU.6/10 PZAS.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</si>
  <si>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</si>
  <si>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</si>
  <si>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</si>
  <si>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</si>
  <si>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</si>
  <si>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</si>
  <si>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</si>
  <si>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</si>
  <si>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</si>
  <si>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</si>
  <si>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</si>
  <si>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</si>
  <si>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</si>
  <si>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</si>
  <si>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</si>
  <si>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</si>
  <si>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HIG. SUAVEL 4 Paq. de 12 Rollos</t>
  </si>
  <si>
    <t>SEMILLAS</t>
  </si>
  <si>
    <t>PALOMITAS ACT II **CHILE/LIMON  4/15/95 GRS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</si>
  <si>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</si>
  <si>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</si>
  <si>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</si>
  <si>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</si>
  <si>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SOPAS INSTANTANEAS</t>
  </si>
  <si>
    <t>KNORR ARROZ A LA POBLANA 12 PZAS.</t>
  </si>
  <si>
    <t>SUAVIZANTES DE ROPA</t>
  </si>
  <si>
    <t>ENSUEÑO *12/450 ML. BEBE</t>
  </si>
  <si>
    <t>ENSUEÑO 9/1.5 LTS ZERO BEBE</t>
  </si>
  <si>
    <t>ENSUEÑO 9/1.5 LTS ZERO PRIMAVERA</t>
  </si>
  <si>
    <t>MAS COLOR 8/830 ML. ULTRA REN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</si>
  <si>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</si>
  <si>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</si>
  <si>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</si>
  <si>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</si>
  <si>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</si>
  <si>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</si>
  <si>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</si>
  <si>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</si>
  <si>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</si>
  <si>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</si>
  <si>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</si>
  <si>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</si>
  <si>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</si>
  <si>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HUNTS SQUEZZABLE 12/600 GRS.</t>
  </si>
  <si>
    <t>LVERLA0000010</t>
  </si>
  <si>
    <t>PURE DE TOMATE DEL MONTE 12/1 LTO.</t>
  </si>
  <si>
    <t>SALSA HUNTS BBQ ORIGINAL  12/620 ML.</t>
  </si>
  <si>
    <t>SERVILLETAS</t>
  </si>
  <si>
    <t>SERVITOALLAS PETALO 12/180'S MULTICORTE</t>
  </si>
  <si>
    <t>TE</t>
  </si>
  <si>
    <t>TE McCORMICK CANELA/MANZANA 24/25 PZAS.</t>
  </si>
  <si>
    <t>TE McCORMICK HIERBABUENA 24/25 PZAS.</t>
  </si>
  <si>
    <t>TE McCORMICK JAMAICA 24/25 PZAS.</t>
  </si>
  <si>
    <t>TE McCORMICK MANZANILLA 10/100 PZAS.</t>
  </si>
  <si>
    <t>TE McCORMICK MANZANILLA 24/50 PZAS.</t>
  </si>
  <si>
    <t>TOALLAS FEMENINAS</t>
  </si>
  <si>
    <t>KOTEX U- UNIKA (UNICA) NOCTURNA C/ALAS 8/10 PZAS.</t>
  </si>
  <si>
    <t>PANTIPROTECTORES FIORE 24/20 PZAS.</t>
  </si>
  <si>
    <t>PANTIPROTECTORES KOTEX LARGOS 24/44 PZA.</t>
  </si>
  <si>
    <t>PANTIPROTECTORES SABA CORTOS 16/28 PZAS.</t>
  </si>
  <si>
    <t>SABA AMORE REGULAR CON ALAS 8/8 PZAS.</t>
  </si>
  <si>
    <t>SABA CLIP REGULAR C/A 14/10 PZAS</t>
  </si>
  <si>
    <t>SABA CONFORT DELGADA * C/ALAS 10/10 PZAS *MANZANILLA</t>
  </si>
  <si>
    <t>SABA CONFORT NOCTURNA C/ALAS 10/8 PZAS.</t>
  </si>
  <si>
    <t>SABA CONFORT REGULAR S/ALAS 10/10 PZAS.</t>
  </si>
  <si>
    <t>SABA ESTILOS NOCTURNA C/ALAS 10/8 PZAS.</t>
  </si>
  <si>
    <t>SABA ESTILOS REGULAR C/ALAS 10/8 PZAS.</t>
  </si>
  <si>
    <t>SABA TEENS LARGA ULT. C/A 12/10 PZAS.</t>
  </si>
  <si>
    <t>SABA ULTRA INVISIBLE LARGA 16/12PZAS.</t>
  </si>
  <si>
    <t>VERDURAS EN LATA</t>
  </si>
  <si>
    <t>CHAMPIÑONES REB. HERDEZ 24/186 GRS.</t>
  </si>
  <si>
    <t>CHAMPIÑONES REB. HERDEZ 24/380 GRS.</t>
  </si>
  <si>
    <t xml:space="preserve">CHICHARO HERDEZ 48/215 GRS 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</si>
  <si>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</si>
  <si>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</si>
  <si>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</si>
  <si>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</si>
  <si>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</si>
  <si>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</si>
  <si>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</si>
  <si>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</si>
  <si>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</si>
  <si>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</si>
  <si>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</si>
  <si>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</si>
  <si>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</si>
  <si>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</si>
  <si>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</si>
  <si>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</si>
  <si>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DECASA</t>
  </si>
  <si>
    <t>DUERO</t>
  </si>
  <si>
    <t>HUGOS</t>
  </si>
  <si>
    <t>ROMAN</t>
  </si>
  <si>
    <t>TACAMBA</t>
  </si>
  <si>
    <t>DIKELOG</t>
  </si>
  <si>
    <t>es 21/420 grs</t>
  </si>
  <si>
    <t>es 14/405 grs</t>
  </si>
  <si>
    <t>ORSA</t>
  </si>
  <si>
    <t>19 HERMANOS</t>
  </si>
  <si>
    <t>CORONA</t>
  </si>
  <si>
    <t>es 12/125 grs</t>
  </si>
  <si>
    <t>es 24/72w</t>
  </si>
  <si>
    <t>COSPOR</t>
  </si>
  <si>
    <t>ES DE 540 GRS</t>
  </si>
  <si>
    <t>PRODUCMEX</t>
  </si>
  <si>
    <t>$72.56  6/600 ML</t>
  </si>
  <si>
    <t>VIOLETA</t>
  </si>
  <si>
    <t>JASPO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</si>
</sst>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view="pageLayout" topLeftCell="A220" zoomScaleNormal="100" workbookViewId="0">
      <selection activeCell="C246" sqref="C246"/>
    </sheetView>
  </sheetViews>
  <sheetFormatPr baseColWidth="10" defaultColWidth="9.140625" defaultRowHeight="15"/>
  <cols>
    <col min="1" max="3" width="6" customWidth="1"/>
    <col min="4" max="4" width="21.140625" style="23" customWidth="1"/>
    <col min="5" max="5" width="61.140625" style="20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3"/>
      <c r="D2" s="22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21" t="s">
        <v>7</v>
      </c>
    </row>
    <row r="4" spans="1:5">
      <c r="E4" s="27" t="s">
        <v>8</v>
      </c>
    </row>
    <row r="5" spans="1:5" ht="15.75">
      <c r="A5" s="6">
        <v>0</v>
      </c>
      <c r="B5" s="6">
        <v>20</v>
      </c>
      <c r="C5" s="6">
        <v>0</v>
      </c>
      <c r="D5" s="24">
        <v>750103700</v>
      </c>
      <c r="E5" s="19" t="s">
        <v>9</v>
      </c>
    </row>
    <row r="6" spans="1:5" ht="15.75">
      <c r="A6" s="6">
        <v>0</v>
      </c>
      <c r="B6" s="6">
        <v>10</v>
      </c>
      <c r="C6" s="6">
        <v>0</v>
      </c>
      <c r="D6" s="24">
        <v>7501032291533</v>
      </c>
      <c r="E6" s="19" t="s">
        <v>10</v>
      </c>
    </row>
    <row r="7" spans="1:5" ht="15.75">
      <c r="A7" s="6">
        <v>0</v>
      </c>
      <c r="B7" s="6">
        <v>7</v>
      </c>
      <c r="C7" s="6">
        <v>0</v>
      </c>
      <c r="D7" s="24">
        <v>750103747</v>
      </c>
      <c r="E7" s="19" t="s">
        <v>11</v>
      </c>
    </row>
    <row r="8" spans="1:5" ht="15.75">
      <c r="A8" s="6">
        <v>0</v>
      </c>
      <c r="B8" s="6">
        <v>4</v>
      </c>
      <c r="C8" s="6">
        <v>0</v>
      </c>
      <c r="D8" s="24">
        <v>912005</v>
      </c>
      <c r="E8" s="19" t="s">
        <v>12</v>
      </c>
    </row>
    <row r="9" spans="1:5">
      <c r="E9" s="27" t="s">
        <v>13</v>
      </c>
    </row>
    <row r="10" spans="1:5" ht="15.75">
      <c r="A10" s="6">
        <v>1</v>
      </c>
      <c r="B10" s="6">
        <v>3</v>
      </c>
      <c r="C10" s="6">
        <v>0</v>
      </c>
      <c r="D10" s="24">
        <v>7501035908127</v>
      </c>
      <c r="E10" s="19" t="s">
        <v>14</v>
      </c>
    </row>
    <row r="11" spans="1:5" ht="15.75">
      <c r="A11" s="6">
        <v>0</v>
      </c>
      <c r="B11" s="6">
        <v>15</v>
      </c>
      <c r="C11" s="6">
        <v>0</v>
      </c>
      <c r="D11" s="24">
        <v>7501035908141</v>
      </c>
      <c r="E11" s="19" t="s">
        <v>15</v>
      </c>
    </row>
    <row r="12" spans="1:5" ht="15.75">
      <c r="A12" s="6">
        <v>0</v>
      </c>
      <c r="B12" s="6">
        <v>21</v>
      </c>
      <c r="C12" s="6">
        <v>0</v>
      </c>
      <c r="D12" s="24">
        <v>7501035908110</v>
      </c>
      <c r="E12" s="19" t="s">
        <v>16</v>
      </c>
    </row>
    <row r="13" spans="1:5" ht="15.75">
      <c r="A13" s="6">
        <v>1</v>
      </c>
      <c r="B13" s="6">
        <v>8</v>
      </c>
      <c r="C13" s="6">
        <v>0</v>
      </c>
      <c r="D13" s="24">
        <v>7501035908134</v>
      </c>
      <c r="E13" s="19" t="s">
        <v>17</v>
      </c>
    </row>
    <row r="14" spans="1:5" ht="15.75">
      <c r="A14" s="6">
        <v>1</v>
      </c>
      <c r="B14" s="6"/>
      <c r="C14" s="6">
        <v>3</v>
      </c>
      <c r="D14" s="24">
        <v>7501422632</v>
      </c>
      <c r="E14" s="19" t="s">
        <v>18</v>
      </c>
    </row>
    <row r="15" spans="1:5" ht="15.75">
      <c r="A15" s="6">
        <v>5</v>
      </c>
      <c r="B15" s="6"/>
      <c r="C15" s="6">
        <v>0</v>
      </c>
      <c r="D15" s="24">
        <v>7501943469</v>
      </c>
      <c r="E15" s="19" t="s">
        <v>19</v>
      </c>
    </row>
    <row r="16" spans="1:5">
      <c r="E16" s="27" t="s">
        <v>20</v>
      </c>
    </row>
    <row r="17" spans="1:5" ht="15.75">
      <c r="A17" s="6">
        <v>3</v>
      </c>
      <c r="B17" s="6"/>
      <c r="C17" s="6">
        <v>3</v>
      </c>
      <c r="D17" s="24">
        <v>75022233</v>
      </c>
      <c r="E17" s="19" t="s">
        <v>21</v>
      </c>
    </row>
    <row r="18" spans="1:5" ht="15.75">
      <c r="A18" s="6">
        <v>0</v>
      </c>
      <c r="B18" s="6">
        <v>13</v>
      </c>
      <c r="C18" s="6">
        <v>1</v>
      </c>
      <c r="D18" s="24">
        <v>64144030337</v>
      </c>
      <c r="E18" s="19" t="s">
        <v>22</v>
      </c>
    </row>
    <row r="19" spans="1:5" ht="15.75">
      <c r="A19" s="6">
        <v>2</v>
      </c>
      <c r="B19" s="6">
        <v>29</v>
      </c>
      <c r="C19" s="6">
        <v>0</v>
      </c>
      <c r="D19" s="24">
        <v>75017105008</v>
      </c>
      <c r="E19" s="19" t="s">
        <v>23</v>
      </c>
    </row>
    <row r="20" spans="1:5">
      <c r="E20" s="27" t="s">
        <v>24</v>
      </c>
    </row>
    <row r="21" spans="1:5" ht="15.75">
      <c r="A21" s="6">
        <v>1</v>
      </c>
      <c r="B21" s="6">
        <v>7</v>
      </c>
      <c r="C21" s="6">
        <v>0</v>
      </c>
      <c r="D21" s="24">
        <v>7501025402058</v>
      </c>
      <c r="E21" s="19" t="s">
        <v>25</v>
      </c>
    </row>
    <row r="22" spans="1:5" ht="15.75">
      <c r="A22" s="6">
        <v>0</v>
      </c>
      <c r="B22" s="6">
        <v>0</v>
      </c>
      <c r="C22" s="6">
        <v>1</v>
      </c>
      <c r="D22" s="24">
        <v>7501025402249</v>
      </c>
      <c r="E22" s="19" t="s">
        <v>26</v>
      </c>
    </row>
    <row r="23" spans="1:5" ht="15.75">
      <c r="A23" s="6">
        <v>1</v>
      </c>
      <c r="B23" s="6">
        <v>0</v>
      </c>
      <c r="C23" s="6">
        <v>0</v>
      </c>
      <c r="D23" s="24">
        <v>7501025400344</v>
      </c>
      <c r="E23" s="19" t="s">
        <v>27</v>
      </c>
    </row>
    <row r="24" spans="1:5" ht="15.75">
      <c r="A24" s="6">
        <v>0</v>
      </c>
      <c r="B24" s="6">
        <v>0</v>
      </c>
      <c r="C24" s="6">
        <v>2</v>
      </c>
      <c r="D24" s="24">
        <v>7501025411990</v>
      </c>
      <c r="E24" s="19" t="s">
        <v>28</v>
      </c>
    </row>
    <row r="25" spans="1:5" ht="15.75">
      <c r="A25" s="6">
        <v>1</v>
      </c>
      <c r="B25" s="6">
        <v>0</v>
      </c>
      <c r="C25" s="6">
        <v>0</v>
      </c>
      <c r="D25" s="24">
        <v>7501025412002</v>
      </c>
      <c r="E25" s="19" t="s">
        <v>29</v>
      </c>
    </row>
    <row r="26" spans="1:5" ht="15.75">
      <c r="A26" s="6">
        <v>0</v>
      </c>
      <c r="B26" s="6">
        <v>0</v>
      </c>
      <c r="C26" s="6">
        <v>2</v>
      </c>
      <c r="D26" s="24">
        <v>7501071904100</v>
      </c>
      <c r="E26" s="19" t="s">
        <v>30</v>
      </c>
    </row>
    <row r="27" spans="1:5" ht="15.75">
      <c r="A27" s="6">
        <v>0</v>
      </c>
      <c r="B27" s="6">
        <v>21</v>
      </c>
      <c r="C27" s="6">
        <v>0</v>
      </c>
      <c r="D27" s="24">
        <v>75000618</v>
      </c>
      <c r="E27" s="19" t="s">
        <v>31</v>
      </c>
    </row>
    <row r="28" spans="1:5" ht="15.75">
      <c r="A28" s="6">
        <v>0</v>
      </c>
      <c r="B28" s="6">
        <v>10</v>
      </c>
      <c r="C28" s="6">
        <v>2</v>
      </c>
      <c r="D28" s="24">
        <v>75000619</v>
      </c>
      <c r="E28" s="19" t="s">
        <v>32</v>
      </c>
    </row>
    <row r="29" spans="1:5">
      <c r="E29" s="27" t="s">
        <v>33</v>
      </c>
    </row>
    <row r="30" spans="1:5" ht="15.75">
      <c r="A30" s="6">
        <v>1</v>
      </c>
      <c r="B30" s="6">
        <v>0</v>
      </c>
      <c r="C30" s="6">
        <v>0</v>
      </c>
      <c r="D30" s="24">
        <v>7501035911564</v>
      </c>
      <c r="E30" s="19" t="s">
        <v>34</v>
      </c>
    </row>
    <row r="31" spans="1:5" ht="15.75">
      <c r="A31" s="6">
        <v>0</v>
      </c>
      <c r="B31" s="6">
        <v>117</v>
      </c>
      <c r="C31" s="6">
        <v>0</v>
      </c>
      <c r="D31" s="24">
        <v>2605</v>
      </c>
      <c r="E31" s="19" t="s">
        <v>35</v>
      </c>
    </row>
    <row r="32" spans="1:5" ht="15.75">
      <c r="A32" s="6">
        <v>0</v>
      </c>
      <c r="B32" s="6">
        <v>0</v>
      </c>
      <c r="C32" s="6">
        <v>1</v>
      </c>
      <c r="D32" s="24">
        <v>46007080</v>
      </c>
      <c r="E32" s="19" t="s">
        <v>36</v>
      </c>
    </row>
    <row r="33" spans="1:5" ht="15.75">
      <c r="A33" s="6">
        <v>0</v>
      </c>
      <c r="B33" s="6">
        <v>45</v>
      </c>
      <c r="C33" s="6">
        <v>0</v>
      </c>
      <c r="D33" s="24">
        <v>2609</v>
      </c>
      <c r="E33" s="19" t="s">
        <v>37</v>
      </c>
    </row>
    <row r="34" spans="1:5">
      <c r="E34" s="27" t="s">
        <v>38</v>
      </c>
    </row>
    <row r="35" spans="1:5" ht="15.75">
      <c r="A35" s="6">
        <v>1</v>
      </c>
      <c r="B35" s="6">
        <v>13</v>
      </c>
      <c r="C35" s="6">
        <v>0</v>
      </c>
      <c r="D35" s="24">
        <v>12124566</v>
      </c>
      <c r="E35" s="19" t="s">
        <v>39</v>
      </c>
    </row>
    <row r="36" spans="1:5" ht="15.75">
      <c r="A36" s="6">
        <v>1</v>
      </c>
      <c r="B36" s="6">
        <v>44</v>
      </c>
      <c r="C36" s="6">
        <v>0</v>
      </c>
      <c r="D36" s="24">
        <v>7501008038004</v>
      </c>
      <c r="E36" s="19" t="s">
        <v>40</v>
      </c>
    </row>
    <row r="37" spans="1:5" ht="15.75">
      <c r="A37" s="6">
        <v>0</v>
      </c>
      <c r="B37" s="6">
        <v>52</v>
      </c>
      <c r="C37" s="6">
        <v>1</v>
      </c>
      <c r="D37" s="24" t="s">
        <v>41</v>
      </c>
      <c r="E37" s="19" t="s">
        <v>42</v>
      </c>
    </row>
    <row r="38" spans="1:5" ht="15.75">
      <c r="A38" s="6">
        <v>1</v>
      </c>
      <c r="B38" s="6">
        <v>24</v>
      </c>
      <c r="C38" s="6">
        <v>0</v>
      </c>
      <c r="D38" s="24">
        <v>750014292</v>
      </c>
      <c r="E38" s="28" t="s">
        <v>43</v>
      </c>
    </row>
    <row r="39" spans="1:5" ht="15.75">
      <c r="A39" s="6">
        <v>0</v>
      </c>
      <c r="B39" s="6">
        <v>2</v>
      </c>
      <c r="C39" s="6">
        <v>2</v>
      </c>
      <c r="D39" s="24">
        <v>1621001</v>
      </c>
      <c r="E39" s="19" t="s">
        <v>44</v>
      </c>
    </row>
    <row r="40" spans="1:5" ht="15.75">
      <c r="A40" s="6">
        <v>3</v>
      </c>
      <c r="B40" s="6">
        <v>21</v>
      </c>
      <c r="C40" s="6">
        <v>0</v>
      </c>
      <c r="D40" s="24">
        <v>3337053</v>
      </c>
      <c r="E40" s="19" t="s">
        <v>45</v>
      </c>
    </row>
    <row r="41" spans="1:5" ht="15.75">
      <c r="A41" s="6">
        <v>1</v>
      </c>
      <c r="B41" s="6">
        <v>16</v>
      </c>
      <c r="C41" s="6">
        <v>0</v>
      </c>
      <c r="D41" s="24">
        <v>7506399019</v>
      </c>
      <c r="E41" s="19" t="s">
        <v>46</v>
      </c>
    </row>
    <row r="42" spans="1:5" ht="15.75">
      <c r="A42" s="6">
        <v>0</v>
      </c>
      <c r="B42" s="6">
        <v>105</v>
      </c>
      <c r="C42" s="6">
        <v>0</v>
      </c>
      <c r="D42" s="24">
        <v>7501008015005</v>
      </c>
      <c r="E42" s="19" t="s">
        <v>47</v>
      </c>
    </row>
    <row r="43" spans="1:5">
      <c r="E43" s="27" t="s">
        <v>48</v>
      </c>
    </row>
    <row r="44" spans="1:5" ht="15.75">
      <c r="A44" s="6">
        <v>0</v>
      </c>
      <c r="B44" s="6">
        <v>14</v>
      </c>
      <c r="C44" s="6">
        <v>0</v>
      </c>
      <c r="D44" s="24">
        <v>7502223776002</v>
      </c>
      <c r="E44" s="19" t="s">
        <v>49</v>
      </c>
    </row>
    <row r="45" spans="1:5">
      <c r="E45" s="27" t="s">
        <v>50</v>
      </c>
    </row>
    <row r="46" spans="1:5" ht="15.75">
      <c r="A46" s="6">
        <v>0</v>
      </c>
      <c r="B46" s="6">
        <v>19</v>
      </c>
      <c r="C46" s="6">
        <v>0</v>
      </c>
      <c r="D46" s="24">
        <v>2709</v>
      </c>
      <c r="E46" s="19" t="s">
        <v>51</v>
      </c>
    </row>
    <row r="47" spans="1:5">
      <c r="E47" s="27" t="s">
        <v>52</v>
      </c>
    </row>
    <row r="48" spans="1:5" ht="15.75">
      <c r="A48" s="6">
        <v>0</v>
      </c>
      <c r="B48" s="6"/>
      <c r="C48" s="6">
        <v>3</v>
      </c>
      <c r="D48" s="24">
        <v>7501052416304</v>
      </c>
      <c r="E48" s="19" t="s">
        <v>53</v>
      </c>
    </row>
    <row r="49" spans="1:5" ht="15.75">
      <c r="A49" s="6">
        <v>1</v>
      </c>
      <c r="B49" s="6">
        <v>0</v>
      </c>
      <c r="C49" s="6">
        <v>0</v>
      </c>
      <c r="D49" s="24">
        <v>7501052416302</v>
      </c>
      <c r="E49" s="19" t="s">
        <v>54</v>
      </c>
    </row>
    <row r="50" spans="1:5" ht="15.75">
      <c r="A50" s="6">
        <v>2</v>
      </c>
      <c r="B50" s="6">
        <v>4</v>
      </c>
      <c r="C50" s="6">
        <v>0</v>
      </c>
      <c r="D50" s="24">
        <v>7506205802161</v>
      </c>
      <c r="E50" s="19" t="s">
        <v>55</v>
      </c>
    </row>
    <row r="51" spans="1:5">
      <c r="E51" s="27" t="s">
        <v>56</v>
      </c>
    </row>
    <row r="52" spans="1:5" ht="15.75">
      <c r="A52" s="6">
        <v>4</v>
      </c>
      <c r="B52" s="6"/>
      <c r="C52" s="6">
        <v>0</v>
      </c>
      <c r="D52" s="24">
        <v>7501199408149</v>
      </c>
      <c r="E52" s="19" t="s">
        <v>57</v>
      </c>
    </row>
    <row r="53" spans="1:5" ht="15.75">
      <c r="A53" s="6">
        <v>0</v>
      </c>
      <c r="B53" s="6"/>
      <c r="C53" s="6">
        <v>3</v>
      </c>
      <c r="D53" s="24">
        <v>7501022009</v>
      </c>
      <c r="E53" s="19" t="s">
        <v>58</v>
      </c>
    </row>
    <row r="54" spans="1:5" ht="15.75">
      <c r="A54" s="6">
        <v>2</v>
      </c>
      <c r="B54" s="6">
        <v>65</v>
      </c>
      <c r="C54" s="6">
        <v>0</v>
      </c>
      <c r="D54" s="24">
        <v>7509546047646</v>
      </c>
      <c r="E54" s="19" t="s">
        <v>59</v>
      </c>
    </row>
    <row r="55" spans="1:5" ht="15.75">
      <c r="A55" s="6">
        <v>2</v>
      </c>
      <c r="B55" s="6">
        <v>24</v>
      </c>
      <c r="C55" s="6">
        <v>0</v>
      </c>
      <c r="D55" s="24">
        <v>7509546047636</v>
      </c>
      <c r="E55" s="19" t="s">
        <v>60</v>
      </c>
    </row>
    <row r="56" spans="1:5" ht="15.75">
      <c r="A56" s="6">
        <v>0</v>
      </c>
      <c r="B56" s="6"/>
      <c r="C56" s="6">
        <v>2</v>
      </c>
      <c r="D56" s="24">
        <v>7509546047639</v>
      </c>
      <c r="E56" s="19" t="s">
        <v>61</v>
      </c>
    </row>
    <row r="57" spans="1:5" ht="15.75">
      <c r="A57" s="6">
        <v>5</v>
      </c>
      <c r="B57" s="6"/>
      <c r="C57" s="6">
        <v>0</v>
      </c>
      <c r="D57" s="24">
        <v>7508529895</v>
      </c>
      <c r="E57" s="19" t="s">
        <v>62</v>
      </c>
    </row>
    <row r="58" spans="1:5" ht="15.75">
      <c r="A58" s="6">
        <v>1</v>
      </c>
      <c r="B58" s="6"/>
      <c r="C58" s="6">
        <v>3</v>
      </c>
      <c r="D58" s="24">
        <v>29891</v>
      </c>
      <c r="E58" s="19" t="s">
        <v>63</v>
      </c>
    </row>
    <row r="59" spans="1:5" ht="15.75">
      <c r="A59" s="6">
        <v>0</v>
      </c>
      <c r="B59" s="6"/>
      <c r="C59" s="6">
        <v>3</v>
      </c>
      <c r="D59" s="24">
        <v>29894</v>
      </c>
      <c r="E59" s="19" t="s">
        <v>64</v>
      </c>
    </row>
    <row r="60" spans="1:5" ht="15.75">
      <c r="A60" s="6">
        <v>0</v>
      </c>
      <c r="B60" s="6"/>
      <c r="C60" s="6">
        <v>3</v>
      </c>
      <c r="D60" s="24">
        <v>7509546052974</v>
      </c>
      <c r="E60" s="19" t="s">
        <v>65</v>
      </c>
    </row>
    <row r="61" spans="1:5" ht="15.75">
      <c r="A61" s="6">
        <v>0</v>
      </c>
      <c r="B61" s="6"/>
      <c r="C61" s="6">
        <v>3</v>
      </c>
      <c r="D61" s="24">
        <v>7501001106697</v>
      </c>
      <c r="E61" s="19" t="s">
        <v>66</v>
      </c>
    </row>
    <row r="62" spans="1:5" ht="15.75">
      <c r="A62" s="6">
        <v>2</v>
      </c>
      <c r="B62" s="6"/>
      <c r="C62" s="6">
        <v>0</v>
      </c>
      <c r="D62" s="24">
        <v>7506195117481</v>
      </c>
      <c r="E62" s="19" t="s">
        <v>67</v>
      </c>
    </row>
    <row r="63" spans="1:5" ht="15.75">
      <c r="A63" s="6">
        <v>0</v>
      </c>
      <c r="B63" s="6">
        <v>15</v>
      </c>
      <c r="C63" s="6">
        <v>2</v>
      </c>
      <c r="D63" s="24">
        <v>7501025403202</v>
      </c>
      <c r="E63" s="19" t="s">
        <v>68</v>
      </c>
    </row>
    <row r="64" spans="1:5" ht="15.75">
      <c r="A64" s="6">
        <v>0</v>
      </c>
      <c r="B64" s="6"/>
      <c r="C64" s="6">
        <v>2</v>
      </c>
      <c r="D64" s="24">
        <v>7502015002</v>
      </c>
      <c r="E64" s="19" t="s">
        <v>69</v>
      </c>
    </row>
    <row r="65" spans="1:5" ht="15.75">
      <c r="A65" s="6">
        <v>1</v>
      </c>
      <c r="B65" s="6"/>
      <c r="C65" s="6">
        <v>5</v>
      </c>
      <c r="D65" s="24">
        <v>6742</v>
      </c>
      <c r="E65" s="19" t="s">
        <v>70</v>
      </c>
    </row>
    <row r="66" spans="1:5" ht="15.75">
      <c r="A66" s="6">
        <v>0</v>
      </c>
      <c r="B66" s="6"/>
      <c r="C66" s="6">
        <v>2</v>
      </c>
      <c r="D66" s="24">
        <v>7501022007</v>
      </c>
      <c r="E66" s="19" t="s">
        <v>71</v>
      </c>
    </row>
    <row r="67" spans="1:5" ht="15.75">
      <c r="A67" s="6">
        <v>3</v>
      </c>
      <c r="B67" s="6"/>
      <c r="C67" s="6">
        <v>0</v>
      </c>
      <c r="D67" s="24">
        <v>7501022006</v>
      </c>
      <c r="E67" s="19" t="s">
        <v>72</v>
      </c>
    </row>
    <row r="68" spans="1:5" ht="15.75">
      <c r="A68" s="6">
        <v>1</v>
      </c>
      <c r="B68" s="6"/>
      <c r="C68" s="6">
        <v>1</v>
      </c>
      <c r="D68" s="24">
        <v>750105004</v>
      </c>
      <c r="E68" s="19" t="s">
        <v>73</v>
      </c>
    </row>
    <row r="69" spans="1:5" ht="15.75">
      <c r="A69" s="6">
        <v>5</v>
      </c>
      <c r="B69" s="6"/>
      <c r="C69" s="6">
        <v>0</v>
      </c>
      <c r="D69" s="24">
        <v>1238803</v>
      </c>
      <c r="E69" s="19" t="s">
        <v>74</v>
      </c>
    </row>
    <row r="70" spans="1:5">
      <c r="E70" s="27" t="s">
        <v>75</v>
      </c>
    </row>
    <row r="71" spans="1:5" ht="15.75">
      <c r="A71" s="6">
        <v>0</v>
      </c>
      <c r="B71" s="6">
        <v>12</v>
      </c>
      <c r="C71" s="6">
        <v>1</v>
      </c>
      <c r="D71" s="24">
        <v>7501003337884</v>
      </c>
      <c r="E71" s="19" t="s">
        <v>76</v>
      </c>
    </row>
    <row r="72" spans="1:5" ht="15.75">
      <c r="A72" s="6">
        <v>0</v>
      </c>
      <c r="B72" s="6">
        <v>16</v>
      </c>
      <c r="C72" s="6">
        <v>0</v>
      </c>
      <c r="D72" s="24">
        <v>7501003337624</v>
      </c>
      <c r="E72" s="19" t="s">
        <v>77</v>
      </c>
    </row>
    <row r="73" spans="1:5" ht="15.75">
      <c r="A73" s="6">
        <v>0</v>
      </c>
      <c r="B73" s="6">
        <v>18</v>
      </c>
      <c r="C73" s="6">
        <v>0</v>
      </c>
      <c r="D73" s="24">
        <v>7501003302011</v>
      </c>
      <c r="E73" s="19" t="s">
        <v>78</v>
      </c>
    </row>
    <row r="74" spans="1:5" ht="15.75">
      <c r="A74" s="6">
        <v>0</v>
      </c>
      <c r="B74" s="6">
        <v>10</v>
      </c>
      <c r="C74" s="6">
        <v>1</v>
      </c>
      <c r="D74" s="24">
        <v>7501003337822</v>
      </c>
      <c r="E74" s="19" t="s">
        <v>79</v>
      </c>
    </row>
    <row r="75" spans="1:5">
      <c r="E75" s="27" t="s">
        <v>80</v>
      </c>
    </row>
    <row r="76" spans="1:5" ht="15.75">
      <c r="A76" s="6">
        <v>0</v>
      </c>
      <c r="B76" s="6">
        <v>64</v>
      </c>
      <c r="C76" s="6">
        <v>2</v>
      </c>
      <c r="D76" s="24">
        <v>75014667721</v>
      </c>
      <c r="E76" s="19" t="s">
        <v>81</v>
      </c>
    </row>
    <row r="77" spans="1:5">
      <c r="E77" s="27" t="s">
        <v>82</v>
      </c>
    </row>
    <row r="78" spans="1:5" ht="15.75">
      <c r="A78" s="6">
        <v>0</v>
      </c>
      <c r="B78" s="6">
        <v>40</v>
      </c>
      <c r="C78" s="6">
        <v>0</v>
      </c>
      <c r="D78" s="24" t="s">
        <v>83</v>
      </c>
      <c r="E78" s="19" t="s">
        <v>84</v>
      </c>
    </row>
    <row r="79" spans="1:5" ht="15.75">
      <c r="A79" s="6">
        <v>0</v>
      </c>
      <c r="B79" s="6">
        <v>15</v>
      </c>
      <c r="C79" s="6">
        <v>1</v>
      </c>
      <c r="D79" s="24">
        <v>750525700533</v>
      </c>
      <c r="E79" s="19" t="s">
        <v>85</v>
      </c>
    </row>
    <row r="80" spans="1:5">
      <c r="E80" s="27" t="s">
        <v>86</v>
      </c>
    </row>
    <row r="81" spans="1:5" ht="15.75">
      <c r="A81" s="6">
        <v>3</v>
      </c>
      <c r="B81" s="6">
        <v>8</v>
      </c>
      <c r="C81" s="6">
        <v>0</v>
      </c>
      <c r="D81" s="25">
        <v>7501000645169</v>
      </c>
      <c r="E81" s="19" t="s">
        <v>87</v>
      </c>
    </row>
    <row r="82" spans="1:5" ht="15.75">
      <c r="A82" s="6">
        <v>0</v>
      </c>
      <c r="B82" s="6"/>
      <c r="C82" s="6">
        <v>2</v>
      </c>
      <c r="D82" s="25">
        <v>7501000615605</v>
      </c>
      <c r="E82" s="19" t="s">
        <v>88</v>
      </c>
    </row>
    <row r="83" spans="1:5" ht="15.75">
      <c r="A83" s="6">
        <v>1</v>
      </c>
      <c r="B83" s="6">
        <v>0</v>
      </c>
      <c r="C83" s="6">
        <v>2</v>
      </c>
      <c r="D83" s="25">
        <v>7501000650538</v>
      </c>
      <c r="E83" s="19" t="s">
        <v>89</v>
      </c>
    </row>
    <row r="84" spans="1:5" ht="15.75">
      <c r="A84" s="6">
        <v>0</v>
      </c>
      <c r="B84" s="6">
        <v>5</v>
      </c>
      <c r="C84" s="6">
        <v>2</v>
      </c>
      <c r="D84" s="25">
        <v>7501000621835</v>
      </c>
      <c r="E84" s="19" t="s">
        <v>90</v>
      </c>
    </row>
    <row r="85" spans="1:5" ht="15.75">
      <c r="A85" s="6">
        <v>2</v>
      </c>
      <c r="B85" s="6">
        <v>0</v>
      </c>
      <c r="C85" s="6">
        <v>0</v>
      </c>
      <c r="D85" s="25">
        <v>7501000621866</v>
      </c>
      <c r="E85" s="19" t="s">
        <v>91</v>
      </c>
    </row>
    <row r="86" spans="1:5" ht="15.75">
      <c r="A86" s="6">
        <v>1</v>
      </c>
      <c r="B86" s="6">
        <v>28</v>
      </c>
      <c r="C86" s="6">
        <v>1</v>
      </c>
      <c r="D86" s="25">
        <v>7501000673009</v>
      </c>
      <c r="E86" s="19" t="s">
        <v>92</v>
      </c>
    </row>
    <row r="87" spans="1:5" ht="15.75">
      <c r="A87" s="6">
        <v>2</v>
      </c>
      <c r="B87" s="6">
        <v>9</v>
      </c>
      <c r="C87" s="6">
        <v>0</v>
      </c>
      <c r="D87" s="25">
        <v>7501000608485</v>
      </c>
      <c r="E87" s="19" t="s">
        <v>93</v>
      </c>
    </row>
    <row r="88" spans="1:5" ht="15.75">
      <c r="A88" s="6">
        <v>0</v>
      </c>
      <c r="B88" s="6"/>
      <c r="C88" s="6">
        <v>10</v>
      </c>
      <c r="D88" s="24">
        <v>7501000658329</v>
      </c>
      <c r="E88" s="19" t="s">
        <v>94</v>
      </c>
    </row>
    <row r="89" spans="1:5" ht="15.75">
      <c r="A89" s="6">
        <v>4</v>
      </c>
      <c r="B89" s="6"/>
      <c r="C89" s="6">
        <v>0</v>
      </c>
      <c r="D89" s="24">
        <v>75010880123</v>
      </c>
      <c r="E89" s="19" t="s">
        <v>95</v>
      </c>
    </row>
    <row r="90" spans="1:5" ht="15.75">
      <c r="A90" s="6">
        <v>3</v>
      </c>
      <c r="B90" s="6"/>
      <c r="C90" s="6">
        <v>10</v>
      </c>
      <c r="D90" s="24">
        <v>7501000612540</v>
      </c>
      <c r="E90" s="19" t="s">
        <v>96</v>
      </c>
    </row>
    <row r="91" spans="1:5" ht="15.75">
      <c r="A91" s="6">
        <v>5</v>
      </c>
      <c r="B91" s="6"/>
      <c r="C91" s="6">
        <v>0</v>
      </c>
      <c r="D91" s="24">
        <v>7501000608010</v>
      </c>
      <c r="E91" s="19" t="s">
        <v>97</v>
      </c>
    </row>
    <row r="92" spans="1:5">
      <c r="E92" s="27" t="s">
        <v>98</v>
      </c>
    </row>
    <row r="93" spans="1:5" ht="15.75">
      <c r="A93" s="6">
        <v>2</v>
      </c>
      <c r="B93" s="6">
        <v>24</v>
      </c>
      <c r="C93" s="6">
        <v>0</v>
      </c>
      <c r="D93" s="24">
        <v>7503717</v>
      </c>
      <c r="E93" s="19" t="s">
        <v>99</v>
      </c>
    </row>
    <row r="94" spans="1:5" ht="15.75">
      <c r="A94" s="6">
        <v>1</v>
      </c>
      <c r="B94" s="6">
        <v>15</v>
      </c>
      <c r="C94" s="6">
        <v>0</v>
      </c>
      <c r="D94" s="24">
        <v>25563</v>
      </c>
      <c r="E94" s="19" t="s">
        <v>100</v>
      </c>
    </row>
    <row r="95" spans="1:5">
      <c r="E95" s="27" t="s">
        <v>101</v>
      </c>
    </row>
    <row r="96" spans="1:5" ht="15.75">
      <c r="A96" s="6">
        <v>2</v>
      </c>
      <c r="B96" s="6"/>
      <c r="C96" s="6">
        <v>0</v>
      </c>
      <c r="D96" s="24">
        <v>4010</v>
      </c>
      <c r="E96" s="19" t="s">
        <v>102</v>
      </c>
    </row>
    <row r="97" spans="1:5" ht="15.75">
      <c r="A97" s="6">
        <v>2</v>
      </c>
      <c r="B97" s="6"/>
      <c r="C97" s="6">
        <v>0</v>
      </c>
      <c r="D97" s="24">
        <v>7501001030220</v>
      </c>
      <c r="E97" s="19" t="s">
        <v>103</v>
      </c>
    </row>
    <row r="98" spans="1:5">
      <c r="E98" s="27" t="s">
        <v>104</v>
      </c>
    </row>
    <row r="99" spans="1:5" ht="15.75">
      <c r="A99" s="6">
        <v>1</v>
      </c>
      <c r="B99" s="6">
        <v>13</v>
      </c>
      <c r="C99" s="6">
        <v>0</v>
      </c>
      <c r="D99" s="24">
        <v>4214</v>
      </c>
      <c r="E99" s="19" t="s">
        <v>105</v>
      </c>
    </row>
    <row r="100" spans="1:5" ht="15.75">
      <c r="A100" s="6">
        <v>1</v>
      </c>
      <c r="B100" s="6">
        <v>3</v>
      </c>
      <c r="C100" s="6">
        <v>2</v>
      </c>
      <c r="D100" s="24">
        <v>7501032901919</v>
      </c>
      <c r="E100" s="19" t="s">
        <v>106</v>
      </c>
    </row>
    <row r="101" spans="1:5" ht="15.75">
      <c r="A101" s="6">
        <v>0</v>
      </c>
      <c r="B101" s="6">
        <v>26</v>
      </c>
      <c r="C101" s="6">
        <v>0</v>
      </c>
      <c r="D101" s="24">
        <v>7501032903586</v>
      </c>
      <c r="E101" s="19" t="s">
        <v>107</v>
      </c>
    </row>
    <row r="102" spans="1:5">
      <c r="E102" s="27" t="s">
        <v>108</v>
      </c>
    </row>
    <row r="103" spans="1:5" ht="15.75">
      <c r="A103" s="6">
        <v>0</v>
      </c>
      <c r="B103" s="6"/>
      <c r="C103" s="6">
        <v>5</v>
      </c>
      <c r="D103" s="24">
        <v>7501013191216</v>
      </c>
      <c r="E103" s="19" t="s">
        <v>109</v>
      </c>
    </row>
    <row r="104" spans="1:5" ht="15.75">
      <c r="A104" s="6">
        <v>0</v>
      </c>
      <c r="B104" s="6"/>
      <c r="C104" s="6">
        <v>5</v>
      </c>
      <c r="D104" s="24">
        <v>7501013191063</v>
      </c>
      <c r="E104" s="19" t="s">
        <v>110</v>
      </c>
    </row>
    <row r="105" spans="1:5" ht="15.75">
      <c r="A105" s="6">
        <v>0</v>
      </c>
      <c r="B105" s="6"/>
      <c r="C105" s="6">
        <v>5</v>
      </c>
      <c r="D105" s="24">
        <v>7501013191032</v>
      </c>
      <c r="E105" s="19" t="s">
        <v>111</v>
      </c>
    </row>
    <row r="106" spans="1:5" ht="15.75">
      <c r="A106" s="6">
        <v>0</v>
      </c>
      <c r="B106" s="6"/>
      <c r="C106" s="6">
        <v>5</v>
      </c>
      <c r="D106" s="24">
        <v>7501013191025</v>
      </c>
      <c r="E106" s="19" t="s">
        <v>112</v>
      </c>
    </row>
    <row r="107" spans="1:5" ht="15.75">
      <c r="A107" s="6">
        <v>0</v>
      </c>
      <c r="B107" s="6"/>
      <c r="C107" s="6">
        <v>3</v>
      </c>
      <c r="D107" s="24">
        <v>7501013191131</v>
      </c>
      <c r="E107" s="19" t="s">
        <v>113</v>
      </c>
    </row>
    <row r="108" spans="1:5" ht="15.75">
      <c r="A108" s="6">
        <v>0</v>
      </c>
      <c r="B108" s="6"/>
      <c r="C108" s="6">
        <v>5</v>
      </c>
      <c r="D108" s="24">
        <v>7501013191148</v>
      </c>
      <c r="E108" s="19" t="s">
        <v>114</v>
      </c>
    </row>
    <row r="109" spans="1:5" ht="15.75">
      <c r="A109" s="6">
        <v>3</v>
      </c>
      <c r="B109" s="6"/>
      <c r="C109" s="6">
        <v>2</v>
      </c>
      <c r="D109" s="24">
        <v>7501013144212</v>
      </c>
      <c r="E109" s="19" t="s">
        <v>115</v>
      </c>
    </row>
    <row r="110" spans="1:5" ht="15.75">
      <c r="A110" s="6">
        <v>2</v>
      </c>
      <c r="B110" s="6"/>
      <c r="C110" s="6">
        <v>3</v>
      </c>
      <c r="D110" s="24">
        <v>7501013144069</v>
      </c>
      <c r="E110" s="19" t="s">
        <v>116</v>
      </c>
    </row>
    <row r="111" spans="1:5" ht="15.75">
      <c r="A111" s="6">
        <v>2</v>
      </c>
      <c r="B111" s="6"/>
      <c r="C111" s="6">
        <v>3</v>
      </c>
      <c r="D111" s="24">
        <v>7501013144038</v>
      </c>
      <c r="E111" s="19" t="s">
        <v>117</v>
      </c>
    </row>
    <row r="112" spans="1:5" ht="15.75">
      <c r="A112" s="6">
        <v>2</v>
      </c>
      <c r="B112" s="6"/>
      <c r="C112" s="6">
        <v>3</v>
      </c>
      <c r="D112" s="24">
        <v>7501013144021</v>
      </c>
      <c r="E112" s="19" t="s">
        <v>118</v>
      </c>
    </row>
    <row r="113" spans="1:5" ht="15.75">
      <c r="A113" s="6">
        <v>5</v>
      </c>
      <c r="B113" s="6"/>
      <c r="C113" s="6">
        <v>0</v>
      </c>
      <c r="D113" s="24">
        <v>7501013123057</v>
      </c>
      <c r="E113" s="19" t="s">
        <v>119</v>
      </c>
    </row>
    <row r="114" spans="1:5" ht="15.75">
      <c r="A114" s="6">
        <v>0</v>
      </c>
      <c r="B114" s="6"/>
      <c r="C114" s="6">
        <v>5</v>
      </c>
      <c r="D114" s="24" t="s">
        <v>120</v>
      </c>
      <c r="E114" s="19" t="s">
        <v>121</v>
      </c>
    </row>
    <row r="115" spans="1:5" ht="15.75">
      <c r="A115" s="6">
        <v>3</v>
      </c>
      <c r="B115" s="6"/>
      <c r="C115" s="6">
        <v>3</v>
      </c>
      <c r="D115" s="24">
        <v>7501013123033</v>
      </c>
      <c r="E115" s="19" t="s">
        <v>122</v>
      </c>
    </row>
    <row r="116" spans="1:5" ht="15.75">
      <c r="A116" s="6">
        <v>7</v>
      </c>
      <c r="B116" s="6"/>
      <c r="C116" s="6">
        <v>0</v>
      </c>
      <c r="D116" s="24">
        <v>7501013123194</v>
      </c>
      <c r="E116" s="19" t="s">
        <v>123</v>
      </c>
    </row>
    <row r="117" spans="1:5" ht="15.75">
      <c r="A117" s="6">
        <v>1</v>
      </c>
      <c r="B117" s="6"/>
      <c r="C117" s="6">
        <v>5</v>
      </c>
      <c r="D117" s="24">
        <v>578788</v>
      </c>
      <c r="E117" s="19" t="s">
        <v>124</v>
      </c>
    </row>
    <row r="118" spans="1:5" ht="15.75">
      <c r="A118" s="6">
        <v>3</v>
      </c>
      <c r="B118" s="6"/>
      <c r="C118" s="6">
        <v>0</v>
      </c>
      <c r="D118" s="24">
        <v>7501013174066</v>
      </c>
      <c r="E118" s="19" t="s">
        <v>125</v>
      </c>
    </row>
    <row r="119" spans="1:5" ht="15.75">
      <c r="A119" s="6">
        <v>0</v>
      </c>
      <c r="B119" s="6"/>
      <c r="C119" s="6">
        <v>5</v>
      </c>
      <c r="D119" s="24">
        <v>7501013174035</v>
      </c>
      <c r="E119" s="19" t="s">
        <v>126</v>
      </c>
    </row>
    <row r="120" spans="1:5" ht="15.75">
      <c r="A120" s="6">
        <v>0</v>
      </c>
      <c r="B120" s="6"/>
      <c r="C120" s="6">
        <v>5</v>
      </c>
      <c r="D120" s="24">
        <v>7501013174196</v>
      </c>
      <c r="E120" s="19" t="s">
        <v>127</v>
      </c>
    </row>
    <row r="121" spans="1:5" ht="15.75">
      <c r="A121" s="6">
        <v>2</v>
      </c>
      <c r="B121" s="6"/>
      <c r="C121" s="6">
        <v>0</v>
      </c>
      <c r="D121" s="24">
        <v>7501013117056</v>
      </c>
      <c r="E121" s="19" t="s">
        <v>128</v>
      </c>
    </row>
    <row r="122" spans="1:5" ht="15.75">
      <c r="A122" s="6">
        <v>2</v>
      </c>
      <c r="B122" s="6"/>
      <c r="C122" s="6">
        <v>0</v>
      </c>
      <c r="D122" s="24">
        <v>7501013118053</v>
      </c>
      <c r="E122" s="19" t="s">
        <v>129</v>
      </c>
    </row>
    <row r="123" spans="1:5" ht="15.75">
      <c r="A123" s="6">
        <v>2</v>
      </c>
      <c r="B123" s="6"/>
      <c r="C123" s="6">
        <v>0</v>
      </c>
      <c r="D123" s="24" t="s">
        <v>130</v>
      </c>
      <c r="E123" s="19" t="s">
        <v>131</v>
      </c>
    </row>
    <row r="124" spans="1:5" ht="15.75">
      <c r="A124" s="6">
        <v>4</v>
      </c>
      <c r="B124" s="6"/>
      <c r="C124" s="6">
        <v>0</v>
      </c>
      <c r="D124" s="24">
        <v>7501013118060</v>
      </c>
      <c r="E124" s="19" t="s">
        <v>132</v>
      </c>
    </row>
    <row r="125" spans="1:5" ht="15.75">
      <c r="A125" s="6">
        <v>0</v>
      </c>
      <c r="B125" s="6"/>
      <c r="C125" s="6">
        <v>3</v>
      </c>
      <c r="D125" s="24">
        <v>7501013118039</v>
      </c>
      <c r="E125" s="19" t="s">
        <v>133</v>
      </c>
    </row>
    <row r="126" spans="1:5" ht="15.75">
      <c r="A126" s="6">
        <v>1</v>
      </c>
      <c r="B126" s="6"/>
      <c r="C126" s="6">
        <v>2</v>
      </c>
      <c r="D126" s="24">
        <v>7501013118190</v>
      </c>
      <c r="E126" s="19" t="s">
        <v>134</v>
      </c>
    </row>
    <row r="127" spans="1:5" ht="15.75">
      <c r="A127" s="6">
        <v>0</v>
      </c>
      <c r="B127" s="6">
        <v>0</v>
      </c>
      <c r="C127" s="6">
        <v>1</v>
      </c>
      <c r="D127" s="24">
        <v>7501013100218</v>
      </c>
      <c r="E127" s="19" t="s">
        <v>135</v>
      </c>
    </row>
    <row r="128" spans="1:5" ht="15.75">
      <c r="A128" s="6">
        <v>0</v>
      </c>
      <c r="B128" s="6"/>
      <c r="C128" s="6">
        <v>3</v>
      </c>
      <c r="D128" s="24">
        <v>7501013100195</v>
      </c>
      <c r="E128" s="19" t="s">
        <v>136</v>
      </c>
    </row>
    <row r="129" spans="1:5" ht="15.75">
      <c r="A129" s="6">
        <v>0</v>
      </c>
      <c r="B129" s="6"/>
      <c r="C129" s="6">
        <v>5</v>
      </c>
      <c r="D129" s="24">
        <v>75010932</v>
      </c>
      <c r="E129" s="19" t="s">
        <v>137</v>
      </c>
    </row>
    <row r="130" spans="1:5" ht="15.75">
      <c r="A130" s="6">
        <v>0</v>
      </c>
      <c r="B130" s="6"/>
      <c r="C130" s="6">
        <v>5</v>
      </c>
      <c r="D130" s="24" t="s">
        <v>138</v>
      </c>
      <c r="E130" s="19" t="s">
        <v>139</v>
      </c>
    </row>
    <row r="131" spans="1:5" ht="15.75">
      <c r="A131" s="6">
        <v>0</v>
      </c>
      <c r="B131" s="6"/>
      <c r="C131" s="6">
        <v>5</v>
      </c>
      <c r="D131" s="24">
        <v>75010918</v>
      </c>
      <c r="E131" s="19" t="s">
        <v>140</v>
      </c>
    </row>
    <row r="132" spans="1:5" ht="15.75">
      <c r="A132" s="6">
        <v>1</v>
      </c>
      <c r="B132" s="6"/>
      <c r="C132" s="6">
        <v>5</v>
      </c>
      <c r="D132" s="24">
        <v>75010925</v>
      </c>
      <c r="E132" s="19" t="s">
        <v>141</v>
      </c>
    </row>
    <row r="133" spans="1:5" ht="15.75">
      <c r="A133" s="6">
        <v>0</v>
      </c>
      <c r="B133" s="6"/>
      <c r="C133" s="6">
        <v>5</v>
      </c>
      <c r="D133" s="24" t="s">
        <v>142</v>
      </c>
      <c r="E133" s="19" t="s">
        <v>143</v>
      </c>
    </row>
    <row r="134" spans="1:5" ht="15.75">
      <c r="A134" s="6">
        <v>0</v>
      </c>
      <c r="B134" s="6"/>
      <c r="C134" s="6">
        <v>3</v>
      </c>
      <c r="D134" s="24">
        <v>7501013189534</v>
      </c>
      <c r="E134" s="19" t="s">
        <v>144</v>
      </c>
    </row>
    <row r="135" spans="1:5" ht="15.75">
      <c r="A135" s="6">
        <v>0</v>
      </c>
      <c r="B135" s="6"/>
      <c r="C135" s="6">
        <v>3</v>
      </c>
      <c r="D135" s="24">
        <v>7501013189527</v>
      </c>
      <c r="E135" s="19" t="s">
        <v>145</v>
      </c>
    </row>
    <row r="136" spans="1:5" ht="15.75">
      <c r="A136" s="6">
        <v>0</v>
      </c>
      <c r="B136" s="6"/>
      <c r="C136" s="6">
        <v>3</v>
      </c>
      <c r="D136" s="24">
        <v>7501013189510</v>
      </c>
      <c r="E136" s="19" t="s">
        <v>146</v>
      </c>
    </row>
    <row r="137" spans="1:5" ht="15.75">
      <c r="A137" s="6">
        <v>0</v>
      </c>
      <c r="B137" s="6"/>
      <c r="C137" s="6">
        <v>3</v>
      </c>
      <c r="D137" s="24">
        <v>7501013189541</v>
      </c>
      <c r="E137" s="19" t="s">
        <v>147</v>
      </c>
    </row>
    <row r="138" spans="1:5" ht="15.75">
      <c r="A138" s="6">
        <v>0</v>
      </c>
      <c r="B138" s="6"/>
      <c r="C138" s="6">
        <v>3</v>
      </c>
      <c r="D138" s="24">
        <v>7501013189565</v>
      </c>
      <c r="E138" s="19" t="s">
        <v>148</v>
      </c>
    </row>
    <row r="139" spans="1:5">
      <c r="E139" s="27" t="s">
        <v>149</v>
      </c>
    </row>
    <row r="140" spans="1:5" ht="15.75">
      <c r="A140" s="6">
        <v>0</v>
      </c>
      <c r="B140" s="6"/>
      <c r="C140" s="6">
        <v>2</v>
      </c>
      <c r="D140" s="24">
        <v>613008738792</v>
      </c>
      <c r="E140" s="19" t="s">
        <v>150</v>
      </c>
    </row>
    <row r="141" spans="1:5" ht="15.75">
      <c r="A141" s="6">
        <v>0</v>
      </c>
      <c r="B141" s="6"/>
      <c r="C141" s="6">
        <v>2</v>
      </c>
      <c r="D141" s="24">
        <v>613008738839</v>
      </c>
      <c r="E141" s="19" t="s">
        <v>151</v>
      </c>
    </row>
    <row r="142" spans="1:5" ht="15.75">
      <c r="A142" s="6">
        <v>0</v>
      </c>
      <c r="B142" s="6"/>
      <c r="C142" s="6">
        <v>2</v>
      </c>
      <c r="D142" s="24">
        <v>613008738815</v>
      </c>
      <c r="E142" s="19" t="s">
        <v>152</v>
      </c>
    </row>
    <row r="143" spans="1:5" ht="15.75">
      <c r="A143" s="6">
        <v>0</v>
      </c>
      <c r="B143" s="6"/>
      <c r="C143" s="6">
        <v>2</v>
      </c>
      <c r="D143" s="24">
        <v>613008738853</v>
      </c>
      <c r="E143" s="19" t="s">
        <v>153</v>
      </c>
    </row>
    <row r="144" spans="1:5" ht="15.75">
      <c r="A144" s="6">
        <v>0</v>
      </c>
      <c r="B144" s="6"/>
      <c r="C144" s="6">
        <v>2</v>
      </c>
      <c r="D144" s="24">
        <v>613008738778</v>
      </c>
      <c r="E144" s="19" t="s">
        <v>154</v>
      </c>
    </row>
    <row r="145" spans="1:5" ht="15.75">
      <c r="A145" s="6">
        <v>0</v>
      </c>
      <c r="B145" s="6"/>
      <c r="C145" s="6">
        <v>2</v>
      </c>
      <c r="D145" s="24">
        <v>613008738891</v>
      </c>
      <c r="E145" s="19" t="s">
        <v>155</v>
      </c>
    </row>
    <row r="146" spans="1:5" ht="15.75">
      <c r="A146" s="6">
        <v>2</v>
      </c>
      <c r="B146" s="6">
        <v>30</v>
      </c>
      <c r="C146" s="6">
        <v>0</v>
      </c>
      <c r="D146" s="24" t="s">
        <v>156</v>
      </c>
      <c r="E146" s="19" t="s">
        <v>157</v>
      </c>
    </row>
    <row r="147" spans="1:5" ht="15.75">
      <c r="A147" s="6">
        <v>2</v>
      </c>
      <c r="B147" s="6">
        <v>23</v>
      </c>
      <c r="C147" s="6">
        <v>0</v>
      </c>
      <c r="D147" s="24" t="s">
        <v>158</v>
      </c>
      <c r="E147" s="19" t="s">
        <v>159</v>
      </c>
    </row>
    <row r="148" spans="1:5" ht="15.75">
      <c r="A148" s="6">
        <v>0</v>
      </c>
      <c r="B148" s="6"/>
      <c r="C148" s="6">
        <v>3</v>
      </c>
      <c r="D148" s="24">
        <v>7501006201503</v>
      </c>
      <c r="E148" s="19" t="s">
        <v>160</v>
      </c>
    </row>
    <row r="149" spans="1:5" ht="15.75">
      <c r="A149" s="6">
        <v>0</v>
      </c>
      <c r="B149" s="6"/>
      <c r="C149" s="6">
        <v>3</v>
      </c>
      <c r="D149" s="24">
        <v>7501006201504</v>
      </c>
      <c r="E149" s="19" t="s">
        <v>161</v>
      </c>
    </row>
    <row r="150" spans="1:5" ht="15.75">
      <c r="A150" s="6">
        <v>0</v>
      </c>
      <c r="B150" s="6"/>
      <c r="C150" s="6">
        <v>3</v>
      </c>
      <c r="D150" s="24">
        <v>7501006201502</v>
      </c>
      <c r="E150" s="19" t="s">
        <v>162</v>
      </c>
    </row>
    <row r="151" spans="1:5" ht="15.75">
      <c r="A151" s="6">
        <v>0</v>
      </c>
      <c r="B151" s="6"/>
      <c r="C151" s="6">
        <v>3</v>
      </c>
      <c r="D151" s="24">
        <v>7501006201501</v>
      </c>
      <c r="E151" s="19" t="s">
        <v>163</v>
      </c>
    </row>
    <row r="152" spans="1:5" ht="15.75">
      <c r="A152" s="6">
        <v>0</v>
      </c>
      <c r="B152" s="6"/>
      <c r="C152" s="6">
        <v>5</v>
      </c>
      <c r="D152" s="24">
        <v>7501011350816</v>
      </c>
      <c r="E152" s="19" t="s">
        <v>164</v>
      </c>
    </row>
    <row r="153" spans="1:5">
      <c r="E153" s="27" t="s">
        <v>165</v>
      </c>
    </row>
    <row r="154" spans="1:5" ht="15.75">
      <c r="A154" s="6">
        <v>2</v>
      </c>
      <c r="B154" s="6">
        <v>0</v>
      </c>
      <c r="C154" s="6">
        <v>0</v>
      </c>
      <c r="D154" s="24">
        <v>7509546058211</v>
      </c>
      <c r="E154" s="19" t="s">
        <v>166</v>
      </c>
    </row>
    <row r="155" spans="1:5" ht="15.75">
      <c r="A155" s="6">
        <v>0</v>
      </c>
      <c r="B155" s="6">
        <v>76</v>
      </c>
      <c r="C155" s="6">
        <v>1</v>
      </c>
      <c r="D155" s="24">
        <v>750548403</v>
      </c>
      <c r="E155" s="19" t="s">
        <v>167</v>
      </c>
    </row>
    <row r="156" spans="1:5">
      <c r="E156" s="27" t="s">
        <v>168</v>
      </c>
    </row>
    <row r="157" spans="1:5" ht="15.75">
      <c r="A157" s="6">
        <v>1</v>
      </c>
      <c r="B157" s="6"/>
      <c r="C157" s="6">
        <v>1</v>
      </c>
      <c r="D157" s="24">
        <v>7501035905051</v>
      </c>
      <c r="E157" s="19" t="s">
        <v>169</v>
      </c>
    </row>
    <row r="158" spans="1:5" ht="15.75">
      <c r="A158" s="6">
        <v>0</v>
      </c>
      <c r="B158" s="6"/>
      <c r="C158" s="6">
        <v>1</v>
      </c>
      <c r="D158" s="24">
        <v>4960</v>
      </c>
      <c r="E158" s="19" t="s">
        <v>170</v>
      </c>
    </row>
    <row r="159" spans="1:5" ht="15.75">
      <c r="A159" s="6">
        <v>3</v>
      </c>
      <c r="B159" s="6"/>
      <c r="C159" s="6">
        <v>0</v>
      </c>
      <c r="D159" s="24">
        <v>75095400202</v>
      </c>
      <c r="E159" s="19" t="s">
        <v>171</v>
      </c>
    </row>
    <row r="160" spans="1:5" ht="15.75">
      <c r="A160" s="6">
        <v>3</v>
      </c>
      <c r="B160" s="6"/>
      <c r="C160" s="6">
        <v>0</v>
      </c>
      <c r="D160" s="24">
        <v>75095400201</v>
      </c>
      <c r="E160" s="19" t="s">
        <v>172</v>
      </c>
    </row>
    <row r="161" spans="1:5" ht="15.75">
      <c r="A161" s="6">
        <v>0</v>
      </c>
      <c r="B161" s="6">
        <v>9</v>
      </c>
      <c r="C161" s="6">
        <v>1</v>
      </c>
      <c r="D161" s="24">
        <v>4948</v>
      </c>
      <c r="E161" s="19" t="s">
        <v>173</v>
      </c>
    </row>
    <row r="162" spans="1:5" ht="15.75">
      <c r="A162" s="6">
        <v>2</v>
      </c>
      <c r="B162" s="6">
        <v>6</v>
      </c>
      <c r="C162" s="6">
        <v>0</v>
      </c>
      <c r="D162" s="24">
        <v>4949</v>
      </c>
      <c r="E162" s="19" t="s">
        <v>174</v>
      </c>
    </row>
    <row r="163" spans="1:5" ht="15.75">
      <c r="A163" s="6">
        <v>0</v>
      </c>
      <c r="B163" s="6">
        <v>14</v>
      </c>
      <c r="C163" s="6">
        <v>1</v>
      </c>
      <c r="D163" s="24">
        <v>4954</v>
      </c>
      <c r="E163" s="19" t="s">
        <v>175</v>
      </c>
    </row>
    <row r="164" spans="1:5" ht="15.75">
      <c r="A164" s="6">
        <v>0</v>
      </c>
      <c r="B164" s="6"/>
      <c r="C164" s="6">
        <v>2</v>
      </c>
      <c r="D164" s="24">
        <v>7501032905327</v>
      </c>
      <c r="E164" s="19" t="s">
        <v>176</v>
      </c>
    </row>
    <row r="165" spans="1:5" ht="15.75">
      <c r="A165" s="6">
        <v>2</v>
      </c>
      <c r="B165" s="6"/>
      <c r="C165" s="6">
        <v>0</v>
      </c>
      <c r="D165" s="24">
        <v>7501025403055</v>
      </c>
      <c r="E165" s="19" t="s">
        <v>177</v>
      </c>
    </row>
    <row r="166" spans="1:5" ht="15.75">
      <c r="A166" s="6">
        <v>2</v>
      </c>
      <c r="B166" s="6"/>
      <c r="C166" s="6">
        <v>2</v>
      </c>
      <c r="D166" s="24">
        <v>7501025403045</v>
      </c>
      <c r="E166" s="19" t="s">
        <v>178</v>
      </c>
    </row>
    <row r="167" spans="1:5" ht="15.75">
      <c r="A167" s="6">
        <v>0</v>
      </c>
      <c r="B167" s="6">
        <v>7</v>
      </c>
      <c r="C167" s="6">
        <v>1</v>
      </c>
      <c r="D167" s="24">
        <v>15491</v>
      </c>
      <c r="E167" s="19" t="s">
        <v>179</v>
      </c>
    </row>
    <row r="168" spans="1:5" ht="15.75">
      <c r="A168" s="6">
        <v>0</v>
      </c>
      <c r="B168" s="6">
        <v>9</v>
      </c>
      <c r="C168" s="6">
        <v>1</v>
      </c>
      <c r="D168" s="24">
        <v>15492</v>
      </c>
      <c r="E168" s="19" t="s">
        <v>180</v>
      </c>
    </row>
    <row r="169" spans="1:5">
      <c r="E169" s="27" t="s">
        <v>181</v>
      </c>
    </row>
    <row r="170" spans="1:5" ht="15.75">
      <c r="A170" s="6">
        <v>6</v>
      </c>
      <c r="B170" s="6">
        <v>196</v>
      </c>
      <c r="C170" s="6">
        <v>0</v>
      </c>
      <c r="D170" s="24">
        <v>7501003105483</v>
      </c>
      <c r="E170" s="19" t="s">
        <v>182</v>
      </c>
    </row>
    <row r="171" spans="1:5" ht="15.75">
      <c r="A171" s="6">
        <v>4</v>
      </c>
      <c r="B171" s="6"/>
      <c r="C171" s="6">
        <v>0</v>
      </c>
      <c r="D171" s="24" t="s">
        <v>183</v>
      </c>
      <c r="E171" s="19" t="s">
        <v>184</v>
      </c>
    </row>
    <row r="172" spans="1:5">
      <c r="E172" s="27" t="s">
        <v>185</v>
      </c>
    </row>
    <row r="173" spans="1:5" ht="15.75">
      <c r="A173" s="6">
        <v>4</v>
      </c>
      <c r="B173" s="6"/>
      <c r="C173" s="6">
        <v>0</v>
      </c>
      <c r="D173" s="24">
        <v>7501006537960</v>
      </c>
      <c r="E173" s="19" t="s">
        <v>186</v>
      </c>
    </row>
    <row r="174" spans="1:5" ht="15.75">
      <c r="A174" s="6">
        <v>3</v>
      </c>
      <c r="B174" s="6"/>
      <c r="C174" s="6">
        <v>0</v>
      </c>
      <c r="D174" s="24">
        <v>7501006530282</v>
      </c>
      <c r="E174" s="19" t="s">
        <v>187</v>
      </c>
    </row>
    <row r="175" spans="1:5" ht="15.75">
      <c r="A175" s="6">
        <v>1</v>
      </c>
      <c r="B175" s="6">
        <v>8</v>
      </c>
      <c r="C175" s="6">
        <v>0</v>
      </c>
      <c r="D175" s="24">
        <v>7501003149135</v>
      </c>
      <c r="E175" s="19" t="s">
        <v>188</v>
      </c>
    </row>
    <row r="176" spans="1:5">
      <c r="E176" s="27" t="s">
        <v>189</v>
      </c>
    </row>
    <row r="177" spans="1:5" ht="15.75">
      <c r="A177" s="6">
        <v>3</v>
      </c>
      <c r="B177" s="6"/>
      <c r="C177" s="6">
        <v>5</v>
      </c>
      <c r="D177" s="24">
        <v>7501003340143</v>
      </c>
      <c r="E177" s="19" t="s">
        <v>190</v>
      </c>
    </row>
    <row r="178" spans="1:5">
      <c r="E178" s="27" t="s">
        <v>191</v>
      </c>
    </row>
    <row r="179" spans="1:5" ht="15.75">
      <c r="A179" s="6">
        <v>2</v>
      </c>
      <c r="B179" s="6">
        <v>10</v>
      </c>
      <c r="C179" s="6">
        <v>0</v>
      </c>
      <c r="D179" s="24">
        <v>5461</v>
      </c>
      <c r="E179" s="19" t="s">
        <v>192</v>
      </c>
    </row>
    <row r="180" spans="1:5" ht="15.75">
      <c r="A180" s="6">
        <v>1</v>
      </c>
      <c r="B180" s="6">
        <v>4</v>
      </c>
      <c r="C180" s="6">
        <v>0</v>
      </c>
      <c r="D180" s="24">
        <v>571033</v>
      </c>
      <c r="E180" s="28" t="s">
        <v>193</v>
      </c>
    </row>
    <row r="181" spans="1:5" ht="15.75">
      <c r="A181" s="6">
        <v>1</v>
      </c>
      <c r="B181" s="6">
        <v>3</v>
      </c>
      <c r="C181" s="6">
        <v>0</v>
      </c>
      <c r="D181" s="24">
        <v>5231</v>
      </c>
      <c r="E181" s="19" t="s">
        <v>194</v>
      </c>
    </row>
    <row r="182" spans="1:5" ht="15.75">
      <c r="A182" s="6">
        <v>0</v>
      </c>
      <c r="B182" s="6">
        <v>6</v>
      </c>
      <c r="C182" s="6">
        <v>1</v>
      </c>
      <c r="D182" s="24" t="s">
        <v>195</v>
      </c>
      <c r="E182" s="19" t="s">
        <v>196</v>
      </c>
    </row>
    <row r="183" spans="1:5" ht="15.75">
      <c r="A183" s="6">
        <v>1</v>
      </c>
      <c r="B183" s="6">
        <v>0</v>
      </c>
      <c r="C183" s="6">
        <v>0</v>
      </c>
      <c r="D183" s="24" t="s">
        <v>197</v>
      </c>
      <c r="E183" s="19" t="s">
        <v>198</v>
      </c>
    </row>
    <row r="184" spans="1:5" ht="15.75">
      <c r="A184" s="6">
        <v>1</v>
      </c>
      <c r="B184" s="6">
        <v>2</v>
      </c>
      <c r="C184" s="6">
        <v>0</v>
      </c>
      <c r="D184" s="24" t="s">
        <v>199</v>
      </c>
      <c r="E184" s="19" t="s">
        <v>200</v>
      </c>
    </row>
    <row r="185" spans="1:5" ht="15.75">
      <c r="A185" s="6">
        <v>2</v>
      </c>
      <c r="B185" s="6">
        <v>3</v>
      </c>
      <c r="C185" s="6">
        <v>0</v>
      </c>
      <c r="D185" s="24" t="s">
        <v>201</v>
      </c>
      <c r="E185" s="19" t="s">
        <v>202</v>
      </c>
    </row>
    <row r="186" spans="1:5" ht="15.75">
      <c r="A186" s="6">
        <v>1</v>
      </c>
      <c r="B186" s="6">
        <v>1</v>
      </c>
      <c r="C186" s="6">
        <v>0</v>
      </c>
      <c r="D186" s="24" t="s">
        <v>203</v>
      </c>
      <c r="E186" s="19" t="s">
        <v>204</v>
      </c>
    </row>
    <row r="187" spans="1:5" ht="15.75">
      <c r="A187" s="6">
        <v>1</v>
      </c>
      <c r="B187" s="6">
        <v>0</v>
      </c>
      <c r="C187" s="6">
        <v>1</v>
      </c>
      <c r="D187" s="24" t="s">
        <v>205</v>
      </c>
      <c r="E187" s="19" t="s">
        <v>206</v>
      </c>
    </row>
    <row r="188" spans="1:5">
      <c r="E188" s="27" t="s">
        <v>207</v>
      </c>
    </row>
    <row r="189" spans="1:5" ht="15.75">
      <c r="A189" s="6">
        <v>0</v>
      </c>
      <c r="B189" s="6">
        <v>9</v>
      </c>
      <c r="C189" s="6">
        <v>0</v>
      </c>
      <c r="D189" s="24">
        <v>5649</v>
      </c>
      <c r="E189" s="19" t="s">
        <v>208</v>
      </c>
    </row>
    <row r="190" spans="1:5" ht="15.75">
      <c r="A190" s="6">
        <v>3</v>
      </c>
      <c r="B190" s="6"/>
      <c r="C190" s="6">
        <v>2</v>
      </c>
      <c r="D190" s="24">
        <v>5695</v>
      </c>
      <c r="E190" s="19" t="s">
        <v>209</v>
      </c>
    </row>
    <row r="191" spans="1:5">
      <c r="E191" s="27" t="s">
        <v>210</v>
      </c>
    </row>
    <row r="192" spans="1:5" ht="15.75">
      <c r="A192" s="6">
        <v>0</v>
      </c>
      <c r="B192" s="6">
        <v>0</v>
      </c>
      <c r="C192" s="6">
        <v>1</v>
      </c>
      <c r="D192" s="25">
        <v>7501006555431</v>
      </c>
      <c r="E192" s="19" t="s">
        <v>211</v>
      </c>
    </row>
    <row r="193" spans="1:5" ht="15.75">
      <c r="A193" s="6">
        <v>0</v>
      </c>
      <c r="B193" s="6">
        <v>3</v>
      </c>
      <c r="C193" s="6">
        <v>1</v>
      </c>
      <c r="D193" s="25">
        <v>7501006555455</v>
      </c>
      <c r="E193" s="19" t="s">
        <v>212</v>
      </c>
    </row>
    <row r="194" spans="1:5" ht="15.75">
      <c r="A194" s="6">
        <v>0</v>
      </c>
      <c r="B194" s="6">
        <v>6</v>
      </c>
      <c r="C194" s="6">
        <v>1</v>
      </c>
      <c r="D194" s="25">
        <v>76150220346</v>
      </c>
      <c r="E194" s="19" t="s">
        <v>213</v>
      </c>
    </row>
    <row r="195" spans="1:5">
      <c r="E195" s="27" t="s">
        <v>214</v>
      </c>
    </row>
    <row r="196" spans="1:5" ht="15.75">
      <c r="A196" s="6">
        <v>2</v>
      </c>
      <c r="B196" s="6">
        <v>11</v>
      </c>
      <c r="C196" s="6">
        <v>0</v>
      </c>
      <c r="D196" s="25">
        <v>7509546015699</v>
      </c>
      <c r="E196" s="19" t="s">
        <v>215</v>
      </c>
    </row>
    <row r="197" spans="1:5">
      <c r="E197" s="27" t="s">
        <v>216</v>
      </c>
    </row>
    <row r="198" spans="1:5" ht="15.75">
      <c r="A198" s="6">
        <v>0</v>
      </c>
      <c r="B198" s="6"/>
      <c r="C198" s="6">
        <v>2</v>
      </c>
      <c r="D198" s="24">
        <v>6624</v>
      </c>
      <c r="E198" s="19" t="s">
        <v>217</v>
      </c>
    </row>
    <row r="199" spans="1:5">
      <c r="E199" s="27" t="s">
        <v>218</v>
      </c>
    </row>
    <row r="200" spans="1:5" ht="15.75">
      <c r="A200" s="6">
        <v>0</v>
      </c>
      <c r="B200" s="6">
        <v>15</v>
      </c>
      <c r="C200" s="6">
        <v>1</v>
      </c>
      <c r="D200" s="24">
        <v>67941</v>
      </c>
      <c r="E200" s="19" t="s">
        <v>219</v>
      </c>
    </row>
    <row r="201" spans="1:5" ht="15.75">
      <c r="A201" s="6">
        <v>0</v>
      </c>
      <c r="B201" s="6">
        <v>5</v>
      </c>
      <c r="C201" s="6">
        <v>2</v>
      </c>
      <c r="D201" s="24">
        <v>7501025444611</v>
      </c>
      <c r="E201" s="19" t="s">
        <v>220</v>
      </c>
    </row>
    <row r="202" spans="1:5" ht="15.75">
      <c r="A202" s="6">
        <v>0</v>
      </c>
      <c r="B202" s="6">
        <v>0</v>
      </c>
      <c r="C202" s="6">
        <v>2</v>
      </c>
      <c r="D202" s="24">
        <v>7501025444612</v>
      </c>
      <c r="E202" s="19" t="s">
        <v>221</v>
      </c>
    </row>
    <row r="203" spans="1:5" ht="15.75">
      <c r="A203" s="6">
        <v>0</v>
      </c>
      <c r="B203" s="6"/>
      <c r="C203" s="6">
        <v>5</v>
      </c>
      <c r="D203" s="24">
        <v>46565484</v>
      </c>
      <c r="E203" s="19" t="s">
        <v>222</v>
      </c>
    </row>
    <row r="204" spans="1:5" ht="15.75">
      <c r="A204" s="6">
        <v>0</v>
      </c>
      <c r="B204" s="6"/>
      <c r="C204" s="6">
        <v>5</v>
      </c>
      <c r="D204" s="24">
        <v>1543155</v>
      </c>
      <c r="E204" s="19" t="s">
        <v>223</v>
      </c>
    </row>
    <row r="205" spans="1:5" ht="15.75">
      <c r="A205" s="6">
        <v>0</v>
      </c>
      <c r="B205" s="6"/>
      <c r="C205" s="6">
        <v>5</v>
      </c>
      <c r="D205" s="24">
        <v>1543154</v>
      </c>
      <c r="E205" s="19" t="s">
        <v>224</v>
      </c>
    </row>
    <row r="206" spans="1:5" ht="15.75">
      <c r="A206" s="6">
        <v>2</v>
      </c>
      <c r="B206" s="6"/>
      <c r="C206" s="6">
        <v>5</v>
      </c>
      <c r="D206" s="24">
        <v>6703</v>
      </c>
      <c r="E206" s="19" t="s">
        <v>225</v>
      </c>
    </row>
    <row r="207" spans="1:5" ht="15.75">
      <c r="A207" s="6">
        <v>0</v>
      </c>
      <c r="B207" s="6"/>
      <c r="C207" s="6">
        <v>5</v>
      </c>
      <c r="D207" s="24">
        <v>15431556</v>
      </c>
      <c r="E207" s="19" t="s">
        <v>226</v>
      </c>
    </row>
    <row r="208" spans="1:5" ht="15.75">
      <c r="A208" s="6">
        <v>2</v>
      </c>
      <c r="B208" s="6">
        <v>36</v>
      </c>
      <c r="C208" s="6">
        <v>0</v>
      </c>
      <c r="D208" s="24">
        <v>750742003</v>
      </c>
      <c r="E208" s="19" t="s">
        <v>227</v>
      </c>
    </row>
    <row r="209" spans="1:5" ht="15.75">
      <c r="A209" s="6">
        <v>1</v>
      </c>
      <c r="B209" s="6">
        <v>26</v>
      </c>
      <c r="C209" s="6">
        <v>0</v>
      </c>
      <c r="D209" s="24">
        <v>750742002</v>
      </c>
      <c r="E209" s="19" t="s">
        <v>228</v>
      </c>
    </row>
    <row r="210" spans="1:5" ht="15.75">
      <c r="A210" s="6">
        <v>0</v>
      </c>
      <c r="B210" s="6">
        <v>33</v>
      </c>
      <c r="C210" s="6">
        <v>1</v>
      </c>
      <c r="D210" s="24">
        <v>74204</v>
      </c>
      <c r="E210" s="19" t="s">
        <v>229</v>
      </c>
    </row>
    <row r="211" spans="1:5" ht="15.75">
      <c r="A211" s="6">
        <v>0</v>
      </c>
      <c r="B211" s="6">
        <v>21</v>
      </c>
      <c r="C211" s="6">
        <v>1</v>
      </c>
      <c r="D211" s="24">
        <v>74202</v>
      </c>
      <c r="E211" s="19" t="s">
        <v>230</v>
      </c>
    </row>
    <row r="212" spans="1:5" ht="15.75">
      <c r="A212" s="6">
        <v>0</v>
      </c>
      <c r="B212" s="6">
        <v>36</v>
      </c>
      <c r="C212" s="6">
        <v>1</v>
      </c>
      <c r="D212" s="24">
        <v>74201</v>
      </c>
      <c r="E212" s="19" t="s">
        <v>231</v>
      </c>
    </row>
    <row r="213" spans="1:5" ht="15.75">
      <c r="A213" s="6">
        <v>1</v>
      </c>
      <c r="B213" s="6"/>
      <c r="C213" s="6">
        <v>2</v>
      </c>
      <c r="D213" s="24">
        <v>750103742</v>
      </c>
      <c r="E213" s="19" t="s">
        <v>232</v>
      </c>
    </row>
    <row r="214" spans="1:5" ht="15.75">
      <c r="A214" s="6">
        <v>5</v>
      </c>
      <c r="B214" s="6"/>
      <c r="C214" s="6">
        <v>0</v>
      </c>
      <c r="D214" s="24">
        <v>6713</v>
      </c>
      <c r="E214" s="19" t="s">
        <v>233</v>
      </c>
    </row>
    <row r="215" spans="1:5">
      <c r="E215" s="27" t="s">
        <v>234</v>
      </c>
    </row>
    <row r="216" spans="1:5" ht="15.75">
      <c r="A216" s="6">
        <v>2</v>
      </c>
      <c r="B216" s="6"/>
      <c r="C216" s="6">
        <v>0</v>
      </c>
      <c r="D216" s="24">
        <v>6150</v>
      </c>
      <c r="E216" s="19" t="s">
        <v>235</v>
      </c>
    </row>
    <row r="217" spans="1:5" ht="15.75">
      <c r="A217" s="6">
        <v>1</v>
      </c>
      <c r="B217" s="6"/>
      <c r="C217" s="6">
        <v>2</v>
      </c>
      <c r="D217" s="24">
        <v>750100713024</v>
      </c>
      <c r="E217" s="19" t="s">
        <v>236</v>
      </c>
    </row>
    <row r="218" spans="1:5" ht="15.75">
      <c r="A218" s="6">
        <v>2</v>
      </c>
      <c r="B218" s="6"/>
      <c r="C218" s="6">
        <v>0</v>
      </c>
      <c r="D218" s="24" t="s">
        <v>237</v>
      </c>
      <c r="E218" s="19" t="s">
        <v>238</v>
      </c>
    </row>
    <row r="219" spans="1:5" ht="15.75">
      <c r="A219" s="6">
        <v>1</v>
      </c>
      <c r="B219" s="6">
        <v>21</v>
      </c>
      <c r="C219" s="6">
        <v>2</v>
      </c>
      <c r="D219" s="24">
        <v>65821</v>
      </c>
      <c r="E219" s="19" t="s">
        <v>239</v>
      </c>
    </row>
    <row r="220" spans="1:5">
      <c r="E220" s="27" t="s">
        <v>240</v>
      </c>
    </row>
    <row r="221" spans="1:5" ht="15.75">
      <c r="A221" s="6">
        <v>0</v>
      </c>
      <c r="B221" s="6"/>
      <c r="C221" s="6">
        <v>3</v>
      </c>
      <c r="D221" s="24">
        <v>75019450082</v>
      </c>
      <c r="E221" s="19" t="s">
        <v>241</v>
      </c>
    </row>
    <row r="222" spans="1:5">
      <c r="E222" s="27" t="s">
        <v>242</v>
      </c>
    </row>
    <row r="223" spans="1:5" ht="15.75">
      <c r="A223" s="6">
        <v>1</v>
      </c>
      <c r="B223" s="6"/>
      <c r="C223" s="6">
        <v>1</v>
      </c>
      <c r="D223" s="24">
        <v>8212</v>
      </c>
      <c r="E223" s="19" t="s">
        <v>243</v>
      </c>
    </row>
    <row r="224" spans="1:5" ht="15.75">
      <c r="A224" s="6">
        <v>1</v>
      </c>
      <c r="B224" s="6"/>
      <c r="C224" s="6">
        <v>1</v>
      </c>
      <c r="D224" s="24">
        <v>8203</v>
      </c>
      <c r="E224" s="19" t="s">
        <v>244</v>
      </c>
    </row>
    <row r="225" spans="1:5" ht="15.75">
      <c r="A225" s="6">
        <v>1</v>
      </c>
      <c r="B225" s="6"/>
      <c r="C225" s="6">
        <v>1</v>
      </c>
      <c r="D225" s="24">
        <v>8205</v>
      </c>
      <c r="E225" s="19" t="s">
        <v>245</v>
      </c>
    </row>
    <row r="226" spans="1:5" ht="15.75">
      <c r="A226" s="6">
        <v>2</v>
      </c>
      <c r="B226" s="6"/>
      <c r="C226" s="6">
        <v>0</v>
      </c>
      <c r="D226" s="24">
        <v>8210</v>
      </c>
      <c r="E226" s="19" t="s">
        <v>246</v>
      </c>
    </row>
    <row r="227" spans="1:5" ht="15.75">
      <c r="A227" s="6">
        <v>1</v>
      </c>
      <c r="B227" s="6"/>
      <c r="C227" s="6">
        <v>0</v>
      </c>
      <c r="D227" s="24">
        <v>8220</v>
      </c>
      <c r="E227" s="19" t="s">
        <v>247</v>
      </c>
    </row>
    <row r="228" spans="1:5">
      <c r="E228" s="27" t="s">
        <v>248</v>
      </c>
    </row>
    <row r="229" spans="1:5" ht="15.75">
      <c r="A229" s="6">
        <v>1</v>
      </c>
      <c r="B229" s="6"/>
      <c r="C229" s="6">
        <v>3</v>
      </c>
      <c r="D229" s="24">
        <v>7501943494855</v>
      </c>
      <c r="E229" s="19" t="s">
        <v>249</v>
      </c>
    </row>
    <row r="230" spans="1:5" ht="15.75">
      <c r="A230" s="6">
        <v>2</v>
      </c>
      <c r="B230" s="6">
        <v>9</v>
      </c>
      <c r="C230" s="6">
        <v>0</v>
      </c>
      <c r="D230" s="24">
        <v>6865</v>
      </c>
      <c r="E230" s="19" t="s">
        <v>250</v>
      </c>
    </row>
    <row r="231" spans="1:5" ht="15.75">
      <c r="A231" s="6">
        <v>1</v>
      </c>
      <c r="B231" s="6"/>
      <c r="C231" s="6">
        <v>1</v>
      </c>
      <c r="D231" s="24">
        <v>6862</v>
      </c>
      <c r="E231" s="19" t="s">
        <v>251</v>
      </c>
    </row>
    <row r="232" spans="1:5" ht="15.75">
      <c r="A232" s="6">
        <v>8</v>
      </c>
      <c r="B232" s="6"/>
      <c r="C232" s="6">
        <v>0</v>
      </c>
      <c r="D232" s="24">
        <v>545589</v>
      </c>
      <c r="E232" s="19" t="s">
        <v>252</v>
      </c>
    </row>
    <row r="233" spans="1:5" ht="15.75">
      <c r="A233" s="6">
        <v>1</v>
      </c>
      <c r="B233" s="6"/>
      <c r="C233" s="6">
        <v>4</v>
      </c>
      <c r="D233" s="24">
        <v>6871</v>
      </c>
      <c r="E233" s="19" t="s">
        <v>253</v>
      </c>
    </row>
    <row r="234" spans="1:5" ht="15.75">
      <c r="A234" s="6">
        <v>0</v>
      </c>
      <c r="B234" s="6"/>
      <c r="C234" s="6">
        <v>5</v>
      </c>
      <c r="D234" s="24">
        <v>7501019030459</v>
      </c>
      <c r="E234" s="19" t="s">
        <v>254</v>
      </c>
    </row>
    <row r="235" spans="1:5" ht="15.75">
      <c r="A235" s="6">
        <v>4</v>
      </c>
      <c r="B235" s="6"/>
      <c r="C235" s="6">
        <v>0</v>
      </c>
      <c r="D235" s="24">
        <v>6832</v>
      </c>
      <c r="E235" s="28" t="s">
        <v>255</v>
      </c>
    </row>
    <row r="236" spans="1:5" ht="15.75">
      <c r="A236" s="6">
        <v>2</v>
      </c>
      <c r="B236" s="6"/>
      <c r="C236" s="6">
        <v>3</v>
      </c>
      <c r="D236" s="24">
        <v>6833</v>
      </c>
      <c r="E236" s="19" t="s">
        <v>256</v>
      </c>
    </row>
    <row r="237" spans="1:5" ht="15.75">
      <c r="A237" s="6">
        <v>5</v>
      </c>
      <c r="B237" s="6"/>
      <c r="C237" s="6">
        <v>0</v>
      </c>
      <c r="D237" s="24">
        <v>144557</v>
      </c>
      <c r="E237" s="19" t="s">
        <v>257</v>
      </c>
    </row>
    <row r="238" spans="1:5" ht="15.75">
      <c r="A238" s="6">
        <v>2</v>
      </c>
      <c r="B238" s="6"/>
      <c r="C238" s="6">
        <v>3</v>
      </c>
      <c r="D238" s="24">
        <v>75010258602</v>
      </c>
      <c r="E238" s="19" t="s">
        <v>258</v>
      </c>
    </row>
    <row r="239" spans="1:5" ht="15.75">
      <c r="A239" s="6">
        <v>6</v>
      </c>
      <c r="B239" s="6"/>
      <c r="C239" s="6">
        <v>0</v>
      </c>
      <c r="D239" s="24">
        <v>7501025601</v>
      </c>
      <c r="E239" s="19" t="s">
        <v>259</v>
      </c>
    </row>
    <row r="240" spans="1:5" ht="15.75">
      <c r="A240" s="6">
        <v>4</v>
      </c>
      <c r="B240" s="6"/>
      <c r="C240" s="6">
        <v>0</v>
      </c>
      <c r="D240" s="24">
        <v>1576</v>
      </c>
      <c r="E240" s="19" t="s">
        <v>260</v>
      </c>
    </row>
    <row r="241" spans="1:5" ht="15.75">
      <c r="A241" s="6">
        <v>2</v>
      </c>
      <c r="B241" s="6"/>
      <c r="C241" s="6">
        <v>0</v>
      </c>
      <c r="D241" s="24">
        <v>1580</v>
      </c>
      <c r="E241" s="19" t="s">
        <v>261</v>
      </c>
    </row>
    <row r="242" spans="1:5">
      <c r="E242" s="27" t="s">
        <v>262</v>
      </c>
    </row>
    <row r="243" spans="1:5" ht="15.75">
      <c r="A243" s="6">
        <v>0</v>
      </c>
      <c r="B243" s="6">
        <v>30</v>
      </c>
      <c r="C243" s="6">
        <v>0</v>
      </c>
      <c r="D243" s="24">
        <v>7153</v>
      </c>
      <c r="E243" s="19" t="s">
        <v>263</v>
      </c>
    </row>
    <row r="244" spans="1:5" ht="15.75">
      <c r="A244" s="6">
        <v>0</v>
      </c>
      <c r="B244" s="6"/>
      <c r="C244" s="6">
        <v>0</v>
      </c>
      <c r="D244" s="24">
        <v>26642</v>
      </c>
      <c r="E244" s="19" t="s">
        <v>264</v>
      </c>
    </row>
    <row r="245" spans="1:5" ht="15.75">
      <c r="A245" s="6">
        <v>8</v>
      </c>
      <c r="B245" s="6"/>
      <c r="C245" s="6">
        <v>0</v>
      </c>
      <c r="D245" s="24">
        <v>24710134</v>
      </c>
      <c r="E245" s="19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&amp;LVICTORIA EXT: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9"/>
  <sheetViews>
    <sheetView topLeftCell="A223" workbookViewId="0">
      <selection activeCell="B238" sqref="B238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9.140625" hidden="1" customWidth="1"/>
    <col min="29" max="29" width="70" style="20" customWidth="1"/>
    <col min="30" max="35" width="0" hidden="1" customWidth="1"/>
  </cols>
  <sheetData>
    <row r="1" spans="1:36" ht="15.75">
      <c r="A1" s="29" t="s">
        <v>266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6" ht="15.75">
      <c r="A2" s="1"/>
      <c r="B2" s="29" t="s">
        <v>2</v>
      </c>
      <c r="C2" s="30"/>
      <c r="D2" s="30"/>
      <c r="E2" s="30"/>
      <c r="F2" s="30"/>
      <c r="G2" s="30"/>
      <c r="H2" s="33" t="s">
        <v>267</v>
      </c>
      <c r="I2" s="30"/>
      <c r="J2" s="30"/>
      <c r="K2" s="34" t="s">
        <v>268</v>
      </c>
      <c r="L2" s="30"/>
      <c r="M2" s="30"/>
      <c r="N2" s="35" t="s">
        <v>269</v>
      </c>
      <c r="O2" s="30"/>
      <c r="P2" s="30"/>
      <c r="Q2" s="36" t="s">
        <v>270</v>
      </c>
      <c r="R2" s="30"/>
      <c r="S2" s="30"/>
      <c r="T2" s="37" t="s">
        <v>271</v>
      </c>
      <c r="U2" s="30"/>
      <c r="V2" s="30"/>
      <c r="W2" s="38" t="s">
        <v>272</v>
      </c>
      <c r="X2" s="30"/>
      <c r="Y2" s="30"/>
      <c r="Z2" s="39" t="s">
        <v>273</v>
      </c>
      <c r="AA2" s="30"/>
      <c r="AB2" s="30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2" t="s">
        <v>1</v>
      </c>
      <c r="I3" s="32"/>
      <c r="J3" s="32"/>
      <c r="K3" s="32" t="s">
        <v>1</v>
      </c>
      <c r="L3" s="32"/>
      <c r="M3" s="32"/>
      <c r="N3" s="32" t="s">
        <v>1</v>
      </c>
      <c r="O3" s="32"/>
      <c r="P3" s="32"/>
      <c r="Q3" s="32" t="s">
        <v>1</v>
      </c>
      <c r="R3" s="32"/>
      <c r="S3" s="32"/>
      <c r="T3" s="32" t="s">
        <v>1</v>
      </c>
      <c r="U3" s="32"/>
      <c r="V3" s="32"/>
      <c r="W3" s="32" t="s">
        <v>1</v>
      </c>
      <c r="X3" s="32"/>
      <c r="Y3" s="32"/>
      <c r="Z3" s="2"/>
      <c r="AA3" s="2"/>
      <c r="AB3" s="2"/>
      <c r="AC3" s="18"/>
    </row>
    <row r="4" spans="1:36" ht="15.75">
      <c r="A4" s="2" t="s">
        <v>274</v>
      </c>
      <c r="B4" s="4" t="s">
        <v>8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280</v>
      </c>
    </row>
    <row r="5" spans="1:36" ht="15.75">
      <c r="A5" s="8">
        <v>750103700</v>
      </c>
      <c r="B5" s="9" t="s">
        <v>9</v>
      </c>
      <c r="C5" s="10">
        <v>436.66750000000002</v>
      </c>
      <c r="D5" s="11">
        <v>464.01</v>
      </c>
      <c r="E5" s="11">
        <v>504</v>
      </c>
      <c r="F5" s="10">
        <v>453.58</v>
      </c>
      <c r="G5" s="12" t="s">
        <v>281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9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8">
        <v>7501032291533</v>
      </c>
      <c r="B6" s="9" t="s">
        <v>10</v>
      </c>
      <c r="C6" s="10">
        <v>428</v>
      </c>
      <c r="D6" s="11">
        <v>483.01</v>
      </c>
      <c r="E6" s="11">
        <v>504</v>
      </c>
      <c r="F6" s="10">
        <v>483</v>
      </c>
      <c r="G6" s="12" t="s">
        <v>282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9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>C6*AB6</f>
        <v>0</v>
      </c>
    </row>
    <row r="7" spans="1:36" ht="15.75">
      <c r="A7" s="8">
        <v>750103747</v>
      </c>
      <c r="B7" s="9" t="s">
        <v>11</v>
      </c>
      <c r="C7" s="10">
        <v>428</v>
      </c>
      <c r="D7" s="11">
        <v>518.01</v>
      </c>
      <c r="E7" s="11">
        <v>543.9</v>
      </c>
      <c r="F7" s="10">
        <v>518</v>
      </c>
      <c r="G7" s="12" t="s">
        <v>282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9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A8" s="8">
        <v>912005</v>
      </c>
      <c r="B8" s="9" t="s">
        <v>12</v>
      </c>
      <c r="C8" s="10">
        <v>1108.3744999999999</v>
      </c>
      <c r="D8" s="11">
        <v>1255.01</v>
      </c>
      <c r="E8" s="11">
        <v>1375</v>
      </c>
      <c r="F8" s="10">
        <v>1173.28</v>
      </c>
      <c r="G8" s="12" t="s">
        <v>283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9"/>
      <c r="AD8" s="5">
        <f>C8*J8</f>
        <v>0</v>
      </c>
      <c r="AE8" s="5">
        <f>C8*M8</f>
        <v>0</v>
      </c>
      <c r="AF8" s="5">
        <f>C8*P8</f>
        <v>0</v>
      </c>
      <c r="AG8" s="5">
        <f>C8*S8</f>
        <v>0</v>
      </c>
      <c r="AH8" s="5">
        <f>C8*V8</f>
        <v>0</v>
      </c>
      <c r="AI8" s="5">
        <f>C8*Y8</f>
        <v>0</v>
      </c>
      <c r="AJ8" s="5">
        <f>C8*AB8</f>
        <v>0</v>
      </c>
    </row>
    <row r="9" spans="1:36" ht="15.75">
      <c r="B9" s="4" t="s">
        <v>13</v>
      </c>
    </row>
    <row r="10" spans="1:36" ht="15.75">
      <c r="A10" s="8">
        <v>7501035908127</v>
      </c>
      <c r="B10" s="9" t="s">
        <v>14</v>
      </c>
      <c r="C10" s="10">
        <v>525.85350000000005</v>
      </c>
      <c r="D10" s="11">
        <v>591.74</v>
      </c>
      <c r="E10" s="11">
        <v>621.4</v>
      </c>
      <c r="F10" s="10">
        <v>554.4</v>
      </c>
      <c r="G10" s="12" t="s">
        <v>284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9"/>
      <c r="AD10" s="5">
        <f t="shared" ref="AD10:AD15" si="0">C10*J10</f>
        <v>0</v>
      </c>
      <c r="AE10" s="5">
        <f t="shared" ref="AE10:AE15" si="1">C10*M10</f>
        <v>0</v>
      </c>
      <c r="AF10" s="5">
        <f t="shared" ref="AF10:AF15" si="2">C10*P10</f>
        <v>0</v>
      </c>
      <c r="AG10" s="5">
        <f t="shared" ref="AG10:AG15" si="3">C10*S10</f>
        <v>0</v>
      </c>
      <c r="AH10" s="5">
        <f t="shared" ref="AH10:AH15" si="4">C10*V10</f>
        <v>0</v>
      </c>
      <c r="AI10" s="5">
        <f t="shared" ref="AI10:AI15" si="5">C10*Y10</f>
        <v>0</v>
      </c>
      <c r="AJ10" s="5">
        <f t="shared" ref="AJ10:AJ15" si="6">C10*AB10</f>
        <v>0</v>
      </c>
    </row>
    <row r="11" spans="1:36" ht="15.75">
      <c r="A11" s="8">
        <v>7501035908141</v>
      </c>
      <c r="B11" s="9" t="s">
        <v>15</v>
      </c>
      <c r="C11" s="10">
        <v>963.33799999999997</v>
      </c>
      <c r="D11" s="11">
        <v>1022.41</v>
      </c>
      <c r="E11" s="11">
        <v>1073.5999999999999</v>
      </c>
      <c r="F11" s="10">
        <v>1022.4</v>
      </c>
      <c r="G11" s="12" t="s">
        <v>284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19"/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8">
        <v>7501035908110</v>
      </c>
      <c r="B12" s="9" t="s">
        <v>16</v>
      </c>
      <c r="C12" s="10">
        <v>525.85350000000005</v>
      </c>
      <c r="D12" s="11">
        <v>591.74</v>
      </c>
      <c r="E12" s="11">
        <v>621.4</v>
      </c>
      <c r="F12" s="10">
        <v>554.4</v>
      </c>
      <c r="G12" s="12" t="s">
        <v>284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9"/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8">
        <v>7501035908134</v>
      </c>
      <c r="B13" s="9" t="s">
        <v>17</v>
      </c>
      <c r="C13" s="10">
        <v>963.33799999999997</v>
      </c>
      <c r="D13" s="11">
        <v>976.01</v>
      </c>
      <c r="E13" s="11">
        <v>1073.5999999999999</v>
      </c>
      <c r="F13" s="13">
        <v>1022.4</v>
      </c>
      <c r="G13" s="12" t="s">
        <v>284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9"/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8">
        <v>7501422632</v>
      </c>
      <c r="B14" s="9" t="s">
        <v>18</v>
      </c>
      <c r="C14" s="10">
        <v>522.66999999999996</v>
      </c>
      <c r="D14" s="11">
        <v>585.01</v>
      </c>
      <c r="E14" s="11">
        <v>614.29999999999995</v>
      </c>
      <c r="F14" s="10">
        <v>581.51</v>
      </c>
      <c r="G14" s="12" t="s">
        <v>285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9"/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8">
        <v>7501943469</v>
      </c>
      <c r="B15" s="14" t="s">
        <v>19</v>
      </c>
      <c r="C15" s="13">
        <v>326.95</v>
      </c>
      <c r="D15" s="11">
        <v>323.83999999999997</v>
      </c>
      <c r="E15" s="11">
        <v>340.1</v>
      </c>
      <c r="F15" s="13">
        <v>330</v>
      </c>
      <c r="G15" s="12" t="s">
        <v>283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9"/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B16" s="4" t="s">
        <v>20</v>
      </c>
    </row>
    <row r="17" spans="1:36" ht="15.75">
      <c r="A17" s="8">
        <v>75022233</v>
      </c>
      <c r="B17" s="9" t="s">
        <v>21</v>
      </c>
      <c r="C17" s="10">
        <v>145.33000000000001</v>
      </c>
      <c r="D17" s="11">
        <v>145.34</v>
      </c>
      <c r="E17" s="11">
        <v>152.6</v>
      </c>
      <c r="F17" s="13">
        <v>148.6</v>
      </c>
      <c r="G17" s="12" t="s">
        <v>286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9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A18" s="8">
        <v>64144030337</v>
      </c>
      <c r="B18" s="9" t="s">
        <v>22</v>
      </c>
      <c r="C18" s="10">
        <v>407.24160000000001</v>
      </c>
      <c r="D18" s="11">
        <v>452.01</v>
      </c>
      <c r="E18" s="11">
        <v>474.6</v>
      </c>
      <c r="F18" s="10">
        <v>451.44</v>
      </c>
      <c r="G18" s="12" t="s">
        <v>281</v>
      </c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19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>C18*AB18</f>
        <v>0</v>
      </c>
    </row>
    <row r="19" spans="1:36" ht="15.75">
      <c r="A19" s="8">
        <v>75017105008</v>
      </c>
      <c r="B19" s="14" t="s">
        <v>23</v>
      </c>
      <c r="C19" s="13">
        <v>168.98</v>
      </c>
      <c r="D19" s="11">
        <v>155.01</v>
      </c>
      <c r="E19" s="11">
        <v>173.3</v>
      </c>
      <c r="F19" s="13">
        <v>277</v>
      </c>
      <c r="G19" s="12" t="s">
        <v>283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9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B20" s="4" t="s">
        <v>24</v>
      </c>
    </row>
    <row r="21" spans="1:36" ht="15.75">
      <c r="A21" s="8">
        <v>7501025402058</v>
      </c>
      <c r="B21" s="14" t="s">
        <v>25</v>
      </c>
      <c r="C21" s="13">
        <v>135.48480000000001</v>
      </c>
      <c r="D21" s="11">
        <v>132.01</v>
      </c>
      <c r="E21" s="11">
        <v>143.9</v>
      </c>
      <c r="F21" s="13">
        <v>137</v>
      </c>
      <c r="G21" s="12" t="s">
        <v>283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19"/>
      <c r="AD21" s="5">
        <f t="shared" ref="AD21:AD28" si="7">C21*J21</f>
        <v>0</v>
      </c>
      <c r="AE21" s="5">
        <f t="shared" ref="AE21:AE28" si="8">C21*M21</f>
        <v>0</v>
      </c>
      <c r="AF21" s="5">
        <f t="shared" ref="AF21:AF28" si="9">C21*P21</f>
        <v>0</v>
      </c>
      <c r="AG21" s="5">
        <f t="shared" ref="AG21:AG28" si="10">C21*S21</f>
        <v>0</v>
      </c>
      <c r="AH21" s="5">
        <f t="shared" ref="AH21:AH28" si="11">C21*V21</f>
        <v>0</v>
      </c>
      <c r="AI21" s="5">
        <f t="shared" ref="AI21:AI28" si="12">C21*Y21</f>
        <v>0</v>
      </c>
      <c r="AJ21" s="5">
        <f t="shared" ref="AJ21:AJ28" si="13">C21*AB21</f>
        <v>0</v>
      </c>
    </row>
    <row r="22" spans="1:36" ht="15.75">
      <c r="A22" s="8">
        <v>7501025402249</v>
      </c>
      <c r="B22" s="14" t="s">
        <v>26</v>
      </c>
      <c r="C22" s="13">
        <v>135.48480000000001</v>
      </c>
      <c r="D22" s="11">
        <v>133.49</v>
      </c>
      <c r="E22" s="11">
        <v>143.9</v>
      </c>
      <c r="F22" s="13">
        <v>142.81</v>
      </c>
      <c r="G22" s="12" t="s">
        <v>281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19"/>
      <c r="AD22" s="5">
        <f t="shared" si="7"/>
        <v>0</v>
      </c>
      <c r="AE22" s="5">
        <f t="shared" si="8"/>
        <v>0</v>
      </c>
      <c r="AF22" s="5">
        <f t="shared" si="9"/>
        <v>0</v>
      </c>
      <c r="AG22" s="5">
        <f t="shared" si="10"/>
        <v>0</v>
      </c>
      <c r="AH22" s="5">
        <f t="shared" si="11"/>
        <v>0</v>
      </c>
      <c r="AI22" s="5">
        <f t="shared" si="12"/>
        <v>0</v>
      </c>
      <c r="AJ22" s="5">
        <f t="shared" si="13"/>
        <v>0</v>
      </c>
    </row>
    <row r="23" spans="1:36" ht="15.75">
      <c r="A23" s="8">
        <v>7501025400344</v>
      </c>
      <c r="B23" s="9" t="s">
        <v>27</v>
      </c>
      <c r="C23" s="10">
        <v>164.38079999999999</v>
      </c>
      <c r="D23" s="11">
        <v>185.01</v>
      </c>
      <c r="E23" s="11">
        <v>194.3</v>
      </c>
      <c r="F23" s="10">
        <v>185</v>
      </c>
      <c r="G23" s="12" t="s">
        <v>282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19"/>
      <c r="AD23" s="5">
        <f t="shared" si="7"/>
        <v>0</v>
      </c>
      <c r="AE23" s="5">
        <f t="shared" si="8"/>
        <v>0</v>
      </c>
      <c r="AF23" s="5">
        <f t="shared" si="9"/>
        <v>0</v>
      </c>
      <c r="AG23" s="5">
        <f t="shared" si="10"/>
        <v>0</v>
      </c>
      <c r="AH23" s="5">
        <f t="shared" si="11"/>
        <v>0</v>
      </c>
      <c r="AI23" s="5">
        <f t="shared" si="12"/>
        <v>0</v>
      </c>
      <c r="AJ23" s="5">
        <f t="shared" si="13"/>
        <v>0</v>
      </c>
    </row>
    <row r="24" spans="1:36" ht="15.75">
      <c r="A24" s="8">
        <v>7501025411990</v>
      </c>
      <c r="B24" s="14" t="s">
        <v>28</v>
      </c>
      <c r="C24" s="13">
        <v>255.26400000000001</v>
      </c>
      <c r="D24" s="11">
        <v>253.62</v>
      </c>
      <c r="E24" s="11">
        <v>272</v>
      </c>
      <c r="F24" s="13">
        <v>273.89999999999998</v>
      </c>
      <c r="G24" s="12" t="s">
        <v>281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19"/>
      <c r="AD24" s="5">
        <f t="shared" si="7"/>
        <v>0</v>
      </c>
      <c r="AE24" s="5">
        <f t="shared" si="8"/>
        <v>0</v>
      </c>
      <c r="AF24" s="5">
        <f t="shared" si="9"/>
        <v>0</v>
      </c>
      <c r="AG24" s="5">
        <f t="shared" si="10"/>
        <v>0</v>
      </c>
      <c r="AH24" s="5">
        <f t="shared" si="11"/>
        <v>0</v>
      </c>
      <c r="AI24" s="5">
        <f t="shared" si="12"/>
        <v>0</v>
      </c>
      <c r="AJ24" s="5">
        <f t="shared" si="13"/>
        <v>0</v>
      </c>
    </row>
    <row r="25" spans="1:36" ht="15.75">
      <c r="A25" s="8">
        <v>7501025412002</v>
      </c>
      <c r="B25" s="14" t="s">
        <v>29</v>
      </c>
      <c r="C25" s="13">
        <v>346.75200000000001</v>
      </c>
      <c r="D25" s="11">
        <v>344.48</v>
      </c>
      <c r="E25" s="11">
        <v>361.7</v>
      </c>
      <c r="F25" s="13">
        <v>361.76</v>
      </c>
      <c r="G25" s="12" t="s">
        <v>283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19"/>
      <c r="AD25" s="5">
        <f t="shared" si="7"/>
        <v>0</v>
      </c>
      <c r="AE25" s="5">
        <f t="shared" si="8"/>
        <v>0</v>
      </c>
      <c r="AF25" s="5">
        <f t="shared" si="9"/>
        <v>0</v>
      </c>
      <c r="AG25" s="5">
        <f t="shared" si="10"/>
        <v>0</v>
      </c>
      <c r="AH25" s="5">
        <f t="shared" si="11"/>
        <v>0</v>
      </c>
      <c r="AI25" s="5">
        <f t="shared" si="12"/>
        <v>0</v>
      </c>
      <c r="AJ25" s="5">
        <f t="shared" si="13"/>
        <v>0</v>
      </c>
    </row>
    <row r="26" spans="1:36" ht="15.75">
      <c r="A26" s="8">
        <v>7501071904100</v>
      </c>
      <c r="B26" s="14" t="s">
        <v>30</v>
      </c>
      <c r="C26" s="13">
        <v>175.76900000000001</v>
      </c>
      <c r="D26" s="11">
        <v>167.35</v>
      </c>
      <c r="E26" s="11">
        <v>185.9</v>
      </c>
      <c r="F26" s="13">
        <v>182.29</v>
      </c>
      <c r="G26" s="12" t="s">
        <v>283</v>
      </c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19"/>
      <c r="AD26" s="5">
        <f t="shared" si="7"/>
        <v>0</v>
      </c>
      <c r="AE26" s="5">
        <f t="shared" si="8"/>
        <v>0</v>
      </c>
      <c r="AF26" s="5">
        <f t="shared" si="9"/>
        <v>0</v>
      </c>
      <c r="AG26" s="5">
        <f t="shared" si="10"/>
        <v>0</v>
      </c>
      <c r="AH26" s="5">
        <f t="shared" si="11"/>
        <v>0</v>
      </c>
      <c r="AI26" s="5">
        <f t="shared" si="12"/>
        <v>0</v>
      </c>
      <c r="AJ26" s="5">
        <f t="shared" si="13"/>
        <v>0</v>
      </c>
    </row>
    <row r="27" spans="1:36" ht="15.75">
      <c r="A27" s="8">
        <v>75000618</v>
      </c>
      <c r="B27" s="9" t="s">
        <v>31</v>
      </c>
      <c r="C27" s="10">
        <v>144.001</v>
      </c>
      <c r="D27" s="11">
        <v>149.01</v>
      </c>
      <c r="E27" s="11">
        <v>156.5</v>
      </c>
      <c r="F27" s="13">
        <v>152</v>
      </c>
      <c r="G27" s="12" t="s">
        <v>282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9"/>
      <c r="AD27" s="5">
        <f t="shared" si="7"/>
        <v>0</v>
      </c>
      <c r="AE27" s="5">
        <f t="shared" si="8"/>
        <v>0</v>
      </c>
      <c r="AF27" s="5">
        <f t="shared" si="9"/>
        <v>0</v>
      </c>
      <c r="AG27" s="5">
        <f t="shared" si="10"/>
        <v>0</v>
      </c>
      <c r="AH27" s="5">
        <f t="shared" si="11"/>
        <v>0</v>
      </c>
      <c r="AI27" s="5">
        <f t="shared" si="12"/>
        <v>0</v>
      </c>
      <c r="AJ27" s="5">
        <f t="shared" si="13"/>
        <v>0</v>
      </c>
    </row>
    <row r="28" spans="1:36" ht="15.75">
      <c r="A28" s="8">
        <v>75000619</v>
      </c>
      <c r="B28" s="9" t="s">
        <v>32</v>
      </c>
      <c r="C28" s="10">
        <v>124.4025</v>
      </c>
      <c r="D28" s="11">
        <v>136.01</v>
      </c>
      <c r="E28" s="11">
        <v>142.80000000000001</v>
      </c>
      <c r="F28" s="11"/>
      <c r="G28" s="12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19"/>
      <c r="AD28" s="5">
        <f t="shared" si="7"/>
        <v>0</v>
      </c>
      <c r="AE28" s="5">
        <f t="shared" si="8"/>
        <v>0</v>
      </c>
      <c r="AF28" s="5">
        <f t="shared" si="9"/>
        <v>0</v>
      </c>
      <c r="AG28" s="5">
        <f t="shared" si="10"/>
        <v>0</v>
      </c>
      <c r="AH28" s="5">
        <f t="shared" si="11"/>
        <v>0</v>
      </c>
      <c r="AI28" s="5">
        <f t="shared" si="12"/>
        <v>0</v>
      </c>
      <c r="AJ28" s="5">
        <f t="shared" si="13"/>
        <v>0</v>
      </c>
    </row>
    <row r="29" spans="1:36" ht="15.75">
      <c r="B29" s="4" t="s">
        <v>33</v>
      </c>
    </row>
    <row r="30" spans="1:36" ht="15.75">
      <c r="A30" s="8">
        <v>7501035911564</v>
      </c>
      <c r="B30" s="9" t="s">
        <v>34</v>
      </c>
      <c r="C30" s="10">
        <v>1508.7188000000001</v>
      </c>
      <c r="D30" s="11">
        <v>1750.01</v>
      </c>
      <c r="E30" s="11">
        <v>1837.5</v>
      </c>
      <c r="F30" s="10">
        <v>1750</v>
      </c>
      <c r="G30" s="12" t="s">
        <v>282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9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A31" s="8">
        <v>2605</v>
      </c>
      <c r="B31" s="9" t="s">
        <v>35</v>
      </c>
      <c r="C31" s="10">
        <v>1050.6474000000001</v>
      </c>
      <c r="D31" s="11">
        <v>1186.01</v>
      </c>
      <c r="E31" s="11">
        <v>1245.3</v>
      </c>
      <c r="F31" s="10">
        <v>1152</v>
      </c>
      <c r="G31" s="12" t="s">
        <v>284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19"/>
      <c r="AD31" s="5">
        <f>C31*J31</f>
        <v>0</v>
      </c>
      <c r="AE31" s="5">
        <f>C31*M31</f>
        <v>0</v>
      </c>
      <c r="AF31" s="5">
        <f>C31*P31</f>
        <v>0</v>
      </c>
      <c r="AG31" s="5">
        <f>C31*S31</f>
        <v>0</v>
      </c>
      <c r="AH31" s="5">
        <f>C31*V31</f>
        <v>0</v>
      </c>
      <c r="AI31" s="5">
        <f>C31*Y31</f>
        <v>0</v>
      </c>
      <c r="AJ31" s="5">
        <f>C31*AB31</f>
        <v>0</v>
      </c>
    </row>
    <row r="32" spans="1:36" ht="15.75">
      <c r="A32" s="8">
        <v>46007080</v>
      </c>
      <c r="B32" s="9" t="s">
        <v>36</v>
      </c>
      <c r="C32" s="10">
        <v>958.02919999999995</v>
      </c>
      <c r="D32" s="11">
        <v>1686.01</v>
      </c>
      <c r="E32" s="11">
        <v>1770.3</v>
      </c>
      <c r="F32" s="10">
        <v>1670</v>
      </c>
      <c r="G32" s="12" t="s">
        <v>286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9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A33" s="8">
        <v>2609</v>
      </c>
      <c r="B33" s="9" t="s">
        <v>37</v>
      </c>
      <c r="C33" s="10">
        <v>995.36599999999999</v>
      </c>
      <c r="D33" s="11">
        <v>1111.01</v>
      </c>
      <c r="E33" s="11">
        <v>1166.5999999999999</v>
      </c>
      <c r="F33" s="10">
        <v>1020.59</v>
      </c>
      <c r="G33" s="12" t="s">
        <v>281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19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>C33*AB33</f>
        <v>0</v>
      </c>
    </row>
    <row r="34" spans="1:36" ht="15.75">
      <c r="B34" s="4" t="s">
        <v>38</v>
      </c>
    </row>
    <row r="35" spans="1:36" ht="15.75">
      <c r="A35" s="8">
        <v>12124566</v>
      </c>
      <c r="B35" s="14" t="s">
        <v>39</v>
      </c>
      <c r="C35" s="13">
        <v>867.07230000000004</v>
      </c>
      <c r="D35" s="11">
        <v>835.75</v>
      </c>
      <c r="E35" s="11">
        <v>938.3</v>
      </c>
      <c r="F35" s="13">
        <v>884.37</v>
      </c>
      <c r="G35" s="12" t="s">
        <v>283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19"/>
      <c r="AD35" s="5">
        <f t="shared" ref="AD35:AD42" si="14">C35*J35</f>
        <v>0</v>
      </c>
      <c r="AE35" s="5">
        <f t="shared" ref="AE35:AE42" si="15">C35*M35</f>
        <v>0</v>
      </c>
      <c r="AF35" s="5">
        <f t="shared" ref="AF35:AF42" si="16">C35*P35</f>
        <v>0</v>
      </c>
      <c r="AG35" s="5">
        <f t="shared" ref="AG35:AG42" si="17">C35*S35</f>
        <v>0</v>
      </c>
      <c r="AH35" s="5">
        <f t="shared" ref="AH35:AH42" si="18">C35*V35</f>
        <v>0</v>
      </c>
      <c r="AI35" s="5">
        <f t="shared" ref="AI35:AI42" si="19">C35*Y35</f>
        <v>0</v>
      </c>
      <c r="AJ35" s="5">
        <f t="shared" ref="AJ35:AJ42" si="20">C35*AB35</f>
        <v>0</v>
      </c>
    </row>
    <row r="36" spans="1:36" ht="15.75">
      <c r="A36" s="8">
        <v>7501008038004</v>
      </c>
      <c r="B36" s="9" t="s">
        <v>40</v>
      </c>
      <c r="C36" s="10">
        <v>227.92490000000001</v>
      </c>
      <c r="D36" s="11">
        <v>234.74</v>
      </c>
      <c r="E36" s="11">
        <v>246.5</v>
      </c>
      <c r="F36" s="10">
        <v>234.73</v>
      </c>
      <c r="G36" s="12" t="s">
        <v>283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19"/>
      <c r="AD36" s="5">
        <f t="shared" si="14"/>
        <v>0</v>
      </c>
      <c r="AE36" s="5">
        <f t="shared" si="15"/>
        <v>0</v>
      </c>
      <c r="AF36" s="5">
        <f t="shared" si="16"/>
        <v>0</v>
      </c>
      <c r="AG36" s="5">
        <f t="shared" si="17"/>
        <v>0</v>
      </c>
      <c r="AH36" s="5">
        <f t="shared" si="18"/>
        <v>0</v>
      </c>
      <c r="AI36" s="5">
        <f t="shared" si="19"/>
        <v>0</v>
      </c>
      <c r="AJ36" s="5">
        <f t="shared" si="20"/>
        <v>0</v>
      </c>
    </row>
    <row r="37" spans="1:36" ht="15.75">
      <c r="A37" s="8" t="s">
        <v>41</v>
      </c>
      <c r="B37" s="9" t="s">
        <v>42</v>
      </c>
      <c r="C37" s="10">
        <v>600.87739999999997</v>
      </c>
      <c r="D37" s="11">
        <v>696.01</v>
      </c>
      <c r="E37" s="11">
        <v>730.8</v>
      </c>
      <c r="F37" s="10">
        <v>654.08000000000004</v>
      </c>
      <c r="G37" s="12" t="s">
        <v>287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19"/>
      <c r="AD37" s="5">
        <f t="shared" si="14"/>
        <v>0</v>
      </c>
      <c r="AE37" s="5">
        <f t="shared" si="15"/>
        <v>0</v>
      </c>
      <c r="AF37" s="5">
        <f t="shared" si="16"/>
        <v>0</v>
      </c>
      <c r="AG37" s="5">
        <f t="shared" si="17"/>
        <v>0</v>
      </c>
      <c r="AH37" s="5">
        <f t="shared" si="18"/>
        <v>0</v>
      </c>
      <c r="AI37" s="5">
        <f t="shared" si="19"/>
        <v>0</v>
      </c>
      <c r="AJ37" s="5">
        <f t="shared" si="20"/>
        <v>0</v>
      </c>
    </row>
    <row r="38" spans="1:36" ht="15.75">
      <c r="A38" s="8">
        <v>750014292</v>
      </c>
      <c r="B38" s="9" t="s">
        <v>43</v>
      </c>
      <c r="C38" s="10">
        <v>984.62040000000002</v>
      </c>
      <c r="D38" s="11">
        <v>1028.01</v>
      </c>
      <c r="E38" s="11">
        <v>1079.4000000000001</v>
      </c>
      <c r="F38" s="10">
        <v>987.97</v>
      </c>
      <c r="G38" s="12" t="s">
        <v>283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19" t="s">
        <v>288</v>
      </c>
      <c r="AD38" s="5">
        <f t="shared" si="14"/>
        <v>0</v>
      </c>
      <c r="AE38" s="5">
        <f t="shared" si="15"/>
        <v>0</v>
      </c>
      <c r="AF38" s="5">
        <f t="shared" si="16"/>
        <v>0</v>
      </c>
      <c r="AG38" s="5">
        <f t="shared" si="17"/>
        <v>0</v>
      </c>
      <c r="AH38" s="5">
        <f t="shared" si="18"/>
        <v>0</v>
      </c>
      <c r="AI38" s="5">
        <f t="shared" si="19"/>
        <v>0</v>
      </c>
      <c r="AJ38" s="5">
        <f t="shared" si="20"/>
        <v>0</v>
      </c>
    </row>
    <row r="39" spans="1:36" ht="15.75">
      <c r="A39" s="8">
        <v>1621001</v>
      </c>
      <c r="B39" s="9" t="s">
        <v>44</v>
      </c>
      <c r="C39" s="10">
        <v>282.33999999999997</v>
      </c>
      <c r="D39" s="11">
        <v>434.57</v>
      </c>
      <c r="E39" s="11">
        <v>456.3</v>
      </c>
      <c r="F39" s="13">
        <v>563</v>
      </c>
      <c r="G39" s="12" t="s">
        <v>282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19" t="s">
        <v>289</v>
      </c>
      <c r="AD39" s="5">
        <f t="shared" si="14"/>
        <v>0</v>
      </c>
      <c r="AE39" s="5">
        <f t="shared" si="15"/>
        <v>0</v>
      </c>
      <c r="AF39" s="5">
        <f t="shared" si="16"/>
        <v>0</v>
      </c>
      <c r="AG39" s="5">
        <f t="shared" si="17"/>
        <v>0</v>
      </c>
      <c r="AH39" s="5">
        <f t="shared" si="18"/>
        <v>0</v>
      </c>
      <c r="AI39" s="5">
        <f t="shared" si="19"/>
        <v>0</v>
      </c>
      <c r="AJ39" s="5">
        <f t="shared" si="20"/>
        <v>0</v>
      </c>
    </row>
    <row r="40" spans="1:36" ht="15.75">
      <c r="A40" s="8">
        <v>3337053</v>
      </c>
      <c r="B40" s="9" t="s">
        <v>45</v>
      </c>
      <c r="C40" s="10">
        <v>282.33999999999997</v>
      </c>
      <c r="D40" s="11">
        <v>450.01</v>
      </c>
      <c r="E40" s="11">
        <v>472.5</v>
      </c>
      <c r="F40" s="10">
        <v>450</v>
      </c>
      <c r="G40" s="12" t="s">
        <v>282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9"/>
      <c r="AD40" s="5">
        <f t="shared" si="14"/>
        <v>0</v>
      </c>
      <c r="AE40" s="5">
        <f t="shared" si="15"/>
        <v>0</v>
      </c>
      <c r="AF40" s="5">
        <f t="shared" si="16"/>
        <v>0</v>
      </c>
      <c r="AG40" s="5">
        <f t="shared" si="17"/>
        <v>0</v>
      </c>
      <c r="AH40" s="5">
        <f t="shared" si="18"/>
        <v>0</v>
      </c>
      <c r="AI40" s="5">
        <f t="shared" si="19"/>
        <v>0</v>
      </c>
      <c r="AJ40" s="5">
        <f t="shared" si="20"/>
        <v>0</v>
      </c>
    </row>
    <row r="41" spans="1:36" ht="15.75">
      <c r="A41" s="8">
        <v>7506399019</v>
      </c>
      <c r="B41" s="14" t="s">
        <v>46</v>
      </c>
      <c r="C41" s="13">
        <v>529.15</v>
      </c>
      <c r="D41" s="11">
        <v>479.37</v>
      </c>
      <c r="E41" s="11">
        <v>503.4</v>
      </c>
      <c r="F41" s="13">
        <v>657</v>
      </c>
      <c r="G41" s="12" t="s">
        <v>282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19"/>
      <c r="AD41" s="5">
        <f t="shared" si="14"/>
        <v>0</v>
      </c>
      <c r="AE41" s="5">
        <f t="shared" si="15"/>
        <v>0</v>
      </c>
      <c r="AF41" s="5">
        <f t="shared" si="16"/>
        <v>0</v>
      </c>
      <c r="AG41" s="5">
        <f t="shared" si="17"/>
        <v>0</v>
      </c>
      <c r="AH41" s="5">
        <f t="shared" si="18"/>
        <v>0</v>
      </c>
      <c r="AI41" s="5">
        <f t="shared" si="19"/>
        <v>0</v>
      </c>
      <c r="AJ41" s="5">
        <f t="shared" si="20"/>
        <v>0</v>
      </c>
    </row>
    <row r="42" spans="1:36" ht="15.75">
      <c r="A42" s="8">
        <v>7501008015005</v>
      </c>
      <c r="B42" s="9" t="s">
        <v>47</v>
      </c>
      <c r="C42" s="10">
        <v>199.10830000000001</v>
      </c>
      <c r="D42" s="11">
        <v>213.25</v>
      </c>
      <c r="E42" s="11">
        <v>224</v>
      </c>
      <c r="F42" s="10">
        <v>213.24</v>
      </c>
      <c r="G42" s="12" t="s">
        <v>283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9"/>
      <c r="AD42" s="5">
        <f t="shared" si="14"/>
        <v>0</v>
      </c>
      <c r="AE42" s="5">
        <f t="shared" si="15"/>
        <v>0</v>
      </c>
      <c r="AF42" s="5">
        <f t="shared" si="16"/>
        <v>0</v>
      </c>
      <c r="AG42" s="5">
        <f t="shared" si="17"/>
        <v>0</v>
      </c>
      <c r="AH42" s="5">
        <f t="shared" si="18"/>
        <v>0</v>
      </c>
      <c r="AI42" s="5">
        <f t="shared" si="19"/>
        <v>0</v>
      </c>
      <c r="AJ42" s="5">
        <f t="shared" si="20"/>
        <v>0</v>
      </c>
    </row>
    <row r="43" spans="1:36" ht="15.75">
      <c r="B43" s="4" t="s">
        <v>48</v>
      </c>
    </row>
    <row r="44" spans="1:36" ht="15.75">
      <c r="A44" s="8">
        <v>7502223776002</v>
      </c>
      <c r="B44" s="9" t="s">
        <v>49</v>
      </c>
      <c r="C44" s="10">
        <v>485.18</v>
      </c>
      <c r="D44" s="11">
        <v>546.01</v>
      </c>
      <c r="E44" s="11">
        <v>573.5</v>
      </c>
      <c r="F44" s="10">
        <v>546</v>
      </c>
      <c r="G44" s="12" t="s">
        <v>282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19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2709</v>
      </c>
      <c r="B46" s="9" t="s">
        <v>51</v>
      </c>
      <c r="C46" s="10">
        <v>72</v>
      </c>
      <c r="D46" s="11">
        <v>75.010000000000005</v>
      </c>
      <c r="E46" s="11">
        <v>78.8</v>
      </c>
      <c r="F46" s="10">
        <v>75</v>
      </c>
      <c r="G46" s="12" t="s">
        <v>282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9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7501052416304</v>
      </c>
      <c r="B48" s="9" t="s">
        <v>53</v>
      </c>
      <c r="C48" s="10">
        <v>599.48</v>
      </c>
      <c r="D48" s="11">
        <v>599.61</v>
      </c>
      <c r="E48" s="11">
        <v>673.1</v>
      </c>
      <c r="F48" s="10">
        <v>599.6</v>
      </c>
      <c r="G48" s="12" t="s">
        <v>286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9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A49" s="8">
        <v>7501052416302</v>
      </c>
      <c r="B49" s="9" t="s">
        <v>54</v>
      </c>
      <c r="C49" s="10">
        <v>819.67</v>
      </c>
      <c r="D49" s="11">
        <v>827.51</v>
      </c>
      <c r="E49" s="11">
        <v>889.4</v>
      </c>
      <c r="F49" s="10">
        <v>827.5</v>
      </c>
      <c r="G49" s="12" t="s">
        <v>286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9"/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0</v>
      </c>
    </row>
    <row r="50" spans="1:36" ht="15.75">
      <c r="A50" s="8">
        <v>7506205802161</v>
      </c>
      <c r="B50" s="9" t="s">
        <v>55</v>
      </c>
      <c r="C50" s="10">
        <v>843.67</v>
      </c>
      <c r="D50" s="11">
        <v>860.01</v>
      </c>
      <c r="E50" s="11">
        <v>903</v>
      </c>
      <c r="F50" s="10">
        <v>860</v>
      </c>
      <c r="G50" s="12" t="s">
        <v>282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9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7501199408149</v>
      </c>
      <c r="B52" s="9" t="s">
        <v>57</v>
      </c>
      <c r="C52" s="10">
        <v>155.81</v>
      </c>
      <c r="D52" s="11">
        <v>174.01</v>
      </c>
      <c r="E52" s="11">
        <v>182.7</v>
      </c>
      <c r="F52" s="13">
        <v>320</v>
      </c>
      <c r="G52" s="12" t="s">
        <v>283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9"/>
      <c r="AD52" s="5">
        <f t="shared" ref="AD52:AD69" si="21">C52*J52</f>
        <v>0</v>
      </c>
      <c r="AE52" s="5">
        <f t="shared" ref="AE52:AE69" si="22">C52*M52</f>
        <v>0</v>
      </c>
      <c r="AF52" s="5">
        <f t="shared" ref="AF52:AF69" si="23">C52*P52</f>
        <v>0</v>
      </c>
      <c r="AG52" s="5">
        <f t="shared" ref="AG52:AG69" si="24">C52*S52</f>
        <v>0</v>
      </c>
      <c r="AH52" s="5">
        <f t="shared" ref="AH52:AH69" si="25">C52*V52</f>
        <v>0</v>
      </c>
      <c r="AI52" s="5">
        <f t="shared" ref="AI52:AI69" si="26">C52*Y52</f>
        <v>0</v>
      </c>
      <c r="AJ52" s="5">
        <f t="shared" ref="AJ52:AJ69" si="27">C52*AB52</f>
        <v>0</v>
      </c>
    </row>
    <row r="53" spans="1:36" ht="15.75">
      <c r="A53" s="8">
        <v>7501022009</v>
      </c>
      <c r="B53" s="14" t="s">
        <v>58</v>
      </c>
      <c r="C53" s="13">
        <v>313.95</v>
      </c>
      <c r="D53" s="11">
        <v>297.93</v>
      </c>
      <c r="E53" s="11">
        <v>336</v>
      </c>
      <c r="F53" s="13">
        <v>320</v>
      </c>
      <c r="G53" s="12" t="s">
        <v>283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19"/>
      <c r="AD53" s="5">
        <f t="shared" si="21"/>
        <v>0</v>
      </c>
      <c r="AE53" s="5">
        <f t="shared" si="22"/>
        <v>0</v>
      </c>
      <c r="AF53" s="5">
        <f t="shared" si="23"/>
        <v>0</v>
      </c>
      <c r="AG53" s="5">
        <f t="shared" si="24"/>
        <v>0</v>
      </c>
      <c r="AH53" s="5">
        <f t="shared" si="25"/>
        <v>0</v>
      </c>
      <c r="AI53" s="5">
        <f t="shared" si="26"/>
        <v>0</v>
      </c>
      <c r="AJ53" s="5">
        <f t="shared" si="27"/>
        <v>0</v>
      </c>
    </row>
    <row r="54" spans="1:36" ht="15.75">
      <c r="A54" s="8">
        <v>7509546047646</v>
      </c>
      <c r="B54" s="9" t="s">
        <v>59</v>
      </c>
      <c r="C54" s="10">
        <v>283.34699999999998</v>
      </c>
      <c r="D54" s="11">
        <v>305.01</v>
      </c>
      <c r="E54" s="11">
        <v>320.3</v>
      </c>
      <c r="F54" s="13">
        <v>309</v>
      </c>
      <c r="G54" s="12" t="s">
        <v>283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9"/>
      <c r="AD54" s="5">
        <f t="shared" si="21"/>
        <v>0</v>
      </c>
      <c r="AE54" s="5">
        <f t="shared" si="22"/>
        <v>0</v>
      </c>
      <c r="AF54" s="5">
        <f t="shared" si="23"/>
        <v>0</v>
      </c>
      <c r="AG54" s="5">
        <f t="shared" si="24"/>
        <v>0</v>
      </c>
      <c r="AH54" s="5">
        <f t="shared" si="25"/>
        <v>0</v>
      </c>
      <c r="AI54" s="5">
        <f t="shared" si="26"/>
        <v>0</v>
      </c>
      <c r="AJ54" s="5">
        <f t="shared" si="27"/>
        <v>0</v>
      </c>
    </row>
    <row r="55" spans="1:36" ht="15.75">
      <c r="A55" s="8">
        <v>7509546047636</v>
      </c>
      <c r="B55" s="14" t="s">
        <v>60</v>
      </c>
      <c r="C55" s="13">
        <v>333.0795</v>
      </c>
      <c r="D55" s="11">
        <v>311.01</v>
      </c>
      <c r="E55" s="11">
        <v>329.9</v>
      </c>
      <c r="F55" s="13">
        <v>342</v>
      </c>
      <c r="G55" s="12" t="s">
        <v>283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9"/>
      <c r="AD55" s="5">
        <f t="shared" si="21"/>
        <v>0</v>
      </c>
      <c r="AE55" s="5">
        <f t="shared" si="22"/>
        <v>0</v>
      </c>
      <c r="AF55" s="5">
        <f t="shared" si="23"/>
        <v>0</v>
      </c>
      <c r="AG55" s="5">
        <f t="shared" si="24"/>
        <v>0</v>
      </c>
      <c r="AH55" s="5">
        <f t="shared" si="25"/>
        <v>0</v>
      </c>
      <c r="AI55" s="5">
        <f t="shared" si="26"/>
        <v>0</v>
      </c>
      <c r="AJ55" s="5">
        <f t="shared" si="27"/>
        <v>0</v>
      </c>
    </row>
    <row r="56" spans="1:36" ht="15.75">
      <c r="A56" s="8">
        <v>7509546047639</v>
      </c>
      <c r="B56" s="14" t="s">
        <v>61</v>
      </c>
      <c r="C56" s="13">
        <v>228.1</v>
      </c>
      <c r="D56" s="11">
        <v>228.01</v>
      </c>
      <c r="E56" s="11">
        <v>239.5</v>
      </c>
      <c r="F56" s="13">
        <v>251</v>
      </c>
      <c r="G56" s="12" t="s">
        <v>282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19"/>
      <c r="AD56" s="5">
        <f t="shared" si="21"/>
        <v>0</v>
      </c>
      <c r="AE56" s="5">
        <f t="shared" si="22"/>
        <v>0</v>
      </c>
      <c r="AF56" s="5">
        <f t="shared" si="23"/>
        <v>0</v>
      </c>
      <c r="AG56" s="5">
        <f t="shared" si="24"/>
        <v>0</v>
      </c>
      <c r="AH56" s="5">
        <f t="shared" si="25"/>
        <v>0</v>
      </c>
      <c r="AI56" s="5">
        <f t="shared" si="26"/>
        <v>0</v>
      </c>
      <c r="AJ56" s="5">
        <f t="shared" si="27"/>
        <v>0</v>
      </c>
    </row>
    <row r="57" spans="1:36" ht="15.75">
      <c r="A57" s="8">
        <v>7508529895</v>
      </c>
      <c r="B57" s="14" t="s">
        <v>62</v>
      </c>
      <c r="C57" s="13">
        <v>293.85399999999998</v>
      </c>
      <c r="D57" s="11">
        <v>0</v>
      </c>
      <c r="E57" s="11">
        <v>0</v>
      </c>
      <c r="F57" s="13">
        <v>323</v>
      </c>
      <c r="G57" s="12" t="s">
        <v>282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19"/>
      <c r="AD57" s="5">
        <f t="shared" si="21"/>
        <v>0</v>
      </c>
      <c r="AE57" s="5">
        <f t="shared" si="22"/>
        <v>0</v>
      </c>
      <c r="AF57" s="5">
        <f t="shared" si="23"/>
        <v>0</v>
      </c>
      <c r="AG57" s="5">
        <f t="shared" si="24"/>
        <v>0</v>
      </c>
      <c r="AH57" s="5">
        <f t="shared" si="25"/>
        <v>0</v>
      </c>
      <c r="AI57" s="5">
        <f t="shared" si="26"/>
        <v>0</v>
      </c>
      <c r="AJ57" s="5">
        <f t="shared" si="27"/>
        <v>0</v>
      </c>
    </row>
    <row r="58" spans="1:36" ht="15.75">
      <c r="A58" s="8">
        <v>29891</v>
      </c>
      <c r="B58" s="9" t="s">
        <v>63</v>
      </c>
      <c r="C58" s="10">
        <v>184.98400000000001</v>
      </c>
      <c r="D58" s="11">
        <v>185.01</v>
      </c>
      <c r="E58" s="11">
        <v>194.3</v>
      </c>
      <c r="F58" s="13">
        <v>199</v>
      </c>
      <c r="G58" s="12" t="s">
        <v>283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19"/>
      <c r="AD58" s="5">
        <f t="shared" si="21"/>
        <v>0</v>
      </c>
      <c r="AE58" s="5">
        <f t="shared" si="22"/>
        <v>0</v>
      </c>
      <c r="AF58" s="5">
        <f t="shared" si="23"/>
        <v>0</v>
      </c>
      <c r="AG58" s="5">
        <f t="shared" si="24"/>
        <v>0</v>
      </c>
      <c r="AH58" s="5">
        <f t="shared" si="25"/>
        <v>0</v>
      </c>
      <c r="AI58" s="5">
        <f t="shared" si="26"/>
        <v>0</v>
      </c>
      <c r="AJ58" s="5">
        <f t="shared" si="27"/>
        <v>0</v>
      </c>
    </row>
    <row r="59" spans="1:36" ht="15.75">
      <c r="A59" s="8">
        <v>29894</v>
      </c>
      <c r="B59" s="9" t="s">
        <v>64</v>
      </c>
      <c r="C59" s="10">
        <v>184.98400000000001</v>
      </c>
      <c r="D59" s="11">
        <v>201.51</v>
      </c>
      <c r="E59" s="11">
        <v>211.6</v>
      </c>
      <c r="F59" s="10">
        <v>201.5</v>
      </c>
      <c r="G59" s="12" t="s">
        <v>286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19"/>
      <c r="AD59" s="5">
        <f t="shared" si="21"/>
        <v>0</v>
      </c>
      <c r="AE59" s="5">
        <f t="shared" si="22"/>
        <v>0</v>
      </c>
      <c r="AF59" s="5">
        <f t="shared" si="23"/>
        <v>0</v>
      </c>
      <c r="AG59" s="5">
        <f t="shared" si="24"/>
        <v>0</v>
      </c>
      <c r="AH59" s="5">
        <f t="shared" si="25"/>
        <v>0</v>
      </c>
      <c r="AI59" s="5">
        <f t="shared" si="26"/>
        <v>0</v>
      </c>
      <c r="AJ59" s="5">
        <f t="shared" si="27"/>
        <v>0</v>
      </c>
    </row>
    <row r="60" spans="1:36" ht="15.75">
      <c r="A60" s="8">
        <v>7509546052974</v>
      </c>
      <c r="B60" s="9" t="s">
        <v>65</v>
      </c>
      <c r="C60" s="10">
        <v>294.36700000000002</v>
      </c>
      <c r="D60" s="11">
        <v>310.01</v>
      </c>
      <c r="E60" s="11">
        <v>320.3</v>
      </c>
      <c r="F60" s="10">
        <v>310</v>
      </c>
      <c r="G60" s="12" t="s">
        <v>282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19"/>
      <c r="AD60" s="5">
        <f t="shared" si="21"/>
        <v>0</v>
      </c>
      <c r="AE60" s="5">
        <f t="shared" si="22"/>
        <v>0</v>
      </c>
      <c r="AF60" s="5">
        <f t="shared" si="23"/>
        <v>0</v>
      </c>
      <c r="AG60" s="5">
        <f t="shared" si="24"/>
        <v>0</v>
      </c>
      <c r="AH60" s="5">
        <f t="shared" si="25"/>
        <v>0</v>
      </c>
      <c r="AI60" s="5">
        <f t="shared" si="26"/>
        <v>0</v>
      </c>
      <c r="AJ60" s="5">
        <f t="shared" si="27"/>
        <v>0</v>
      </c>
    </row>
    <row r="61" spans="1:36" ht="15.75">
      <c r="A61" s="8">
        <v>7501001106697</v>
      </c>
      <c r="B61" s="9" t="s">
        <v>66</v>
      </c>
      <c r="C61" s="10">
        <v>273.65699999999998</v>
      </c>
      <c r="D61" s="11">
        <v>281.86</v>
      </c>
      <c r="E61" s="11">
        <v>296</v>
      </c>
      <c r="F61" s="10">
        <v>280</v>
      </c>
      <c r="G61" s="12" t="s">
        <v>290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19"/>
      <c r="AD61" s="5">
        <f t="shared" si="21"/>
        <v>0</v>
      </c>
      <c r="AE61" s="5">
        <f t="shared" si="22"/>
        <v>0</v>
      </c>
      <c r="AF61" s="5">
        <f t="shared" si="23"/>
        <v>0</v>
      </c>
      <c r="AG61" s="5">
        <f t="shared" si="24"/>
        <v>0</v>
      </c>
      <c r="AH61" s="5">
        <f t="shared" si="25"/>
        <v>0</v>
      </c>
      <c r="AI61" s="5">
        <f t="shared" si="26"/>
        <v>0</v>
      </c>
      <c r="AJ61" s="5">
        <f t="shared" si="27"/>
        <v>0</v>
      </c>
    </row>
    <row r="62" spans="1:36" ht="15.75">
      <c r="A62" s="8">
        <v>7506195117481</v>
      </c>
      <c r="B62" s="9" t="s">
        <v>67</v>
      </c>
      <c r="C62" s="10">
        <v>395.36149999999998</v>
      </c>
      <c r="D62" s="11">
        <v>423.31</v>
      </c>
      <c r="E62" s="11">
        <v>451.5</v>
      </c>
      <c r="F62" s="10">
        <v>406.98</v>
      </c>
      <c r="G62" s="12" t="s">
        <v>283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19"/>
      <c r="AD62" s="5">
        <f t="shared" si="21"/>
        <v>0</v>
      </c>
      <c r="AE62" s="5">
        <f t="shared" si="22"/>
        <v>0</v>
      </c>
      <c r="AF62" s="5">
        <f t="shared" si="23"/>
        <v>0</v>
      </c>
      <c r="AG62" s="5">
        <f t="shared" si="24"/>
        <v>0</v>
      </c>
      <c r="AH62" s="5">
        <f t="shared" si="25"/>
        <v>0</v>
      </c>
      <c r="AI62" s="5">
        <f t="shared" si="26"/>
        <v>0</v>
      </c>
      <c r="AJ62" s="5">
        <f t="shared" si="27"/>
        <v>0</v>
      </c>
    </row>
    <row r="63" spans="1:36" ht="15.75">
      <c r="A63" s="8">
        <v>7501025403202</v>
      </c>
      <c r="B63" s="9" t="s">
        <v>68</v>
      </c>
      <c r="C63" s="10">
        <v>210.19200000000001</v>
      </c>
      <c r="D63" s="11">
        <v>222.01</v>
      </c>
      <c r="E63" s="11">
        <v>233.1</v>
      </c>
      <c r="F63" s="10">
        <v>210.96</v>
      </c>
      <c r="G63" s="12" t="s">
        <v>283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19"/>
      <c r="AD63" s="5">
        <f t="shared" si="21"/>
        <v>0</v>
      </c>
      <c r="AE63" s="5">
        <f t="shared" si="22"/>
        <v>0</v>
      </c>
      <c r="AF63" s="5">
        <f t="shared" si="23"/>
        <v>0</v>
      </c>
      <c r="AG63" s="5">
        <f t="shared" si="24"/>
        <v>0</v>
      </c>
      <c r="AH63" s="5">
        <f t="shared" si="25"/>
        <v>0</v>
      </c>
      <c r="AI63" s="5">
        <f t="shared" si="26"/>
        <v>0</v>
      </c>
      <c r="AJ63" s="5">
        <f t="shared" si="27"/>
        <v>0</v>
      </c>
    </row>
    <row r="64" spans="1:36" ht="15.75">
      <c r="A64" s="8">
        <v>7502015002</v>
      </c>
      <c r="B64" s="9" t="s">
        <v>69</v>
      </c>
      <c r="C64" s="10">
        <v>114.97920000000001</v>
      </c>
      <c r="D64" s="11">
        <v>120.01</v>
      </c>
      <c r="E64" s="11">
        <v>132.9</v>
      </c>
      <c r="F64" s="10">
        <v>115</v>
      </c>
      <c r="G64" s="12" t="s">
        <v>291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9"/>
      <c r="AD64" s="5">
        <f t="shared" si="21"/>
        <v>0</v>
      </c>
      <c r="AE64" s="5">
        <f t="shared" si="22"/>
        <v>0</v>
      </c>
      <c r="AF64" s="5">
        <f t="shared" si="23"/>
        <v>0</v>
      </c>
      <c r="AG64" s="5">
        <f t="shared" si="24"/>
        <v>0</v>
      </c>
      <c r="AH64" s="5">
        <f t="shared" si="25"/>
        <v>0</v>
      </c>
      <c r="AI64" s="5">
        <f t="shared" si="26"/>
        <v>0</v>
      </c>
      <c r="AJ64" s="5">
        <f t="shared" si="27"/>
        <v>0</v>
      </c>
    </row>
    <row r="65" spans="1:36" ht="15.75">
      <c r="A65" s="8">
        <v>6742</v>
      </c>
      <c r="B65" s="9" t="s">
        <v>70</v>
      </c>
      <c r="C65" s="10">
        <v>256.5</v>
      </c>
      <c r="D65" s="11">
        <v>263.57</v>
      </c>
      <c r="E65" s="11">
        <v>276.8</v>
      </c>
      <c r="F65" s="13">
        <v>268.94189999999998</v>
      </c>
      <c r="G65" s="12" t="s">
        <v>292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19"/>
      <c r="AD65" s="5">
        <f t="shared" si="21"/>
        <v>0</v>
      </c>
      <c r="AE65" s="5">
        <f t="shared" si="22"/>
        <v>0</v>
      </c>
      <c r="AF65" s="5">
        <f t="shared" si="23"/>
        <v>0</v>
      </c>
      <c r="AG65" s="5">
        <f t="shared" si="24"/>
        <v>0</v>
      </c>
      <c r="AH65" s="5">
        <f t="shared" si="25"/>
        <v>0</v>
      </c>
      <c r="AI65" s="5">
        <f t="shared" si="26"/>
        <v>0</v>
      </c>
      <c r="AJ65" s="5">
        <f t="shared" si="27"/>
        <v>0</v>
      </c>
    </row>
    <row r="66" spans="1:36" ht="15.75">
      <c r="A66" s="8">
        <v>7501022007</v>
      </c>
      <c r="B66" s="14" t="s">
        <v>71</v>
      </c>
      <c r="C66" s="13">
        <v>427.35</v>
      </c>
      <c r="D66" s="11">
        <v>385.44</v>
      </c>
      <c r="E66" s="11">
        <v>404.8</v>
      </c>
      <c r="F66" s="11"/>
      <c r="G66" s="12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9"/>
      <c r="AD66" s="5">
        <f t="shared" si="21"/>
        <v>0</v>
      </c>
      <c r="AE66" s="5">
        <f t="shared" si="22"/>
        <v>0</v>
      </c>
      <c r="AF66" s="5">
        <f t="shared" si="23"/>
        <v>0</v>
      </c>
      <c r="AG66" s="5">
        <f t="shared" si="24"/>
        <v>0</v>
      </c>
      <c r="AH66" s="5">
        <f t="shared" si="25"/>
        <v>0</v>
      </c>
      <c r="AI66" s="5">
        <f t="shared" si="26"/>
        <v>0</v>
      </c>
      <c r="AJ66" s="5">
        <f t="shared" si="27"/>
        <v>0</v>
      </c>
    </row>
    <row r="67" spans="1:36" ht="15.75">
      <c r="A67" s="8">
        <v>7501022006</v>
      </c>
      <c r="B67" s="9" t="s">
        <v>72</v>
      </c>
      <c r="C67" s="10">
        <v>196.89</v>
      </c>
      <c r="D67" s="11">
        <v>202.01</v>
      </c>
      <c r="E67" s="11">
        <v>212.1</v>
      </c>
      <c r="F67" s="11"/>
      <c r="G67" s="12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9"/>
      <c r="AD67" s="5">
        <f t="shared" si="21"/>
        <v>0</v>
      </c>
      <c r="AE67" s="5">
        <f t="shared" si="22"/>
        <v>0</v>
      </c>
      <c r="AF67" s="5">
        <f t="shared" si="23"/>
        <v>0</v>
      </c>
      <c r="AG67" s="5">
        <f t="shared" si="24"/>
        <v>0</v>
      </c>
      <c r="AH67" s="5">
        <f t="shared" si="25"/>
        <v>0</v>
      </c>
      <c r="AI67" s="5">
        <f t="shared" si="26"/>
        <v>0</v>
      </c>
      <c r="AJ67" s="5">
        <f t="shared" si="27"/>
        <v>0</v>
      </c>
    </row>
    <row r="68" spans="1:36" ht="15.75">
      <c r="A68" s="8">
        <v>750105004</v>
      </c>
      <c r="B68" s="9" t="s">
        <v>73</v>
      </c>
      <c r="C68" s="10">
        <v>205.8528</v>
      </c>
      <c r="D68" s="11">
        <v>230.01</v>
      </c>
      <c r="E68" s="11">
        <v>241.5</v>
      </c>
      <c r="F68" s="10">
        <v>230</v>
      </c>
      <c r="G68" s="12" t="s">
        <v>291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9"/>
      <c r="AD68" s="5">
        <f t="shared" si="21"/>
        <v>0</v>
      </c>
      <c r="AE68" s="5">
        <f t="shared" si="22"/>
        <v>0</v>
      </c>
      <c r="AF68" s="5">
        <f t="shared" si="23"/>
        <v>0</v>
      </c>
      <c r="AG68" s="5">
        <f t="shared" si="24"/>
        <v>0</v>
      </c>
      <c r="AH68" s="5">
        <f t="shared" si="25"/>
        <v>0</v>
      </c>
      <c r="AI68" s="5">
        <f t="shared" si="26"/>
        <v>0</v>
      </c>
      <c r="AJ68" s="5">
        <f t="shared" si="27"/>
        <v>0</v>
      </c>
    </row>
    <row r="69" spans="1:36" ht="15.75">
      <c r="A69" s="8">
        <v>1238803</v>
      </c>
      <c r="B69" s="9" t="s">
        <v>74</v>
      </c>
      <c r="C69" s="10">
        <v>158.745</v>
      </c>
      <c r="D69" s="11">
        <v>166.51</v>
      </c>
      <c r="E69" s="11">
        <v>176.5</v>
      </c>
      <c r="F69" s="10">
        <v>162</v>
      </c>
      <c r="G69" s="12" t="s">
        <v>283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9"/>
      <c r="AD69" s="5">
        <f t="shared" si="21"/>
        <v>0</v>
      </c>
      <c r="AE69" s="5">
        <f t="shared" si="22"/>
        <v>0</v>
      </c>
      <c r="AF69" s="5">
        <f t="shared" si="23"/>
        <v>0</v>
      </c>
      <c r="AG69" s="5">
        <f t="shared" si="24"/>
        <v>0</v>
      </c>
      <c r="AH69" s="5">
        <f t="shared" si="25"/>
        <v>0</v>
      </c>
      <c r="AI69" s="5">
        <f t="shared" si="26"/>
        <v>0</v>
      </c>
      <c r="AJ69" s="5">
        <f t="shared" si="27"/>
        <v>0</v>
      </c>
    </row>
    <row r="70" spans="1:36" ht="15.75">
      <c r="B70" s="4" t="s">
        <v>75</v>
      </c>
    </row>
    <row r="71" spans="1:36" ht="15.75">
      <c r="A71" s="8">
        <v>7501003337884</v>
      </c>
      <c r="B71" s="9" t="s">
        <v>76</v>
      </c>
      <c r="C71" s="10">
        <v>146.30000000000001</v>
      </c>
      <c r="D71" s="11">
        <v>150.01</v>
      </c>
      <c r="E71" s="11">
        <v>157.5</v>
      </c>
      <c r="F71" s="10">
        <v>150</v>
      </c>
      <c r="G71" s="12" t="s">
        <v>282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19"/>
      <c r="AD71" s="5">
        <f>C71*J71</f>
        <v>0</v>
      </c>
      <c r="AE71" s="5">
        <f>C71*M71</f>
        <v>0</v>
      </c>
      <c r="AF71" s="5">
        <f>C71*P71</f>
        <v>0</v>
      </c>
      <c r="AG71" s="5">
        <f>C71*S71</f>
        <v>0</v>
      </c>
      <c r="AH71" s="5">
        <f>C71*V71</f>
        <v>0</v>
      </c>
      <c r="AI71" s="5">
        <f>C71*Y71</f>
        <v>0</v>
      </c>
      <c r="AJ71" s="5">
        <f>C71*AB71</f>
        <v>0</v>
      </c>
    </row>
    <row r="72" spans="1:36" ht="15.75">
      <c r="A72" s="8">
        <v>7501003337624</v>
      </c>
      <c r="B72" s="9" t="s">
        <v>77</v>
      </c>
      <c r="C72" s="10">
        <v>252.87100000000001</v>
      </c>
      <c r="D72" s="11">
        <v>262.01</v>
      </c>
      <c r="E72" s="11">
        <v>275.10000000000002</v>
      </c>
      <c r="F72" s="10">
        <v>256</v>
      </c>
      <c r="G72" s="12" t="s">
        <v>282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9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>C72*AB72</f>
        <v>0</v>
      </c>
    </row>
    <row r="73" spans="1:36" ht="15.75">
      <c r="A73" s="8">
        <v>7501003302011</v>
      </c>
      <c r="B73" s="9" t="s">
        <v>78</v>
      </c>
      <c r="C73" s="10">
        <v>192.49850000000001</v>
      </c>
      <c r="D73" s="11">
        <v>195.01</v>
      </c>
      <c r="E73" s="11">
        <v>204.8</v>
      </c>
      <c r="F73" s="10">
        <v>195</v>
      </c>
      <c r="G73" s="12" t="s">
        <v>282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19" t="s">
        <v>293</v>
      </c>
      <c r="AD73" s="5">
        <f>C73*J73</f>
        <v>0</v>
      </c>
      <c r="AE73" s="5">
        <f>C73*M73</f>
        <v>0</v>
      </c>
      <c r="AF73" s="5">
        <f>C73*P73</f>
        <v>0</v>
      </c>
      <c r="AG73" s="5">
        <f>C73*S73</f>
        <v>0</v>
      </c>
      <c r="AH73" s="5">
        <f>C73*V73</f>
        <v>0</v>
      </c>
      <c r="AI73" s="5">
        <f>C73*Y73</f>
        <v>0</v>
      </c>
      <c r="AJ73" s="5">
        <f>C73*AB73</f>
        <v>0</v>
      </c>
    </row>
    <row r="74" spans="1:36" ht="15.75">
      <c r="A74" s="8">
        <v>7501003337822</v>
      </c>
      <c r="B74" s="14" t="s">
        <v>79</v>
      </c>
      <c r="C74" s="13">
        <v>167.07650000000001</v>
      </c>
      <c r="D74" s="11">
        <v>165.31</v>
      </c>
      <c r="E74" s="11">
        <v>173.6</v>
      </c>
      <c r="F74" s="13">
        <v>169</v>
      </c>
      <c r="G74" s="12" t="s">
        <v>282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9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0</v>
      </c>
    </row>
    <row r="75" spans="1:36" ht="15.75">
      <c r="B75" s="4" t="s">
        <v>80</v>
      </c>
    </row>
    <row r="76" spans="1:36" ht="15.75">
      <c r="A76" s="8">
        <v>75014667721</v>
      </c>
      <c r="B76" s="14" t="s">
        <v>81</v>
      </c>
      <c r="C76" s="13">
        <v>665.45</v>
      </c>
      <c r="D76" s="11">
        <v>660.01</v>
      </c>
      <c r="E76" s="11">
        <v>719.3</v>
      </c>
      <c r="F76" s="13">
        <v>678</v>
      </c>
      <c r="G76" s="12" t="s">
        <v>286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9" t="s">
        <v>294</v>
      </c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</row>
    <row r="78" spans="1:36" ht="15.75">
      <c r="A78" s="8" t="s">
        <v>83</v>
      </c>
      <c r="B78" s="14" t="s">
        <v>84</v>
      </c>
      <c r="C78" s="13">
        <v>275.05</v>
      </c>
      <c r="D78" s="11">
        <v>266.51</v>
      </c>
      <c r="E78" s="11">
        <v>288.8</v>
      </c>
      <c r="F78" s="13">
        <v>282.5</v>
      </c>
      <c r="G78" s="12" t="s">
        <v>295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19"/>
      <c r="AD78" s="5">
        <f>C78*J78</f>
        <v>0</v>
      </c>
      <c r="AE78" s="5">
        <f>C78*M78</f>
        <v>0</v>
      </c>
      <c r="AF78" s="5">
        <f>C78*P78</f>
        <v>0</v>
      </c>
      <c r="AG78" s="5">
        <f>C78*S78</f>
        <v>0</v>
      </c>
      <c r="AH78" s="5">
        <f>C78*V78</f>
        <v>0</v>
      </c>
      <c r="AI78" s="5">
        <f>C78*Y78</f>
        <v>0</v>
      </c>
      <c r="AJ78" s="5">
        <f>C78*AB78</f>
        <v>0</v>
      </c>
    </row>
    <row r="79" spans="1:36" ht="15.75">
      <c r="A79" s="8">
        <v>750525700533</v>
      </c>
      <c r="B79" s="9" t="s">
        <v>85</v>
      </c>
      <c r="C79" s="10">
        <v>178.04</v>
      </c>
      <c r="D79" s="11">
        <v>186.01</v>
      </c>
      <c r="E79" s="11">
        <v>195.5</v>
      </c>
      <c r="F79" s="10">
        <v>186</v>
      </c>
      <c r="G79" s="12" t="s">
        <v>282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9"/>
      <c r="AD79" s="5">
        <f>C79*J79</f>
        <v>0</v>
      </c>
      <c r="AE79" s="5">
        <f>C79*M79</f>
        <v>0</v>
      </c>
      <c r="AF79" s="5">
        <f>C79*P79</f>
        <v>0</v>
      </c>
      <c r="AG79" s="5">
        <f>C79*S79</f>
        <v>0</v>
      </c>
      <c r="AH79" s="5">
        <f>C79*V79</f>
        <v>0</v>
      </c>
      <c r="AI79" s="5">
        <f>C79*Y79</f>
        <v>0</v>
      </c>
      <c r="AJ79" s="5">
        <f>C79*AB79</f>
        <v>0</v>
      </c>
    </row>
    <row r="80" spans="1:36" ht="15.75">
      <c r="B80" s="4" t="s">
        <v>86</v>
      </c>
    </row>
    <row r="81" spans="1:36" ht="15.75">
      <c r="A81" s="15">
        <v>7501000645169</v>
      </c>
      <c r="B81" s="9" t="s">
        <v>87</v>
      </c>
      <c r="C81" s="10">
        <v>437.62880000000001</v>
      </c>
      <c r="D81" s="16">
        <v>444.1</v>
      </c>
      <c r="E81" s="11">
        <v>476</v>
      </c>
      <c r="F81" s="10">
        <v>444</v>
      </c>
      <c r="G81" s="12" t="s">
        <v>283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9"/>
      <c r="AD81" s="5">
        <f t="shared" ref="AD81:AD91" si="28">C81*J81</f>
        <v>0</v>
      </c>
      <c r="AE81" s="5">
        <f t="shared" ref="AE81:AE91" si="29">C81*M81</f>
        <v>0</v>
      </c>
      <c r="AF81" s="5">
        <f t="shared" ref="AF81:AF91" si="30">C81*P81</f>
        <v>0</v>
      </c>
      <c r="AG81" s="5">
        <f t="shared" ref="AG81:AG91" si="31">C81*S81</f>
        <v>0</v>
      </c>
      <c r="AH81" s="5">
        <f t="shared" ref="AH81:AH91" si="32">C81*V81</f>
        <v>0</v>
      </c>
      <c r="AI81" s="5">
        <f t="shared" ref="AI81:AI91" si="33">C81*Y81</f>
        <v>0</v>
      </c>
      <c r="AJ81" s="5">
        <f t="shared" ref="AJ81:AJ91" si="34">C81*AB81</f>
        <v>0</v>
      </c>
    </row>
    <row r="82" spans="1:36" ht="15.75">
      <c r="A82" s="15">
        <v>7501000615605</v>
      </c>
      <c r="B82" s="9" t="s">
        <v>88</v>
      </c>
      <c r="C82" s="10">
        <v>354.76979999999998</v>
      </c>
      <c r="D82" s="16">
        <v>360.09</v>
      </c>
      <c r="E82" s="11">
        <v>390.6</v>
      </c>
      <c r="F82" s="13">
        <v>365</v>
      </c>
      <c r="G82" s="12" t="s">
        <v>291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9"/>
      <c r="AD82" s="5">
        <f t="shared" si="28"/>
        <v>0</v>
      </c>
      <c r="AE82" s="5">
        <f t="shared" si="29"/>
        <v>0</v>
      </c>
      <c r="AF82" s="5">
        <f t="shared" si="30"/>
        <v>0</v>
      </c>
      <c r="AG82" s="5">
        <f t="shared" si="31"/>
        <v>0</v>
      </c>
      <c r="AH82" s="5">
        <f t="shared" si="32"/>
        <v>0</v>
      </c>
      <c r="AI82" s="5">
        <f t="shared" si="33"/>
        <v>0</v>
      </c>
      <c r="AJ82" s="5">
        <f t="shared" si="34"/>
        <v>0</v>
      </c>
    </row>
    <row r="83" spans="1:36" ht="15.75">
      <c r="A83" s="15">
        <v>7501000650538</v>
      </c>
      <c r="B83" s="9" t="s">
        <v>89</v>
      </c>
      <c r="C83" s="10">
        <v>347.30220000000003</v>
      </c>
      <c r="D83" s="16">
        <v>352.08</v>
      </c>
      <c r="E83" s="11">
        <v>376.8</v>
      </c>
      <c r="F83" s="13">
        <v>355</v>
      </c>
      <c r="G83" s="12" t="s">
        <v>283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9" t="s">
        <v>296</v>
      </c>
      <c r="AD83" s="5">
        <f t="shared" si="28"/>
        <v>0</v>
      </c>
      <c r="AE83" s="5">
        <f t="shared" si="29"/>
        <v>0</v>
      </c>
      <c r="AF83" s="5">
        <f t="shared" si="30"/>
        <v>0</v>
      </c>
      <c r="AG83" s="5">
        <f t="shared" si="31"/>
        <v>0</v>
      </c>
      <c r="AH83" s="5">
        <f t="shared" si="32"/>
        <v>0</v>
      </c>
      <c r="AI83" s="5">
        <f t="shared" si="33"/>
        <v>0</v>
      </c>
      <c r="AJ83" s="5">
        <f t="shared" si="34"/>
        <v>0</v>
      </c>
    </row>
    <row r="84" spans="1:36" ht="15.75">
      <c r="A84" s="15">
        <v>7501000621835</v>
      </c>
      <c r="B84" s="9" t="s">
        <v>90</v>
      </c>
      <c r="C84" s="10">
        <v>349.07600000000002</v>
      </c>
      <c r="D84" s="16">
        <v>352.08</v>
      </c>
      <c r="E84" s="11">
        <v>376.8</v>
      </c>
      <c r="F84" s="13">
        <v>355</v>
      </c>
      <c r="G84" s="12" t="s">
        <v>291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9"/>
      <c r="AD84" s="5">
        <f t="shared" si="28"/>
        <v>0</v>
      </c>
      <c r="AE84" s="5">
        <f t="shared" si="29"/>
        <v>0</v>
      </c>
      <c r="AF84" s="5">
        <f t="shared" si="30"/>
        <v>0</v>
      </c>
      <c r="AG84" s="5">
        <f t="shared" si="31"/>
        <v>0</v>
      </c>
      <c r="AH84" s="5">
        <f t="shared" si="32"/>
        <v>0</v>
      </c>
      <c r="AI84" s="5">
        <f t="shared" si="33"/>
        <v>0</v>
      </c>
      <c r="AJ84" s="5">
        <f t="shared" si="34"/>
        <v>0</v>
      </c>
    </row>
    <row r="85" spans="1:36" ht="15.75">
      <c r="A85" s="15">
        <v>7501000621866</v>
      </c>
      <c r="B85" s="9" t="s">
        <v>91</v>
      </c>
      <c r="C85" s="10">
        <v>349.07600000000002</v>
      </c>
      <c r="D85" s="16">
        <v>363.12</v>
      </c>
      <c r="E85" s="11">
        <v>388.8</v>
      </c>
      <c r="F85" s="10">
        <v>355</v>
      </c>
      <c r="G85" s="12" t="s">
        <v>291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19"/>
      <c r="AD85" s="5">
        <f t="shared" si="28"/>
        <v>0</v>
      </c>
      <c r="AE85" s="5">
        <f t="shared" si="29"/>
        <v>0</v>
      </c>
      <c r="AF85" s="5">
        <f t="shared" si="30"/>
        <v>0</v>
      </c>
      <c r="AG85" s="5">
        <f t="shared" si="31"/>
        <v>0</v>
      </c>
      <c r="AH85" s="5">
        <f t="shared" si="32"/>
        <v>0</v>
      </c>
      <c r="AI85" s="5">
        <f t="shared" si="33"/>
        <v>0</v>
      </c>
      <c r="AJ85" s="5">
        <f t="shared" si="34"/>
        <v>0</v>
      </c>
    </row>
    <row r="86" spans="1:36" ht="15.75">
      <c r="A86" s="15">
        <v>7501000673009</v>
      </c>
      <c r="B86" s="14" t="s">
        <v>92</v>
      </c>
      <c r="C86" s="13">
        <v>283.03379999999999</v>
      </c>
      <c r="D86" s="16">
        <v>282.12</v>
      </c>
      <c r="E86" s="11">
        <v>322.8</v>
      </c>
      <c r="F86" s="13">
        <v>284</v>
      </c>
      <c r="G86" s="12" t="s">
        <v>282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9"/>
      <c r="AD86" s="5">
        <f t="shared" si="28"/>
        <v>0</v>
      </c>
      <c r="AE86" s="5">
        <f t="shared" si="29"/>
        <v>0</v>
      </c>
      <c r="AF86" s="5">
        <f t="shared" si="30"/>
        <v>0</v>
      </c>
      <c r="AG86" s="5">
        <f t="shared" si="31"/>
        <v>0</v>
      </c>
      <c r="AH86" s="5">
        <f t="shared" si="32"/>
        <v>0</v>
      </c>
      <c r="AI86" s="5">
        <f t="shared" si="33"/>
        <v>0</v>
      </c>
      <c r="AJ86" s="5">
        <f t="shared" si="34"/>
        <v>0</v>
      </c>
    </row>
    <row r="87" spans="1:36" ht="15.75">
      <c r="A87" s="15">
        <v>7501000608485</v>
      </c>
      <c r="B87" s="9" t="s">
        <v>93</v>
      </c>
      <c r="C87" s="10">
        <v>280.38780000000003</v>
      </c>
      <c r="D87" s="16">
        <v>282.12</v>
      </c>
      <c r="E87" s="11">
        <v>322.8</v>
      </c>
      <c r="F87" s="13">
        <v>284</v>
      </c>
      <c r="G87" s="12" t="s">
        <v>282</v>
      </c>
      <c r="H87" s="6"/>
      <c r="I87" s="6"/>
      <c r="J87" s="7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  <c r="V87" s="7"/>
      <c r="W87" s="6"/>
      <c r="X87" s="6"/>
      <c r="Y87" s="7"/>
      <c r="Z87" s="6"/>
      <c r="AA87" s="6"/>
      <c r="AB87" s="7"/>
      <c r="AC87" s="19"/>
      <c r="AD87" s="5">
        <f t="shared" si="28"/>
        <v>0</v>
      </c>
      <c r="AE87" s="5">
        <f t="shared" si="29"/>
        <v>0</v>
      </c>
      <c r="AF87" s="5">
        <f t="shared" si="30"/>
        <v>0</v>
      </c>
      <c r="AG87" s="5">
        <f t="shared" si="31"/>
        <v>0</v>
      </c>
      <c r="AH87" s="5">
        <f t="shared" si="32"/>
        <v>0</v>
      </c>
      <c r="AI87" s="5">
        <f t="shared" si="33"/>
        <v>0</v>
      </c>
      <c r="AJ87" s="5">
        <f t="shared" si="34"/>
        <v>0</v>
      </c>
    </row>
    <row r="88" spans="1:36" ht="15.75">
      <c r="A88" s="8">
        <v>7501000658329</v>
      </c>
      <c r="B88" s="9" t="s">
        <v>94</v>
      </c>
      <c r="C88" s="10">
        <v>92.2376</v>
      </c>
      <c r="D88" s="16">
        <v>102.72</v>
      </c>
      <c r="E88" s="11">
        <v>118.8</v>
      </c>
      <c r="F88" s="11"/>
      <c r="G88" s="12"/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9"/>
      <c r="AD88" s="5">
        <f t="shared" si="28"/>
        <v>0</v>
      </c>
      <c r="AE88" s="5">
        <f t="shared" si="29"/>
        <v>0</v>
      </c>
      <c r="AF88" s="5">
        <f t="shared" si="30"/>
        <v>0</v>
      </c>
      <c r="AG88" s="5">
        <f t="shared" si="31"/>
        <v>0</v>
      </c>
      <c r="AH88" s="5">
        <f t="shared" si="32"/>
        <v>0</v>
      </c>
      <c r="AI88" s="5">
        <f t="shared" si="33"/>
        <v>0</v>
      </c>
      <c r="AJ88" s="5">
        <f t="shared" si="34"/>
        <v>0</v>
      </c>
    </row>
    <row r="89" spans="1:36" ht="15.75">
      <c r="A89" s="8">
        <v>75010880123</v>
      </c>
      <c r="B89" s="9" t="s">
        <v>95</v>
      </c>
      <c r="C89" s="10">
        <v>179.79079999999999</v>
      </c>
      <c r="D89" s="11">
        <v>196.51</v>
      </c>
      <c r="E89" s="11">
        <v>206.4</v>
      </c>
      <c r="F89" s="13">
        <v>197</v>
      </c>
      <c r="G89" s="12" t="s">
        <v>286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19"/>
      <c r="AD89" s="5">
        <f t="shared" si="28"/>
        <v>0</v>
      </c>
      <c r="AE89" s="5">
        <f t="shared" si="29"/>
        <v>0</v>
      </c>
      <c r="AF89" s="5">
        <f t="shared" si="30"/>
        <v>0</v>
      </c>
      <c r="AG89" s="5">
        <f t="shared" si="31"/>
        <v>0</v>
      </c>
      <c r="AH89" s="5">
        <f t="shared" si="32"/>
        <v>0</v>
      </c>
      <c r="AI89" s="5">
        <f t="shared" si="33"/>
        <v>0</v>
      </c>
      <c r="AJ89" s="5">
        <f t="shared" si="34"/>
        <v>0</v>
      </c>
    </row>
    <row r="90" spans="1:36" ht="15.75">
      <c r="A90" s="8">
        <v>7501000612540</v>
      </c>
      <c r="B90" s="9" t="s">
        <v>96</v>
      </c>
      <c r="C90" s="10">
        <v>123.9504</v>
      </c>
      <c r="D90" s="11">
        <v>124.01</v>
      </c>
      <c r="E90" s="11">
        <v>135.1</v>
      </c>
      <c r="F90" s="10">
        <v>124</v>
      </c>
      <c r="G90" s="12" t="s">
        <v>282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9"/>
      <c r="AD90" s="5">
        <f t="shared" si="28"/>
        <v>0</v>
      </c>
      <c r="AE90" s="5">
        <f t="shared" si="29"/>
        <v>0</v>
      </c>
      <c r="AF90" s="5">
        <f t="shared" si="30"/>
        <v>0</v>
      </c>
      <c r="AG90" s="5">
        <f t="shared" si="31"/>
        <v>0</v>
      </c>
      <c r="AH90" s="5">
        <f t="shared" si="32"/>
        <v>0</v>
      </c>
      <c r="AI90" s="5">
        <f t="shared" si="33"/>
        <v>0</v>
      </c>
      <c r="AJ90" s="5">
        <f t="shared" si="34"/>
        <v>0</v>
      </c>
    </row>
    <row r="91" spans="1:36" ht="15.75">
      <c r="A91" s="8">
        <v>7501000608010</v>
      </c>
      <c r="B91" s="9" t="s">
        <v>97</v>
      </c>
      <c r="C91" s="10">
        <v>40.846400000000003</v>
      </c>
      <c r="D91" s="11">
        <v>43.01</v>
      </c>
      <c r="E91" s="11">
        <v>46.1</v>
      </c>
      <c r="F91" s="10">
        <v>42.5</v>
      </c>
      <c r="G91" s="12" t="s">
        <v>282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9"/>
      <c r="AD91" s="5">
        <f t="shared" si="28"/>
        <v>0</v>
      </c>
      <c r="AE91" s="5">
        <f t="shared" si="29"/>
        <v>0</v>
      </c>
      <c r="AF91" s="5">
        <f t="shared" si="30"/>
        <v>0</v>
      </c>
      <c r="AG91" s="5">
        <f t="shared" si="31"/>
        <v>0</v>
      </c>
      <c r="AH91" s="5">
        <f t="shared" si="32"/>
        <v>0</v>
      </c>
      <c r="AI91" s="5">
        <f t="shared" si="33"/>
        <v>0</v>
      </c>
      <c r="AJ91" s="5">
        <f t="shared" si="34"/>
        <v>0</v>
      </c>
    </row>
    <row r="92" spans="1:36" ht="15.75">
      <c r="B92" s="4" t="s">
        <v>98</v>
      </c>
    </row>
    <row r="93" spans="1:36" ht="15.75">
      <c r="A93" s="8">
        <v>7503717</v>
      </c>
      <c r="B93" s="9" t="s">
        <v>99</v>
      </c>
      <c r="C93" s="10">
        <v>113.39</v>
      </c>
      <c r="D93" s="11">
        <v>178.49</v>
      </c>
      <c r="E93" s="11">
        <v>187.5</v>
      </c>
      <c r="F93" s="10">
        <v>178.48</v>
      </c>
      <c r="G93" s="12" t="s">
        <v>297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9"/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8">
        <v>25563</v>
      </c>
      <c r="B94" s="9" t="s">
        <v>100</v>
      </c>
      <c r="C94" s="10">
        <v>119.79</v>
      </c>
      <c r="D94" s="11">
        <v>178.49</v>
      </c>
      <c r="E94" s="11">
        <v>187.5</v>
      </c>
      <c r="F94" s="10">
        <v>178.48</v>
      </c>
      <c r="G94" s="12" t="s">
        <v>297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19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B95" s="4" t="s">
        <v>101</v>
      </c>
    </row>
    <row r="96" spans="1:36" ht="15.75">
      <c r="A96" s="8">
        <v>4010</v>
      </c>
      <c r="B96" s="14" t="s">
        <v>102</v>
      </c>
      <c r="C96" s="13">
        <v>499.76</v>
      </c>
      <c r="D96" s="11">
        <v>483.01</v>
      </c>
      <c r="E96" s="11">
        <v>507.2</v>
      </c>
      <c r="F96" s="13">
        <v>504.6</v>
      </c>
      <c r="G96" s="12" t="s">
        <v>283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19"/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7501001030220</v>
      </c>
      <c r="B97" s="14" t="s">
        <v>103</v>
      </c>
      <c r="C97" s="13">
        <v>791.46</v>
      </c>
      <c r="D97" s="11">
        <v>762.01</v>
      </c>
      <c r="E97" s="11">
        <v>877.8</v>
      </c>
      <c r="F97" s="13">
        <v>799</v>
      </c>
      <c r="G97" s="12" t="s">
        <v>283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9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104</v>
      </c>
    </row>
    <row r="99" spans="1:36" ht="15.75">
      <c r="A99" s="8">
        <v>4214</v>
      </c>
      <c r="B99" s="9" t="s">
        <v>105</v>
      </c>
      <c r="C99" s="10">
        <v>342.17599999999999</v>
      </c>
      <c r="D99" s="11">
        <v>379.01</v>
      </c>
      <c r="E99" s="11">
        <v>398</v>
      </c>
      <c r="F99" s="10">
        <v>352</v>
      </c>
      <c r="G99" s="12" t="s">
        <v>291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19"/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7501032901919</v>
      </c>
      <c r="B100" s="9" t="s">
        <v>106</v>
      </c>
      <c r="C100" s="10">
        <v>327.28800000000001</v>
      </c>
      <c r="D100" s="11">
        <v>380.01</v>
      </c>
      <c r="E100" s="11">
        <v>423.9</v>
      </c>
      <c r="F100" s="10">
        <v>380</v>
      </c>
      <c r="G100" s="12" t="s">
        <v>282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19"/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7501032903586</v>
      </c>
      <c r="B101" s="9" t="s">
        <v>107</v>
      </c>
      <c r="C101" s="10">
        <v>354.23200000000003</v>
      </c>
      <c r="D101" s="11">
        <v>394.01</v>
      </c>
      <c r="E101" s="11">
        <v>413.7</v>
      </c>
      <c r="F101" s="10">
        <v>394</v>
      </c>
      <c r="G101" s="12" t="s">
        <v>282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19"/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B102" s="4" t="s">
        <v>108</v>
      </c>
    </row>
    <row r="103" spans="1:36" ht="15.75">
      <c r="A103" s="8">
        <v>7501013191216</v>
      </c>
      <c r="B103" s="9" t="s">
        <v>109</v>
      </c>
      <c r="C103" s="10">
        <v>69.923000000000002</v>
      </c>
      <c r="D103" s="11">
        <v>72.510000000000005</v>
      </c>
      <c r="E103" s="11">
        <v>76.5</v>
      </c>
      <c r="F103" s="10">
        <v>72.5</v>
      </c>
      <c r="G103" s="12" t="s">
        <v>283</v>
      </c>
      <c r="H103" s="6"/>
      <c r="I103" s="6"/>
      <c r="J103" s="7"/>
      <c r="K103" s="6"/>
      <c r="L103" s="6"/>
      <c r="M103" s="7"/>
      <c r="N103" s="6"/>
      <c r="O103" s="6"/>
      <c r="P103" s="7"/>
      <c r="Q103" s="6"/>
      <c r="R103" s="6"/>
      <c r="S103" s="7"/>
      <c r="T103" s="6"/>
      <c r="U103" s="6"/>
      <c r="V103" s="7"/>
      <c r="W103" s="6"/>
      <c r="X103" s="6"/>
      <c r="Y103" s="7"/>
      <c r="Z103" s="6"/>
      <c r="AA103" s="6"/>
      <c r="AB103" s="7"/>
      <c r="AC103" s="19"/>
      <c r="AD103" s="5">
        <f t="shared" ref="AD103:AD138" si="35">C103*J103</f>
        <v>0</v>
      </c>
      <c r="AE103" s="5">
        <f t="shared" ref="AE103:AE138" si="36">C103*M103</f>
        <v>0</v>
      </c>
      <c r="AF103" s="5">
        <f t="shared" ref="AF103:AF138" si="37">C103*P103</f>
        <v>0</v>
      </c>
      <c r="AG103" s="5">
        <f t="shared" ref="AG103:AG138" si="38">C103*S103</f>
        <v>0</v>
      </c>
      <c r="AH103" s="5">
        <f t="shared" ref="AH103:AH138" si="39">C103*V103</f>
        <v>0</v>
      </c>
      <c r="AI103" s="5">
        <f t="shared" ref="AI103:AI138" si="40">C103*Y103</f>
        <v>0</v>
      </c>
      <c r="AJ103" s="5">
        <f t="shared" ref="AJ103:AJ138" si="41">C103*AB103</f>
        <v>0</v>
      </c>
    </row>
    <row r="104" spans="1:36" ht="15.75">
      <c r="A104" s="8">
        <v>7501013191063</v>
      </c>
      <c r="B104" s="9" t="s">
        <v>110</v>
      </c>
      <c r="C104" s="10">
        <v>69.923000000000002</v>
      </c>
      <c r="D104" s="11">
        <v>72.510000000000005</v>
      </c>
      <c r="E104" s="11">
        <v>76.5</v>
      </c>
      <c r="F104" s="10">
        <v>72.5</v>
      </c>
      <c r="G104" s="12" t="s">
        <v>283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19"/>
      <c r="AD104" s="5">
        <f t="shared" si="35"/>
        <v>0</v>
      </c>
      <c r="AE104" s="5">
        <f t="shared" si="36"/>
        <v>0</v>
      </c>
      <c r="AF104" s="5">
        <f t="shared" si="37"/>
        <v>0</v>
      </c>
      <c r="AG104" s="5">
        <f t="shared" si="38"/>
        <v>0</v>
      </c>
      <c r="AH104" s="5">
        <f t="shared" si="39"/>
        <v>0</v>
      </c>
      <c r="AI104" s="5">
        <f t="shared" si="40"/>
        <v>0</v>
      </c>
      <c r="AJ104" s="5">
        <f t="shared" si="41"/>
        <v>0</v>
      </c>
    </row>
    <row r="105" spans="1:36" ht="15.75">
      <c r="A105" s="8">
        <v>7501013191032</v>
      </c>
      <c r="B105" s="9" t="s">
        <v>111</v>
      </c>
      <c r="C105" s="10">
        <v>69.923000000000002</v>
      </c>
      <c r="D105" s="11">
        <v>72.510000000000005</v>
      </c>
      <c r="E105" s="11">
        <v>76.5</v>
      </c>
      <c r="F105" s="10">
        <v>72.5</v>
      </c>
      <c r="G105" s="12" t="s">
        <v>283</v>
      </c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9"/>
      <c r="AD105" s="5">
        <f t="shared" si="35"/>
        <v>0</v>
      </c>
      <c r="AE105" s="5">
        <f t="shared" si="36"/>
        <v>0</v>
      </c>
      <c r="AF105" s="5">
        <f t="shared" si="37"/>
        <v>0</v>
      </c>
      <c r="AG105" s="5">
        <f t="shared" si="38"/>
        <v>0</v>
      </c>
      <c r="AH105" s="5">
        <f t="shared" si="39"/>
        <v>0</v>
      </c>
      <c r="AI105" s="5">
        <f t="shared" si="40"/>
        <v>0</v>
      </c>
      <c r="AJ105" s="5">
        <f t="shared" si="41"/>
        <v>0</v>
      </c>
    </row>
    <row r="106" spans="1:36" ht="15.75">
      <c r="A106" s="8">
        <v>7501013191025</v>
      </c>
      <c r="B106" s="9" t="s">
        <v>112</v>
      </c>
      <c r="C106" s="10">
        <v>69.923000000000002</v>
      </c>
      <c r="D106" s="11">
        <v>72.510000000000005</v>
      </c>
      <c r="E106" s="11">
        <v>76.5</v>
      </c>
      <c r="F106" s="10">
        <v>72.5</v>
      </c>
      <c r="G106" s="12" t="s">
        <v>283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19"/>
      <c r="AD106" s="5">
        <f t="shared" si="35"/>
        <v>0</v>
      </c>
      <c r="AE106" s="5">
        <f t="shared" si="36"/>
        <v>0</v>
      </c>
      <c r="AF106" s="5">
        <f t="shared" si="37"/>
        <v>0</v>
      </c>
      <c r="AG106" s="5">
        <f t="shared" si="38"/>
        <v>0</v>
      </c>
      <c r="AH106" s="5">
        <f t="shared" si="39"/>
        <v>0</v>
      </c>
      <c r="AI106" s="5">
        <f t="shared" si="40"/>
        <v>0</v>
      </c>
      <c r="AJ106" s="5">
        <f t="shared" si="41"/>
        <v>0</v>
      </c>
    </row>
    <row r="107" spans="1:36" ht="15.75">
      <c r="A107" s="8">
        <v>7501013191131</v>
      </c>
      <c r="B107" s="9" t="s">
        <v>113</v>
      </c>
      <c r="C107" s="10">
        <v>69.923000000000002</v>
      </c>
      <c r="D107" s="11">
        <v>72.510000000000005</v>
      </c>
      <c r="E107" s="11">
        <v>76.5</v>
      </c>
      <c r="F107" s="10">
        <v>72.5</v>
      </c>
      <c r="G107" s="12" t="s">
        <v>283</v>
      </c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9"/>
      <c r="AD107" s="5">
        <f t="shared" si="35"/>
        <v>0</v>
      </c>
      <c r="AE107" s="5">
        <f t="shared" si="36"/>
        <v>0</v>
      </c>
      <c r="AF107" s="5">
        <f t="shared" si="37"/>
        <v>0</v>
      </c>
      <c r="AG107" s="5">
        <f t="shared" si="38"/>
        <v>0</v>
      </c>
      <c r="AH107" s="5">
        <f t="shared" si="39"/>
        <v>0</v>
      </c>
      <c r="AI107" s="5">
        <f t="shared" si="40"/>
        <v>0</v>
      </c>
      <c r="AJ107" s="5">
        <f t="shared" si="41"/>
        <v>0</v>
      </c>
    </row>
    <row r="108" spans="1:36" ht="15.75">
      <c r="A108" s="8">
        <v>7501013191148</v>
      </c>
      <c r="B108" s="9" t="s">
        <v>114</v>
      </c>
      <c r="C108" s="10">
        <v>69.923000000000002</v>
      </c>
      <c r="D108" s="11">
        <v>72.510000000000005</v>
      </c>
      <c r="E108" s="11">
        <v>76.5</v>
      </c>
      <c r="F108" s="10">
        <v>72.5</v>
      </c>
      <c r="G108" s="12" t="s">
        <v>283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19"/>
      <c r="AD108" s="5">
        <f t="shared" si="35"/>
        <v>0</v>
      </c>
      <c r="AE108" s="5">
        <f t="shared" si="36"/>
        <v>0</v>
      </c>
      <c r="AF108" s="5">
        <f t="shared" si="37"/>
        <v>0</v>
      </c>
      <c r="AG108" s="5">
        <f t="shared" si="38"/>
        <v>0</v>
      </c>
      <c r="AH108" s="5">
        <f t="shared" si="39"/>
        <v>0</v>
      </c>
      <c r="AI108" s="5">
        <f t="shared" si="40"/>
        <v>0</v>
      </c>
      <c r="AJ108" s="5">
        <f t="shared" si="41"/>
        <v>0</v>
      </c>
    </row>
    <row r="109" spans="1:36" ht="15.75">
      <c r="A109" s="8">
        <v>7501013144212</v>
      </c>
      <c r="B109" s="9" t="s">
        <v>115</v>
      </c>
      <c r="C109" s="10">
        <v>29.6646</v>
      </c>
      <c r="D109" s="11">
        <v>32.01</v>
      </c>
      <c r="E109" s="11">
        <v>35</v>
      </c>
      <c r="F109" s="10">
        <v>32</v>
      </c>
      <c r="G109" s="12" t="s">
        <v>283</v>
      </c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9"/>
      <c r="AD109" s="5">
        <f t="shared" si="35"/>
        <v>0</v>
      </c>
      <c r="AE109" s="5">
        <f t="shared" si="36"/>
        <v>0</v>
      </c>
      <c r="AF109" s="5">
        <f t="shared" si="37"/>
        <v>0</v>
      </c>
      <c r="AG109" s="5">
        <f t="shared" si="38"/>
        <v>0</v>
      </c>
      <c r="AH109" s="5">
        <f t="shared" si="39"/>
        <v>0</v>
      </c>
      <c r="AI109" s="5">
        <f t="shared" si="40"/>
        <v>0</v>
      </c>
      <c r="AJ109" s="5">
        <f t="shared" si="41"/>
        <v>0</v>
      </c>
    </row>
    <row r="110" spans="1:36" ht="15.75">
      <c r="A110" s="8">
        <v>7501013144069</v>
      </c>
      <c r="B110" s="9" t="s">
        <v>116</v>
      </c>
      <c r="C110" s="10">
        <v>29.6646</v>
      </c>
      <c r="D110" s="11">
        <v>32.01</v>
      </c>
      <c r="E110" s="11">
        <v>35</v>
      </c>
      <c r="F110" s="10">
        <v>32</v>
      </c>
      <c r="G110" s="12" t="s">
        <v>283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9"/>
      <c r="AD110" s="5">
        <f t="shared" si="35"/>
        <v>0</v>
      </c>
      <c r="AE110" s="5">
        <f t="shared" si="36"/>
        <v>0</v>
      </c>
      <c r="AF110" s="5">
        <f t="shared" si="37"/>
        <v>0</v>
      </c>
      <c r="AG110" s="5">
        <f t="shared" si="38"/>
        <v>0</v>
      </c>
      <c r="AH110" s="5">
        <f t="shared" si="39"/>
        <v>0</v>
      </c>
      <c r="AI110" s="5">
        <f t="shared" si="40"/>
        <v>0</v>
      </c>
      <c r="AJ110" s="5">
        <f t="shared" si="41"/>
        <v>0</v>
      </c>
    </row>
    <row r="111" spans="1:36" ht="15.75">
      <c r="A111" s="8">
        <v>7501013144038</v>
      </c>
      <c r="B111" s="9" t="s">
        <v>117</v>
      </c>
      <c r="C111" s="10">
        <v>29.6646</v>
      </c>
      <c r="D111" s="11">
        <v>32.01</v>
      </c>
      <c r="E111" s="11">
        <v>35</v>
      </c>
      <c r="F111" s="10">
        <v>32</v>
      </c>
      <c r="G111" s="12" t="s">
        <v>283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9"/>
      <c r="AD111" s="5">
        <f t="shared" si="35"/>
        <v>0</v>
      </c>
      <c r="AE111" s="5">
        <f t="shared" si="36"/>
        <v>0</v>
      </c>
      <c r="AF111" s="5">
        <f t="shared" si="37"/>
        <v>0</v>
      </c>
      <c r="AG111" s="5">
        <f t="shared" si="38"/>
        <v>0</v>
      </c>
      <c r="AH111" s="5">
        <f t="shared" si="39"/>
        <v>0</v>
      </c>
      <c r="AI111" s="5">
        <f t="shared" si="40"/>
        <v>0</v>
      </c>
      <c r="AJ111" s="5">
        <f t="shared" si="41"/>
        <v>0</v>
      </c>
    </row>
    <row r="112" spans="1:36" ht="15.75">
      <c r="A112" s="8">
        <v>7501013144021</v>
      </c>
      <c r="B112" s="9" t="s">
        <v>118</v>
      </c>
      <c r="C112" s="10">
        <v>29.6646</v>
      </c>
      <c r="D112" s="11">
        <v>32.01</v>
      </c>
      <c r="E112" s="11">
        <v>35</v>
      </c>
      <c r="F112" s="10">
        <v>32</v>
      </c>
      <c r="G112" s="12" t="s">
        <v>283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19"/>
      <c r="AD112" s="5">
        <f t="shared" si="35"/>
        <v>0</v>
      </c>
      <c r="AE112" s="5">
        <f t="shared" si="36"/>
        <v>0</v>
      </c>
      <c r="AF112" s="5">
        <f t="shared" si="37"/>
        <v>0</v>
      </c>
      <c r="AG112" s="5">
        <f t="shared" si="38"/>
        <v>0</v>
      </c>
      <c r="AH112" s="5">
        <f t="shared" si="39"/>
        <v>0</v>
      </c>
      <c r="AI112" s="5">
        <f t="shared" si="40"/>
        <v>0</v>
      </c>
      <c r="AJ112" s="5">
        <f t="shared" si="41"/>
        <v>0</v>
      </c>
    </row>
    <row r="113" spans="1:36" ht="15.75">
      <c r="A113" s="8">
        <v>7501013123057</v>
      </c>
      <c r="B113" s="9" t="s">
        <v>119</v>
      </c>
      <c r="C113" s="10">
        <v>117.68819999999999</v>
      </c>
      <c r="D113" s="11">
        <v>118.01</v>
      </c>
      <c r="E113" s="11">
        <v>127.6</v>
      </c>
      <c r="F113" s="13">
        <v>121.47</v>
      </c>
      <c r="G113" s="12" t="s">
        <v>283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9"/>
      <c r="AD113" s="5">
        <f t="shared" si="35"/>
        <v>0</v>
      </c>
      <c r="AE113" s="5">
        <f t="shared" si="36"/>
        <v>0</v>
      </c>
      <c r="AF113" s="5">
        <f t="shared" si="37"/>
        <v>0</v>
      </c>
      <c r="AG113" s="5">
        <f t="shared" si="38"/>
        <v>0</v>
      </c>
      <c r="AH113" s="5">
        <f t="shared" si="39"/>
        <v>0</v>
      </c>
      <c r="AI113" s="5">
        <f t="shared" si="40"/>
        <v>0</v>
      </c>
      <c r="AJ113" s="5">
        <f t="shared" si="41"/>
        <v>0</v>
      </c>
    </row>
    <row r="114" spans="1:36" ht="15.75">
      <c r="A114" s="8" t="s">
        <v>120</v>
      </c>
      <c r="B114" s="9" t="s">
        <v>121</v>
      </c>
      <c r="C114" s="10">
        <v>117.68819999999999</v>
      </c>
      <c r="D114" s="11">
        <v>122.11</v>
      </c>
      <c r="E114" s="11">
        <v>128.30000000000001</v>
      </c>
      <c r="F114" s="10">
        <v>121.47</v>
      </c>
      <c r="G114" s="12" t="s">
        <v>283</v>
      </c>
      <c r="H114" s="6"/>
      <c r="I114" s="6"/>
      <c r="J114" s="7"/>
      <c r="K114" s="6"/>
      <c r="L114" s="6"/>
      <c r="M114" s="7"/>
      <c r="N114" s="6"/>
      <c r="O114" s="6"/>
      <c r="P114" s="7"/>
      <c r="Q114" s="6"/>
      <c r="R114" s="6"/>
      <c r="S114" s="7"/>
      <c r="T114" s="6"/>
      <c r="U114" s="6"/>
      <c r="V114" s="7"/>
      <c r="W114" s="6"/>
      <c r="X114" s="6"/>
      <c r="Y114" s="7"/>
      <c r="Z114" s="6"/>
      <c r="AA114" s="6"/>
      <c r="AB114" s="7"/>
      <c r="AC114" s="19"/>
      <c r="AD114" s="5">
        <f t="shared" si="35"/>
        <v>0</v>
      </c>
      <c r="AE114" s="5">
        <f t="shared" si="36"/>
        <v>0</v>
      </c>
      <c r="AF114" s="5">
        <f t="shared" si="37"/>
        <v>0</v>
      </c>
      <c r="AG114" s="5">
        <f t="shared" si="38"/>
        <v>0</v>
      </c>
      <c r="AH114" s="5">
        <f t="shared" si="39"/>
        <v>0</v>
      </c>
      <c r="AI114" s="5">
        <f t="shared" si="40"/>
        <v>0</v>
      </c>
      <c r="AJ114" s="5">
        <f t="shared" si="41"/>
        <v>0</v>
      </c>
    </row>
    <row r="115" spans="1:36" ht="15.75">
      <c r="A115" s="8">
        <v>7501013123033</v>
      </c>
      <c r="B115" s="9" t="s">
        <v>122</v>
      </c>
      <c r="C115" s="10">
        <v>117.68819999999999</v>
      </c>
      <c r="D115" s="11">
        <v>118.01</v>
      </c>
      <c r="E115" s="11">
        <v>127.6</v>
      </c>
      <c r="F115" s="13">
        <v>121.47</v>
      </c>
      <c r="G115" s="12" t="s">
        <v>283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9"/>
      <c r="AD115" s="5">
        <f t="shared" si="35"/>
        <v>0</v>
      </c>
      <c r="AE115" s="5">
        <f t="shared" si="36"/>
        <v>0</v>
      </c>
      <c r="AF115" s="5">
        <f t="shared" si="37"/>
        <v>0</v>
      </c>
      <c r="AG115" s="5">
        <f t="shared" si="38"/>
        <v>0</v>
      </c>
      <c r="AH115" s="5">
        <f t="shared" si="39"/>
        <v>0</v>
      </c>
      <c r="AI115" s="5">
        <f t="shared" si="40"/>
        <v>0</v>
      </c>
      <c r="AJ115" s="5">
        <f t="shared" si="41"/>
        <v>0</v>
      </c>
    </row>
    <row r="116" spans="1:36" ht="15.75">
      <c r="A116" s="8">
        <v>7501013123194</v>
      </c>
      <c r="B116" s="9" t="s">
        <v>123</v>
      </c>
      <c r="C116" s="10">
        <v>117.68819999999999</v>
      </c>
      <c r="D116" s="11">
        <v>118.01</v>
      </c>
      <c r="E116" s="11">
        <v>127.6</v>
      </c>
      <c r="F116" s="13">
        <v>121.47</v>
      </c>
      <c r="G116" s="12" t="s">
        <v>283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19"/>
      <c r="AD116" s="5">
        <f t="shared" si="35"/>
        <v>0</v>
      </c>
      <c r="AE116" s="5">
        <f t="shared" si="36"/>
        <v>0</v>
      </c>
      <c r="AF116" s="5">
        <f t="shared" si="37"/>
        <v>0</v>
      </c>
      <c r="AG116" s="5">
        <f t="shared" si="38"/>
        <v>0</v>
      </c>
      <c r="AH116" s="5">
        <f t="shared" si="39"/>
        <v>0</v>
      </c>
      <c r="AI116" s="5">
        <f t="shared" si="40"/>
        <v>0</v>
      </c>
      <c r="AJ116" s="5">
        <f t="shared" si="41"/>
        <v>0</v>
      </c>
    </row>
    <row r="117" spans="1:36" ht="15.75">
      <c r="A117" s="8">
        <v>578788</v>
      </c>
      <c r="B117" s="14" t="s">
        <v>124</v>
      </c>
      <c r="C117" s="13">
        <v>177.8896</v>
      </c>
      <c r="D117" s="11">
        <v>177.01</v>
      </c>
      <c r="E117" s="11">
        <v>189</v>
      </c>
      <c r="F117" s="13">
        <v>182</v>
      </c>
      <c r="G117" s="12" t="s">
        <v>283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9"/>
      <c r="AD117" s="5">
        <f t="shared" si="35"/>
        <v>0</v>
      </c>
      <c r="AE117" s="5">
        <f t="shared" si="36"/>
        <v>0</v>
      </c>
      <c r="AF117" s="5">
        <f t="shared" si="37"/>
        <v>0</v>
      </c>
      <c r="AG117" s="5">
        <f t="shared" si="38"/>
        <v>0</v>
      </c>
      <c r="AH117" s="5">
        <f t="shared" si="39"/>
        <v>0</v>
      </c>
      <c r="AI117" s="5">
        <f t="shared" si="40"/>
        <v>0</v>
      </c>
      <c r="AJ117" s="5">
        <f t="shared" si="41"/>
        <v>0</v>
      </c>
    </row>
    <row r="118" spans="1:36" ht="15.75">
      <c r="A118" s="8">
        <v>7501013174066</v>
      </c>
      <c r="B118" s="9" t="s">
        <v>125</v>
      </c>
      <c r="C118" s="10">
        <v>177.8896</v>
      </c>
      <c r="D118" s="11">
        <v>178.01</v>
      </c>
      <c r="E118" s="11">
        <v>189</v>
      </c>
      <c r="F118" s="13">
        <v>182</v>
      </c>
      <c r="G118" s="12" t="s">
        <v>283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9"/>
      <c r="AD118" s="5">
        <f t="shared" si="35"/>
        <v>0</v>
      </c>
      <c r="AE118" s="5">
        <f t="shared" si="36"/>
        <v>0</v>
      </c>
      <c r="AF118" s="5">
        <f t="shared" si="37"/>
        <v>0</v>
      </c>
      <c r="AG118" s="5">
        <f t="shared" si="38"/>
        <v>0</v>
      </c>
      <c r="AH118" s="5">
        <f t="shared" si="39"/>
        <v>0</v>
      </c>
      <c r="AI118" s="5">
        <f t="shared" si="40"/>
        <v>0</v>
      </c>
      <c r="AJ118" s="5">
        <f t="shared" si="41"/>
        <v>0</v>
      </c>
    </row>
    <row r="119" spans="1:36" ht="15.75">
      <c r="A119" s="8">
        <v>7501013174035</v>
      </c>
      <c r="B119" s="14" t="s">
        <v>126</v>
      </c>
      <c r="C119" s="13">
        <v>177.8896</v>
      </c>
      <c r="D119" s="11">
        <v>177.01</v>
      </c>
      <c r="E119" s="11">
        <v>189</v>
      </c>
      <c r="F119" s="13">
        <v>182</v>
      </c>
      <c r="G119" s="12" t="s">
        <v>283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19"/>
      <c r="AD119" s="5">
        <f t="shared" si="35"/>
        <v>0</v>
      </c>
      <c r="AE119" s="5">
        <f t="shared" si="36"/>
        <v>0</v>
      </c>
      <c r="AF119" s="5">
        <f t="shared" si="37"/>
        <v>0</v>
      </c>
      <c r="AG119" s="5">
        <f t="shared" si="38"/>
        <v>0</v>
      </c>
      <c r="AH119" s="5">
        <f t="shared" si="39"/>
        <v>0</v>
      </c>
      <c r="AI119" s="5">
        <f t="shared" si="40"/>
        <v>0</v>
      </c>
      <c r="AJ119" s="5">
        <f t="shared" si="41"/>
        <v>0</v>
      </c>
    </row>
    <row r="120" spans="1:36" ht="15.75">
      <c r="A120" s="8">
        <v>7501013174196</v>
      </c>
      <c r="B120" s="9" t="s">
        <v>127</v>
      </c>
      <c r="C120" s="10">
        <v>177.8896</v>
      </c>
      <c r="D120" s="11">
        <v>178.01</v>
      </c>
      <c r="E120" s="11">
        <v>189</v>
      </c>
      <c r="F120" s="13">
        <v>182</v>
      </c>
      <c r="G120" s="12" t="s">
        <v>283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9"/>
      <c r="AD120" s="5">
        <f t="shared" si="35"/>
        <v>0</v>
      </c>
      <c r="AE120" s="5">
        <f t="shared" si="36"/>
        <v>0</v>
      </c>
      <c r="AF120" s="5">
        <f t="shared" si="37"/>
        <v>0</v>
      </c>
      <c r="AG120" s="5">
        <f t="shared" si="38"/>
        <v>0</v>
      </c>
      <c r="AH120" s="5">
        <f t="shared" si="39"/>
        <v>0</v>
      </c>
      <c r="AI120" s="5">
        <f t="shared" si="40"/>
        <v>0</v>
      </c>
      <c r="AJ120" s="5">
        <f t="shared" si="41"/>
        <v>0</v>
      </c>
    </row>
    <row r="121" spans="1:36" ht="15.75">
      <c r="A121" s="8">
        <v>7501013117056</v>
      </c>
      <c r="B121" s="14" t="s">
        <v>128</v>
      </c>
      <c r="C121" s="13">
        <v>135.1028</v>
      </c>
      <c r="D121" s="11">
        <v>128.01</v>
      </c>
      <c r="E121" s="11">
        <v>141.69999999999999</v>
      </c>
      <c r="F121" s="13">
        <v>162</v>
      </c>
      <c r="G121" s="12" t="s">
        <v>286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19"/>
      <c r="AD121" s="5">
        <f t="shared" si="35"/>
        <v>0</v>
      </c>
      <c r="AE121" s="5">
        <f t="shared" si="36"/>
        <v>0</v>
      </c>
      <c r="AF121" s="5">
        <f t="shared" si="37"/>
        <v>0</v>
      </c>
      <c r="AG121" s="5">
        <f t="shared" si="38"/>
        <v>0</v>
      </c>
      <c r="AH121" s="5">
        <f t="shared" si="39"/>
        <v>0</v>
      </c>
      <c r="AI121" s="5">
        <f t="shared" si="40"/>
        <v>0</v>
      </c>
      <c r="AJ121" s="5">
        <f t="shared" si="41"/>
        <v>0</v>
      </c>
    </row>
    <row r="122" spans="1:36" ht="15.75">
      <c r="A122" s="8">
        <v>7501013118053</v>
      </c>
      <c r="B122" s="9" t="s">
        <v>129</v>
      </c>
      <c r="C122" s="10">
        <v>158.5934</v>
      </c>
      <c r="D122" s="11">
        <v>160.01</v>
      </c>
      <c r="E122" s="11">
        <v>168</v>
      </c>
      <c r="F122" s="13">
        <v>164</v>
      </c>
      <c r="G122" s="12" t="s">
        <v>283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19"/>
      <c r="AD122" s="5">
        <f t="shared" si="35"/>
        <v>0</v>
      </c>
      <c r="AE122" s="5">
        <f t="shared" si="36"/>
        <v>0</v>
      </c>
      <c r="AF122" s="5">
        <f t="shared" si="37"/>
        <v>0</v>
      </c>
      <c r="AG122" s="5">
        <f t="shared" si="38"/>
        <v>0</v>
      </c>
      <c r="AH122" s="5">
        <f t="shared" si="39"/>
        <v>0</v>
      </c>
      <c r="AI122" s="5">
        <f t="shared" si="40"/>
        <v>0</v>
      </c>
      <c r="AJ122" s="5">
        <f t="shared" si="41"/>
        <v>0</v>
      </c>
    </row>
    <row r="123" spans="1:36" ht="15.75">
      <c r="A123" s="8" t="s">
        <v>130</v>
      </c>
      <c r="B123" s="9" t="s">
        <v>131</v>
      </c>
      <c r="C123" s="10">
        <v>158.5934</v>
      </c>
      <c r="D123" s="11">
        <v>160.01</v>
      </c>
      <c r="E123" s="11">
        <v>168</v>
      </c>
      <c r="F123" s="10">
        <v>160</v>
      </c>
      <c r="G123" s="12" t="s">
        <v>291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9"/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0</v>
      </c>
    </row>
    <row r="124" spans="1:36" ht="15.75">
      <c r="A124" s="8">
        <v>7501013118060</v>
      </c>
      <c r="B124" s="9" t="s">
        <v>132</v>
      </c>
      <c r="C124" s="10">
        <v>158.5934</v>
      </c>
      <c r="D124" s="11">
        <v>160.01</v>
      </c>
      <c r="E124" s="11">
        <v>168</v>
      </c>
      <c r="F124" s="13">
        <v>164</v>
      </c>
      <c r="G124" s="12" t="s">
        <v>283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9"/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7501013118039</v>
      </c>
      <c r="B125" s="9" t="s">
        <v>133</v>
      </c>
      <c r="C125" s="10">
        <v>158.5934</v>
      </c>
      <c r="D125" s="11">
        <v>160.01</v>
      </c>
      <c r="E125" s="11">
        <v>168</v>
      </c>
      <c r="F125" s="10">
        <v>160</v>
      </c>
      <c r="G125" s="12" t="s">
        <v>291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9"/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7501013118190</v>
      </c>
      <c r="B126" s="9" t="s">
        <v>134</v>
      </c>
      <c r="C126" s="10">
        <v>158.5934</v>
      </c>
      <c r="D126" s="11">
        <v>160.01</v>
      </c>
      <c r="E126" s="11">
        <v>168</v>
      </c>
      <c r="F126" s="10">
        <v>160</v>
      </c>
      <c r="G126" s="12" t="s">
        <v>291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9"/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7501013100218</v>
      </c>
      <c r="B127" s="9" t="s">
        <v>135</v>
      </c>
      <c r="C127" s="10">
        <v>117.7568</v>
      </c>
      <c r="D127" s="11">
        <v>119.01</v>
      </c>
      <c r="E127" s="11">
        <v>125</v>
      </c>
      <c r="F127" s="10">
        <v>119</v>
      </c>
      <c r="G127" s="12" t="s">
        <v>282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9"/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0</v>
      </c>
    </row>
    <row r="128" spans="1:36" ht="15.75">
      <c r="A128" s="8">
        <v>7501013100195</v>
      </c>
      <c r="B128" s="14" t="s">
        <v>136</v>
      </c>
      <c r="C128" s="13">
        <v>117.7568</v>
      </c>
      <c r="D128" s="11">
        <v>115.01</v>
      </c>
      <c r="E128" s="11">
        <v>125</v>
      </c>
      <c r="F128" s="13">
        <v>119</v>
      </c>
      <c r="G128" s="12" t="s">
        <v>282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9"/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0</v>
      </c>
    </row>
    <row r="129" spans="1:36" ht="15.75">
      <c r="A129" s="8">
        <v>75010932</v>
      </c>
      <c r="B129" s="9" t="s">
        <v>137</v>
      </c>
      <c r="C129" s="10">
        <v>177.95820000000001</v>
      </c>
      <c r="D129" s="11">
        <v>180.01</v>
      </c>
      <c r="E129" s="11">
        <v>193.2</v>
      </c>
      <c r="F129" s="10">
        <v>180</v>
      </c>
      <c r="G129" s="12" t="s">
        <v>283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9"/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 t="s">
        <v>138</v>
      </c>
      <c r="B130" s="9" t="s">
        <v>139</v>
      </c>
      <c r="C130" s="10">
        <v>177.95820000000001</v>
      </c>
      <c r="D130" s="11">
        <v>180.01</v>
      </c>
      <c r="E130" s="11">
        <v>193.2</v>
      </c>
      <c r="F130" s="10">
        <v>180</v>
      </c>
      <c r="G130" s="12" t="s">
        <v>283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19"/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0</v>
      </c>
    </row>
    <row r="131" spans="1:36" ht="15.75">
      <c r="A131" s="8">
        <v>75010918</v>
      </c>
      <c r="B131" s="9" t="s">
        <v>140</v>
      </c>
      <c r="C131" s="10">
        <v>177.95820000000001</v>
      </c>
      <c r="D131" s="11">
        <v>180.01</v>
      </c>
      <c r="E131" s="11">
        <v>193.2</v>
      </c>
      <c r="F131" s="10">
        <v>180</v>
      </c>
      <c r="G131" s="12" t="s">
        <v>283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19"/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0</v>
      </c>
    </row>
    <row r="132" spans="1:36" ht="15.75">
      <c r="A132" s="8">
        <v>75010925</v>
      </c>
      <c r="B132" s="9" t="s">
        <v>141</v>
      </c>
      <c r="C132" s="10">
        <v>177.95820000000001</v>
      </c>
      <c r="D132" s="11">
        <v>180.01</v>
      </c>
      <c r="E132" s="11">
        <v>193.2</v>
      </c>
      <c r="F132" s="10">
        <v>180</v>
      </c>
      <c r="G132" s="12" t="s">
        <v>283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19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0</v>
      </c>
    </row>
    <row r="133" spans="1:36" ht="15.75">
      <c r="A133" s="8" t="s">
        <v>142</v>
      </c>
      <c r="B133" s="9" t="s">
        <v>143</v>
      </c>
      <c r="C133" s="10">
        <v>177.95820000000001</v>
      </c>
      <c r="D133" s="11">
        <v>180.01</v>
      </c>
      <c r="E133" s="11">
        <v>193.2</v>
      </c>
      <c r="F133" s="10">
        <v>180</v>
      </c>
      <c r="G133" s="12" t="s">
        <v>283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19"/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7501013189534</v>
      </c>
      <c r="B134" s="9" t="s">
        <v>144</v>
      </c>
      <c r="C134" s="10">
        <v>103.98779999999999</v>
      </c>
      <c r="D134" s="11">
        <v>105.01</v>
      </c>
      <c r="E134" s="11">
        <v>117.6</v>
      </c>
      <c r="F134" s="13">
        <v>112</v>
      </c>
      <c r="G134" s="12" t="s">
        <v>283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/>
      <c r="AA134" s="6"/>
      <c r="AB134" s="7"/>
      <c r="AC134" s="19"/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0</v>
      </c>
    </row>
    <row r="135" spans="1:36" ht="15.75">
      <c r="A135" s="8">
        <v>7501013189527</v>
      </c>
      <c r="B135" s="9" t="s">
        <v>145</v>
      </c>
      <c r="C135" s="10">
        <v>103.98779999999999</v>
      </c>
      <c r="D135" s="11">
        <v>105.01</v>
      </c>
      <c r="E135" s="11">
        <v>117.6</v>
      </c>
      <c r="F135" s="13">
        <v>112</v>
      </c>
      <c r="G135" s="12" t="s">
        <v>283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19"/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0</v>
      </c>
    </row>
    <row r="136" spans="1:36" ht="15.75">
      <c r="A136" s="8">
        <v>7501013189510</v>
      </c>
      <c r="B136" s="9" t="s">
        <v>146</v>
      </c>
      <c r="C136" s="10">
        <v>103.98779999999999</v>
      </c>
      <c r="D136" s="11">
        <v>105.01</v>
      </c>
      <c r="E136" s="11">
        <v>117.6</v>
      </c>
      <c r="F136" s="13">
        <v>112</v>
      </c>
      <c r="G136" s="12" t="s">
        <v>283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19"/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0</v>
      </c>
    </row>
    <row r="137" spans="1:36" ht="15.75">
      <c r="A137" s="8">
        <v>7501013189541</v>
      </c>
      <c r="B137" s="9" t="s">
        <v>147</v>
      </c>
      <c r="C137" s="10">
        <v>102.7628</v>
      </c>
      <c r="D137" s="11">
        <v>105.01</v>
      </c>
      <c r="E137" s="11">
        <v>117.6</v>
      </c>
      <c r="F137" s="13">
        <v>112</v>
      </c>
      <c r="G137" s="12" t="s">
        <v>283</v>
      </c>
      <c r="H137" s="6"/>
      <c r="I137" s="6"/>
      <c r="J137" s="7"/>
      <c r="K137" s="6"/>
      <c r="L137" s="6"/>
      <c r="M137" s="7"/>
      <c r="N137" s="6"/>
      <c r="O137" s="6"/>
      <c r="P137" s="7"/>
      <c r="Q137" s="6"/>
      <c r="R137" s="6"/>
      <c r="S137" s="7"/>
      <c r="T137" s="6"/>
      <c r="U137" s="6"/>
      <c r="V137" s="7"/>
      <c r="W137" s="6"/>
      <c r="X137" s="6"/>
      <c r="Y137" s="7"/>
      <c r="Z137" s="6"/>
      <c r="AA137" s="6"/>
      <c r="AB137" s="7"/>
      <c r="AC137" s="19"/>
      <c r="AD137" s="5">
        <f t="shared" si="35"/>
        <v>0</v>
      </c>
      <c r="AE137" s="5">
        <f t="shared" si="36"/>
        <v>0</v>
      </c>
      <c r="AF137" s="5">
        <f t="shared" si="37"/>
        <v>0</v>
      </c>
      <c r="AG137" s="5">
        <f t="shared" si="38"/>
        <v>0</v>
      </c>
      <c r="AH137" s="5">
        <f t="shared" si="39"/>
        <v>0</v>
      </c>
      <c r="AI137" s="5">
        <f t="shared" si="40"/>
        <v>0</v>
      </c>
      <c r="AJ137" s="5">
        <f t="shared" si="41"/>
        <v>0</v>
      </c>
    </row>
    <row r="138" spans="1:36" ht="15.75">
      <c r="A138" s="8">
        <v>7501013189565</v>
      </c>
      <c r="B138" s="9" t="s">
        <v>148</v>
      </c>
      <c r="C138" s="10">
        <v>103.98779999999999</v>
      </c>
      <c r="D138" s="11">
        <v>105.01</v>
      </c>
      <c r="E138" s="11">
        <v>117.6</v>
      </c>
      <c r="F138" s="13">
        <v>112</v>
      </c>
      <c r="G138" s="12" t="s">
        <v>283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19"/>
      <c r="AD138" s="5">
        <f t="shared" si="35"/>
        <v>0</v>
      </c>
      <c r="AE138" s="5">
        <f t="shared" si="36"/>
        <v>0</v>
      </c>
      <c r="AF138" s="5">
        <f t="shared" si="37"/>
        <v>0</v>
      </c>
      <c r="AG138" s="5">
        <f t="shared" si="38"/>
        <v>0</v>
      </c>
      <c r="AH138" s="5">
        <f t="shared" si="39"/>
        <v>0</v>
      </c>
      <c r="AI138" s="5">
        <f t="shared" si="40"/>
        <v>0</v>
      </c>
      <c r="AJ138" s="5">
        <f t="shared" si="41"/>
        <v>0</v>
      </c>
    </row>
    <row r="139" spans="1:36" ht="15.75">
      <c r="B139" s="4" t="s">
        <v>149</v>
      </c>
    </row>
    <row r="140" spans="1:36" ht="15.75">
      <c r="A140" s="8">
        <v>613008738792</v>
      </c>
      <c r="B140" s="9" t="s">
        <v>150</v>
      </c>
      <c r="C140" s="10">
        <v>206.2508</v>
      </c>
      <c r="D140" s="11">
        <v>209.01</v>
      </c>
      <c r="E140" s="11">
        <v>219.5</v>
      </c>
      <c r="F140" s="10">
        <v>208</v>
      </c>
      <c r="G140" s="12" t="s">
        <v>283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19"/>
      <c r="AD140" s="5">
        <f t="shared" ref="AD140:AD152" si="42">C140*J140</f>
        <v>0</v>
      </c>
      <c r="AE140" s="5">
        <f t="shared" ref="AE140:AE152" si="43">C140*M140</f>
        <v>0</v>
      </c>
      <c r="AF140" s="5">
        <f t="shared" ref="AF140:AF152" si="44">C140*P140</f>
        <v>0</v>
      </c>
      <c r="AG140" s="5">
        <f t="shared" ref="AG140:AG152" si="45">C140*S140</f>
        <v>0</v>
      </c>
      <c r="AH140" s="5">
        <f t="shared" ref="AH140:AH152" si="46">C140*V140</f>
        <v>0</v>
      </c>
      <c r="AI140" s="5">
        <f t="shared" ref="AI140:AI152" si="47">C140*Y140</f>
        <v>0</v>
      </c>
      <c r="AJ140" s="5">
        <f t="shared" ref="AJ140:AJ152" si="48">C140*AB140</f>
        <v>0</v>
      </c>
    </row>
    <row r="141" spans="1:36" ht="15.75">
      <c r="A141" s="8">
        <v>613008738839</v>
      </c>
      <c r="B141" s="9" t="s">
        <v>151</v>
      </c>
      <c r="C141" s="10">
        <v>205.5746</v>
      </c>
      <c r="D141" s="11">
        <v>209.01</v>
      </c>
      <c r="E141" s="11">
        <v>219.5</v>
      </c>
      <c r="F141" s="10">
        <v>208</v>
      </c>
      <c r="G141" s="12" t="s">
        <v>283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19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0</v>
      </c>
    </row>
    <row r="142" spans="1:36" ht="15.75">
      <c r="A142" s="8">
        <v>613008738815</v>
      </c>
      <c r="B142" s="9" t="s">
        <v>152</v>
      </c>
      <c r="C142" s="10">
        <v>206.2508</v>
      </c>
      <c r="D142" s="11">
        <v>209.01</v>
      </c>
      <c r="E142" s="11">
        <v>219.5</v>
      </c>
      <c r="F142" s="10">
        <v>208</v>
      </c>
      <c r="G142" s="12" t="s">
        <v>283</v>
      </c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/>
      <c r="AA142" s="6"/>
      <c r="AB142" s="7"/>
      <c r="AC142" s="19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0</v>
      </c>
    </row>
    <row r="143" spans="1:36" ht="15.75">
      <c r="A143" s="8">
        <v>613008738853</v>
      </c>
      <c r="B143" s="14" t="s">
        <v>153</v>
      </c>
      <c r="C143" s="13">
        <v>206.2508</v>
      </c>
      <c r="D143" s="11">
        <v>206.01</v>
      </c>
      <c r="E143" s="11">
        <v>219.5</v>
      </c>
      <c r="F143" s="13">
        <v>208</v>
      </c>
      <c r="G143" s="12" t="s">
        <v>283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9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0</v>
      </c>
    </row>
    <row r="144" spans="1:36" ht="15.75">
      <c r="A144" s="8">
        <v>613008738778</v>
      </c>
      <c r="B144" s="14" t="s">
        <v>154</v>
      </c>
      <c r="C144" s="13">
        <v>206.2508</v>
      </c>
      <c r="D144" s="11">
        <v>206.01</v>
      </c>
      <c r="E144" s="11">
        <v>219.5</v>
      </c>
      <c r="F144" s="13">
        <v>208</v>
      </c>
      <c r="G144" s="12" t="s">
        <v>283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9"/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0</v>
      </c>
    </row>
    <row r="145" spans="1:36" ht="15.75">
      <c r="A145" s="8">
        <v>613008738891</v>
      </c>
      <c r="B145" s="14" t="s">
        <v>155</v>
      </c>
      <c r="C145" s="13">
        <v>206.2508</v>
      </c>
      <c r="D145" s="11">
        <v>206.01</v>
      </c>
      <c r="E145" s="11">
        <v>219.5</v>
      </c>
      <c r="F145" s="13">
        <v>208</v>
      </c>
      <c r="G145" s="12" t="s">
        <v>283</v>
      </c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19"/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0</v>
      </c>
    </row>
    <row r="146" spans="1:36" ht="15.75">
      <c r="A146" s="8" t="s">
        <v>156</v>
      </c>
      <c r="B146" s="9" t="s">
        <v>157</v>
      </c>
      <c r="C146" s="10">
        <v>290.24</v>
      </c>
      <c r="D146" s="11">
        <v>292.64999999999998</v>
      </c>
      <c r="E146" s="11">
        <v>324.3</v>
      </c>
      <c r="F146" s="10">
        <v>292.64</v>
      </c>
      <c r="G146" s="12" t="s">
        <v>283</v>
      </c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19" t="s">
        <v>298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 t="s">
        <v>158</v>
      </c>
      <c r="B147" s="9" t="s">
        <v>159</v>
      </c>
      <c r="C147" s="10">
        <v>290.24</v>
      </c>
      <c r="D147" s="11">
        <v>292.64999999999998</v>
      </c>
      <c r="E147" s="11">
        <v>324.3</v>
      </c>
      <c r="F147" s="10">
        <v>292.64</v>
      </c>
      <c r="G147" s="12" t="s">
        <v>283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19" t="s">
        <v>298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0</v>
      </c>
    </row>
    <row r="148" spans="1:36" ht="15.75">
      <c r="A148" s="8">
        <v>7501006201503</v>
      </c>
      <c r="B148" s="9" t="s">
        <v>160</v>
      </c>
      <c r="C148" s="10">
        <v>162.386</v>
      </c>
      <c r="D148" s="11">
        <v>166.01</v>
      </c>
      <c r="E148" s="11">
        <v>200.1</v>
      </c>
      <c r="F148" s="11"/>
      <c r="G148" s="12"/>
      <c r="H148" s="6"/>
      <c r="I148" s="6"/>
      <c r="J148" s="7"/>
      <c r="K148" s="6"/>
      <c r="L148" s="6"/>
      <c r="M148" s="7"/>
      <c r="N148" s="6"/>
      <c r="O148" s="6"/>
      <c r="P148" s="7"/>
      <c r="Q148" s="6"/>
      <c r="R148" s="6"/>
      <c r="S148" s="7"/>
      <c r="T148" s="6"/>
      <c r="U148" s="6"/>
      <c r="V148" s="7"/>
      <c r="W148" s="6"/>
      <c r="X148" s="6"/>
      <c r="Y148" s="7"/>
      <c r="Z148" s="6"/>
      <c r="AA148" s="6"/>
      <c r="AB148" s="7"/>
      <c r="AC148" s="19"/>
      <c r="AD148" s="5">
        <f t="shared" si="42"/>
        <v>0</v>
      </c>
      <c r="AE148" s="5">
        <f t="shared" si="43"/>
        <v>0</v>
      </c>
      <c r="AF148" s="5">
        <f t="shared" si="44"/>
        <v>0</v>
      </c>
      <c r="AG148" s="5">
        <f t="shared" si="45"/>
        <v>0</v>
      </c>
      <c r="AH148" s="5">
        <f t="shared" si="46"/>
        <v>0</v>
      </c>
      <c r="AI148" s="5">
        <f t="shared" si="47"/>
        <v>0</v>
      </c>
      <c r="AJ148" s="5">
        <f t="shared" si="48"/>
        <v>0</v>
      </c>
    </row>
    <row r="149" spans="1:36" ht="15.75">
      <c r="A149" s="8">
        <v>7501006201504</v>
      </c>
      <c r="B149" s="9" t="s">
        <v>161</v>
      </c>
      <c r="C149" s="10">
        <v>162.386</v>
      </c>
      <c r="D149" s="11">
        <v>166.01</v>
      </c>
      <c r="E149" s="11">
        <v>200.1</v>
      </c>
      <c r="F149" s="11"/>
      <c r="G149" s="12"/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19"/>
      <c r="AD149" s="5">
        <f t="shared" si="42"/>
        <v>0</v>
      </c>
      <c r="AE149" s="5">
        <f t="shared" si="43"/>
        <v>0</v>
      </c>
      <c r="AF149" s="5">
        <f t="shared" si="44"/>
        <v>0</v>
      </c>
      <c r="AG149" s="5">
        <f t="shared" si="45"/>
        <v>0</v>
      </c>
      <c r="AH149" s="5">
        <f t="shared" si="46"/>
        <v>0</v>
      </c>
      <c r="AI149" s="5">
        <f t="shared" si="47"/>
        <v>0</v>
      </c>
      <c r="AJ149" s="5">
        <f t="shared" si="48"/>
        <v>0</v>
      </c>
    </row>
    <row r="150" spans="1:36" ht="15.75">
      <c r="A150" s="8">
        <v>7501006201502</v>
      </c>
      <c r="B150" s="9" t="s">
        <v>162</v>
      </c>
      <c r="C150" s="10">
        <v>162.386</v>
      </c>
      <c r="D150" s="11">
        <v>166.01</v>
      </c>
      <c r="E150" s="11">
        <v>200.1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19"/>
      <c r="AD150" s="5">
        <f t="shared" si="42"/>
        <v>0</v>
      </c>
      <c r="AE150" s="5">
        <f t="shared" si="43"/>
        <v>0</v>
      </c>
      <c r="AF150" s="5">
        <f t="shared" si="44"/>
        <v>0</v>
      </c>
      <c r="AG150" s="5">
        <f t="shared" si="45"/>
        <v>0</v>
      </c>
      <c r="AH150" s="5">
        <f t="shared" si="46"/>
        <v>0</v>
      </c>
      <c r="AI150" s="5">
        <f t="shared" si="47"/>
        <v>0</v>
      </c>
      <c r="AJ150" s="5">
        <f t="shared" si="48"/>
        <v>0</v>
      </c>
    </row>
    <row r="151" spans="1:36" ht="15.75">
      <c r="A151" s="8">
        <v>7501006201501</v>
      </c>
      <c r="B151" s="9" t="s">
        <v>163</v>
      </c>
      <c r="C151" s="10">
        <v>186.739</v>
      </c>
      <c r="D151" s="11">
        <v>190.54</v>
      </c>
      <c r="E151" s="11">
        <v>200.1</v>
      </c>
      <c r="F151" s="11"/>
      <c r="G151" s="12"/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/>
      <c r="AA151" s="6"/>
      <c r="AB151" s="7"/>
      <c r="AC151" s="19"/>
      <c r="AD151" s="5">
        <f t="shared" si="42"/>
        <v>0</v>
      </c>
      <c r="AE151" s="5">
        <f t="shared" si="43"/>
        <v>0</v>
      </c>
      <c r="AF151" s="5">
        <f t="shared" si="44"/>
        <v>0</v>
      </c>
      <c r="AG151" s="5">
        <f t="shared" si="45"/>
        <v>0</v>
      </c>
      <c r="AH151" s="5">
        <f t="shared" si="46"/>
        <v>0</v>
      </c>
      <c r="AI151" s="5">
        <f t="shared" si="47"/>
        <v>0</v>
      </c>
      <c r="AJ151" s="5">
        <f t="shared" si="48"/>
        <v>0</v>
      </c>
    </row>
    <row r="152" spans="1:36" ht="15.75">
      <c r="A152" s="8">
        <v>7501011350816</v>
      </c>
      <c r="B152" s="9" t="s">
        <v>164</v>
      </c>
      <c r="C152" s="10">
        <v>134.8382</v>
      </c>
      <c r="D152" s="11">
        <v>139.01</v>
      </c>
      <c r="E152" s="11">
        <v>146</v>
      </c>
      <c r="F152" s="10">
        <v>136</v>
      </c>
      <c r="G152" s="12" t="s">
        <v>282</v>
      </c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19"/>
      <c r="AD152" s="5">
        <f t="shared" si="42"/>
        <v>0</v>
      </c>
      <c r="AE152" s="5">
        <f t="shared" si="43"/>
        <v>0</v>
      </c>
      <c r="AF152" s="5">
        <f t="shared" si="44"/>
        <v>0</v>
      </c>
      <c r="AG152" s="5">
        <f t="shared" si="45"/>
        <v>0</v>
      </c>
      <c r="AH152" s="5">
        <f t="shared" si="46"/>
        <v>0</v>
      </c>
      <c r="AI152" s="5">
        <f t="shared" si="47"/>
        <v>0</v>
      </c>
      <c r="AJ152" s="5">
        <f t="shared" si="48"/>
        <v>0</v>
      </c>
    </row>
    <row r="153" spans="1:36" ht="15.75">
      <c r="B153" s="4" t="s">
        <v>165</v>
      </c>
    </row>
    <row r="154" spans="1:36" ht="15.75">
      <c r="A154" s="8">
        <v>7509546058211</v>
      </c>
      <c r="B154" s="14" t="s">
        <v>166</v>
      </c>
      <c r="C154" s="13">
        <v>615.33399999999995</v>
      </c>
      <c r="D154" s="11">
        <v>595.01</v>
      </c>
      <c r="E154" s="11">
        <v>640.5</v>
      </c>
      <c r="F154" s="11"/>
      <c r="G154" s="12"/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9"/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>
        <v>750548403</v>
      </c>
      <c r="B155" s="9" t="s">
        <v>167</v>
      </c>
      <c r="C155" s="10">
        <v>708.23450000000003</v>
      </c>
      <c r="D155" s="11">
        <v>732.01</v>
      </c>
      <c r="E155" s="11">
        <v>790</v>
      </c>
      <c r="F155" s="10">
        <v>732</v>
      </c>
      <c r="G155" s="12" t="s">
        <v>282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9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B156" s="4" t="s">
        <v>168</v>
      </c>
    </row>
    <row r="157" spans="1:36" ht="15.75">
      <c r="A157" s="8">
        <v>7501035905051</v>
      </c>
      <c r="B157" s="9" t="s">
        <v>169</v>
      </c>
      <c r="C157" s="10">
        <v>249.60300000000001</v>
      </c>
      <c r="D157" s="11">
        <v>285.01</v>
      </c>
      <c r="E157" s="11">
        <v>299.3</v>
      </c>
      <c r="F157" s="10">
        <v>264.58</v>
      </c>
      <c r="G157" s="12" t="s">
        <v>281</v>
      </c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19"/>
      <c r="AD157" s="5">
        <f t="shared" ref="AD157:AD168" si="49">C157*J157</f>
        <v>0</v>
      </c>
      <c r="AE157" s="5">
        <f t="shared" ref="AE157:AE168" si="50">C157*M157</f>
        <v>0</v>
      </c>
      <c r="AF157" s="5">
        <f t="shared" ref="AF157:AF168" si="51">C157*P157</f>
        <v>0</v>
      </c>
      <c r="AG157" s="5">
        <f t="shared" ref="AG157:AG168" si="52">C157*S157</f>
        <v>0</v>
      </c>
      <c r="AH157" s="5">
        <f t="shared" ref="AH157:AH168" si="53">C157*V157</f>
        <v>0</v>
      </c>
      <c r="AI157" s="5">
        <f t="shared" ref="AI157:AI168" si="54">C157*Y157</f>
        <v>0</v>
      </c>
      <c r="AJ157" s="5">
        <f t="shared" ref="AJ157:AJ168" si="55">C157*AB157</f>
        <v>0</v>
      </c>
    </row>
    <row r="158" spans="1:36" ht="15.75">
      <c r="A158" s="8">
        <v>4960</v>
      </c>
      <c r="B158" s="14" t="s">
        <v>170</v>
      </c>
      <c r="C158" s="13">
        <v>671.90650000000005</v>
      </c>
      <c r="D158" s="11">
        <v>657.76</v>
      </c>
      <c r="E158" s="11">
        <v>690.7</v>
      </c>
      <c r="F158" s="13">
        <v>694</v>
      </c>
      <c r="G158" s="12" t="s">
        <v>299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19"/>
      <c r="AD158" s="5">
        <f t="shared" si="49"/>
        <v>0</v>
      </c>
      <c r="AE158" s="5">
        <f t="shared" si="50"/>
        <v>0</v>
      </c>
      <c r="AF158" s="5">
        <f t="shared" si="51"/>
        <v>0</v>
      </c>
      <c r="AG158" s="5">
        <f t="shared" si="52"/>
        <v>0</v>
      </c>
      <c r="AH158" s="5">
        <f t="shared" si="53"/>
        <v>0</v>
      </c>
      <c r="AI158" s="5">
        <f t="shared" si="54"/>
        <v>0</v>
      </c>
      <c r="AJ158" s="5">
        <f t="shared" si="55"/>
        <v>0</v>
      </c>
    </row>
    <row r="159" spans="1:36" ht="15.75">
      <c r="A159" s="8">
        <v>75095400202</v>
      </c>
      <c r="B159" s="9" t="s">
        <v>171</v>
      </c>
      <c r="C159" s="10">
        <v>184.31899999999999</v>
      </c>
      <c r="D159" s="11">
        <v>190.01</v>
      </c>
      <c r="E159" s="11">
        <v>199.5</v>
      </c>
      <c r="F159" s="10">
        <v>190</v>
      </c>
      <c r="G159" s="12" t="s">
        <v>291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19"/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0</v>
      </c>
    </row>
    <row r="160" spans="1:36" ht="15.75">
      <c r="A160" s="8">
        <v>75095400201</v>
      </c>
      <c r="B160" s="9" t="s">
        <v>172</v>
      </c>
      <c r="C160" s="10">
        <v>182.02</v>
      </c>
      <c r="D160" s="11">
        <v>183.01</v>
      </c>
      <c r="E160" s="11">
        <v>199.5</v>
      </c>
      <c r="F160" s="13">
        <v>190</v>
      </c>
      <c r="G160" s="12" t="s">
        <v>291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19"/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0</v>
      </c>
    </row>
    <row r="161" spans="1:36" ht="15.75">
      <c r="A161" s="8">
        <v>4948</v>
      </c>
      <c r="B161" s="9" t="s">
        <v>173</v>
      </c>
      <c r="C161" s="10">
        <v>113.1264</v>
      </c>
      <c r="D161" s="11">
        <v>115.01</v>
      </c>
      <c r="E161" s="11">
        <v>130.19999999999999</v>
      </c>
      <c r="F161" s="10">
        <v>115</v>
      </c>
      <c r="G161" s="12" t="s">
        <v>283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19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4949</v>
      </c>
      <c r="B162" s="9" t="s">
        <v>174</v>
      </c>
      <c r="C162" s="10">
        <v>113.1264</v>
      </c>
      <c r="D162" s="11">
        <v>124.01</v>
      </c>
      <c r="E162" s="11">
        <v>130.19999999999999</v>
      </c>
      <c r="F162" s="11"/>
      <c r="G162" s="12"/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19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4954</v>
      </c>
      <c r="B163" s="9" t="s">
        <v>175</v>
      </c>
      <c r="C163" s="10">
        <v>113.1264</v>
      </c>
      <c r="D163" s="11">
        <v>115.01</v>
      </c>
      <c r="E163" s="11">
        <v>130.19999999999999</v>
      </c>
      <c r="F163" s="10">
        <v>115</v>
      </c>
      <c r="G163" s="12" t="s">
        <v>283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19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A164" s="8">
        <v>7501032905327</v>
      </c>
      <c r="B164" s="9" t="s">
        <v>176</v>
      </c>
      <c r="C164" s="10">
        <v>135.08799999999999</v>
      </c>
      <c r="D164" s="11">
        <v>160.01</v>
      </c>
      <c r="E164" s="11">
        <v>170.1</v>
      </c>
      <c r="F164" s="10">
        <v>148.5</v>
      </c>
      <c r="G164" s="12" t="s">
        <v>286</v>
      </c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19"/>
      <c r="AD164" s="5">
        <f t="shared" si="49"/>
        <v>0</v>
      </c>
      <c r="AE164" s="5">
        <f t="shared" si="50"/>
        <v>0</v>
      </c>
      <c r="AF164" s="5">
        <f t="shared" si="51"/>
        <v>0</v>
      </c>
      <c r="AG164" s="5">
        <f t="shared" si="52"/>
        <v>0</v>
      </c>
      <c r="AH164" s="5">
        <f t="shared" si="53"/>
        <v>0</v>
      </c>
      <c r="AI164" s="5">
        <f t="shared" si="54"/>
        <v>0</v>
      </c>
      <c r="AJ164" s="5">
        <f t="shared" si="55"/>
        <v>0</v>
      </c>
    </row>
    <row r="165" spans="1:36" ht="15.75">
      <c r="A165" s="8">
        <v>7501025403055</v>
      </c>
      <c r="B165" s="9" t="s">
        <v>177</v>
      </c>
      <c r="C165" s="10">
        <v>339.89760000000001</v>
      </c>
      <c r="D165" s="11">
        <v>347.72</v>
      </c>
      <c r="E165" s="11">
        <v>365.1</v>
      </c>
      <c r="F165" s="10">
        <v>347.71</v>
      </c>
      <c r="G165" s="12" t="s">
        <v>283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9"/>
      <c r="AD165" s="5">
        <f t="shared" si="49"/>
        <v>0</v>
      </c>
      <c r="AE165" s="5">
        <f t="shared" si="50"/>
        <v>0</v>
      </c>
      <c r="AF165" s="5">
        <f t="shared" si="51"/>
        <v>0</v>
      </c>
      <c r="AG165" s="5">
        <f t="shared" si="52"/>
        <v>0</v>
      </c>
      <c r="AH165" s="5">
        <f t="shared" si="53"/>
        <v>0</v>
      </c>
      <c r="AI165" s="5">
        <f t="shared" si="54"/>
        <v>0</v>
      </c>
      <c r="AJ165" s="5">
        <f t="shared" si="55"/>
        <v>0</v>
      </c>
    </row>
    <row r="166" spans="1:36" ht="15.75">
      <c r="A166" s="8">
        <v>7501025403045</v>
      </c>
      <c r="B166" s="9" t="s">
        <v>178</v>
      </c>
      <c r="C166" s="10">
        <v>226.77119999999999</v>
      </c>
      <c r="D166" s="11">
        <v>245.01</v>
      </c>
      <c r="E166" s="11">
        <v>257.3</v>
      </c>
      <c r="F166" s="10">
        <v>237</v>
      </c>
      <c r="G166" s="12" t="s">
        <v>283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9"/>
      <c r="AD166" s="5">
        <f t="shared" si="49"/>
        <v>0</v>
      </c>
      <c r="AE166" s="5">
        <f t="shared" si="50"/>
        <v>0</v>
      </c>
      <c r="AF166" s="5">
        <f t="shared" si="51"/>
        <v>0</v>
      </c>
      <c r="AG166" s="5">
        <f t="shared" si="52"/>
        <v>0</v>
      </c>
      <c r="AH166" s="5">
        <f t="shared" si="53"/>
        <v>0</v>
      </c>
      <c r="AI166" s="5">
        <f t="shared" si="54"/>
        <v>0</v>
      </c>
      <c r="AJ166" s="5">
        <f t="shared" si="55"/>
        <v>0</v>
      </c>
    </row>
    <row r="167" spans="1:36" ht="15.75">
      <c r="A167" s="8">
        <v>15491</v>
      </c>
      <c r="B167" s="9" t="s">
        <v>179</v>
      </c>
      <c r="C167" s="10">
        <v>485.96800000000002</v>
      </c>
      <c r="D167" s="11">
        <v>640.01</v>
      </c>
      <c r="E167" s="11">
        <v>672</v>
      </c>
      <c r="F167" s="10">
        <v>561.34</v>
      </c>
      <c r="G167" s="12" t="s">
        <v>281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/>
      <c r="AA167" s="6"/>
      <c r="AB167" s="7"/>
      <c r="AC167" s="19"/>
      <c r="AD167" s="5">
        <f t="shared" si="49"/>
        <v>0</v>
      </c>
      <c r="AE167" s="5">
        <f t="shared" si="50"/>
        <v>0</v>
      </c>
      <c r="AF167" s="5">
        <f t="shared" si="51"/>
        <v>0</v>
      </c>
      <c r="AG167" s="5">
        <f t="shared" si="52"/>
        <v>0</v>
      </c>
      <c r="AH167" s="5">
        <f t="shared" si="53"/>
        <v>0</v>
      </c>
      <c r="AI167" s="5">
        <f t="shared" si="54"/>
        <v>0</v>
      </c>
      <c r="AJ167" s="5">
        <f t="shared" si="55"/>
        <v>0</v>
      </c>
    </row>
    <row r="168" spans="1:36" ht="15.75">
      <c r="A168" s="8">
        <v>15492</v>
      </c>
      <c r="B168" s="9" t="s">
        <v>180</v>
      </c>
      <c r="C168" s="10">
        <v>441.04</v>
      </c>
      <c r="D168" s="11">
        <v>615.01</v>
      </c>
      <c r="E168" s="11">
        <v>645.79999999999995</v>
      </c>
      <c r="F168" s="10">
        <v>544.29999999999995</v>
      </c>
      <c r="G168" s="12" t="s">
        <v>283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9"/>
      <c r="AD168" s="5">
        <f t="shared" si="49"/>
        <v>0</v>
      </c>
      <c r="AE168" s="5">
        <f t="shared" si="50"/>
        <v>0</v>
      </c>
      <c r="AF168" s="5">
        <f t="shared" si="51"/>
        <v>0</v>
      </c>
      <c r="AG168" s="5">
        <f t="shared" si="52"/>
        <v>0</v>
      </c>
      <c r="AH168" s="5">
        <f t="shared" si="53"/>
        <v>0</v>
      </c>
      <c r="AI168" s="5">
        <f t="shared" si="54"/>
        <v>0</v>
      </c>
      <c r="AJ168" s="5">
        <f t="shared" si="55"/>
        <v>0</v>
      </c>
    </row>
    <row r="169" spans="1:36" ht="15.75">
      <c r="B169" s="4" t="s">
        <v>181</v>
      </c>
    </row>
    <row r="170" spans="1:36" ht="15.75">
      <c r="A170" s="8">
        <v>7501003105483</v>
      </c>
      <c r="B170" s="14" t="s">
        <v>182</v>
      </c>
      <c r="C170" s="13">
        <v>794.73199999999997</v>
      </c>
      <c r="D170" s="11">
        <v>710.01</v>
      </c>
      <c r="E170" s="11">
        <v>749</v>
      </c>
      <c r="F170" s="13">
        <v>824</v>
      </c>
      <c r="G170" s="12" t="s">
        <v>283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19"/>
      <c r="AD170" s="5">
        <f>C170*J170</f>
        <v>0</v>
      </c>
      <c r="AE170" s="5">
        <f>C170*M170</f>
        <v>0</v>
      </c>
      <c r="AF170" s="5">
        <f>C170*P170</f>
        <v>0</v>
      </c>
      <c r="AG170" s="5">
        <f>C170*S170</f>
        <v>0</v>
      </c>
      <c r="AH170" s="5">
        <f>C170*V170</f>
        <v>0</v>
      </c>
      <c r="AI170" s="5">
        <f>C170*Y170</f>
        <v>0</v>
      </c>
      <c r="AJ170" s="5">
        <f>C170*AB170</f>
        <v>0</v>
      </c>
    </row>
    <row r="171" spans="1:36" ht="15.75">
      <c r="A171" s="8" t="s">
        <v>183</v>
      </c>
      <c r="B171" s="14" t="s">
        <v>184</v>
      </c>
      <c r="C171" s="13">
        <v>291.19400000000002</v>
      </c>
      <c r="D171" s="11">
        <v>259.01</v>
      </c>
      <c r="E171" s="11">
        <v>315</v>
      </c>
      <c r="F171" s="13">
        <v>300</v>
      </c>
      <c r="G171" s="12" t="s">
        <v>283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9"/>
      <c r="AD171" s="5">
        <f>C171*J171</f>
        <v>0</v>
      </c>
      <c r="AE171" s="5">
        <f>C171*M171</f>
        <v>0</v>
      </c>
      <c r="AF171" s="5">
        <f>C171*P171</f>
        <v>0</v>
      </c>
      <c r="AG171" s="5">
        <f>C171*S171</f>
        <v>0</v>
      </c>
      <c r="AH171" s="5">
        <f>C171*V171</f>
        <v>0</v>
      </c>
      <c r="AI171" s="5">
        <f>C171*Y171</f>
        <v>0</v>
      </c>
      <c r="AJ171" s="5">
        <f>C171*AB171</f>
        <v>0</v>
      </c>
    </row>
    <row r="172" spans="1:36" ht="15.75">
      <c r="B172" s="4" t="s">
        <v>185</v>
      </c>
    </row>
    <row r="173" spans="1:36" ht="15.75">
      <c r="A173" s="8">
        <v>7501006537960</v>
      </c>
      <c r="B173" s="9" t="s">
        <v>186</v>
      </c>
      <c r="C173" s="10">
        <v>229.3536</v>
      </c>
      <c r="D173" s="11">
        <v>233.55</v>
      </c>
      <c r="E173" s="11">
        <v>245.3</v>
      </c>
      <c r="F173" s="13">
        <v>236.54</v>
      </c>
      <c r="G173" s="12" t="s">
        <v>283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19"/>
      <c r="AD173" s="5">
        <f>C173*J173</f>
        <v>0</v>
      </c>
      <c r="AE173" s="5">
        <f>C173*M173</f>
        <v>0</v>
      </c>
      <c r="AF173" s="5">
        <f>C173*P173</f>
        <v>0</v>
      </c>
      <c r="AG173" s="5">
        <f>C173*S173</f>
        <v>0</v>
      </c>
      <c r="AH173" s="5">
        <f>C173*V173</f>
        <v>0</v>
      </c>
      <c r="AI173" s="5">
        <f>C173*Y173</f>
        <v>0</v>
      </c>
      <c r="AJ173" s="5">
        <f>C173*AB173</f>
        <v>0</v>
      </c>
    </row>
    <row r="174" spans="1:36" ht="15.75">
      <c r="A174" s="8">
        <v>7501006530282</v>
      </c>
      <c r="B174" s="9" t="s">
        <v>187</v>
      </c>
      <c r="C174" s="10">
        <v>310.2432</v>
      </c>
      <c r="D174" s="11">
        <v>330.01</v>
      </c>
      <c r="E174" s="11">
        <v>346.5</v>
      </c>
      <c r="F174" s="10">
        <v>322.98</v>
      </c>
      <c r="G174" s="12" t="s">
        <v>283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19"/>
      <c r="AD174" s="5">
        <f>C174*J174</f>
        <v>0</v>
      </c>
      <c r="AE174" s="5">
        <f>C174*M174</f>
        <v>0</v>
      </c>
      <c r="AF174" s="5">
        <f>C174*P174</f>
        <v>0</v>
      </c>
      <c r="AG174" s="5">
        <f>C174*S174</f>
        <v>0</v>
      </c>
      <c r="AH174" s="5">
        <f>C174*V174</f>
        <v>0</v>
      </c>
      <c r="AI174" s="5">
        <f>C174*Y174</f>
        <v>0</v>
      </c>
      <c r="AJ174" s="5">
        <f>C174*AB174</f>
        <v>0</v>
      </c>
    </row>
    <row r="175" spans="1:36" ht="15.75">
      <c r="A175" s="8">
        <v>7501003149135</v>
      </c>
      <c r="B175" s="9" t="s">
        <v>188</v>
      </c>
      <c r="C175" s="10">
        <v>597.73050000000001</v>
      </c>
      <c r="D175" s="11">
        <v>623.01</v>
      </c>
      <c r="E175" s="11">
        <v>659.4</v>
      </c>
      <c r="F175" s="10">
        <v>623</v>
      </c>
      <c r="G175" s="12" t="s">
        <v>282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/>
      <c r="AA175" s="6"/>
      <c r="AB175" s="7"/>
      <c r="AC175" s="19"/>
      <c r="AD175" s="5">
        <f>C175*J175</f>
        <v>0</v>
      </c>
      <c r="AE175" s="5">
        <f>C175*M175</f>
        <v>0</v>
      </c>
      <c r="AF175" s="5">
        <f>C175*P175</f>
        <v>0</v>
      </c>
      <c r="AG175" s="5">
        <f>C175*S175</f>
        <v>0</v>
      </c>
      <c r="AH175" s="5">
        <f>C175*V175</f>
        <v>0</v>
      </c>
      <c r="AI175" s="5">
        <f>C175*Y175</f>
        <v>0</v>
      </c>
      <c r="AJ175" s="5">
        <f>C175*AB175</f>
        <v>0</v>
      </c>
    </row>
    <row r="176" spans="1:36" ht="15.75">
      <c r="B176" s="4" t="s">
        <v>189</v>
      </c>
    </row>
    <row r="177" spans="1:36" ht="15.75">
      <c r="A177" s="8">
        <v>7501003340143</v>
      </c>
      <c r="B177" s="9" t="s">
        <v>190</v>
      </c>
      <c r="C177" s="10">
        <v>482.49549999999999</v>
      </c>
      <c r="D177" s="11">
        <v>511.01</v>
      </c>
      <c r="E177" s="11">
        <v>536.6</v>
      </c>
      <c r="F177" s="10">
        <v>507.6</v>
      </c>
      <c r="G177" s="12" t="s">
        <v>281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19"/>
      <c r="AD177" s="5">
        <f>C177*J177</f>
        <v>0</v>
      </c>
      <c r="AE177" s="5">
        <f>C177*M177</f>
        <v>0</v>
      </c>
      <c r="AF177" s="5">
        <f>C177*P177</f>
        <v>0</v>
      </c>
      <c r="AG177" s="5">
        <f>C177*S177</f>
        <v>0</v>
      </c>
      <c r="AH177" s="5">
        <f>C177*V177</f>
        <v>0</v>
      </c>
      <c r="AI177" s="5">
        <f>C177*Y177</f>
        <v>0</v>
      </c>
      <c r="AJ177" s="5">
        <f>C177*AB177</f>
        <v>0</v>
      </c>
    </row>
    <row r="178" spans="1:36" ht="15.75">
      <c r="B178" s="4" t="s">
        <v>191</v>
      </c>
    </row>
    <row r="179" spans="1:36" ht="15.75">
      <c r="A179" s="8">
        <v>5461</v>
      </c>
      <c r="B179" s="9" t="s">
        <v>192</v>
      </c>
      <c r="C179" s="10">
        <v>313.93700000000001</v>
      </c>
      <c r="D179" s="11">
        <v>315.20999999999998</v>
      </c>
      <c r="E179" s="11">
        <v>331</v>
      </c>
      <c r="F179" s="10">
        <v>315.20280000000002</v>
      </c>
      <c r="G179" s="12" t="s">
        <v>300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19"/>
      <c r="AD179" s="5">
        <f t="shared" ref="AD179:AD187" si="56">C179*J179</f>
        <v>0</v>
      </c>
      <c r="AE179" s="5">
        <f t="shared" ref="AE179:AE187" si="57">C179*M179</f>
        <v>0</v>
      </c>
      <c r="AF179" s="5">
        <f t="shared" ref="AF179:AF187" si="58">C179*P179</f>
        <v>0</v>
      </c>
      <c r="AG179" s="5">
        <f t="shared" ref="AG179:AG187" si="59">C179*S179</f>
        <v>0</v>
      </c>
      <c r="AH179" s="5">
        <f t="shared" ref="AH179:AH187" si="60">C179*V179</f>
        <v>0</v>
      </c>
      <c r="AI179" s="5">
        <f t="shared" ref="AI179:AI187" si="61">C179*Y179</f>
        <v>0</v>
      </c>
      <c r="AJ179" s="5">
        <f t="shared" ref="AJ179:AJ187" si="62">C179*AB179</f>
        <v>0</v>
      </c>
    </row>
    <row r="180" spans="1:36" ht="15.75">
      <c r="A180" s="8">
        <v>571033</v>
      </c>
      <c r="B180" s="14" t="s">
        <v>193</v>
      </c>
      <c r="C180" s="13">
        <v>718.47</v>
      </c>
      <c r="D180" s="11">
        <v>682.56</v>
      </c>
      <c r="E180" s="11">
        <v>716.7</v>
      </c>
      <c r="F180" s="11"/>
      <c r="G180" s="12"/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9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5231</v>
      </c>
      <c r="B181" s="9" t="s">
        <v>194</v>
      </c>
      <c r="C181" s="10">
        <v>1158.06</v>
      </c>
      <c r="D181" s="11">
        <v>1220.01</v>
      </c>
      <c r="E181" s="11">
        <v>1271</v>
      </c>
      <c r="F181" s="10">
        <v>1210</v>
      </c>
      <c r="G181" s="12" t="s">
        <v>282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9"/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A182" s="8" t="s">
        <v>195</v>
      </c>
      <c r="B182" s="9" t="s">
        <v>196</v>
      </c>
      <c r="C182" s="10">
        <v>275.54790000000003</v>
      </c>
      <c r="D182" s="11">
        <v>339.01</v>
      </c>
      <c r="E182" s="11">
        <v>356</v>
      </c>
      <c r="F182" s="10">
        <v>339</v>
      </c>
      <c r="G182" s="12" t="s">
        <v>282</v>
      </c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19"/>
      <c r="AD182" s="5">
        <f t="shared" si="56"/>
        <v>0</v>
      </c>
      <c r="AE182" s="5">
        <f t="shared" si="57"/>
        <v>0</v>
      </c>
      <c r="AF182" s="5">
        <f t="shared" si="58"/>
        <v>0</v>
      </c>
      <c r="AG182" s="5">
        <f t="shared" si="59"/>
        <v>0</v>
      </c>
      <c r="AH182" s="5">
        <f t="shared" si="60"/>
        <v>0</v>
      </c>
      <c r="AI182" s="5">
        <f t="shared" si="61"/>
        <v>0</v>
      </c>
      <c r="AJ182" s="5">
        <f t="shared" si="62"/>
        <v>0</v>
      </c>
    </row>
    <row r="183" spans="1:36" ht="15.75">
      <c r="A183" s="8" t="s">
        <v>197</v>
      </c>
      <c r="B183" s="9" t="s">
        <v>198</v>
      </c>
      <c r="C183" s="10">
        <v>209.75280000000001</v>
      </c>
      <c r="D183" s="11">
        <v>261.01</v>
      </c>
      <c r="E183" s="11">
        <v>274.10000000000002</v>
      </c>
      <c r="F183" s="10">
        <v>222</v>
      </c>
      <c r="G183" s="12" t="s">
        <v>283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19"/>
      <c r="AD183" s="5">
        <f t="shared" si="56"/>
        <v>0</v>
      </c>
      <c r="AE183" s="5">
        <f t="shared" si="57"/>
        <v>0</v>
      </c>
      <c r="AF183" s="5">
        <f t="shared" si="58"/>
        <v>0</v>
      </c>
      <c r="AG183" s="5">
        <f t="shared" si="59"/>
        <v>0</v>
      </c>
      <c r="AH183" s="5">
        <f t="shared" si="60"/>
        <v>0</v>
      </c>
      <c r="AI183" s="5">
        <f t="shared" si="61"/>
        <v>0</v>
      </c>
      <c r="AJ183" s="5">
        <f t="shared" si="62"/>
        <v>0</v>
      </c>
    </row>
    <row r="184" spans="1:36" ht="15.75">
      <c r="A184" s="8" t="s">
        <v>199</v>
      </c>
      <c r="B184" s="9" t="s">
        <v>200</v>
      </c>
      <c r="C184" s="10">
        <v>539.19389999999999</v>
      </c>
      <c r="D184" s="11">
        <v>818.01</v>
      </c>
      <c r="E184" s="11">
        <v>858.9</v>
      </c>
      <c r="F184" s="10">
        <v>665</v>
      </c>
      <c r="G184" s="12" t="s">
        <v>283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19"/>
      <c r="AD184" s="5">
        <f t="shared" si="56"/>
        <v>0</v>
      </c>
      <c r="AE184" s="5">
        <f t="shared" si="57"/>
        <v>0</v>
      </c>
      <c r="AF184" s="5">
        <f t="shared" si="58"/>
        <v>0</v>
      </c>
      <c r="AG184" s="5">
        <f t="shared" si="59"/>
        <v>0</v>
      </c>
      <c r="AH184" s="5">
        <f t="shared" si="60"/>
        <v>0</v>
      </c>
      <c r="AI184" s="5">
        <f t="shared" si="61"/>
        <v>0</v>
      </c>
      <c r="AJ184" s="5">
        <f t="shared" si="62"/>
        <v>0</v>
      </c>
    </row>
    <row r="185" spans="1:36" ht="15.75">
      <c r="A185" s="8" t="s">
        <v>201</v>
      </c>
      <c r="B185" s="9" t="s">
        <v>202</v>
      </c>
      <c r="C185" s="10">
        <v>485.48500000000001</v>
      </c>
      <c r="D185" s="11">
        <v>660.01</v>
      </c>
      <c r="E185" s="11">
        <v>693</v>
      </c>
      <c r="F185" s="10">
        <v>609</v>
      </c>
      <c r="G185" s="12" t="s">
        <v>283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19"/>
      <c r="AD185" s="5">
        <f t="shared" si="56"/>
        <v>0</v>
      </c>
      <c r="AE185" s="5">
        <f t="shared" si="57"/>
        <v>0</v>
      </c>
      <c r="AF185" s="5">
        <f t="shared" si="58"/>
        <v>0</v>
      </c>
      <c r="AG185" s="5">
        <f t="shared" si="59"/>
        <v>0</v>
      </c>
      <c r="AH185" s="5">
        <f t="shared" si="60"/>
        <v>0</v>
      </c>
      <c r="AI185" s="5">
        <f t="shared" si="61"/>
        <v>0</v>
      </c>
      <c r="AJ185" s="5">
        <f t="shared" si="62"/>
        <v>0</v>
      </c>
    </row>
    <row r="186" spans="1:36" ht="15.75">
      <c r="A186" s="8" t="s">
        <v>203</v>
      </c>
      <c r="B186" s="9" t="s">
        <v>204</v>
      </c>
      <c r="C186" s="10">
        <v>512.8972</v>
      </c>
      <c r="D186" s="11">
        <v>697.01</v>
      </c>
      <c r="E186" s="11">
        <v>731.9</v>
      </c>
      <c r="F186" s="10">
        <v>643</v>
      </c>
      <c r="G186" s="12" t="s">
        <v>283</v>
      </c>
      <c r="H186" s="6"/>
      <c r="I186" s="6"/>
      <c r="J186" s="7"/>
      <c r="K186" s="6"/>
      <c r="L186" s="6"/>
      <c r="M186" s="7"/>
      <c r="N186" s="6"/>
      <c r="O186" s="6"/>
      <c r="P186" s="7"/>
      <c r="Q186" s="6"/>
      <c r="R186" s="6"/>
      <c r="S186" s="7"/>
      <c r="T186" s="6"/>
      <c r="U186" s="6"/>
      <c r="V186" s="7"/>
      <c r="W186" s="6"/>
      <c r="X186" s="6"/>
      <c r="Y186" s="7"/>
      <c r="Z186" s="6"/>
      <c r="AA186" s="6"/>
      <c r="AB186" s="7"/>
      <c r="AC186" s="19"/>
      <c r="AD186" s="5">
        <f t="shared" si="56"/>
        <v>0</v>
      </c>
      <c r="AE186" s="5">
        <f t="shared" si="57"/>
        <v>0</v>
      </c>
      <c r="AF186" s="5">
        <f t="shared" si="58"/>
        <v>0</v>
      </c>
      <c r="AG186" s="5">
        <f t="shared" si="59"/>
        <v>0</v>
      </c>
      <c r="AH186" s="5">
        <f t="shared" si="60"/>
        <v>0</v>
      </c>
      <c r="AI186" s="5">
        <f t="shared" si="61"/>
        <v>0</v>
      </c>
      <c r="AJ186" s="5">
        <f t="shared" si="62"/>
        <v>0</v>
      </c>
    </row>
    <row r="187" spans="1:36" ht="15.75">
      <c r="A187" s="8" t="s">
        <v>205</v>
      </c>
      <c r="B187" s="9" t="s">
        <v>206</v>
      </c>
      <c r="C187" s="10">
        <v>425.6748</v>
      </c>
      <c r="D187" s="11">
        <v>540.01</v>
      </c>
      <c r="E187" s="11">
        <v>567</v>
      </c>
      <c r="F187" s="10">
        <v>540</v>
      </c>
      <c r="G187" s="12" t="s">
        <v>282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19"/>
      <c r="AD187" s="5">
        <f t="shared" si="56"/>
        <v>0</v>
      </c>
      <c r="AE187" s="5">
        <f t="shared" si="57"/>
        <v>0</v>
      </c>
      <c r="AF187" s="5">
        <f t="shared" si="58"/>
        <v>0</v>
      </c>
      <c r="AG187" s="5">
        <f t="shared" si="59"/>
        <v>0</v>
      </c>
      <c r="AH187" s="5">
        <f t="shared" si="60"/>
        <v>0</v>
      </c>
      <c r="AI187" s="5">
        <f t="shared" si="61"/>
        <v>0</v>
      </c>
      <c r="AJ187" s="5">
        <f t="shared" si="62"/>
        <v>0</v>
      </c>
    </row>
    <row r="188" spans="1:36" ht="15.75">
      <c r="B188" s="4" t="s">
        <v>207</v>
      </c>
    </row>
    <row r="189" spans="1:36" ht="15.75">
      <c r="A189" s="8">
        <v>5649</v>
      </c>
      <c r="B189" s="9" t="s">
        <v>208</v>
      </c>
      <c r="C189" s="10">
        <v>266.44929999999999</v>
      </c>
      <c r="D189" s="11">
        <v>276.01</v>
      </c>
      <c r="E189" s="11">
        <v>289.8</v>
      </c>
      <c r="F189" s="10">
        <v>276</v>
      </c>
      <c r="G189" s="12" t="s">
        <v>282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19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5695</v>
      </c>
      <c r="B190" s="14" t="s">
        <v>209</v>
      </c>
      <c r="C190" s="13">
        <v>161.16999999999999</v>
      </c>
      <c r="D190" s="11">
        <v>150.01</v>
      </c>
      <c r="E190" s="11">
        <v>157.5</v>
      </c>
      <c r="F190" s="13">
        <v>161.99</v>
      </c>
      <c r="G190" s="12" t="s">
        <v>281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9"/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B191" s="4" t="s">
        <v>210</v>
      </c>
    </row>
    <row r="192" spans="1:36" ht="15.75">
      <c r="A192" s="15">
        <v>7501006555431</v>
      </c>
      <c r="B192" s="14" t="s">
        <v>211</v>
      </c>
      <c r="C192" s="13">
        <v>487.78559999999999</v>
      </c>
      <c r="D192" s="16">
        <v>485.04</v>
      </c>
      <c r="E192" s="11">
        <v>509.6</v>
      </c>
      <c r="F192" s="11"/>
      <c r="G192" s="12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9"/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0</v>
      </c>
    </row>
    <row r="193" spans="1:36" ht="15.75">
      <c r="A193" s="15">
        <v>7501006555455</v>
      </c>
      <c r="B193" s="9" t="s">
        <v>212</v>
      </c>
      <c r="C193" s="10">
        <v>487.78559999999999</v>
      </c>
      <c r="D193" s="16">
        <v>514.04</v>
      </c>
      <c r="E193" s="11">
        <v>540</v>
      </c>
      <c r="F193" s="10">
        <v>514</v>
      </c>
      <c r="G193" s="12" t="s">
        <v>282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9"/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0</v>
      </c>
    </row>
    <row r="194" spans="1:36" ht="15.75">
      <c r="A194" s="15">
        <v>76150220346</v>
      </c>
      <c r="B194" s="9" t="s">
        <v>213</v>
      </c>
      <c r="C194" s="10">
        <v>567.77279999999996</v>
      </c>
      <c r="D194" s="16">
        <v>585.04</v>
      </c>
      <c r="E194" s="11">
        <v>620.79999999999995</v>
      </c>
      <c r="F194" s="13">
        <v>588.5</v>
      </c>
      <c r="G194" s="12" t="s">
        <v>283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19"/>
      <c r="AD194" s="5">
        <f>C194*J194</f>
        <v>0</v>
      </c>
      <c r="AE194" s="5">
        <f>C194*M194</f>
        <v>0</v>
      </c>
      <c r="AF194" s="5">
        <f>C194*P194</f>
        <v>0</v>
      </c>
      <c r="AG194" s="5">
        <f>C194*S194</f>
        <v>0</v>
      </c>
      <c r="AH194" s="5">
        <f>C194*V194</f>
        <v>0</v>
      </c>
      <c r="AI194" s="5">
        <f>C194*Y194</f>
        <v>0</v>
      </c>
      <c r="AJ194" s="5">
        <f>C194*AB194</f>
        <v>0</v>
      </c>
    </row>
    <row r="195" spans="1:36" ht="15.75">
      <c r="B195" s="4" t="s">
        <v>214</v>
      </c>
    </row>
    <row r="196" spans="1:36" ht="15.75">
      <c r="A196" s="15">
        <v>7509546015699</v>
      </c>
      <c r="B196" s="14" t="s">
        <v>215</v>
      </c>
      <c r="C196" s="13">
        <v>876.52700000000004</v>
      </c>
      <c r="D196" s="16">
        <v>870.24</v>
      </c>
      <c r="E196" s="11">
        <v>948</v>
      </c>
      <c r="F196" s="13">
        <v>957</v>
      </c>
      <c r="G196" s="12" t="s">
        <v>283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19"/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0</v>
      </c>
    </row>
    <row r="197" spans="1:36" ht="15.75">
      <c r="B197" s="4" t="s">
        <v>216</v>
      </c>
    </row>
    <row r="198" spans="1:36" ht="15.75">
      <c r="A198" s="8">
        <v>6624</v>
      </c>
      <c r="B198" s="9" t="s">
        <v>217</v>
      </c>
      <c r="C198" s="10">
        <v>225.68</v>
      </c>
      <c r="D198" s="11">
        <v>231.01</v>
      </c>
      <c r="E198" s="11">
        <v>242.6</v>
      </c>
      <c r="F198" s="10">
        <v>231</v>
      </c>
      <c r="G198" s="12" t="s">
        <v>282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19"/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218</v>
      </c>
    </row>
    <row r="200" spans="1:36" ht="15.75">
      <c r="A200" s="8">
        <v>67941</v>
      </c>
      <c r="B200" s="9" t="s">
        <v>219</v>
      </c>
      <c r="C200" s="10">
        <v>95.491200000000006</v>
      </c>
      <c r="D200" s="11">
        <v>102.91</v>
      </c>
      <c r="E200" s="11">
        <v>108.7</v>
      </c>
      <c r="F200" s="10">
        <v>102.9</v>
      </c>
      <c r="G200" s="12" t="s">
        <v>283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19"/>
      <c r="AD200" s="5">
        <f t="shared" ref="AD200:AD214" si="63">C200*J200</f>
        <v>0</v>
      </c>
      <c r="AE200" s="5">
        <f t="shared" ref="AE200:AE214" si="64">C200*M200</f>
        <v>0</v>
      </c>
      <c r="AF200" s="5">
        <f t="shared" ref="AF200:AF214" si="65">C200*P200</f>
        <v>0</v>
      </c>
      <c r="AG200" s="5">
        <f t="shared" ref="AG200:AG214" si="66">C200*S200</f>
        <v>0</v>
      </c>
      <c r="AH200" s="5">
        <f t="shared" ref="AH200:AH214" si="67">C200*V200</f>
        <v>0</v>
      </c>
      <c r="AI200" s="5">
        <f t="shared" ref="AI200:AI214" si="68">C200*Y200</f>
        <v>0</v>
      </c>
      <c r="AJ200" s="5">
        <f t="shared" ref="AJ200:AJ214" si="69">C200*AB200</f>
        <v>0</v>
      </c>
    </row>
    <row r="201" spans="1:36" ht="15.75">
      <c r="A201" s="8">
        <v>7501025444611</v>
      </c>
      <c r="B201" s="9" t="s">
        <v>220</v>
      </c>
      <c r="C201" s="10">
        <v>269.0976</v>
      </c>
      <c r="D201" s="11">
        <v>278.01</v>
      </c>
      <c r="E201" s="11">
        <v>295.10000000000002</v>
      </c>
      <c r="F201" s="11"/>
      <c r="G201" s="12"/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19"/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0</v>
      </c>
    </row>
    <row r="202" spans="1:36" ht="15.75">
      <c r="A202" s="8">
        <v>7501025444612</v>
      </c>
      <c r="B202" s="9" t="s">
        <v>221</v>
      </c>
      <c r="C202" s="10">
        <v>269.0976</v>
      </c>
      <c r="D202" s="11">
        <v>278.01</v>
      </c>
      <c r="E202" s="11">
        <v>295.10000000000002</v>
      </c>
      <c r="F202" s="11"/>
      <c r="G202" s="12"/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19"/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0</v>
      </c>
    </row>
    <row r="203" spans="1:36" ht="15.75">
      <c r="A203" s="8">
        <v>46565484</v>
      </c>
      <c r="B203" s="9" t="s">
        <v>222</v>
      </c>
      <c r="C203" s="10">
        <v>176.96</v>
      </c>
      <c r="D203" s="11">
        <v>179.46</v>
      </c>
      <c r="E203" s="11">
        <v>188.5</v>
      </c>
      <c r="F203" s="10">
        <v>179.45</v>
      </c>
      <c r="G203" s="12" t="s">
        <v>297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9"/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0</v>
      </c>
    </row>
    <row r="204" spans="1:36" ht="15.75">
      <c r="A204" s="8">
        <v>1543155</v>
      </c>
      <c r="B204" s="14" t="s">
        <v>223</v>
      </c>
      <c r="C204" s="13">
        <v>242.459</v>
      </c>
      <c r="D204" s="11">
        <v>241.48</v>
      </c>
      <c r="E204" s="11">
        <v>253.6</v>
      </c>
      <c r="F204" s="13">
        <v>261.52</v>
      </c>
      <c r="G204" s="12" t="s">
        <v>283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19"/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0</v>
      </c>
    </row>
    <row r="205" spans="1:36" ht="15.75">
      <c r="A205" s="8">
        <v>1543154</v>
      </c>
      <c r="B205" s="14" t="s">
        <v>224</v>
      </c>
      <c r="C205" s="13">
        <v>242.459</v>
      </c>
      <c r="D205" s="11">
        <v>236.01</v>
      </c>
      <c r="E205" s="11">
        <v>247.8</v>
      </c>
      <c r="F205" s="13">
        <v>261.52</v>
      </c>
      <c r="G205" s="12" t="s">
        <v>283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19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0</v>
      </c>
    </row>
    <row r="206" spans="1:36" ht="15.75">
      <c r="A206" s="8">
        <v>6703</v>
      </c>
      <c r="B206" s="9" t="s">
        <v>225</v>
      </c>
      <c r="C206" s="10">
        <v>232.69300000000001</v>
      </c>
      <c r="D206" s="11">
        <v>241.01</v>
      </c>
      <c r="E206" s="11">
        <v>253.1</v>
      </c>
      <c r="F206" s="13">
        <v>250.9</v>
      </c>
      <c r="G206" s="12" t="s">
        <v>283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19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0</v>
      </c>
    </row>
    <row r="207" spans="1:36" ht="15.75">
      <c r="A207" s="8">
        <v>15431556</v>
      </c>
      <c r="B207" s="9" t="s">
        <v>226</v>
      </c>
      <c r="C207" s="10">
        <v>211.2705</v>
      </c>
      <c r="D207" s="11">
        <v>246.01</v>
      </c>
      <c r="E207" s="11">
        <v>258.3</v>
      </c>
      <c r="F207" s="10">
        <v>226.45</v>
      </c>
      <c r="G207" s="12" t="s">
        <v>283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/>
      <c r="AA207" s="6"/>
      <c r="AB207" s="7"/>
      <c r="AC207" s="19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0</v>
      </c>
    </row>
    <row r="208" spans="1:36" ht="15.75">
      <c r="A208" s="8">
        <v>750742003</v>
      </c>
      <c r="B208" s="9" t="s">
        <v>227</v>
      </c>
      <c r="C208" s="10">
        <v>215.94450000000001</v>
      </c>
      <c r="D208" s="11">
        <v>227.01</v>
      </c>
      <c r="E208" s="11">
        <v>254.1</v>
      </c>
      <c r="F208" s="13">
        <v>230.47</v>
      </c>
      <c r="G208" s="12" t="s">
        <v>283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/>
      <c r="AA208" s="6"/>
      <c r="AB208" s="7"/>
      <c r="AC208" s="19"/>
      <c r="AD208" s="5">
        <f t="shared" si="63"/>
        <v>0</v>
      </c>
      <c r="AE208" s="5">
        <f t="shared" si="64"/>
        <v>0</v>
      </c>
      <c r="AF208" s="5">
        <f t="shared" si="65"/>
        <v>0</v>
      </c>
      <c r="AG208" s="5">
        <f t="shared" si="66"/>
        <v>0</v>
      </c>
      <c r="AH208" s="5">
        <f t="shared" si="67"/>
        <v>0</v>
      </c>
      <c r="AI208" s="5">
        <f t="shared" si="68"/>
        <v>0</v>
      </c>
      <c r="AJ208" s="5">
        <f t="shared" si="69"/>
        <v>0</v>
      </c>
    </row>
    <row r="209" spans="1:36" ht="15.75">
      <c r="A209" s="8">
        <v>750742002</v>
      </c>
      <c r="B209" s="9" t="s">
        <v>228</v>
      </c>
      <c r="C209" s="10">
        <v>215.70699999999999</v>
      </c>
      <c r="D209" s="11">
        <v>225.31</v>
      </c>
      <c r="E209" s="11">
        <v>254.1</v>
      </c>
      <c r="F209" s="13">
        <v>227.31</v>
      </c>
      <c r="G209" s="12" t="s">
        <v>283</v>
      </c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/>
      <c r="AA209" s="6"/>
      <c r="AB209" s="7"/>
      <c r="AC209" s="19"/>
      <c r="AD209" s="5">
        <f t="shared" si="63"/>
        <v>0</v>
      </c>
      <c r="AE209" s="5">
        <f t="shared" si="64"/>
        <v>0</v>
      </c>
      <c r="AF209" s="5">
        <f t="shared" si="65"/>
        <v>0</v>
      </c>
      <c r="AG209" s="5">
        <f t="shared" si="66"/>
        <v>0</v>
      </c>
      <c r="AH209" s="5">
        <f t="shared" si="67"/>
        <v>0</v>
      </c>
      <c r="AI209" s="5">
        <f t="shared" si="68"/>
        <v>0</v>
      </c>
      <c r="AJ209" s="5">
        <f t="shared" si="69"/>
        <v>0</v>
      </c>
    </row>
    <row r="210" spans="1:36" ht="15.75">
      <c r="A210" s="8">
        <v>74204</v>
      </c>
      <c r="B210" s="9" t="s">
        <v>229</v>
      </c>
      <c r="C210" s="10">
        <v>215.2415</v>
      </c>
      <c r="D210" s="11">
        <v>220.01</v>
      </c>
      <c r="E210" s="11">
        <v>234.2</v>
      </c>
      <c r="F210" s="13">
        <v>226</v>
      </c>
      <c r="G210" s="12" t="s">
        <v>283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19"/>
      <c r="AD210" s="5">
        <f t="shared" si="63"/>
        <v>0</v>
      </c>
      <c r="AE210" s="5">
        <f t="shared" si="64"/>
        <v>0</v>
      </c>
      <c r="AF210" s="5">
        <f t="shared" si="65"/>
        <v>0</v>
      </c>
      <c r="AG210" s="5">
        <f t="shared" si="66"/>
        <v>0</v>
      </c>
      <c r="AH210" s="5">
        <f t="shared" si="67"/>
        <v>0</v>
      </c>
      <c r="AI210" s="5">
        <f t="shared" si="68"/>
        <v>0</v>
      </c>
      <c r="AJ210" s="5">
        <f t="shared" si="69"/>
        <v>0</v>
      </c>
    </row>
    <row r="211" spans="1:36" ht="15.75">
      <c r="A211" s="8">
        <v>74202</v>
      </c>
      <c r="B211" s="9" t="s">
        <v>230</v>
      </c>
      <c r="C211" s="10">
        <v>215.2415</v>
      </c>
      <c r="D211" s="11">
        <v>220.01</v>
      </c>
      <c r="E211" s="11">
        <v>234.2</v>
      </c>
      <c r="F211" s="13">
        <v>226</v>
      </c>
      <c r="G211" s="12" t="s">
        <v>283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/>
      <c r="AA211" s="6"/>
      <c r="AB211" s="7"/>
      <c r="AC211" s="19"/>
      <c r="AD211" s="5">
        <f t="shared" si="63"/>
        <v>0</v>
      </c>
      <c r="AE211" s="5">
        <f t="shared" si="64"/>
        <v>0</v>
      </c>
      <c r="AF211" s="5">
        <f t="shared" si="65"/>
        <v>0</v>
      </c>
      <c r="AG211" s="5">
        <f t="shared" si="66"/>
        <v>0</v>
      </c>
      <c r="AH211" s="5">
        <f t="shared" si="67"/>
        <v>0</v>
      </c>
      <c r="AI211" s="5">
        <f t="shared" si="68"/>
        <v>0</v>
      </c>
      <c r="AJ211" s="5">
        <f t="shared" si="69"/>
        <v>0</v>
      </c>
    </row>
    <row r="212" spans="1:36" ht="15.75">
      <c r="A212" s="8">
        <v>74201</v>
      </c>
      <c r="B212" s="9" t="s">
        <v>231</v>
      </c>
      <c r="C212" s="10">
        <v>215.2415</v>
      </c>
      <c r="D212" s="11">
        <v>220.01</v>
      </c>
      <c r="E212" s="11">
        <v>234.2</v>
      </c>
      <c r="F212" s="13">
        <v>226</v>
      </c>
      <c r="G212" s="12" t="s">
        <v>283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/>
      <c r="AA212" s="6"/>
      <c r="AB212" s="7"/>
      <c r="AC212" s="19"/>
      <c r="AD212" s="5">
        <f t="shared" si="63"/>
        <v>0</v>
      </c>
      <c r="AE212" s="5">
        <f t="shared" si="64"/>
        <v>0</v>
      </c>
      <c r="AF212" s="5">
        <f t="shared" si="65"/>
        <v>0</v>
      </c>
      <c r="AG212" s="5">
        <f t="shared" si="66"/>
        <v>0</v>
      </c>
      <c r="AH212" s="5">
        <f t="shared" si="67"/>
        <v>0</v>
      </c>
      <c r="AI212" s="5">
        <f t="shared" si="68"/>
        <v>0</v>
      </c>
      <c r="AJ212" s="5">
        <f t="shared" si="69"/>
        <v>0</v>
      </c>
    </row>
    <row r="213" spans="1:36" ht="15.75">
      <c r="A213" s="8">
        <v>750103742</v>
      </c>
      <c r="B213" s="9" t="s">
        <v>232</v>
      </c>
      <c r="C213" s="10">
        <v>400.06400000000002</v>
      </c>
      <c r="D213" s="11">
        <v>403.01</v>
      </c>
      <c r="E213" s="11">
        <v>423.2</v>
      </c>
      <c r="F213" s="13">
        <v>426.59</v>
      </c>
      <c r="G213" s="12" t="s">
        <v>281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/>
      <c r="AA213" s="6"/>
      <c r="AB213" s="7"/>
      <c r="AC213" s="19"/>
      <c r="AD213" s="5">
        <f t="shared" si="63"/>
        <v>0</v>
      </c>
      <c r="AE213" s="5">
        <f t="shared" si="64"/>
        <v>0</v>
      </c>
      <c r="AF213" s="5">
        <f t="shared" si="65"/>
        <v>0</v>
      </c>
      <c r="AG213" s="5">
        <f t="shared" si="66"/>
        <v>0</v>
      </c>
      <c r="AH213" s="5">
        <f t="shared" si="67"/>
        <v>0</v>
      </c>
      <c r="AI213" s="5">
        <f t="shared" si="68"/>
        <v>0</v>
      </c>
      <c r="AJ213" s="5">
        <f t="shared" si="69"/>
        <v>0</v>
      </c>
    </row>
    <row r="214" spans="1:36" ht="15.75">
      <c r="A214" s="8">
        <v>6713</v>
      </c>
      <c r="B214" s="9" t="s">
        <v>233</v>
      </c>
      <c r="C214" s="10">
        <v>189.36349999999999</v>
      </c>
      <c r="D214" s="11">
        <v>199.01</v>
      </c>
      <c r="E214" s="11">
        <v>209</v>
      </c>
      <c r="F214" s="10">
        <v>199</v>
      </c>
      <c r="G214" s="12" t="s">
        <v>299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19"/>
      <c r="AD214" s="5">
        <f t="shared" si="63"/>
        <v>0</v>
      </c>
      <c r="AE214" s="5">
        <f t="shared" si="64"/>
        <v>0</v>
      </c>
      <c r="AF214" s="5">
        <f t="shared" si="65"/>
        <v>0</v>
      </c>
      <c r="AG214" s="5">
        <f t="shared" si="66"/>
        <v>0</v>
      </c>
      <c r="AH214" s="5">
        <f t="shared" si="67"/>
        <v>0</v>
      </c>
      <c r="AI214" s="5">
        <f t="shared" si="68"/>
        <v>0</v>
      </c>
      <c r="AJ214" s="5">
        <f t="shared" si="69"/>
        <v>0</v>
      </c>
    </row>
    <row r="215" spans="1:36" ht="15.75">
      <c r="B215" s="4" t="s">
        <v>234</v>
      </c>
    </row>
    <row r="216" spans="1:36" ht="15.75">
      <c r="A216" s="8">
        <v>6150</v>
      </c>
      <c r="B216" s="9" t="s">
        <v>235</v>
      </c>
      <c r="C216" s="10">
        <v>163.488</v>
      </c>
      <c r="D216" s="11">
        <v>165.01</v>
      </c>
      <c r="E216" s="11">
        <v>173.3</v>
      </c>
      <c r="F216" s="10">
        <v>165</v>
      </c>
      <c r="G216" s="12" t="s">
        <v>283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19"/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750100713024</v>
      </c>
      <c r="B217" s="9" t="s">
        <v>236</v>
      </c>
      <c r="C217" s="10">
        <v>194.56319999999999</v>
      </c>
      <c r="D217" s="11">
        <v>210.01</v>
      </c>
      <c r="E217" s="11">
        <v>220.5</v>
      </c>
      <c r="F217" s="13">
        <v>212</v>
      </c>
      <c r="G217" s="12" t="s">
        <v>282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19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0</v>
      </c>
    </row>
    <row r="218" spans="1:36" ht="15.75">
      <c r="A218" s="8" t="s">
        <v>237</v>
      </c>
      <c r="B218" s="9" t="s">
        <v>238</v>
      </c>
      <c r="C218" s="10">
        <v>176.78399999999999</v>
      </c>
      <c r="D218" s="11">
        <v>179.01</v>
      </c>
      <c r="E218" s="11">
        <v>188</v>
      </c>
      <c r="F218" s="13">
        <v>180</v>
      </c>
      <c r="G218" s="12" t="s">
        <v>283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19"/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0</v>
      </c>
    </row>
    <row r="219" spans="1:36" ht="15.75">
      <c r="A219" s="8">
        <v>65821</v>
      </c>
      <c r="B219" s="9" t="s">
        <v>239</v>
      </c>
      <c r="C219" s="10">
        <v>330.10559999999998</v>
      </c>
      <c r="D219" s="11">
        <v>330.57</v>
      </c>
      <c r="E219" s="11">
        <v>347.1</v>
      </c>
      <c r="F219" s="10">
        <v>330.56</v>
      </c>
      <c r="G219" s="12" t="s">
        <v>283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/>
      <c r="AA219" s="6"/>
      <c r="AB219" s="7"/>
      <c r="AC219" s="19"/>
      <c r="AD219" s="5">
        <f>C219*J219</f>
        <v>0</v>
      </c>
      <c r="AE219" s="5">
        <f>C219*M219</f>
        <v>0</v>
      </c>
      <c r="AF219" s="5">
        <f>C219*P219</f>
        <v>0</v>
      </c>
      <c r="AG219" s="5">
        <f>C219*S219</f>
        <v>0</v>
      </c>
      <c r="AH219" s="5">
        <f>C219*V219</f>
        <v>0</v>
      </c>
      <c r="AI219" s="5">
        <f>C219*Y219</f>
        <v>0</v>
      </c>
      <c r="AJ219" s="5">
        <f>C219*AB219</f>
        <v>0</v>
      </c>
    </row>
    <row r="220" spans="1:36" ht="15.75">
      <c r="B220" s="4" t="s">
        <v>240</v>
      </c>
    </row>
    <row r="221" spans="1:36" ht="15.75">
      <c r="A221" s="8">
        <v>75019450082</v>
      </c>
      <c r="B221" s="14" t="s">
        <v>241</v>
      </c>
      <c r="C221" s="13">
        <v>164.98</v>
      </c>
      <c r="D221" s="11">
        <v>157.63</v>
      </c>
      <c r="E221" s="11">
        <v>173.2</v>
      </c>
      <c r="F221" s="13">
        <v>169.47</v>
      </c>
      <c r="G221" s="12" t="s">
        <v>283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/>
      <c r="AA221" s="6"/>
      <c r="AB221" s="7"/>
      <c r="AC221" s="19"/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242</v>
      </c>
    </row>
    <row r="223" spans="1:36" ht="15.75">
      <c r="A223" s="8">
        <v>8212</v>
      </c>
      <c r="B223" s="9" t="s">
        <v>243</v>
      </c>
      <c r="C223" s="10">
        <v>426.17</v>
      </c>
      <c r="D223" s="11">
        <v>548.01</v>
      </c>
      <c r="E223" s="11">
        <v>575.4</v>
      </c>
      <c r="F223" s="10">
        <v>548</v>
      </c>
      <c r="G223" s="12" t="s">
        <v>283</v>
      </c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/>
      <c r="AA223" s="6"/>
      <c r="AB223" s="7"/>
      <c r="AC223" s="19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A224" s="8">
        <v>8203</v>
      </c>
      <c r="B224" s="9" t="s">
        <v>244</v>
      </c>
      <c r="C224" s="10">
        <v>285.29450000000003</v>
      </c>
      <c r="D224" s="11">
        <v>288.01</v>
      </c>
      <c r="E224" s="11">
        <v>302.39999999999998</v>
      </c>
      <c r="F224" s="10">
        <v>288</v>
      </c>
      <c r="G224" s="12" t="s">
        <v>299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/>
      <c r="AA224" s="6"/>
      <c r="AB224" s="7"/>
      <c r="AC224" s="19"/>
      <c r="AD224" s="5">
        <f>C224*J224</f>
        <v>0</v>
      </c>
      <c r="AE224" s="5">
        <f>C224*M224</f>
        <v>0</v>
      </c>
      <c r="AF224" s="5">
        <f>C224*P224</f>
        <v>0</v>
      </c>
      <c r="AG224" s="5">
        <f>C224*S224</f>
        <v>0</v>
      </c>
      <c r="AH224" s="5">
        <f>C224*V224</f>
        <v>0</v>
      </c>
      <c r="AI224" s="5">
        <f>C224*Y224</f>
        <v>0</v>
      </c>
      <c r="AJ224" s="5">
        <f>C224*AB224</f>
        <v>0</v>
      </c>
    </row>
    <row r="225" spans="1:36" ht="15.75">
      <c r="A225" s="8">
        <v>8205</v>
      </c>
      <c r="B225" s="9" t="s">
        <v>245</v>
      </c>
      <c r="C225" s="10">
        <v>285.29450000000003</v>
      </c>
      <c r="D225" s="11">
        <v>417.01</v>
      </c>
      <c r="E225" s="11">
        <v>437.9</v>
      </c>
      <c r="F225" s="10">
        <v>417</v>
      </c>
      <c r="G225" s="12" t="s">
        <v>283</v>
      </c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/>
      <c r="AA225" s="6"/>
      <c r="AB225" s="7"/>
      <c r="AC225" s="19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 ht="15.75">
      <c r="A226" s="8">
        <v>8210</v>
      </c>
      <c r="B226" s="9" t="s">
        <v>246</v>
      </c>
      <c r="C226" s="10">
        <v>453.2355</v>
      </c>
      <c r="D226" s="11">
        <v>455.59</v>
      </c>
      <c r="E226" s="11">
        <v>478.4</v>
      </c>
      <c r="F226" s="10">
        <v>455.58</v>
      </c>
      <c r="G226" s="12" t="s">
        <v>283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/>
      <c r="AA226" s="6"/>
      <c r="AB226" s="7"/>
      <c r="AC226" s="19"/>
      <c r="AD226" s="5">
        <f>C226*J226</f>
        <v>0</v>
      </c>
      <c r="AE226" s="5">
        <f>C226*M226</f>
        <v>0</v>
      </c>
      <c r="AF226" s="5">
        <f>C226*P226</f>
        <v>0</v>
      </c>
      <c r="AG226" s="5">
        <f>C226*S226</f>
        <v>0</v>
      </c>
      <c r="AH226" s="5">
        <f>C226*V226</f>
        <v>0</v>
      </c>
      <c r="AI226" s="5">
        <f>C226*Y226</f>
        <v>0</v>
      </c>
      <c r="AJ226" s="5">
        <f>C226*AB226</f>
        <v>0</v>
      </c>
    </row>
    <row r="227" spans="1:36" ht="15.75">
      <c r="A227" s="8">
        <v>8220</v>
      </c>
      <c r="B227" s="9" t="s">
        <v>247</v>
      </c>
      <c r="C227" s="10">
        <v>554.1635</v>
      </c>
      <c r="D227" s="11">
        <v>555.01</v>
      </c>
      <c r="E227" s="11">
        <v>586.9</v>
      </c>
      <c r="F227" s="13">
        <v>558.92999999999995</v>
      </c>
      <c r="G227" s="12" t="s">
        <v>283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/>
      <c r="AA227" s="6"/>
      <c r="AB227" s="7"/>
      <c r="AC227" s="19"/>
      <c r="AD227" s="5">
        <f>C227*J227</f>
        <v>0</v>
      </c>
      <c r="AE227" s="5">
        <f>C227*M227</f>
        <v>0</v>
      </c>
      <c r="AF227" s="5">
        <f>C227*P227</f>
        <v>0</v>
      </c>
      <c r="AG227" s="5">
        <f>C227*S227</f>
        <v>0</v>
      </c>
      <c r="AH227" s="5">
        <f>C227*V227</f>
        <v>0</v>
      </c>
      <c r="AI227" s="5">
        <f>C227*Y227</f>
        <v>0</v>
      </c>
      <c r="AJ227" s="5">
        <f>C227*AB227</f>
        <v>0</v>
      </c>
    </row>
    <row r="228" spans="1:36" ht="15.75">
      <c r="B228" s="4" t="s">
        <v>248</v>
      </c>
    </row>
    <row r="229" spans="1:36" ht="15.75">
      <c r="A229" s="8">
        <v>7501943494855</v>
      </c>
      <c r="B229" s="9" t="s">
        <v>249</v>
      </c>
      <c r="C229" s="10">
        <v>119.87</v>
      </c>
      <c r="D229" s="11">
        <v>132.01</v>
      </c>
      <c r="E229" s="11">
        <v>151.30000000000001</v>
      </c>
      <c r="F229" s="13">
        <v>139.5</v>
      </c>
      <c r="G229" s="12" t="s">
        <v>283</v>
      </c>
      <c r="H229" s="6"/>
      <c r="I229" s="6"/>
      <c r="J229" s="7"/>
      <c r="K229" s="6"/>
      <c r="L229" s="6"/>
      <c r="M229" s="7"/>
      <c r="N229" s="6"/>
      <c r="O229" s="6"/>
      <c r="P229" s="7"/>
      <c r="Q229" s="6"/>
      <c r="R229" s="6"/>
      <c r="S229" s="7"/>
      <c r="T229" s="6"/>
      <c r="U229" s="6"/>
      <c r="V229" s="7"/>
      <c r="W229" s="6"/>
      <c r="X229" s="6"/>
      <c r="Y229" s="7"/>
      <c r="Z229" s="6"/>
      <c r="AA229" s="6"/>
      <c r="AB229" s="7"/>
      <c r="AC229" s="19"/>
      <c r="AD229" s="5">
        <f t="shared" ref="AD229:AD241" si="70">C229*J229</f>
        <v>0</v>
      </c>
      <c r="AE229" s="5">
        <f t="shared" ref="AE229:AE241" si="71">C229*M229</f>
        <v>0</v>
      </c>
      <c r="AF229" s="5">
        <f t="shared" ref="AF229:AF241" si="72">C229*P229</f>
        <v>0</v>
      </c>
      <c r="AG229" s="5">
        <f t="shared" ref="AG229:AG241" si="73">C229*S229</f>
        <v>0</v>
      </c>
      <c r="AH229" s="5">
        <f t="shared" ref="AH229:AH241" si="74">C229*V229</f>
        <v>0</v>
      </c>
      <c r="AI229" s="5">
        <f t="shared" ref="AI229:AI241" si="75">C229*Y229</f>
        <v>0</v>
      </c>
      <c r="AJ229" s="5">
        <f t="shared" ref="AJ229:AJ241" si="76">C229*AB229</f>
        <v>0</v>
      </c>
    </row>
    <row r="230" spans="1:36" ht="15.75">
      <c r="A230" s="8">
        <v>6865</v>
      </c>
      <c r="B230" s="9" t="s">
        <v>250</v>
      </c>
      <c r="C230" s="10">
        <v>238.16</v>
      </c>
      <c r="D230" s="11">
        <v>245.43</v>
      </c>
      <c r="E230" s="11">
        <v>260.2</v>
      </c>
      <c r="F230" s="10">
        <v>245.4152</v>
      </c>
      <c r="G230" s="12" t="s">
        <v>300</v>
      </c>
      <c r="H230" s="6"/>
      <c r="I230" s="6"/>
      <c r="J230" s="7"/>
      <c r="K230" s="6"/>
      <c r="L230" s="6"/>
      <c r="M230" s="7"/>
      <c r="N230" s="6"/>
      <c r="O230" s="6"/>
      <c r="P230" s="7"/>
      <c r="Q230" s="6"/>
      <c r="R230" s="6"/>
      <c r="S230" s="7"/>
      <c r="T230" s="6"/>
      <c r="U230" s="6"/>
      <c r="V230" s="7"/>
      <c r="W230" s="6"/>
      <c r="X230" s="6"/>
      <c r="Y230" s="7"/>
      <c r="Z230" s="6"/>
      <c r="AA230" s="6"/>
      <c r="AB230" s="7"/>
      <c r="AC230" s="19"/>
      <c r="AD230" s="5">
        <f t="shared" si="70"/>
        <v>0</v>
      </c>
      <c r="AE230" s="5">
        <f t="shared" si="71"/>
        <v>0</v>
      </c>
      <c r="AF230" s="5">
        <f t="shared" si="72"/>
        <v>0</v>
      </c>
      <c r="AG230" s="5">
        <f t="shared" si="73"/>
        <v>0</v>
      </c>
      <c r="AH230" s="5">
        <f t="shared" si="74"/>
        <v>0</v>
      </c>
      <c r="AI230" s="5">
        <f t="shared" si="75"/>
        <v>0</v>
      </c>
      <c r="AJ230" s="5">
        <f t="shared" si="76"/>
        <v>0</v>
      </c>
    </row>
    <row r="231" spans="1:36" ht="15.75">
      <c r="A231" s="8">
        <v>6862</v>
      </c>
      <c r="B231" s="14" t="s">
        <v>251</v>
      </c>
      <c r="C231" s="13">
        <v>601.69000000000005</v>
      </c>
      <c r="D231" s="11">
        <v>594.01</v>
      </c>
      <c r="E231" s="11">
        <v>648.70000000000005</v>
      </c>
      <c r="F231" s="13">
        <v>636.78</v>
      </c>
      <c r="G231" s="12" t="s">
        <v>283</v>
      </c>
      <c r="H231" s="6"/>
      <c r="I231" s="6"/>
      <c r="J231" s="7"/>
      <c r="K231" s="6"/>
      <c r="L231" s="6"/>
      <c r="M231" s="7"/>
      <c r="N231" s="6"/>
      <c r="O231" s="6"/>
      <c r="P231" s="7"/>
      <c r="Q231" s="6"/>
      <c r="R231" s="6"/>
      <c r="S231" s="7"/>
      <c r="T231" s="6"/>
      <c r="U231" s="6"/>
      <c r="V231" s="7"/>
      <c r="W231" s="6"/>
      <c r="X231" s="6"/>
      <c r="Y231" s="7"/>
      <c r="Z231" s="6"/>
      <c r="AA231" s="6"/>
      <c r="AB231" s="7"/>
      <c r="AC231" s="19"/>
      <c r="AD231" s="5">
        <f t="shared" si="70"/>
        <v>0</v>
      </c>
      <c r="AE231" s="5">
        <f t="shared" si="71"/>
        <v>0</v>
      </c>
      <c r="AF231" s="5">
        <f t="shared" si="72"/>
        <v>0</v>
      </c>
      <c r="AG231" s="5">
        <f t="shared" si="73"/>
        <v>0</v>
      </c>
      <c r="AH231" s="5">
        <f t="shared" si="74"/>
        <v>0</v>
      </c>
      <c r="AI231" s="5">
        <f t="shared" si="75"/>
        <v>0</v>
      </c>
      <c r="AJ231" s="5">
        <f t="shared" si="76"/>
        <v>0</v>
      </c>
    </row>
    <row r="232" spans="1:36" ht="15.75">
      <c r="A232" s="8">
        <v>545589</v>
      </c>
      <c r="B232" s="9" t="s">
        <v>252</v>
      </c>
      <c r="C232" s="10">
        <v>240.2302</v>
      </c>
      <c r="D232" s="11">
        <v>256.01</v>
      </c>
      <c r="E232" s="11">
        <v>268.8</v>
      </c>
      <c r="F232" s="13">
        <v>260</v>
      </c>
      <c r="G232" s="12" t="s">
        <v>283</v>
      </c>
      <c r="H232" s="6"/>
      <c r="I232" s="6"/>
      <c r="J232" s="7"/>
      <c r="K232" s="6"/>
      <c r="L232" s="6"/>
      <c r="M232" s="7"/>
      <c r="N232" s="6"/>
      <c r="O232" s="6"/>
      <c r="P232" s="7"/>
      <c r="Q232" s="6"/>
      <c r="R232" s="6"/>
      <c r="S232" s="7"/>
      <c r="T232" s="6"/>
      <c r="U232" s="6"/>
      <c r="V232" s="7"/>
      <c r="W232" s="6"/>
      <c r="X232" s="6"/>
      <c r="Y232" s="7"/>
      <c r="Z232" s="6"/>
      <c r="AA232" s="6"/>
      <c r="AB232" s="7"/>
      <c r="AC232" s="19"/>
      <c r="AD232" s="5">
        <f t="shared" si="70"/>
        <v>0</v>
      </c>
      <c r="AE232" s="5">
        <f t="shared" si="71"/>
        <v>0</v>
      </c>
      <c r="AF232" s="5">
        <f t="shared" si="72"/>
        <v>0</v>
      </c>
      <c r="AG232" s="5">
        <f t="shared" si="73"/>
        <v>0</v>
      </c>
      <c r="AH232" s="5">
        <f t="shared" si="74"/>
        <v>0</v>
      </c>
      <c r="AI232" s="5">
        <f t="shared" si="75"/>
        <v>0</v>
      </c>
      <c r="AJ232" s="5">
        <f t="shared" si="76"/>
        <v>0</v>
      </c>
    </row>
    <row r="233" spans="1:36" ht="15.75">
      <c r="A233" s="8">
        <v>6871</v>
      </c>
      <c r="B233" s="9" t="s">
        <v>253</v>
      </c>
      <c r="C233" s="10">
        <v>65.135499999999993</v>
      </c>
      <c r="D233" s="11">
        <v>66.010000000000005</v>
      </c>
      <c r="E233" s="11">
        <v>69.3</v>
      </c>
      <c r="F233" s="13">
        <v>67.7</v>
      </c>
      <c r="G233" s="12" t="s">
        <v>283</v>
      </c>
      <c r="H233" s="6"/>
      <c r="I233" s="6"/>
      <c r="J233" s="7"/>
      <c r="K233" s="6"/>
      <c r="L233" s="6"/>
      <c r="M233" s="7"/>
      <c r="N233" s="6"/>
      <c r="O233" s="6"/>
      <c r="P233" s="7"/>
      <c r="Q233" s="6"/>
      <c r="R233" s="6"/>
      <c r="S233" s="7"/>
      <c r="T233" s="6"/>
      <c r="U233" s="6"/>
      <c r="V233" s="7"/>
      <c r="W233" s="6"/>
      <c r="X233" s="6"/>
      <c r="Y233" s="7"/>
      <c r="Z233" s="6"/>
      <c r="AA233" s="6"/>
      <c r="AB233" s="7"/>
      <c r="AC233" s="19"/>
      <c r="AD233" s="5">
        <f t="shared" si="70"/>
        <v>0</v>
      </c>
      <c r="AE233" s="5">
        <f t="shared" si="71"/>
        <v>0</v>
      </c>
      <c r="AF233" s="5">
        <f t="shared" si="72"/>
        <v>0</v>
      </c>
      <c r="AG233" s="5">
        <f t="shared" si="73"/>
        <v>0</v>
      </c>
      <c r="AH233" s="5">
        <f t="shared" si="74"/>
        <v>0</v>
      </c>
      <c r="AI233" s="5">
        <f t="shared" si="75"/>
        <v>0</v>
      </c>
      <c r="AJ233" s="5">
        <f t="shared" si="76"/>
        <v>0</v>
      </c>
    </row>
    <row r="234" spans="1:36" ht="15.75">
      <c r="A234" s="8">
        <v>7501019030459</v>
      </c>
      <c r="B234" s="14" t="s">
        <v>254</v>
      </c>
      <c r="C234" s="13">
        <v>147.4691</v>
      </c>
      <c r="D234" s="11">
        <v>147.31</v>
      </c>
      <c r="E234" s="11">
        <v>156.19999999999999</v>
      </c>
      <c r="F234" s="13">
        <v>147.51</v>
      </c>
      <c r="G234" s="12" t="s">
        <v>286</v>
      </c>
      <c r="H234" s="6"/>
      <c r="I234" s="6"/>
      <c r="J234" s="7"/>
      <c r="K234" s="6"/>
      <c r="L234" s="6"/>
      <c r="M234" s="7"/>
      <c r="N234" s="6"/>
      <c r="O234" s="6"/>
      <c r="P234" s="7"/>
      <c r="Q234" s="6"/>
      <c r="R234" s="6"/>
      <c r="S234" s="7"/>
      <c r="T234" s="6"/>
      <c r="U234" s="6"/>
      <c r="V234" s="7"/>
      <c r="W234" s="6"/>
      <c r="X234" s="6"/>
      <c r="Y234" s="7"/>
      <c r="Z234" s="6"/>
      <c r="AA234" s="6"/>
      <c r="AB234" s="7"/>
      <c r="AC234" s="19"/>
      <c r="AD234" s="5">
        <f t="shared" si="70"/>
        <v>0</v>
      </c>
      <c r="AE234" s="5">
        <f t="shared" si="71"/>
        <v>0</v>
      </c>
      <c r="AF234" s="5">
        <f t="shared" si="72"/>
        <v>0</v>
      </c>
      <c r="AG234" s="5">
        <f t="shared" si="73"/>
        <v>0</v>
      </c>
      <c r="AH234" s="5">
        <f t="shared" si="74"/>
        <v>0</v>
      </c>
      <c r="AI234" s="5">
        <f t="shared" si="75"/>
        <v>0</v>
      </c>
      <c r="AJ234" s="5">
        <f t="shared" si="76"/>
        <v>0</v>
      </c>
    </row>
    <row r="235" spans="1:36" ht="15.75">
      <c r="A235" s="8">
        <v>6832</v>
      </c>
      <c r="B235" s="9" t="s">
        <v>255</v>
      </c>
      <c r="C235" s="10">
        <v>124.3734</v>
      </c>
      <c r="D235" s="11">
        <v>136.21</v>
      </c>
      <c r="E235" s="11">
        <v>143.1</v>
      </c>
      <c r="F235" s="13">
        <v>140</v>
      </c>
      <c r="G235" s="12" t="s">
        <v>290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/>
      <c r="AA235" s="6"/>
      <c r="AB235" s="7"/>
      <c r="AC235" s="19"/>
      <c r="AD235" s="5">
        <f t="shared" si="70"/>
        <v>0</v>
      </c>
      <c r="AE235" s="5">
        <f t="shared" si="71"/>
        <v>0</v>
      </c>
      <c r="AF235" s="5">
        <f t="shared" si="72"/>
        <v>0</v>
      </c>
      <c r="AG235" s="5">
        <f t="shared" si="73"/>
        <v>0</v>
      </c>
      <c r="AH235" s="5">
        <f t="shared" si="74"/>
        <v>0</v>
      </c>
      <c r="AI235" s="5">
        <f t="shared" si="75"/>
        <v>0</v>
      </c>
      <c r="AJ235" s="5">
        <f t="shared" si="76"/>
        <v>0</v>
      </c>
    </row>
    <row r="236" spans="1:36" ht="15.75">
      <c r="A236" s="8">
        <v>6833</v>
      </c>
      <c r="B236" s="9" t="s">
        <v>256</v>
      </c>
      <c r="C236" s="10">
        <v>113.4803</v>
      </c>
      <c r="D236" s="11">
        <v>121.01</v>
      </c>
      <c r="E236" s="11">
        <v>127.1</v>
      </c>
      <c r="F236" s="13">
        <v>122</v>
      </c>
      <c r="G236" s="12" t="s">
        <v>283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/>
      <c r="AA236" s="6"/>
      <c r="AB236" s="7"/>
      <c r="AC236" s="19"/>
      <c r="AD236" s="5">
        <f t="shared" si="70"/>
        <v>0</v>
      </c>
      <c r="AE236" s="5">
        <f t="shared" si="71"/>
        <v>0</v>
      </c>
      <c r="AF236" s="5">
        <f t="shared" si="72"/>
        <v>0</v>
      </c>
      <c r="AG236" s="5">
        <f t="shared" si="73"/>
        <v>0</v>
      </c>
      <c r="AH236" s="5">
        <f t="shared" si="74"/>
        <v>0</v>
      </c>
      <c r="AI236" s="5">
        <f t="shared" si="75"/>
        <v>0</v>
      </c>
      <c r="AJ236" s="5">
        <f t="shared" si="76"/>
        <v>0</v>
      </c>
    </row>
    <row r="237" spans="1:36" ht="15.75">
      <c r="A237" s="8">
        <v>144557</v>
      </c>
      <c r="B237" s="14" t="s">
        <v>257</v>
      </c>
      <c r="C237" s="13">
        <v>92.479799999999997</v>
      </c>
      <c r="D237" s="11">
        <v>90.01</v>
      </c>
      <c r="E237" s="11">
        <v>100.7</v>
      </c>
      <c r="F237" s="13">
        <v>95</v>
      </c>
      <c r="G237" s="12" t="s">
        <v>291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/>
      <c r="AA237" s="6"/>
      <c r="AB237" s="7"/>
      <c r="AC237" s="19"/>
      <c r="AD237" s="5">
        <f t="shared" si="70"/>
        <v>0</v>
      </c>
      <c r="AE237" s="5">
        <f t="shared" si="71"/>
        <v>0</v>
      </c>
      <c r="AF237" s="5">
        <f t="shared" si="72"/>
        <v>0</v>
      </c>
      <c r="AG237" s="5">
        <f t="shared" si="73"/>
        <v>0</v>
      </c>
      <c r="AH237" s="5">
        <f t="shared" si="74"/>
        <v>0</v>
      </c>
      <c r="AI237" s="5">
        <f t="shared" si="75"/>
        <v>0</v>
      </c>
      <c r="AJ237" s="5">
        <f t="shared" si="76"/>
        <v>0</v>
      </c>
    </row>
    <row r="238" spans="1:36" ht="15.75">
      <c r="A238" s="8">
        <v>75010258602</v>
      </c>
      <c r="B238" s="9" t="s">
        <v>258</v>
      </c>
      <c r="C238" s="10">
        <v>113.4803</v>
      </c>
      <c r="D238" s="11">
        <v>149.01</v>
      </c>
      <c r="E238" s="11">
        <v>158</v>
      </c>
      <c r="F238" s="10">
        <v>149</v>
      </c>
      <c r="G238" s="12" t="s">
        <v>291</v>
      </c>
      <c r="H238" s="6"/>
      <c r="I238" s="6"/>
      <c r="J238" s="7"/>
      <c r="K238" s="6"/>
      <c r="L238" s="6"/>
      <c r="M238" s="7"/>
      <c r="N238" s="6"/>
      <c r="O238" s="6"/>
      <c r="P238" s="7"/>
      <c r="Q238" s="6"/>
      <c r="R238" s="6"/>
      <c r="S238" s="7"/>
      <c r="T238" s="6"/>
      <c r="U238" s="6"/>
      <c r="V238" s="7"/>
      <c r="W238" s="6"/>
      <c r="X238" s="6"/>
      <c r="Y238" s="7"/>
      <c r="Z238" s="6"/>
      <c r="AA238" s="6"/>
      <c r="AB238" s="7"/>
      <c r="AC238" s="19"/>
      <c r="AD238" s="5">
        <f t="shared" si="70"/>
        <v>0</v>
      </c>
      <c r="AE238" s="5">
        <f t="shared" si="71"/>
        <v>0</v>
      </c>
      <c r="AF238" s="5">
        <f t="shared" si="72"/>
        <v>0</v>
      </c>
      <c r="AG238" s="5">
        <f t="shared" si="73"/>
        <v>0</v>
      </c>
      <c r="AH238" s="5">
        <f t="shared" si="74"/>
        <v>0</v>
      </c>
      <c r="AI238" s="5">
        <f t="shared" si="75"/>
        <v>0</v>
      </c>
      <c r="AJ238" s="5">
        <f t="shared" si="76"/>
        <v>0</v>
      </c>
    </row>
    <row r="239" spans="1:36" ht="15.75">
      <c r="A239" s="8">
        <v>7501025601</v>
      </c>
      <c r="B239" s="9" t="s">
        <v>259</v>
      </c>
      <c r="C239" s="10">
        <v>111.7343</v>
      </c>
      <c r="D239" s="11">
        <v>123.01</v>
      </c>
      <c r="E239" s="11">
        <v>130.4</v>
      </c>
      <c r="F239" s="10">
        <v>117.85</v>
      </c>
      <c r="G239" s="12" t="s">
        <v>283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/>
      <c r="AA239" s="6"/>
      <c r="AB239" s="7"/>
      <c r="AC239" s="19"/>
      <c r="AD239" s="5">
        <f t="shared" si="70"/>
        <v>0</v>
      </c>
      <c r="AE239" s="5">
        <f t="shared" si="71"/>
        <v>0</v>
      </c>
      <c r="AF239" s="5">
        <f t="shared" si="72"/>
        <v>0</v>
      </c>
      <c r="AG239" s="5">
        <f t="shared" si="73"/>
        <v>0</v>
      </c>
      <c r="AH239" s="5">
        <f t="shared" si="74"/>
        <v>0</v>
      </c>
      <c r="AI239" s="5">
        <f t="shared" si="75"/>
        <v>0</v>
      </c>
      <c r="AJ239" s="5">
        <f t="shared" si="76"/>
        <v>0</v>
      </c>
    </row>
    <row r="240" spans="1:36" ht="15.75">
      <c r="A240" s="8">
        <v>1576</v>
      </c>
      <c r="B240" s="14" t="s">
        <v>260</v>
      </c>
      <c r="C240" s="13">
        <v>243.75129999999999</v>
      </c>
      <c r="D240" s="11">
        <v>241.01</v>
      </c>
      <c r="E240" s="11">
        <v>255.5</v>
      </c>
      <c r="F240" s="13">
        <v>249</v>
      </c>
      <c r="G240" s="12" t="s">
        <v>283</v>
      </c>
      <c r="H240" s="6"/>
      <c r="I240" s="6"/>
      <c r="J240" s="7"/>
      <c r="K240" s="6"/>
      <c r="L240" s="6"/>
      <c r="M240" s="7"/>
      <c r="N240" s="6"/>
      <c r="O240" s="6"/>
      <c r="P240" s="7"/>
      <c r="Q240" s="6"/>
      <c r="R240" s="6"/>
      <c r="S240" s="7"/>
      <c r="T240" s="6"/>
      <c r="U240" s="6"/>
      <c r="V240" s="7"/>
      <c r="W240" s="6"/>
      <c r="X240" s="6"/>
      <c r="Y240" s="7"/>
      <c r="Z240" s="6"/>
      <c r="AA240" s="6"/>
      <c r="AB240" s="7"/>
      <c r="AC240" s="19"/>
      <c r="AD240" s="5">
        <f t="shared" si="70"/>
        <v>0</v>
      </c>
      <c r="AE240" s="5">
        <f t="shared" si="71"/>
        <v>0</v>
      </c>
      <c r="AF240" s="5">
        <f t="shared" si="72"/>
        <v>0</v>
      </c>
      <c r="AG240" s="5">
        <f t="shared" si="73"/>
        <v>0</v>
      </c>
      <c r="AH240" s="5">
        <f t="shared" si="74"/>
        <v>0</v>
      </c>
      <c r="AI240" s="5">
        <f t="shared" si="75"/>
        <v>0</v>
      </c>
      <c r="AJ240" s="5">
        <f t="shared" si="76"/>
        <v>0</v>
      </c>
    </row>
    <row r="241" spans="1:36" ht="15.75">
      <c r="A241" s="8">
        <v>1580</v>
      </c>
      <c r="B241" s="9" t="s">
        <v>261</v>
      </c>
      <c r="C241" s="10">
        <v>354.36040000000003</v>
      </c>
      <c r="D241" s="11">
        <v>390.01</v>
      </c>
      <c r="E241" s="11">
        <v>413.4</v>
      </c>
      <c r="F241" s="10">
        <v>386</v>
      </c>
      <c r="G241" s="12" t="s">
        <v>283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/>
      <c r="AA241" s="6"/>
      <c r="AB241" s="7"/>
      <c r="AC241" s="19"/>
      <c r="AD241" s="5">
        <f t="shared" si="70"/>
        <v>0</v>
      </c>
      <c r="AE241" s="5">
        <f t="shared" si="71"/>
        <v>0</v>
      </c>
      <c r="AF241" s="5">
        <f t="shared" si="72"/>
        <v>0</v>
      </c>
      <c r="AG241" s="5">
        <f t="shared" si="73"/>
        <v>0</v>
      </c>
      <c r="AH241" s="5">
        <f t="shared" si="74"/>
        <v>0</v>
      </c>
      <c r="AI241" s="5">
        <f t="shared" si="75"/>
        <v>0</v>
      </c>
      <c r="AJ241" s="5">
        <f t="shared" si="76"/>
        <v>0</v>
      </c>
    </row>
    <row r="242" spans="1:36" ht="15.75">
      <c r="B242" s="4" t="s">
        <v>262</v>
      </c>
    </row>
    <row r="243" spans="1:36" ht="15.75">
      <c r="A243" s="8">
        <v>7153</v>
      </c>
      <c r="B243" s="9" t="s">
        <v>263</v>
      </c>
      <c r="C243" s="10">
        <v>294.64249999999998</v>
      </c>
      <c r="D243" s="11">
        <v>298.01</v>
      </c>
      <c r="E243" s="11">
        <v>312.89999999999998</v>
      </c>
      <c r="F243" s="10">
        <v>298</v>
      </c>
      <c r="G243" s="12" t="s">
        <v>282</v>
      </c>
      <c r="H243" s="6"/>
      <c r="I243" s="6"/>
      <c r="J243" s="7"/>
      <c r="K243" s="6"/>
      <c r="L243" s="6"/>
      <c r="M243" s="7"/>
      <c r="N243" s="6"/>
      <c r="O243" s="6"/>
      <c r="P243" s="7"/>
      <c r="Q243" s="6"/>
      <c r="R243" s="6"/>
      <c r="S243" s="7"/>
      <c r="T243" s="6"/>
      <c r="U243" s="6"/>
      <c r="V243" s="7"/>
      <c r="W243" s="6"/>
      <c r="X243" s="6"/>
      <c r="Y243" s="7"/>
      <c r="Z243" s="6"/>
      <c r="AA243" s="6"/>
      <c r="AB243" s="7"/>
      <c r="AC243" s="19"/>
      <c r="AD243" s="5">
        <f>C243*J243</f>
        <v>0</v>
      </c>
      <c r="AE243" s="5">
        <f>C243*M243</f>
        <v>0</v>
      </c>
      <c r="AF243" s="5">
        <f>C243*P243</f>
        <v>0</v>
      </c>
      <c r="AG243" s="5">
        <f>C243*S243</f>
        <v>0</v>
      </c>
      <c r="AH243" s="5">
        <f>C243*V243</f>
        <v>0</v>
      </c>
      <c r="AI243" s="5">
        <f>C243*Y243</f>
        <v>0</v>
      </c>
      <c r="AJ243" s="5">
        <f>C243*AB243</f>
        <v>0</v>
      </c>
    </row>
    <row r="244" spans="1:36" ht="15.75">
      <c r="A244" s="8">
        <v>26642</v>
      </c>
      <c r="B244" s="9" t="s">
        <v>264</v>
      </c>
      <c r="C244" s="10">
        <v>548.79600000000005</v>
      </c>
      <c r="D244" s="11">
        <v>561</v>
      </c>
      <c r="E244" s="11">
        <v>594.70000000000005</v>
      </c>
      <c r="F244" s="10">
        <v>561</v>
      </c>
      <c r="G244" s="12" t="s">
        <v>283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/>
      <c r="AA244" s="6"/>
      <c r="AB244" s="7"/>
      <c r="AC244" s="19"/>
      <c r="AD244" s="5">
        <f>C244*J244</f>
        <v>0</v>
      </c>
      <c r="AE244" s="5">
        <f>C244*M244</f>
        <v>0</v>
      </c>
      <c r="AF244" s="5">
        <f>C244*P244</f>
        <v>0</v>
      </c>
      <c r="AG244" s="5">
        <f>C244*S244</f>
        <v>0</v>
      </c>
      <c r="AH244" s="5">
        <f>C244*V244</f>
        <v>0</v>
      </c>
      <c r="AI244" s="5">
        <f>C244*Y244</f>
        <v>0</v>
      </c>
      <c r="AJ244" s="5">
        <f>C244*AB244</f>
        <v>0</v>
      </c>
    </row>
    <row r="245" spans="1:36" ht="15.75">
      <c r="A245" s="8">
        <v>24710134</v>
      </c>
      <c r="B245" s="9" t="s">
        <v>265</v>
      </c>
      <c r="C245" s="10">
        <v>248.66249999999999</v>
      </c>
      <c r="D245" s="11">
        <v>259.01</v>
      </c>
      <c r="E245" s="11">
        <v>272</v>
      </c>
      <c r="F245" s="10">
        <v>249.94</v>
      </c>
      <c r="G245" s="12" t="s">
        <v>283</v>
      </c>
      <c r="H245" s="6"/>
      <c r="I245" s="6"/>
      <c r="J245" s="7"/>
      <c r="K245" s="6"/>
      <c r="L245" s="6"/>
      <c r="M245" s="7"/>
      <c r="N245" s="6"/>
      <c r="O245" s="6"/>
      <c r="P245" s="7"/>
      <c r="Q245" s="6"/>
      <c r="R245" s="6"/>
      <c r="S245" s="7"/>
      <c r="T245" s="6"/>
      <c r="U245" s="6"/>
      <c r="V245" s="7"/>
      <c r="W245" s="6"/>
      <c r="X245" s="6"/>
      <c r="Y245" s="7"/>
      <c r="Z245" s="6"/>
      <c r="AA245" s="6"/>
      <c r="AB245" s="7"/>
      <c r="AC245" s="19"/>
      <c r="AD245" s="5">
        <f>C245*J245</f>
        <v>0</v>
      </c>
      <c r="AE245" s="5">
        <f>C245*M245</f>
        <v>0</v>
      </c>
      <c r="AF245" s="5">
        <f>C245*P245</f>
        <v>0</v>
      </c>
      <c r="AG245" s="5">
        <f>C245*S245</f>
        <v>0</v>
      </c>
      <c r="AH245" s="5">
        <f>C245*V245</f>
        <v>0</v>
      </c>
      <c r="AI245" s="5">
        <f>C245*Y245</f>
        <v>0</v>
      </c>
      <c r="AJ245" s="5">
        <f>C245*AB245</f>
        <v>0</v>
      </c>
    </row>
    <row r="246" spans="1:36">
      <c r="AD246" t="e">
        <f t="shared" ref="AD246:AI246" ca="1" si="77">SUMA(AD5:AD245)</f>
        <v>#NAME?</v>
      </c>
      <c r="AE246" t="e">
        <f t="shared" ca="1" si="77"/>
        <v>#NAME?</v>
      </c>
      <c r="AF246" t="e">
        <f t="shared" ca="1" si="77"/>
        <v>#NAME?</v>
      </c>
      <c r="AG246" t="e">
        <f t="shared" ca="1" si="77"/>
        <v>#NAME?</v>
      </c>
      <c r="AH246" t="e">
        <f t="shared" ca="1" si="77"/>
        <v>#NAME?</v>
      </c>
      <c r="AI246" t="e">
        <f t="shared" ca="1" si="77"/>
        <v>#NAME?</v>
      </c>
      <c r="AJ246" s="5">
        <f>SUM(AJ5:AJ245)</f>
        <v>0</v>
      </c>
    </row>
    <row r="249" spans="1:36">
      <c r="AD249" s="5"/>
      <c r="AE249" s="5"/>
      <c r="AF249" s="5"/>
      <c r="AG249" s="5"/>
      <c r="AH249" s="5"/>
      <c r="AI249" s="5"/>
      <c r="AJ24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2018-05-07T17:04:02Z</cp:lastPrinted>
  <dcterms:created xsi:type="dcterms:W3CDTF">2018-05-07T15:23:49Z</dcterms:created>
  <dcterms:modified xsi:type="dcterms:W3CDTF">2018-05-07T17:17:35Z</dcterms:modified>
</cp:coreProperties>
</file>