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PEDIDO!$A$1:$AK$64</definedName>
  </definedNames>
  <calcPr calcId="162913"/>
</workbook>
</file>

<file path=xl/calcChain.xml><?xml version="1.0" encoding="utf-8"?>
<calcChain xmlns="http://schemas.openxmlformats.org/spreadsheetml/2006/main">
  <c r="AK63" i="2" l="1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64" i="2" l="1"/>
  <c r="C68" i="2" s="1"/>
  <c r="AH64" i="2"/>
  <c r="C70" i="2" s="1"/>
  <c r="AJ64" i="2"/>
  <c r="C72" i="2" s="1"/>
  <c r="AE64" i="2"/>
  <c r="C67" i="2" s="1"/>
  <c r="AG64" i="2"/>
  <c r="C69" i="2" s="1"/>
  <c r="AI64" i="2"/>
  <c r="C71" i="2" s="1"/>
  <c r="AK64" i="2"/>
  <c r="C73" i="2" s="1"/>
</calcChain>
</file>

<file path=xl/sharedStrings.xml><?xml version="1.0" encoding="utf-8"?>
<sst xmlns="http://schemas.openxmlformats.org/spreadsheetml/2006/main" count="313" uniqueCount="101">
  <si>
    <t>GRUPO ABARROTES AZTECA</t>
  </si>
  <si>
    <t>PEDIDOS A 'TACAMBA'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</si>
  <si>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</si>
  <si>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</si>
  <si>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</si>
  <si>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</si>
  <si>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</si>
  <si>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</si>
  <si>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</si>
  <si>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ESCOBAS DE PALMA BLANCA 36 PZAS.</t>
  </si>
  <si>
    <t>BLANQUEADORES</t>
  </si>
  <si>
    <t>CLORALEX EL RENDIDOR 6/3.75 ML.</t>
  </si>
  <si>
    <t>CLORALEX EL RENDIDOR 8/2 LTS.</t>
  </si>
  <si>
    <t>CLOROX ROPA COLOR 8/1.8 LTS.</t>
  </si>
  <si>
    <t>CAFES</t>
  </si>
  <si>
    <t>CAFE CAPUCHINO INST. VERDE 20/28 GRS.</t>
  </si>
  <si>
    <t>NESCAFE CLASICO 4/1 KG.</t>
  </si>
  <si>
    <t>CREMAS Y CEPILLOS DENTALES</t>
  </si>
  <si>
    <t>COLGATE MAXIMA PROTECCION  144/50 ML.</t>
  </si>
  <si>
    <t xml:space="preserve">CEREALES </t>
  </si>
  <si>
    <t>LCEREA0000013</t>
  </si>
  <si>
    <t>FROOT LOOPS 28/180 GRS.</t>
  </si>
  <si>
    <t>CONSOMES</t>
  </si>
  <si>
    <t>KNORR SUIZA 24/100 GRS.</t>
  </si>
  <si>
    <t>CHOCOLATE EN POLVO</t>
  </si>
  <si>
    <t>CHOCO MILK LATA 400 GRS. 24 PZAS. **</t>
  </si>
  <si>
    <t>DETERGENTES</t>
  </si>
  <si>
    <t>BLANCA NIEVES 10/1 KG.</t>
  </si>
  <si>
    <t>BLANCA NIEVES 20/500 GRS.</t>
  </si>
  <si>
    <t>SALVO LIQUIDO LIMON 12/900 ML.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</si>
  <si>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</si>
  <si>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</si>
  <si>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</si>
  <si>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</si>
  <si>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</si>
  <si>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</si>
  <si>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GELATINAS</t>
  </si>
  <si>
    <t>LGELAT0000021</t>
  </si>
  <si>
    <t>FLAN GARY CARAMELO 24/190 GRS.</t>
  </si>
  <si>
    <t>GEL GARY LIGHT 24/20 GRS. FRESA/LECHE</t>
  </si>
  <si>
    <t>GEL GARY LIGHT 24/20 GRS. UVA</t>
  </si>
  <si>
    <t>GALLETAS GAMESA</t>
  </si>
  <si>
    <t>BIZCOCHITOS GAMESA 12/150 GRS.</t>
  </si>
  <si>
    <t>HARINA</t>
  </si>
  <si>
    <t>HARINA DE ARROZ 3 ESTRELLAS 18/500 GRS.</t>
  </si>
  <si>
    <t>HOJAS DE RASURAR</t>
  </si>
  <si>
    <t>RASTRILLO PERMA SHARP 12 PZAS.</t>
  </si>
  <si>
    <t>JUGOS</t>
  </si>
  <si>
    <t>ARIZONA LATA  24/680 ML. FRAMBUESA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</si>
  <si>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</si>
  <si>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</si>
  <si>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</si>
  <si>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</si>
  <si>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</si>
  <si>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</si>
  <si>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</si>
  <si>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</si>
  <si>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</si>
  <si>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MOLES Y MERMELADAS</t>
  </si>
  <si>
    <t>MOLE ROJO DOÑA MARIA 24/125 GRS.</t>
  </si>
  <si>
    <t>SOPAS INSTANTANEAS</t>
  </si>
  <si>
    <t>KNORR ARROZ BLANCO 12/160 GRS.</t>
  </si>
  <si>
    <t>SOPAS DE PASTA</t>
  </si>
  <si>
    <t>LSPAST0000015</t>
  </si>
  <si>
    <t>PASTA VESTA 20/160 GRS. PLUMA</t>
  </si>
  <si>
    <t>TOALLAS FEMENINAS</t>
  </si>
  <si>
    <t>ALWAYS PROTECCION TOTAL SECA *C/A 8/10 PZAS.</t>
  </si>
  <si>
    <t>KOTEX ANATOMICA S/A 12/10 PZA</t>
  </si>
  <si>
    <t>SABA TEENS LARGA ULT. C/A 12/10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</si>
  <si>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</si>
  <si>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</si>
  <si>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</si>
  <si>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</si>
  <si>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</si>
  <si>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</si>
  <si>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</si>
  <si>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</si>
  <si>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</si>
  <si>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</si>
  <si>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</si>
  <si>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</si>
  <si>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</si>
  <si>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</si>
  <si>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</si>
  <si>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</si>
  <si>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</si>
  <si>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</si>
  <si>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</si>
  <si>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</si>
  <si>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</si>
  <si>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SAHUAYO</t>
  </si>
  <si>
    <t>DECASA</t>
  </si>
  <si>
    <t>BEREA</t>
  </si>
  <si>
    <t>LÓPEZ</t>
  </si>
  <si>
    <t>19 HERMANOS</t>
  </si>
  <si>
    <t>MORGAR</t>
  </si>
  <si>
    <t>COSPOR</t>
  </si>
  <si>
    <t>MODERNA</t>
  </si>
  <si>
    <t>PRATERIA</t>
  </si>
  <si>
    <t>ORSA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</si>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</sst>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9"/>
      <color rgb="FF000000"/>
      <name val="Calibri"/>
      <family val="2"/>
    </font>
    <font>
      <sz val="11"/>
      <color rgb="FF000000"/>
      <name val="Franklin Gothic Boo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view="pageLayout" zoomScaleNormal="100" workbookViewId="0">
      <selection activeCell="D75" sqref="D75"/>
    </sheetView>
  </sheetViews>
  <sheetFormatPr baseColWidth="10" defaultColWidth="9.140625" defaultRowHeight="15"/>
  <cols>
    <col min="1" max="3" width="6" customWidth="1"/>
    <col min="4" max="4" width="23.140625" style="27" customWidth="1"/>
    <col min="5" max="5" width="51.2851562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>
        <v>28</v>
      </c>
      <c r="C5" s="16">
        <v>0</v>
      </c>
      <c r="D5" s="26">
        <v>75001</v>
      </c>
      <c r="E5" s="16" t="s">
        <v>9</v>
      </c>
    </row>
    <row r="6" spans="1:5" ht="15.75">
      <c r="A6" t="s">
        <v>100</v>
      </c>
      <c r="B6" t="s">
        <v>100</v>
      </c>
      <c r="E6" s="13" t="s">
        <v>10</v>
      </c>
    </row>
    <row r="7" spans="1:5" ht="15.75">
      <c r="A7" s="16">
        <v>2</v>
      </c>
      <c r="B7" s="16">
        <v>0</v>
      </c>
      <c r="C7" s="16">
        <v>0</v>
      </c>
      <c r="D7" s="26">
        <v>75000636</v>
      </c>
      <c r="E7" s="16" t="s">
        <v>11</v>
      </c>
    </row>
    <row r="8" spans="1:5" ht="15.75">
      <c r="A8" s="16">
        <v>0</v>
      </c>
      <c r="B8" s="16">
        <v>0</v>
      </c>
      <c r="C8" s="16">
        <v>3</v>
      </c>
      <c r="D8" s="26">
        <v>75000627</v>
      </c>
      <c r="E8" s="16" t="s">
        <v>12</v>
      </c>
    </row>
    <row r="9" spans="1:5" ht="15.75">
      <c r="A9" s="16">
        <v>0</v>
      </c>
      <c r="B9" s="16">
        <v>0</v>
      </c>
      <c r="C9" s="16">
        <v>3</v>
      </c>
      <c r="D9" s="26">
        <v>75000621</v>
      </c>
      <c r="E9" s="16" t="s">
        <v>13</v>
      </c>
    </row>
    <row r="10" spans="1:5" ht="15.75">
      <c r="A10" t="s">
        <v>100</v>
      </c>
      <c r="B10" t="s">
        <v>100</v>
      </c>
      <c r="E10" s="13" t="s">
        <v>14</v>
      </c>
    </row>
    <row r="11" spans="1:5" ht="15.75">
      <c r="A11" s="16">
        <v>20</v>
      </c>
      <c r="B11" s="16">
        <v>3</v>
      </c>
      <c r="C11" s="16">
        <v>0</v>
      </c>
      <c r="D11" s="26">
        <v>7503006218026</v>
      </c>
      <c r="E11" s="16" t="s">
        <v>15</v>
      </c>
    </row>
    <row r="12" spans="1:5" ht="15.75">
      <c r="A12" s="16">
        <v>3</v>
      </c>
      <c r="B12" s="16">
        <v>0</v>
      </c>
      <c r="C12" s="16">
        <v>0</v>
      </c>
      <c r="D12" s="28">
        <v>7501059209633</v>
      </c>
      <c r="E12" s="16" t="s">
        <v>16</v>
      </c>
    </row>
    <row r="13" spans="1:5" ht="15.75">
      <c r="A13" t="s">
        <v>100</v>
      </c>
      <c r="B13" t="s">
        <v>100</v>
      </c>
      <c r="E13" s="13" t="s">
        <v>17</v>
      </c>
    </row>
    <row r="14" spans="1:5" ht="15.75">
      <c r="A14" s="16">
        <v>0</v>
      </c>
      <c r="B14" s="16">
        <v>14</v>
      </c>
      <c r="C14" s="16">
        <v>1</v>
      </c>
      <c r="D14" s="26">
        <v>7501035911564</v>
      </c>
      <c r="E14" s="16" t="s">
        <v>18</v>
      </c>
    </row>
    <row r="15" spans="1:5" ht="15.75">
      <c r="A15" t="s">
        <v>100</v>
      </c>
      <c r="B15" t="s">
        <v>100</v>
      </c>
      <c r="E15" s="13" t="s">
        <v>19</v>
      </c>
    </row>
    <row r="16" spans="1:5" ht="15.75">
      <c r="A16" s="16">
        <v>1</v>
      </c>
      <c r="B16" s="16">
        <v>5</v>
      </c>
      <c r="C16" s="16">
        <v>0</v>
      </c>
      <c r="D16" s="26" t="s">
        <v>20</v>
      </c>
      <c r="E16" s="16" t="s">
        <v>21</v>
      </c>
    </row>
    <row r="17" spans="1:5" ht="15.75">
      <c r="A17" t="s">
        <v>100</v>
      </c>
      <c r="B17" t="s">
        <v>100</v>
      </c>
      <c r="E17" s="13" t="s">
        <v>22</v>
      </c>
    </row>
    <row r="18" spans="1:5" ht="15.75">
      <c r="A18" s="16">
        <v>0</v>
      </c>
      <c r="B18" s="16">
        <v>3</v>
      </c>
      <c r="C18" s="16">
        <v>1</v>
      </c>
      <c r="D18" s="26">
        <v>2402</v>
      </c>
      <c r="E18" s="16" t="s">
        <v>23</v>
      </c>
    </row>
    <row r="19" spans="1:5" ht="15.75">
      <c r="A19" t="s">
        <v>100</v>
      </c>
      <c r="B19" t="s">
        <v>100</v>
      </c>
      <c r="E19" s="13" t="s">
        <v>24</v>
      </c>
    </row>
    <row r="20" spans="1:5" ht="15.75">
      <c r="A20" s="16">
        <v>0</v>
      </c>
      <c r="B20" s="16">
        <v>23</v>
      </c>
      <c r="C20" s="16">
        <v>0</v>
      </c>
      <c r="D20" s="26">
        <v>7501052416302</v>
      </c>
      <c r="E20" s="16" t="s">
        <v>25</v>
      </c>
    </row>
    <row r="21" spans="1:5" ht="15.75">
      <c r="A21" t="s">
        <v>100</v>
      </c>
      <c r="B21" t="s">
        <v>100</v>
      </c>
      <c r="E21" s="13" t="s">
        <v>26</v>
      </c>
    </row>
    <row r="22" spans="1:5" ht="15.75">
      <c r="A22" s="16">
        <v>45</v>
      </c>
      <c r="B22" s="16">
        <v>2</v>
      </c>
      <c r="C22" s="16">
        <v>0</v>
      </c>
      <c r="D22" s="26">
        <v>7501026027533</v>
      </c>
      <c r="E22" s="16" t="s">
        <v>27</v>
      </c>
    </row>
    <row r="23" spans="1:5" ht="15.75">
      <c r="A23" s="16">
        <v>29</v>
      </c>
      <c r="B23" s="16">
        <v>4</v>
      </c>
      <c r="C23" s="16">
        <v>0</v>
      </c>
      <c r="D23" s="26">
        <v>7501026027540</v>
      </c>
      <c r="E23" s="16" t="s">
        <v>28</v>
      </c>
    </row>
    <row r="24" spans="1:5" ht="15.75">
      <c r="A24" s="16">
        <v>1</v>
      </c>
      <c r="B24" s="16">
        <v>1</v>
      </c>
      <c r="C24" s="16">
        <v>1</v>
      </c>
      <c r="D24" s="26">
        <v>112558</v>
      </c>
      <c r="E24" s="16" t="s">
        <v>29</v>
      </c>
    </row>
    <row r="25" spans="1:5" ht="15.75">
      <c r="A25" t="s">
        <v>100</v>
      </c>
      <c r="B25" t="s">
        <v>100</v>
      </c>
      <c r="E25" s="13" t="s">
        <v>30</v>
      </c>
    </row>
    <row r="26" spans="1:5" ht="15.75">
      <c r="A26" s="16">
        <v>1</v>
      </c>
      <c r="B26" s="16">
        <v>6</v>
      </c>
      <c r="C26" s="16">
        <v>0</v>
      </c>
      <c r="D26" s="26">
        <v>7501003302097</v>
      </c>
      <c r="E26" s="16" t="s">
        <v>31</v>
      </c>
    </row>
    <row r="27" spans="1:5" ht="15.75">
      <c r="A27" s="16">
        <v>0</v>
      </c>
      <c r="B27" s="16">
        <v>7</v>
      </c>
      <c r="C27" s="16">
        <v>1</v>
      </c>
      <c r="D27" s="26">
        <v>7501003337822</v>
      </c>
      <c r="E27" s="16" t="s">
        <v>32</v>
      </c>
    </row>
    <row r="28" spans="1:5" ht="15.75">
      <c r="A28" t="s">
        <v>100</v>
      </c>
      <c r="B28" t="s">
        <v>100</v>
      </c>
      <c r="E28" s="13" t="s">
        <v>33</v>
      </c>
    </row>
    <row r="29" spans="1:5" ht="15.75">
      <c r="A29" s="16">
        <v>1</v>
      </c>
      <c r="B29" s="16">
        <v>11</v>
      </c>
      <c r="C29" s="16">
        <v>1</v>
      </c>
      <c r="D29" s="26">
        <v>3935</v>
      </c>
      <c r="E29" s="16" t="s">
        <v>34</v>
      </c>
    </row>
    <row r="30" spans="1:5" ht="15.75">
      <c r="A30" s="16">
        <v>1</v>
      </c>
      <c r="B30" s="16">
        <v>21</v>
      </c>
      <c r="C30" s="16">
        <v>1</v>
      </c>
      <c r="D30" s="26">
        <v>7501071307772</v>
      </c>
      <c r="E30" s="16" t="s">
        <v>35</v>
      </c>
    </row>
    <row r="31" spans="1:5" ht="15.75">
      <c r="A31" t="s">
        <v>100</v>
      </c>
      <c r="B31" t="s">
        <v>100</v>
      </c>
      <c r="E31" s="13" t="s">
        <v>36</v>
      </c>
    </row>
    <row r="32" spans="1:5" ht="15.75">
      <c r="A32" s="16">
        <v>1</v>
      </c>
      <c r="B32" s="16">
        <v>2</v>
      </c>
      <c r="C32" s="16">
        <v>0</v>
      </c>
      <c r="D32" s="26" t="s">
        <v>37</v>
      </c>
      <c r="E32" s="16" t="s">
        <v>38</v>
      </c>
    </row>
    <row r="33" spans="1:5" ht="15.75">
      <c r="A33" s="16">
        <v>0</v>
      </c>
      <c r="B33" s="16">
        <v>12</v>
      </c>
      <c r="C33" s="16">
        <v>1</v>
      </c>
      <c r="D33" s="26">
        <v>750525700529</v>
      </c>
      <c r="E33" s="16" t="s">
        <v>39</v>
      </c>
    </row>
    <row r="34" spans="1:5" ht="15.75">
      <c r="A34" s="16">
        <v>0</v>
      </c>
      <c r="B34" s="16">
        <v>0</v>
      </c>
      <c r="C34" s="16">
        <v>1</v>
      </c>
      <c r="D34" s="26">
        <v>750525700536</v>
      </c>
      <c r="E34" s="16" t="s">
        <v>40</v>
      </c>
    </row>
    <row r="35" spans="1:5" ht="15.75">
      <c r="A35" t="s">
        <v>100</v>
      </c>
      <c r="B35" t="s">
        <v>100</v>
      </c>
      <c r="E35" s="13" t="s">
        <v>41</v>
      </c>
    </row>
    <row r="36" spans="1:5" ht="15.75">
      <c r="A36" s="16">
        <v>1</v>
      </c>
      <c r="B36" s="16">
        <v>5</v>
      </c>
      <c r="C36" s="16">
        <v>0</v>
      </c>
      <c r="D36" s="26">
        <v>75010064201</v>
      </c>
      <c r="E36" s="16" t="s">
        <v>42</v>
      </c>
    </row>
    <row r="37" spans="1:5" ht="15.75">
      <c r="A37" t="s">
        <v>100</v>
      </c>
      <c r="B37" t="s">
        <v>100</v>
      </c>
      <c r="E37" s="13" t="s">
        <v>43</v>
      </c>
    </row>
    <row r="38" spans="1:5" ht="15.75">
      <c r="A38" s="16">
        <v>0</v>
      </c>
      <c r="B38" s="16">
        <v>3</v>
      </c>
      <c r="C38" s="16">
        <v>1</v>
      </c>
      <c r="D38" s="26">
        <v>4013</v>
      </c>
      <c r="E38" s="16" t="s">
        <v>44</v>
      </c>
    </row>
    <row r="39" spans="1:5" ht="15.75">
      <c r="A39" t="s">
        <v>100</v>
      </c>
      <c r="B39" t="s">
        <v>100</v>
      </c>
      <c r="E39" s="13" t="s">
        <v>45</v>
      </c>
    </row>
    <row r="40" spans="1:5" ht="15.75">
      <c r="A40" s="16">
        <v>0</v>
      </c>
      <c r="B40" s="16">
        <v>8</v>
      </c>
      <c r="C40" s="16">
        <v>1</v>
      </c>
      <c r="D40" s="26">
        <v>7501009222934</v>
      </c>
      <c r="E40" s="16" t="s">
        <v>46</v>
      </c>
    </row>
    <row r="41" spans="1:5" ht="15.75">
      <c r="A41" t="s">
        <v>100</v>
      </c>
      <c r="B41" t="s">
        <v>100</v>
      </c>
      <c r="E41" s="13" t="s">
        <v>47</v>
      </c>
    </row>
    <row r="42" spans="1:5" ht="15.75">
      <c r="A42" s="16">
        <v>3</v>
      </c>
      <c r="B42" s="16">
        <v>23</v>
      </c>
      <c r="C42" s="16">
        <v>0</v>
      </c>
      <c r="D42" s="26">
        <v>613008738792</v>
      </c>
      <c r="E42" s="16" t="s">
        <v>48</v>
      </c>
    </row>
    <row r="43" spans="1:5" ht="15.75">
      <c r="A43" s="16">
        <v>1</v>
      </c>
      <c r="B43" s="16">
        <v>4</v>
      </c>
      <c r="C43" s="16">
        <v>0</v>
      </c>
      <c r="D43" s="26" t="s">
        <v>49</v>
      </c>
      <c r="E43" s="16" t="s">
        <v>50</v>
      </c>
    </row>
    <row r="44" spans="1:5" ht="15.75">
      <c r="A44" s="16">
        <v>0</v>
      </c>
      <c r="B44" s="16">
        <v>15</v>
      </c>
      <c r="C44" s="16">
        <v>0</v>
      </c>
      <c r="D44" s="26">
        <v>7500151104</v>
      </c>
      <c r="E44" s="16" t="s">
        <v>51</v>
      </c>
    </row>
    <row r="45" spans="1:5" ht="15.75">
      <c r="A45" t="s">
        <v>100</v>
      </c>
      <c r="B45" t="s">
        <v>100</v>
      </c>
      <c r="E45" s="13" t="s">
        <v>52</v>
      </c>
    </row>
    <row r="46" spans="1:5" ht="15.75">
      <c r="A46" s="16">
        <v>0</v>
      </c>
      <c r="B46" s="16">
        <v>47</v>
      </c>
      <c r="C46" s="16">
        <v>1</v>
      </c>
      <c r="D46" s="26">
        <v>4574</v>
      </c>
      <c r="E46" s="16" t="s">
        <v>53</v>
      </c>
    </row>
    <row r="47" spans="1:5" ht="15.75">
      <c r="A47" t="s">
        <v>100</v>
      </c>
      <c r="B47" t="s">
        <v>100</v>
      </c>
      <c r="E47" s="13" t="s">
        <v>54</v>
      </c>
    </row>
    <row r="48" spans="1:5" ht="15.75">
      <c r="A48" s="16">
        <v>0</v>
      </c>
      <c r="B48" s="16">
        <v>43</v>
      </c>
      <c r="C48" s="16">
        <v>2</v>
      </c>
      <c r="D48" s="26">
        <v>7501059255616</v>
      </c>
      <c r="E48" s="16" t="s">
        <v>55</v>
      </c>
    </row>
    <row r="49" spans="1:5" ht="15.75">
      <c r="A49" t="s">
        <v>100</v>
      </c>
      <c r="B49" t="s">
        <v>100</v>
      </c>
      <c r="E49" s="13" t="s">
        <v>56</v>
      </c>
    </row>
    <row r="50" spans="1:5" ht="15.75">
      <c r="A50" s="16">
        <v>1</v>
      </c>
      <c r="B50" s="16">
        <v>10</v>
      </c>
      <c r="C50" s="16">
        <v>0</v>
      </c>
      <c r="D50" s="26">
        <v>4926</v>
      </c>
      <c r="E50" s="16" t="s">
        <v>57</v>
      </c>
    </row>
    <row r="51" spans="1:5" ht="15.75">
      <c r="A51" t="s">
        <v>100</v>
      </c>
      <c r="B51" t="s">
        <v>100</v>
      </c>
      <c r="E51" s="13" t="s">
        <v>58</v>
      </c>
    </row>
    <row r="52" spans="1:5" ht="15.75">
      <c r="A52" s="16">
        <v>0</v>
      </c>
      <c r="B52" s="16">
        <v>14</v>
      </c>
      <c r="C52" s="16">
        <v>1</v>
      </c>
      <c r="D52" s="26">
        <v>5303</v>
      </c>
      <c r="E52" s="16" t="s">
        <v>59</v>
      </c>
    </row>
    <row r="53" spans="1:5" ht="15.75">
      <c r="A53" t="s">
        <v>100</v>
      </c>
      <c r="B53" t="s">
        <v>100</v>
      </c>
      <c r="E53" s="13" t="s">
        <v>60</v>
      </c>
    </row>
    <row r="54" spans="1:5" ht="15.75">
      <c r="A54" s="16">
        <v>1</v>
      </c>
      <c r="B54" s="16">
        <v>1</v>
      </c>
      <c r="C54" s="16">
        <v>0</v>
      </c>
      <c r="D54" s="26">
        <v>6623</v>
      </c>
      <c r="E54" s="16" t="s">
        <v>61</v>
      </c>
    </row>
    <row r="55" spans="1:5" ht="15.75">
      <c r="A55" t="s">
        <v>100</v>
      </c>
      <c r="B55" t="s">
        <v>100</v>
      </c>
      <c r="E55" s="13" t="s">
        <v>62</v>
      </c>
    </row>
    <row r="56" spans="1:5" ht="15.75">
      <c r="A56" s="16">
        <v>3</v>
      </c>
      <c r="B56" s="16">
        <v>16</v>
      </c>
      <c r="C56" s="16">
        <v>0</v>
      </c>
      <c r="D56" s="26" t="s">
        <v>63</v>
      </c>
      <c r="E56" s="16" t="s">
        <v>64</v>
      </c>
    </row>
    <row r="57" spans="1:5" ht="15.75">
      <c r="A57" t="s">
        <v>100</v>
      </c>
      <c r="B57" t="s">
        <v>100</v>
      </c>
      <c r="E57" s="13" t="s">
        <v>65</v>
      </c>
    </row>
    <row r="58" spans="1:5" ht="15.75">
      <c r="A58" s="16">
        <v>0</v>
      </c>
      <c r="B58" s="16">
        <v>1</v>
      </c>
      <c r="C58" s="16">
        <v>1</v>
      </c>
      <c r="D58" s="26">
        <v>75011210805</v>
      </c>
      <c r="E58" s="29" t="s">
        <v>66</v>
      </c>
    </row>
    <row r="59" spans="1:5" ht="15.75">
      <c r="A59" s="16">
        <v>2</v>
      </c>
      <c r="B59" s="16">
        <v>5</v>
      </c>
      <c r="C59" s="16">
        <v>0</v>
      </c>
      <c r="D59" s="26">
        <v>7501943427904</v>
      </c>
      <c r="E59" s="16" t="s">
        <v>67</v>
      </c>
    </row>
    <row r="60" spans="1:5" ht="15.75">
      <c r="A60" s="16">
        <v>6</v>
      </c>
      <c r="B60" s="16">
        <v>1</v>
      </c>
      <c r="C60" s="16">
        <v>0</v>
      </c>
      <c r="D60" s="26">
        <v>1576</v>
      </c>
      <c r="E60" s="16" t="s">
        <v>68</v>
      </c>
    </row>
    <row r="61" spans="1:5" ht="15.75">
      <c r="A61" t="s">
        <v>100</v>
      </c>
      <c r="B61" t="s">
        <v>100</v>
      </c>
      <c r="E61" s="13" t="s">
        <v>69</v>
      </c>
    </row>
    <row r="62" spans="1:5" ht="15.75">
      <c r="A62" s="16">
        <v>4</v>
      </c>
      <c r="B62" s="16">
        <v>3</v>
      </c>
      <c r="C62" s="16">
        <v>0</v>
      </c>
      <c r="D62" s="26">
        <v>26655</v>
      </c>
      <c r="E62" s="16" t="s">
        <v>70</v>
      </c>
    </row>
    <row r="63" spans="1:5" ht="15.75">
      <c r="A63" s="16">
        <v>3</v>
      </c>
      <c r="B63" s="16">
        <v>28</v>
      </c>
      <c r="C63" s="16">
        <v>0</v>
      </c>
      <c r="D63" s="26">
        <v>21362</v>
      </c>
      <c r="E63" s="29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28125" top="0.75" bottom="0.75" header="0.3" footer="0.3"/>
  <pageSetup orientation="portrait" r:id="rId1"/>
  <headerFooter>
    <oddFooter>&amp;LVICTORIA EXT 111&amp;C&amp;P/&amp;N TACAMBA
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opLeftCell="A33" workbookViewId="0">
      <selection activeCell="AA5" sqref="AA5:AC63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5703125" customWidth="1"/>
    <col min="31" max="36" width="0" hidden="1" customWidth="1"/>
  </cols>
  <sheetData>
    <row r="1" spans="1:37" ht="15.75">
      <c r="A1" s="30" t="s">
        <v>72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"/>
      <c r="B2" s="30" t="s">
        <v>1</v>
      </c>
      <c r="C2" s="31"/>
      <c r="D2" s="31"/>
      <c r="E2" s="31"/>
      <c r="F2" s="31"/>
      <c r="G2" s="31"/>
      <c r="H2" s="34" t="s">
        <v>73</v>
      </c>
      <c r="I2" s="31"/>
      <c r="J2" s="31"/>
      <c r="K2" s="31"/>
      <c r="L2" s="35" t="s">
        <v>74</v>
      </c>
      <c r="M2" s="31"/>
      <c r="N2" s="31"/>
      <c r="O2" s="36" t="s">
        <v>75</v>
      </c>
      <c r="P2" s="31"/>
      <c r="Q2" s="31"/>
      <c r="R2" s="37" t="s">
        <v>76</v>
      </c>
      <c r="S2" s="31"/>
      <c r="T2" s="31"/>
      <c r="U2" s="38" t="s">
        <v>77</v>
      </c>
      <c r="V2" s="31"/>
      <c r="W2" s="31"/>
      <c r="X2" s="39" t="s">
        <v>78</v>
      </c>
      <c r="Y2" s="31"/>
      <c r="Z2" s="31"/>
      <c r="AA2" s="40" t="s">
        <v>79</v>
      </c>
      <c r="AB2" s="31"/>
      <c r="AC2" s="31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3" t="s">
        <v>2</v>
      </c>
      <c r="I3" s="33"/>
      <c r="J3" s="33"/>
      <c r="K3" s="33"/>
      <c r="L3" s="33" t="s">
        <v>2</v>
      </c>
      <c r="M3" s="33"/>
      <c r="N3" s="33"/>
      <c r="O3" s="33" t="s">
        <v>2</v>
      </c>
      <c r="P3" s="33"/>
      <c r="Q3" s="33"/>
      <c r="R3" s="33" t="s">
        <v>2</v>
      </c>
      <c r="S3" s="33"/>
      <c r="T3" s="33"/>
      <c r="U3" s="33" t="s">
        <v>2</v>
      </c>
      <c r="V3" s="33"/>
      <c r="W3" s="33"/>
      <c r="X3" s="33" t="s">
        <v>2</v>
      </c>
      <c r="Y3" s="33"/>
      <c r="Z3" s="33"/>
      <c r="AA3" s="33" t="s">
        <v>2</v>
      </c>
      <c r="AB3" s="33"/>
      <c r="AC3" s="33"/>
      <c r="AD3" s="3"/>
    </row>
    <row r="4" spans="1:37" ht="15.75">
      <c r="A4" s="3" t="s">
        <v>80</v>
      </c>
      <c r="B4" s="13" t="s">
        <v>8</v>
      </c>
      <c r="C4" s="3" t="s">
        <v>81</v>
      </c>
      <c r="D4" s="3" t="s">
        <v>82</v>
      </c>
      <c r="E4" s="3" t="s">
        <v>83</v>
      </c>
      <c r="F4" s="3" t="s">
        <v>84</v>
      </c>
      <c r="G4" s="3" t="s">
        <v>85</v>
      </c>
      <c r="H4" s="3" t="s">
        <v>4</v>
      </c>
      <c r="I4" s="3" t="s">
        <v>5</v>
      </c>
      <c r="J4" s="3" t="s">
        <v>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87</v>
      </c>
    </row>
    <row r="5" spans="1:37" ht="15.75">
      <c r="A5" s="17">
        <v>75001</v>
      </c>
      <c r="B5" s="18" t="s">
        <v>9</v>
      </c>
      <c r="C5" s="19">
        <v>261</v>
      </c>
      <c r="D5" s="20">
        <v>270.01</v>
      </c>
      <c r="E5" s="20">
        <v>283.5</v>
      </c>
      <c r="F5" s="21">
        <v>273</v>
      </c>
      <c r="G5" s="16" t="s">
        <v>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>
        <v>0</v>
      </c>
      <c r="AB5" s="1">
        <v>28</v>
      </c>
      <c r="AC5" s="15">
        <v>0</v>
      </c>
      <c r="AD5" s="2"/>
      <c r="AE5" s="14">
        <f>C5*K5</f>
        <v>783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  <c r="AA6" t="s">
        <v>100</v>
      </c>
      <c r="AB6" t="s">
        <v>100</v>
      </c>
    </row>
    <row r="7" spans="1:37" ht="15.75">
      <c r="A7" s="17">
        <v>75000636</v>
      </c>
      <c r="B7" s="22" t="s">
        <v>11</v>
      </c>
      <c r="C7" s="21">
        <v>173.61</v>
      </c>
      <c r="D7" s="20">
        <v>172.01</v>
      </c>
      <c r="E7" s="20">
        <v>180.6</v>
      </c>
      <c r="F7" s="21">
        <v>174.14</v>
      </c>
      <c r="G7" s="16" t="s">
        <v>89</v>
      </c>
      <c r="H7" s="1"/>
      <c r="I7" s="1"/>
      <c r="J7" s="1">
        <v>8</v>
      </c>
      <c r="K7" s="15">
        <v>8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>
        <v>2</v>
      </c>
      <c r="AB7" s="1">
        <v>0</v>
      </c>
      <c r="AC7" s="15">
        <v>0</v>
      </c>
      <c r="AD7" s="2"/>
      <c r="AE7" s="14">
        <f>C7*K7</f>
        <v>1388.88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75000627</v>
      </c>
      <c r="B8" s="22" t="s">
        <v>12</v>
      </c>
      <c r="C8" s="21">
        <v>135.69999999999999</v>
      </c>
      <c r="D8" s="20">
        <v>132.21</v>
      </c>
      <c r="E8" s="20">
        <v>138.9</v>
      </c>
      <c r="F8" s="21">
        <v>143.63999999999999</v>
      </c>
      <c r="G8" s="16" t="s">
        <v>90</v>
      </c>
      <c r="H8" s="1"/>
      <c r="I8" s="1"/>
      <c r="J8" s="1">
        <v>8</v>
      </c>
      <c r="K8" s="15">
        <v>8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>
        <v>0</v>
      </c>
      <c r="AB8" s="1">
        <v>0</v>
      </c>
      <c r="AC8" s="15">
        <v>3</v>
      </c>
      <c r="AD8" s="2"/>
      <c r="AE8" s="14">
        <f>C8*K8</f>
        <v>1085.5999999999999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407.09999999999997</v>
      </c>
    </row>
    <row r="9" spans="1:37" ht="15.75">
      <c r="A9" s="17">
        <v>75000621</v>
      </c>
      <c r="B9" s="18" t="s">
        <v>13</v>
      </c>
      <c r="C9" s="19">
        <v>246.11</v>
      </c>
      <c r="D9" s="20">
        <v>259.01</v>
      </c>
      <c r="E9" s="20">
        <v>272</v>
      </c>
      <c r="F9" s="19">
        <v>255</v>
      </c>
      <c r="G9" s="16" t="s">
        <v>91</v>
      </c>
      <c r="H9" s="1"/>
      <c r="I9" s="1"/>
      <c r="J9" s="1">
        <v>5</v>
      </c>
      <c r="K9" s="15">
        <v>5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>
        <v>0</v>
      </c>
      <c r="AB9" s="1">
        <v>0</v>
      </c>
      <c r="AC9" s="15">
        <v>3</v>
      </c>
      <c r="AD9" s="2"/>
      <c r="AE9" s="14">
        <f>C9*K9</f>
        <v>1230.5500000000002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738.33</v>
      </c>
    </row>
    <row r="10" spans="1:37" ht="15.75">
      <c r="B10" s="13" t="s">
        <v>14</v>
      </c>
      <c r="AA10" t="s">
        <v>100</v>
      </c>
      <c r="AB10" t="s">
        <v>100</v>
      </c>
    </row>
    <row r="11" spans="1:37" ht="15.75">
      <c r="A11" s="17">
        <v>7503006218026</v>
      </c>
      <c r="B11" s="16" t="s">
        <v>15</v>
      </c>
      <c r="C11" s="20">
        <v>89</v>
      </c>
      <c r="D11" s="20">
        <v>89.01</v>
      </c>
      <c r="E11" s="20">
        <v>93.5</v>
      </c>
      <c r="F11" s="19">
        <v>89</v>
      </c>
      <c r="G11" s="16" t="s">
        <v>92</v>
      </c>
      <c r="H11" s="1"/>
      <c r="I11" s="1"/>
      <c r="J11" s="1">
        <v>15</v>
      </c>
      <c r="K11" s="15">
        <v>15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>
        <v>20</v>
      </c>
      <c r="AB11" s="1">
        <v>3</v>
      </c>
      <c r="AC11" s="15">
        <v>0</v>
      </c>
      <c r="AD11" s="2"/>
      <c r="AE11" s="14">
        <f>C11*K11</f>
        <v>1335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3">
        <v>7501059209633</v>
      </c>
      <c r="B12" s="18" t="s">
        <v>16</v>
      </c>
      <c r="C12" s="19">
        <v>245</v>
      </c>
      <c r="D12" s="20">
        <v>256.51</v>
      </c>
      <c r="E12" s="20">
        <v>299</v>
      </c>
      <c r="F12" s="21">
        <v>272.77999999999997</v>
      </c>
      <c r="G12" s="16" t="s">
        <v>89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>
        <v>3</v>
      </c>
      <c r="AB12" s="1">
        <v>0</v>
      </c>
      <c r="AC12" s="15">
        <v>0</v>
      </c>
      <c r="AD12" s="2"/>
      <c r="AE12" s="14">
        <f>C12*K12</f>
        <v>490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  <c r="AA13" t="s">
        <v>100</v>
      </c>
      <c r="AB13" t="s">
        <v>100</v>
      </c>
    </row>
    <row r="14" spans="1:37" ht="15.75">
      <c r="A14" s="17">
        <v>7501035911564</v>
      </c>
      <c r="B14" s="18" t="s">
        <v>18</v>
      </c>
      <c r="C14" s="19">
        <v>1672</v>
      </c>
      <c r="D14" s="20">
        <v>1750.01</v>
      </c>
      <c r="E14" s="20">
        <v>1837.5</v>
      </c>
      <c r="F14" s="19">
        <v>1705.5454</v>
      </c>
      <c r="G14" s="16" t="s">
        <v>89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>
        <v>0</v>
      </c>
      <c r="AB14" s="1">
        <v>14</v>
      </c>
      <c r="AC14" s="15">
        <v>1</v>
      </c>
      <c r="AD14" s="2"/>
      <c r="AE14" s="14">
        <f>C14*K14</f>
        <v>5016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1672</v>
      </c>
    </row>
    <row r="15" spans="1:37" ht="15.75">
      <c r="B15" s="13" t="s">
        <v>19</v>
      </c>
      <c r="AA15" t="s">
        <v>100</v>
      </c>
      <c r="AB15" t="s">
        <v>100</v>
      </c>
    </row>
    <row r="16" spans="1:37" ht="15.75">
      <c r="A16" s="17" t="s">
        <v>20</v>
      </c>
      <c r="B16" s="22" t="s">
        <v>21</v>
      </c>
      <c r="C16" s="21">
        <v>696</v>
      </c>
      <c r="D16" s="20">
        <v>687.87</v>
      </c>
      <c r="E16" s="20">
        <v>729.2</v>
      </c>
      <c r="F16" s="21">
        <v>706.38</v>
      </c>
      <c r="G16" s="16" t="s">
        <v>93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>
        <v>1</v>
      </c>
      <c r="AB16" s="1">
        <v>5</v>
      </c>
      <c r="AC16" s="15">
        <v>0</v>
      </c>
      <c r="AD16" s="2"/>
      <c r="AE16" s="14">
        <f>C16*K16</f>
        <v>2088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B17" s="13" t="s">
        <v>22</v>
      </c>
      <c r="AA17" t="s">
        <v>100</v>
      </c>
      <c r="AB17" t="s">
        <v>100</v>
      </c>
    </row>
    <row r="18" spans="1:37" ht="15.75">
      <c r="A18" s="17">
        <v>2402</v>
      </c>
      <c r="B18" s="18" t="s">
        <v>23</v>
      </c>
      <c r="C18" s="19">
        <v>313.7</v>
      </c>
      <c r="D18" s="20">
        <v>320.22000000000003</v>
      </c>
      <c r="E18" s="20">
        <v>363.3</v>
      </c>
      <c r="F18" s="21">
        <v>320.54000000000002</v>
      </c>
      <c r="G18" s="16" t="s">
        <v>89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>
        <v>0</v>
      </c>
      <c r="AB18" s="1">
        <v>3</v>
      </c>
      <c r="AC18" s="15">
        <v>1</v>
      </c>
      <c r="AD18" s="2"/>
      <c r="AE18" s="14">
        <f>C18*K18</f>
        <v>3137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313.7</v>
      </c>
    </row>
    <row r="19" spans="1:37" ht="15.75">
      <c r="B19" s="13" t="s">
        <v>24</v>
      </c>
      <c r="AA19" t="s">
        <v>100</v>
      </c>
      <c r="AB19" t="s">
        <v>100</v>
      </c>
    </row>
    <row r="20" spans="1:37" ht="15.75">
      <c r="A20" s="17">
        <v>7501052416302</v>
      </c>
      <c r="B20" s="18" t="s">
        <v>25</v>
      </c>
      <c r="C20" s="19">
        <v>806.2</v>
      </c>
      <c r="D20" s="20">
        <v>827.51</v>
      </c>
      <c r="E20" s="20">
        <v>889.4</v>
      </c>
      <c r="F20" s="21">
        <v>835.39</v>
      </c>
      <c r="G20" s="16" t="s">
        <v>89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>
        <v>0</v>
      </c>
      <c r="AB20" s="1">
        <v>23</v>
      </c>
      <c r="AC20" s="15">
        <v>0</v>
      </c>
      <c r="AD20" s="2"/>
      <c r="AE20" s="14">
        <f>C20*K20</f>
        <v>2418.6000000000004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B21" s="13" t="s">
        <v>26</v>
      </c>
      <c r="AA21" t="s">
        <v>100</v>
      </c>
      <c r="AB21" t="s">
        <v>100</v>
      </c>
    </row>
    <row r="22" spans="1:37" ht="15.75">
      <c r="A22" s="17">
        <v>7501026027533</v>
      </c>
      <c r="B22" s="18" t="s">
        <v>27</v>
      </c>
      <c r="C22" s="19">
        <v>259.81</v>
      </c>
      <c r="D22" s="20">
        <v>261.36</v>
      </c>
      <c r="E22" s="20">
        <v>274.5</v>
      </c>
      <c r="F22" s="19">
        <v>261.35000000000002</v>
      </c>
      <c r="G22" s="16" t="s">
        <v>93</v>
      </c>
      <c r="H22" s="1"/>
      <c r="I22" s="1"/>
      <c r="J22" s="1">
        <v>80</v>
      </c>
      <c r="K22" s="15">
        <v>80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>
        <v>45</v>
      </c>
      <c r="AB22" s="1">
        <v>2</v>
      </c>
      <c r="AC22" s="15">
        <v>0</v>
      </c>
      <c r="AD22" s="2"/>
      <c r="AE22" s="14">
        <f>C22*K22</f>
        <v>20784.8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17">
        <v>7501026027540</v>
      </c>
      <c r="B23" s="18" t="s">
        <v>28</v>
      </c>
      <c r="C23" s="19">
        <v>261.7</v>
      </c>
      <c r="D23" s="20">
        <v>268.01</v>
      </c>
      <c r="E23" s="20">
        <v>281.39999999999998</v>
      </c>
      <c r="F23" s="19">
        <v>267</v>
      </c>
      <c r="G23" s="16" t="s">
        <v>94</v>
      </c>
      <c r="H23" s="1"/>
      <c r="I23" s="1"/>
      <c r="J23" s="1">
        <v>80</v>
      </c>
      <c r="K23" s="15">
        <v>80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>
        <v>29</v>
      </c>
      <c r="AB23" s="1">
        <v>4</v>
      </c>
      <c r="AC23" s="15">
        <v>0</v>
      </c>
      <c r="AD23" s="2"/>
      <c r="AE23" s="14">
        <f>C23*K23</f>
        <v>20936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112558</v>
      </c>
      <c r="B24" s="22" t="s">
        <v>29</v>
      </c>
      <c r="C24" s="21">
        <v>308</v>
      </c>
      <c r="D24" s="20">
        <v>305.01</v>
      </c>
      <c r="E24" s="20">
        <v>320.3</v>
      </c>
      <c r="F24" s="21">
        <v>311.97000000000003</v>
      </c>
      <c r="G24" s="16" t="s">
        <v>89</v>
      </c>
      <c r="H24" s="1"/>
      <c r="I24" s="1"/>
      <c r="J24" s="1">
        <v>20</v>
      </c>
      <c r="K24" s="15">
        <v>20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>
        <v>1</v>
      </c>
      <c r="AB24" s="1">
        <v>1</v>
      </c>
      <c r="AC24" s="15">
        <v>1</v>
      </c>
      <c r="AD24" s="2"/>
      <c r="AE24" s="14">
        <f>C24*K24</f>
        <v>6160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308</v>
      </c>
    </row>
    <row r="25" spans="1:37" ht="15.75">
      <c r="B25" s="13" t="s">
        <v>30</v>
      </c>
      <c r="AA25" t="s">
        <v>100</v>
      </c>
      <c r="AB25" t="s">
        <v>100</v>
      </c>
    </row>
    <row r="26" spans="1:37" ht="15.75">
      <c r="A26" s="17">
        <v>7501003302097</v>
      </c>
      <c r="B26" s="18" t="s">
        <v>31</v>
      </c>
      <c r="C26" s="19">
        <v>443.9</v>
      </c>
      <c r="D26" s="20">
        <v>447.91</v>
      </c>
      <c r="E26" s="20">
        <v>470.3</v>
      </c>
      <c r="F26" s="21">
        <v>453</v>
      </c>
      <c r="G26" s="16" t="s">
        <v>91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>
        <v>1</v>
      </c>
      <c r="AB26" s="1">
        <v>6</v>
      </c>
      <c r="AC26" s="15">
        <v>0</v>
      </c>
      <c r="AD26" s="2"/>
      <c r="AE26" s="14">
        <f>C26*K26</f>
        <v>1331.6999999999998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7501003337822</v>
      </c>
      <c r="B27" s="18" t="s">
        <v>32</v>
      </c>
      <c r="C27" s="19">
        <v>165.3</v>
      </c>
      <c r="D27" s="20">
        <v>169.01</v>
      </c>
      <c r="E27" s="20">
        <v>177.5</v>
      </c>
      <c r="F27" s="19">
        <v>169</v>
      </c>
      <c r="G27" s="16" t="s">
        <v>91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>
        <v>0</v>
      </c>
      <c r="AB27" s="1">
        <v>7</v>
      </c>
      <c r="AC27" s="15">
        <v>1</v>
      </c>
      <c r="AD27" s="2"/>
      <c r="AE27" s="14">
        <f>C27*K27</f>
        <v>495.90000000000003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165.3</v>
      </c>
    </row>
    <row r="28" spans="1:37" ht="15.75">
      <c r="B28" s="13" t="s">
        <v>33</v>
      </c>
      <c r="AA28" t="s">
        <v>100</v>
      </c>
      <c r="AB28" t="s">
        <v>100</v>
      </c>
    </row>
    <row r="29" spans="1:37" ht="15.75">
      <c r="A29" s="17">
        <v>3935</v>
      </c>
      <c r="B29" s="16" t="s">
        <v>34</v>
      </c>
      <c r="C29" s="20">
        <v>249.2</v>
      </c>
      <c r="D29" s="20">
        <v>249.21</v>
      </c>
      <c r="E29" s="20">
        <v>261.7</v>
      </c>
      <c r="F29" s="21">
        <v>251</v>
      </c>
      <c r="G29" s="16" t="s">
        <v>88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>
        <v>1</v>
      </c>
      <c r="AB29" s="1">
        <v>11</v>
      </c>
      <c r="AC29" s="15">
        <v>1</v>
      </c>
      <c r="AD29" s="2"/>
      <c r="AE29" s="14">
        <f>C29*K29</f>
        <v>6230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249.2</v>
      </c>
    </row>
    <row r="30" spans="1:37" ht="15.75">
      <c r="A30" s="17">
        <v>7501071307772</v>
      </c>
      <c r="B30" s="18" t="s">
        <v>35</v>
      </c>
      <c r="C30" s="19">
        <v>253.5</v>
      </c>
      <c r="D30" s="20">
        <v>258.01</v>
      </c>
      <c r="E30" s="20">
        <v>270.89999999999998</v>
      </c>
      <c r="F30" s="19">
        <v>255</v>
      </c>
      <c r="G30" s="16" t="s">
        <v>91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>
        <v>1</v>
      </c>
      <c r="AB30" s="1">
        <v>21</v>
      </c>
      <c r="AC30" s="15">
        <v>1</v>
      </c>
      <c r="AD30" s="2"/>
      <c r="AE30" s="14">
        <f>C30*K30</f>
        <v>6337.5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253.5</v>
      </c>
    </row>
    <row r="31" spans="1:37" ht="15.75">
      <c r="B31" s="13" t="s">
        <v>36</v>
      </c>
      <c r="AA31" t="s">
        <v>100</v>
      </c>
      <c r="AB31" t="s">
        <v>100</v>
      </c>
    </row>
    <row r="32" spans="1:37" ht="15.75">
      <c r="A32" s="17" t="s">
        <v>37</v>
      </c>
      <c r="B32" s="16" t="s">
        <v>38</v>
      </c>
      <c r="C32" s="20">
        <v>193.5</v>
      </c>
      <c r="D32" s="20">
        <v>193.51</v>
      </c>
      <c r="E32" s="20">
        <v>203.2</v>
      </c>
      <c r="F32" s="21">
        <v>275.05</v>
      </c>
      <c r="G32" s="16" t="s">
        <v>95</v>
      </c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>
        <v>1</v>
      </c>
      <c r="AB32" s="1">
        <v>2</v>
      </c>
      <c r="AC32" s="15">
        <v>0</v>
      </c>
      <c r="AD32" s="2"/>
      <c r="AE32" s="14">
        <f>C32*K32</f>
        <v>774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750525700529</v>
      </c>
      <c r="B33" s="16" t="s">
        <v>39</v>
      </c>
      <c r="C33" s="20">
        <v>188.8</v>
      </c>
      <c r="D33" s="20">
        <v>188.81</v>
      </c>
      <c r="E33" s="20">
        <v>198.5</v>
      </c>
      <c r="F33" s="21">
        <v>191.64</v>
      </c>
      <c r="G33" s="16" t="s">
        <v>96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>
        <v>0</v>
      </c>
      <c r="AB33" s="1">
        <v>12</v>
      </c>
      <c r="AC33" s="15">
        <v>1</v>
      </c>
      <c r="AD33" s="2"/>
      <c r="AE33" s="14">
        <f>C33*K33</f>
        <v>566.40000000000009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188.8</v>
      </c>
    </row>
    <row r="34" spans="1:37" ht="15.75">
      <c r="A34" s="17">
        <v>750525700536</v>
      </c>
      <c r="B34" s="16" t="s">
        <v>40</v>
      </c>
      <c r="C34" s="20">
        <v>188.8</v>
      </c>
      <c r="D34" s="20">
        <v>188.81</v>
      </c>
      <c r="E34" s="20">
        <v>198.5</v>
      </c>
      <c r="F34" s="21">
        <v>191.64</v>
      </c>
      <c r="G34" s="16" t="s">
        <v>96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>
        <v>0</v>
      </c>
      <c r="AB34" s="1">
        <v>0</v>
      </c>
      <c r="AC34" s="15">
        <v>1</v>
      </c>
      <c r="AD34" s="2"/>
      <c r="AE34" s="14">
        <f>C34*K34</f>
        <v>566.40000000000009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188.8</v>
      </c>
    </row>
    <row r="35" spans="1:37" ht="15.75">
      <c r="B35" s="13" t="s">
        <v>41</v>
      </c>
      <c r="AA35" t="s">
        <v>100</v>
      </c>
      <c r="AB35" t="s">
        <v>100</v>
      </c>
    </row>
    <row r="36" spans="1:37" ht="15.75">
      <c r="A36" s="17">
        <v>75010064201</v>
      </c>
      <c r="B36" s="18" t="s">
        <v>42</v>
      </c>
      <c r="C36" s="19">
        <v>79.900000000000006</v>
      </c>
      <c r="D36" s="20">
        <v>80.010000000000005</v>
      </c>
      <c r="E36" s="20">
        <v>88</v>
      </c>
      <c r="F36" s="21">
        <v>80.41</v>
      </c>
      <c r="G36" s="16" t="s">
        <v>89</v>
      </c>
      <c r="H36" s="1"/>
      <c r="I36" s="1"/>
      <c r="J36" s="1">
        <v>20</v>
      </c>
      <c r="K36" s="15">
        <v>20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>
        <v>1</v>
      </c>
      <c r="AB36" s="1">
        <v>5</v>
      </c>
      <c r="AC36" s="15">
        <v>0</v>
      </c>
      <c r="AD36" s="2"/>
      <c r="AE36" s="14">
        <f>C36*K36</f>
        <v>1598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43</v>
      </c>
      <c r="AA37" t="s">
        <v>100</v>
      </c>
      <c r="AB37" t="s">
        <v>100</v>
      </c>
    </row>
    <row r="38" spans="1:37" ht="15.75">
      <c r="A38" s="17">
        <v>4013</v>
      </c>
      <c r="B38" s="18" t="s">
        <v>44</v>
      </c>
      <c r="C38" s="19">
        <v>194.5</v>
      </c>
      <c r="D38" s="20">
        <v>201.91</v>
      </c>
      <c r="E38" s="20">
        <v>212</v>
      </c>
      <c r="F38" s="19">
        <v>199.13</v>
      </c>
      <c r="G38" s="16" t="s">
        <v>97</v>
      </c>
      <c r="H38" s="1"/>
      <c r="I38" s="1"/>
      <c r="J38" s="1">
        <v>8</v>
      </c>
      <c r="K38" s="15">
        <v>8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>
        <v>0</v>
      </c>
      <c r="AB38" s="1">
        <v>3</v>
      </c>
      <c r="AC38" s="15">
        <v>1</v>
      </c>
      <c r="AD38" s="2"/>
      <c r="AE38" s="14">
        <f>C38*K38</f>
        <v>1556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194.5</v>
      </c>
    </row>
    <row r="39" spans="1:37" ht="15.75">
      <c r="B39" s="13" t="s">
        <v>45</v>
      </c>
      <c r="AA39" t="s">
        <v>100</v>
      </c>
      <c r="AB39" t="s">
        <v>100</v>
      </c>
    </row>
    <row r="40" spans="1:37" ht="15.75">
      <c r="A40" s="17">
        <v>7501009222934</v>
      </c>
      <c r="B40" s="22" t="s">
        <v>46</v>
      </c>
      <c r="C40" s="21">
        <v>60.1</v>
      </c>
      <c r="D40" s="20">
        <v>57.96</v>
      </c>
      <c r="E40" s="20">
        <v>63.5</v>
      </c>
      <c r="F40" s="21">
        <v>119.45</v>
      </c>
      <c r="G40" s="16" t="s">
        <v>95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>
        <v>0</v>
      </c>
      <c r="AB40" s="1">
        <v>8</v>
      </c>
      <c r="AC40" s="15">
        <v>1</v>
      </c>
      <c r="AD40" s="2"/>
      <c r="AE40" s="14">
        <f>C40*K40</f>
        <v>601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60.1</v>
      </c>
    </row>
    <row r="41" spans="1:37" ht="15.75">
      <c r="B41" s="13" t="s">
        <v>47</v>
      </c>
      <c r="AA41" t="s">
        <v>100</v>
      </c>
      <c r="AB41" t="s">
        <v>100</v>
      </c>
    </row>
    <row r="42" spans="1:37" ht="15.75">
      <c r="A42" s="17">
        <v>613008738792</v>
      </c>
      <c r="B42" s="16" t="s">
        <v>48</v>
      </c>
      <c r="C42" s="20">
        <v>209</v>
      </c>
      <c r="D42" s="20">
        <v>209.01</v>
      </c>
      <c r="E42" s="20">
        <v>219.5</v>
      </c>
      <c r="F42" s="21">
        <v>213.3313</v>
      </c>
      <c r="G42" s="16" t="s">
        <v>90</v>
      </c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>
        <v>3</v>
      </c>
      <c r="AB42" s="1">
        <v>23</v>
      </c>
      <c r="AC42" s="15">
        <v>0</v>
      </c>
      <c r="AD42" s="2"/>
      <c r="AE42" s="14">
        <f>C42*K42</f>
        <v>1045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17" t="s">
        <v>49</v>
      </c>
      <c r="B43" s="18" t="s">
        <v>50</v>
      </c>
      <c r="C43" s="19">
        <v>243.1</v>
      </c>
      <c r="D43" s="20">
        <v>255.01</v>
      </c>
      <c r="E43" s="20">
        <v>267.8</v>
      </c>
      <c r="F43" s="19">
        <v>247</v>
      </c>
      <c r="G43" s="16" t="s">
        <v>91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>
        <v>1</v>
      </c>
      <c r="AB43" s="1">
        <v>4</v>
      </c>
      <c r="AC43" s="15">
        <v>0</v>
      </c>
      <c r="AD43" s="2"/>
      <c r="AE43" s="14">
        <f>C43*K43</f>
        <v>2431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17">
        <v>7500151104</v>
      </c>
      <c r="B44" s="18" t="s">
        <v>51</v>
      </c>
      <c r="C44" s="19">
        <v>158</v>
      </c>
      <c r="D44" s="20">
        <v>160.01</v>
      </c>
      <c r="E44" s="20">
        <v>168</v>
      </c>
      <c r="F44" s="19">
        <v>160</v>
      </c>
      <c r="G44" s="16" t="s">
        <v>94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>
        <v>0</v>
      </c>
      <c r="AB44" s="1">
        <v>15</v>
      </c>
      <c r="AC44" s="15">
        <v>0</v>
      </c>
      <c r="AD44" s="2"/>
      <c r="AE44" s="14">
        <f>C44*K44</f>
        <v>632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52</v>
      </c>
      <c r="AA45" t="s">
        <v>100</v>
      </c>
      <c r="AB45" t="s">
        <v>100</v>
      </c>
    </row>
    <row r="46" spans="1:37" ht="15.75">
      <c r="A46" s="17">
        <v>4574</v>
      </c>
      <c r="B46" s="18" t="s">
        <v>53</v>
      </c>
      <c r="C46" s="19">
        <v>751</v>
      </c>
      <c r="D46" s="20">
        <v>792.01</v>
      </c>
      <c r="E46" s="20">
        <v>844.2</v>
      </c>
      <c r="F46" s="21">
        <v>804</v>
      </c>
      <c r="G46" s="16" t="s">
        <v>89</v>
      </c>
      <c r="H46" s="1"/>
      <c r="I46" s="1"/>
      <c r="J46" s="1">
        <v>3</v>
      </c>
      <c r="K46" s="15">
        <v>3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>
        <v>0</v>
      </c>
      <c r="AB46" s="1">
        <v>47</v>
      </c>
      <c r="AC46" s="15">
        <v>1</v>
      </c>
      <c r="AD46" s="2"/>
      <c r="AE46" s="14">
        <f>C46*K46</f>
        <v>2253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751</v>
      </c>
    </row>
    <row r="47" spans="1:37" ht="15.75">
      <c r="B47" s="13" t="s">
        <v>54</v>
      </c>
      <c r="AA47" t="s">
        <v>100</v>
      </c>
      <c r="AB47" t="s">
        <v>100</v>
      </c>
    </row>
    <row r="48" spans="1:37" ht="15.75">
      <c r="A48" s="17">
        <v>7501059255616</v>
      </c>
      <c r="B48" s="18" t="s">
        <v>55</v>
      </c>
      <c r="C48" s="19">
        <v>355.6</v>
      </c>
      <c r="D48" s="20">
        <v>360.01</v>
      </c>
      <c r="E48" s="20">
        <v>378</v>
      </c>
      <c r="F48" s="19">
        <v>360</v>
      </c>
      <c r="G48" s="16" t="s">
        <v>94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>
        <v>0</v>
      </c>
      <c r="AB48" s="1">
        <v>43</v>
      </c>
      <c r="AC48" s="15">
        <v>2</v>
      </c>
      <c r="AD48" s="2"/>
      <c r="AE48" s="14">
        <f>C48*K48</f>
        <v>3556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711.2</v>
      </c>
    </row>
    <row r="49" spans="1:37" ht="15.75">
      <c r="B49" s="13" t="s">
        <v>56</v>
      </c>
      <c r="AA49" t="s">
        <v>100</v>
      </c>
      <c r="AB49" t="s">
        <v>100</v>
      </c>
    </row>
    <row r="50" spans="1:37" ht="15.75">
      <c r="A50" s="17">
        <v>4926</v>
      </c>
      <c r="B50" s="18" t="s">
        <v>57</v>
      </c>
      <c r="C50" s="19">
        <v>370.3</v>
      </c>
      <c r="D50" s="20">
        <v>370.48</v>
      </c>
      <c r="E50" s="20">
        <v>427.7</v>
      </c>
      <c r="F50" s="21">
        <v>375.84</v>
      </c>
      <c r="G50" s="16" t="s">
        <v>93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>
        <v>1</v>
      </c>
      <c r="AB50" s="1">
        <v>10</v>
      </c>
      <c r="AC50" s="15">
        <v>0</v>
      </c>
      <c r="AD50" s="2"/>
      <c r="AE50" s="14">
        <f>C50*K50</f>
        <v>1110.9000000000001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58</v>
      </c>
      <c r="AA51" t="s">
        <v>100</v>
      </c>
      <c r="AB51" t="s">
        <v>100</v>
      </c>
    </row>
    <row r="52" spans="1:37" ht="15.75">
      <c r="A52" s="17">
        <v>5303</v>
      </c>
      <c r="B52" s="18" t="s">
        <v>59</v>
      </c>
      <c r="C52" s="19">
        <v>298.89999999999998</v>
      </c>
      <c r="D52" s="20">
        <v>303.01</v>
      </c>
      <c r="E52" s="20">
        <v>318.2</v>
      </c>
      <c r="F52" s="19">
        <v>302</v>
      </c>
      <c r="G52" s="16" t="s">
        <v>89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>
        <v>0</v>
      </c>
      <c r="AB52" s="1">
        <v>14</v>
      </c>
      <c r="AC52" s="15">
        <v>1</v>
      </c>
      <c r="AD52" s="2"/>
      <c r="AE52" s="14">
        <f>C52*K52</f>
        <v>1494.5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298.89999999999998</v>
      </c>
    </row>
    <row r="53" spans="1:37" ht="15.75">
      <c r="B53" s="13" t="s">
        <v>60</v>
      </c>
      <c r="AA53" t="s">
        <v>100</v>
      </c>
      <c r="AB53" t="s">
        <v>100</v>
      </c>
    </row>
    <row r="54" spans="1:37" ht="15.75">
      <c r="A54" s="17">
        <v>6623</v>
      </c>
      <c r="B54" s="16" t="s">
        <v>61</v>
      </c>
      <c r="C54" s="20">
        <v>182.8</v>
      </c>
      <c r="D54" s="20">
        <v>182.81</v>
      </c>
      <c r="E54" s="20">
        <v>192</v>
      </c>
      <c r="F54" s="21">
        <v>194</v>
      </c>
      <c r="G54" s="16" t="s">
        <v>88</v>
      </c>
      <c r="H54" s="1"/>
      <c r="I54" s="1"/>
      <c r="J54" s="1">
        <v>6</v>
      </c>
      <c r="K54" s="15">
        <v>6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>
        <v>1</v>
      </c>
      <c r="AB54" s="1">
        <v>1</v>
      </c>
      <c r="AC54" s="15">
        <v>0</v>
      </c>
      <c r="AD54" s="2"/>
      <c r="AE54" s="14">
        <f>C54*K54</f>
        <v>1096.8000000000002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62</v>
      </c>
      <c r="AA55" t="s">
        <v>100</v>
      </c>
      <c r="AB55" t="s">
        <v>100</v>
      </c>
    </row>
    <row r="56" spans="1:37" ht="15.75">
      <c r="A56" s="17" t="s">
        <v>63</v>
      </c>
      <c r="B56" s="18" t="s">
        <v>64</v>
      </c>
      <c r="C56" s="19">
        <v>60</v>
      </c>
      <c r="D56" s="20">
        <v>60.81</v>
      </c>
      <c r="E56" s="20">
        <v>64.099999999999994</v>
      </c>
      <c r="F56" s="20"/>
      <c r="G56" s="16"/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>
        <v>3</v>
      </c>
      <c r="AB56" s="1">
        <v>16</v>
      </c>
      <c r="AC56" s="15">
        <v>0</v>
      </c>
      <c r="AD56" s="2"/>
      <c r="AE56" s="14">
        <f>C56*K56</f>
        <v>300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65</v>
      </c>
      <c r="AA57" t="s">
        <v>100</v>
      </c>
      <c r="AB57" t="s">
        <v>100</v>
      </c>
    </row>
    <row r="58" spans="1:37" ht="15.75">
      <c r="A58" s="17">
        <v>75011210805</v>
      </c>
      <c r="B58" s="22" t="s">
        <v>66</v>
      </c>
      <c r="C58" s="21">
        <v>151.6</v>
      </c>
      <c r="D58" s="20">
        <v>141.71</v>
      </c>
      <c r="E58" s="20">
        <v>152.69999999999999</v>
      </c>
      <c r="F58" s="21">
        <v>153.13999999999999</v>
      </c>
      <c r="G58" s="16" t="s">
        <v>95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>
        <v>0</v>
      </c>
      <c r="AB58" s="1">
        <v>1</v>
      </c>
      <c r="AC58" s="15">
        <v>1</v>
      </c>
      <c r="AD58" s="2"/>
      <c r="AE58" s="14">
        <f>C58*K58</f>
        <v>758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151.6</v>
      </c>
    </row>
    <row r="59" spans="1:37" ht="15.75">
      <c r="A59" s="17">
        <v>7501943427904</v>
      </c>
      <c r="B59" s="16" t="s">
        <v>67</v>
      </c>
      <c r="C59" s="20">
        <v>130.6</v>
      </c>
      <c r="D59" s="20">
        <v>130.61000000000001</v>
      </c>
      <c r="E59" s="20">
        <v>137.19999999999999</v>
      </c>
      <c r="F59" s="21">
        <v>132</v>
      </c>
      <c r="G59" s="16" t="s">
        <v>89</v>
      </c>
      <c r="H59" s="1"/>
      <c r="I59" s="1"/>
      <c r="J59" s="1">
        <v>15</v>
      </c>
      <c r="K59" s="15">
        <v>15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>
        <v>2</v>
      </c>
      <c r="AB59" s="1">
        <v>5</v>
      </c>
      <c r="AC59" s="15">
        <v>0</v>
      </c>
      <c r="AD59" s="2"/>
      <c r="AE59" s="14">
        <f>C59*K59</f>
        <v>1959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1576</v>
      </c>
      <c r="B60" s="22" t="s">
        <v>68</v>
      </c>
      <c r="C60" s="21">
        <v>245.7</v>
      </c>
      <c r="D60" s="20">
        <v>241.01</v>
      </c>
      <c r="E60" s="20">
        <v>264</v>
      </c>
      <c r="F60" s="21">
        <v>249</v>
      </c>
      <c r="G60" s="16" t="s">
        <v>89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>
        <v>6</v>
      </c>
      <c r="AB60" s="1">
        <v>1</v>
      </c>
      <c r="AC60" s="15">
        <v>0</v>
      </c>
      <c r="AD60" s="2"/>
      <c r="AE60" s="14">
        <f>C60*K60</f>
        <v>1965.6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69</v>
      </c>
      <c r="AA61" t="s">
        <v>100</v>
      </c>
      <c r="AB61" t="s">
        <v>100</v>
      </c>
    </row>
    <row r="62" spans="1:37" ht="15.75">
      <c r="A62" s="17">
        <v>26655</v>
      </c>
      <c r="B62" s="18" t="s">
        <v>70</v>
      </c>
      <c r="C62" s="19">
        <v>629.05999999999995</v>
      </c>
      <c r="D62" s="20">
        <v>643.48</v>
      </c>
      <c r="E62" s="20">
        <v>675.7</v>
      </c>
      <c r="F62" s="19">
        <v>643.47</v>
      </c>
      <c r="G62" s="16" t="s">
        <v>98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>
        <v>4</v>
      </c>
      <c r="AB62" s="1">
        <v>3</v>
      </c>
      <c r="AC62" s="15">
        <v>0</v>
      </c>
      <c r="AD62" s="2"/>
      <c r="AE62" s="14">
        <f>C62*K62</f>
        <v>3145.2999999999997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A63" s="17">
        <v>21362</v>
      </c>
      <c r="B63" s="18" t="s">
        <v>71</v>
      </c>
      <c r="C63" s="19">
        <v>273.7</v>
      </c>
      <c r="D63" s="20">
        <v>295.01</v>
      </c>
      <c r="E63" s="20">
        <v>312.7</v>
      </c>
      <c r="F63" s="19">
        <v>277</v>
      </c>
      <c r="G63" s="16" t="s">
        <v>99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>
        <v>3</v>
      </c>
      <c r="AB63" s="1">
        <v>28</v>
      </c>
      <c r="AC63" s="15">
        <v>0</v>
      </c>
      <c r="AD63" s="2"/>
      <c r="AE63" s="14">
        <f>C63*K63</f>
        <v>2737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>
      <c r="AE64" s="14">
        <f t="shared" ref="AE64:AK64" si="0">SUM(AE5:AE63)</f>
        <v>111394.42999999998</v>
      </c>
      <c r="AF64" s="14">
        <f t="shared" si="0"/>
        <v>0</v>
      </c>
      <c r="AG64" s="14">
        <f t="shared" si="0"/>
        <v>0</v>
      </c>
      <c r="AH64" s="14">
        <f t="shared" si="0"/>
        <v>0</v>
      </c>
      <c r="AI64" s="14">
        <f t="shared" si="0"/>
        <v>0</v>
      </c>
      <c r="AJ64" s="14">
        <f t="shared" si="0"/>
        <v>0</v>
      </c>
      <c r="AK64" s="14">
        <f t="shared" si="0"/>
        <v>6652.0300000000007</v>
      </c>
    </row>
    <row r="67" spans="2:3" ht="15.75">
      <c r="B67" s="5" t="s">
        <v>73</v>
      </c>
      <c r="C67" s="24">
        <f>(AE64)</f>
        <v>111394.42999999998</v>
      </c>
    </row>
    <row r="68" spans="2:3" ht="15.75">
      <c r="B68" s="6" t="s">
        <v>74</v>
      </c>
      <c r="C68" s="14">
        <f>(AF64)</f>
        <v>0</v>
      </c>
    </row>
    <row r="69" spans="2:3" ht="15.75">
      <c r="B69" s="7" t="s">
        <v>75</v>
      </c>
      <c r="C69" s="14">
        <f>(AG64)</f>
        <v>0</v>
      </c>
    </row>
    <row r="70" spans="2:3" ht="15.75">
      <c r="B70" s="8" t="s">
        <v>76</v>
      </c>
      <c r="C70" s="14">
        <f>(AH64)</f>
        <v>0</v>
      </c>
    </row>
    <row r="71" spans="2:3" ht="15.75">
      <c r="B71" s="9" t="s">
        <v>77</v>
      </c>
      <c r="C71" s="14">
        <f>(AI64)</f>
        <v>0</v>
      </c>
    </row>
    <row r="72" spans="2:3" ht="15.75">
      <c r="B72" s="10" t="s">
        <v>78</v>
      </c>
      <c r="C72" s="14">
        <f>(AJ64)</f>
        <v>0</v>
      </c>
    </row>
    <row r="73" spans="2:3" ht="15.75">
      <c r="B73" s="11" t="s">
        <v>79</v>
      </c>
      <c r="C73" s="14">
        <f>(AK64)</f>
        <v>6652.0300000000007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2018-05-21T15:13:08Z</cp:lastPrinted>
  <dcterms:created xsi:type="dcterms:W3CDTF">2018-05-21T15:09:25Z</dcterms:created>
  <dcterms:modified xsi:type="dcterms:W3CDTF">2018-05-21T16:38:15Z</dcterms:modified>
  <cp:category/>
</cp:coreProperties>
</file>