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1\Desktop\RESPALDO\DOCUMENTOS\PEDIDOS\FORMATOS SEMANALES 2018\FORMATOS DEL 29 DE ABRIL AL 05 DE MAYO 2018\"/>
    </mc:Choice>
  </mc:AlternateContent>
  <xr:revisionPtr revIDLastSave="0" documentId="8_{512DADC2-C95F-4EC6-BB1D-5C729394C4FB}" xr6:coauthVersionLast="32" xr6:coauthVersionMax="32" xr10:uidLastSave="{00000000-0000-0000-0000-000000000000}"/>
  <bookViews>
    <workbookView xWindow="0" yWindow="0" windowWidth="24000" windowHeight="9225" xr2:uid="{00000000-000D-0000-FFFF-FFFF00000000}"/>
  </bookViews>
  <sheets>
    <sheet name="EXISTENCIAS" sheetId="1" r:id="rId1"/>
    <sheet name="PEDIDO" sheetId="2" r:id="rId2"/>
  </sheets>
  <calcPr calcId="162913" concurrentCalc="0"/>
</workbook>
</file>

<file path=xl/calcChain.xml><?xml version="1.0" encoding="utf-8"?>
<calcChain xmlns="http://schemas.openxmlformats.org/spreadsheetml/2006/main">
  <c r="AJ224" i="2" l="1"/>
  <c r="AI224" i="2"/>
  <c r="AH224" i="2"/>
  <c r="AG224" i="2"/>
  <c r="AF224" i="2"/>
  <c r="AE224" i="2"/>
  <c r="AD224" i="2"/>
  <c r="AJ223" i="2"/>
  <c r="AI223" i="2"/>
  <c r="AH223" i="2"/>
  <c r="AG223" i="2"/>
  <c r="AF223" i="2"/>
  <c r="AE223" i="2"/>
  <c r="AD223" i="2"/>
  <c r="AJ222" i="2"/>
  <c r="AI222" i="2"/>
  <c r="AH222" i="2"/>
  <c r="AG222" i="2"/>
  <c r="AF222" i="2"/>
  <c r="AE222" i="2"/>
  <c r="AD222" i="2"/>
  <c r="AJ214" i="2"/>
  <c r="AI214" i="2"/>
  <c r="AH214" i="2"/>
  <c r="AG214" i="2"/>
  <c r="AF214" i="2"/>
  <c r="AE214" i="2"/>
  <c r="AD214" i="2"/>
  <c r="AJ212" i="2"/>
  <c r="AI212" i="2"/>
  <c r="AH212" i="2"/>
  <c r="AG212" i="2"/>
  <c r="AF212" i="2"/>
  <c r="AE212" i="2"/>
  <c r="AD212" i="2"/>
  <c r="AJ204" i="2"/>
  <c r="AI204" i="2"/>
  <c r="AH204" i="2"/>
  <c r="AG204" i="2"/>
  <c r="AF204" i="2"/>
  <c r="AE204" i="2"/>
  <c r="AD204" i="2"/>
  <c r="AJ203" i="2"/>
  <c r="AI203" i="2"/>
  <c r="AH203" i="2"/>
  <c r="AG203" i="2"/>
  <c r="AF203" i="2"/>
  <c r="AE203" i="2"/>
  <c r="AD203" i="2"/>
  <c r="AJ202" i="2"/>
  <c r="AI202" i="2"/>
  <c r="AH202" i="2"/>
  <c r="AG202" i="2"/>
  <c r="AF202" i="2"/>
  <c r="AE202" i="2"/>
  <c r="AD202" i="2"/>
  <c r="AJ201" i="2"/>
  <c r="AI201" i="2"/>
  <c r="AH201" i="2"/>
  <c r="AG201" i="2"/>
  <c r="AF201" i="2"/>
  <c r="AE201" i="2"/>
  <c r="AD201" i="2"/>
  <c r="AJ199" i="2"/>
  <c r="AI199" i="2"/>
  <c r="AH199" i="2"/>
  <c r="AG199" i="2"/>
  <c r="AF199" i="2"/>
  <c r="AE199" i="2"/>
  <c r="AD199" i="2"/>
  <c r="AJ198" i="2"/>
  <c r="AI198" i="2"/>
  <c r="AH198" i="2"/>
  <c r="AG198" i="2"/>
  <c r="AF198" i="2"/>
  <c r="AE198" i="2"/>
  <c r="AD198" i="2"/>
  <c r="AJ196" i="2"/>
  <c r="AI196" i="2"/>
  <c r="AH196" i="2"/>
  <c r="AG196" i="2"/>
  <c r="AF196" i="2"/>
  <c r="AE196" i="2"/>
  <c r="AD196" i="2"/>
  <c r="AJ194" i="2"/>
  <c r="AI194" i="2"/>
  <c r="AH194" i="2"/>
  <c r="AG194" i="2"/>
  <c r="AF194" i="2"/>
  <c r="AE194" i="2"/>
  <c r="AD194" i="2"/>
  <c r="AJ193" i="2"/>
  <c r="AI193" i="2"/>
  <c r="AH193" i="2"/>
  <c r="AG193" i="2"/>
  <c r="AF193" i="2"/>
  <c r="AE193" i="2"/>
  <c r="AD193" i="2"/>
  <c r="AJ192" i="2"/>
  <c r="AI192" i="2"/>
  <c r="AH192" i="2"/>
  <c r="AG192" i="2"/>
  <c r="AF192" i="2"/>
  <c r="AE192" i="2"/>
  <c r="AD192" i="2"/>
  <c r="AJ191" i="2"/>
  <c r="AI191" i="2"/>
  <c r="AH191" i="2"/>
  <c r="AG191" i="2"/>
  <c r="AF191" i="2"/>
  <c r="AE191" i="2"/>
  <c r="AD191" i="2"/>
  <c r="AJ190" i="2"/>
  <c r="AI190" i="2"/>
  <c r="AH190" i="2"/>
  <c r="AG190" i="2"/>
  <c r="AF190" i="2"/>
  <c r="AE190" i="2"/>
  <c r="AD190" i="2"/>
  <c r="AJ188" i="2"/>
  <c r="AI188" i="2"/>
  <c r="AH188" i="2"/>
  <c r="AG188" i="2"/>
  <c r="AF188" i="2"/>
  <c r="AE188" i="2"/>
  <c r="AD188" i="2"/>
  <c r="AJ187" i="2"/>
  <c r="AI187" i="2"/>
  <c r="AH187" i="2"/>
  <c r="AG187" i="2"/>
  <c r="AF187" i="2"/>
  <c r="AE187" i="2"/>
  <c r="AD187" i="2"/>
  <c r="AJ185" i="2"/>
  <c r="AI185" i="2"/>
  <c r="AH185" i="2"/>
  <c r="AG185" i="2"/>
  <c r="AF185" i="2"/>
  <c r="AE185" i="2"/>
  <c r="AD185" i="2"/>
  <c r="AJ183" i="2"/>
  <c r="AI183" i="2"/>
  <c r="AH183" i="2"/>
  <c r="AG183" i="2"/>
  <c r="AF183" i="2"/>
  <c r="AE183" i="2"/>
  <c r="AD183" i="2"/>
  <c r="AJ181" i="2"/>
  <c r="AI181" i="2"/>
  <c r="AH181" i="2"/>
  <c r="AG181" i="2"/>
  <c r="AF181" i="2"/>
  <c r="AE181" i="2"/>
  <c r="AD181" i="2"/>
  <c r="AJ179" i="2"/>
  <c r="AI179" i="2"/>
  <c r="AH179" i="2"/>
  <c r="AG179" i="2"/>
  <c r="AF179" i="2"/>
  <c r="AE179" i="2"/>
  <c r="AD179" i="2"/>
  <c r="AJ178" i="2"/>
  <c r="AI178" i="2"/>
  <c r="AH178" i="2"/>
  <c r="AG178" i="2"/>
  <c r="AF178" i="2"/>
  <c r="AE178" i="2"/>
  <c r="AD178" i="2"/>
  <c r="AJ177" i="2"/>
  <c r="AI177" i="2"/>
  <c r="AH177" i="2"/>
  <c r="AG177" i="2"/>
  <c r="AF177" i="2"/>
  <c r="AE177" i="2"/>
  <c r="AD177" i="2"/>
  <c r="AJ176" i="2"/>
  <c r="AI176" i="2"/>
  <c r="AH176" i="2"/>
  <c r="AG176" i="2"/>
  <c r="AF176" i="2"/>
  <c r="AE176" i="2"/>
  <c r="AD176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2" i="2"/>
  <c r="AI172" i="2"/>
  <c r="AH172" i="2"/>
  <c r="AG172" i="2"/>
  <c r="AF172" i="2"/>
  <c r="AE172" i="2"/>
  <c r="AD172" i="2"/>
  <c r="AJ170" i="2"/>
  <c r="AI170" i="2"/>
  <c r="AH170" i="2"/>
  <c r="AG170" i="2"/>
  <c r="AF170" i="2"/>
  <c r="AE170" i="2"/>
  <c r="AD170" i="2"/>
  <c r="AJ169" i="2"/>
  <c r="AI169" i="2"/>
  <c r="AH169" i="2"/>
  <c r="AG169" i="2"/>
  <c r="AF169" i="2"/>
  <c r="AE169" i="2"/>
  <c r="AD169" i="2"/>
  <c r="AJ168" i="2"/>
  <c r="AI168" i="2"/>
  <c r="AH168" i="2"/>
  <c r="AG168" i="2"/>
  <c r="AF168" i="2"/>
  <c r="AE168" i="2"/>
  <c r="AD168" i="2"/>
  <c r="AJ167" i="2"/>
  <c r="AI167" i="2"/>
  <c r="AH167" i="2"/>
  <c r="AG167" i="2"/>
  <c r="AF167" i="2"/>
  <c r="AE167" i="2"/>
  <c r="AD167" i="2"/>
  <c r="AJ165" i="2"/>
  <c r="AI165" i="2"/>
  <c r="AH165" i="2"/>
  <c r="AG165" i="2"/>
  <c r="AF165" i="2"/>
  <c r="AE165" i="2"/>
  <c r="AD165" i="2"/>
  <c r="AJ163" i="2"/>
  <c r="AI163" i="2"/>
  <c r="AH163" i="2"/>
  <c r="AG163" i="2"/>
  <c r="AF163" i="2"/>
  <c r="AE163" i="2"/>
  <c r="AD163" i="2"/>
  <c r="AJ162" i="2"/>
  <c r="AI162" i="2"/>
  <c r="AH162" i="2"/>
  <c r="AG162" i="2"/>
  <c r="AF162" i="2"/>
  <c r="AE162" i="2"/>
  <c r="AD162" i="2"/>
  <c r="AJ161" i="2"/>
  <c r="AI161" i="2"/>
  <c r="AH161" i="2"/>
  <c r="AG161" i="2"/>
  <c r="AF161" i="2"/>
  <c r="AE161" i="2"/>
  <c r="AD161" i="2"/>
  <c r="AJ159" i="2"/>
  <c r="AI159" i="2"/>
  <c r="AH159" i="2"/>
  <c r="AG159" i="2"/>
  <c r="AF159" i="2"/>
  <c r="AE159" i="2"/>
  <c r="AD159" i="2"/>
  <c r="AJ157" i="2"/>
  <c r="AI157" i="2"/>
  <c r="AH157" i="2"/>
  <c r="AG157" i="2"/>
  <c r="AF157" i="2"/>
  <c r="AE157" i="2"/>
  <c r="AD157" i="2"/>
  <c r="AJ156" i="2"/>
  <c r="AI156" i="2"/>
  <c r="AH156" i="2"/>
  <c r="AG156" i="2"/>
  <c r="AF156" i="2"/>
  <c r="AE156" i="2"/>
  <c r="AD156" i="2"/>
  <c r="AJ155" i="2"/>
  <c r="AI155" i="2"/>
  <c r="AH155" i="2"/>
  <c r="AG155" i="2"/>
  <c r="AF155" i="2"/>
  <c r="AE155" i="2"/>
  <c r="AD155" i="2"/>
  <c r="AJ153" i="2"/>
  <c r="AI153" i="2"/>
  <c r="AH153" i="2"/>
  <c r="AG153" i="2"/>
  <c r="AF153" i="2"/>
  <c r="AE153" i="2"/>
  <c r="AD153" i="2"/>
  <c r="AJ145" i="2"/>
  <c r="AI145" i="2"/>
  <c r="AH145" i="2"/>
  <c r="AG145" i="2"/>
  <c r="AF145" i="2"/>
  <c r="AE145" i="2"/>
  <c r="AD145" i="2"/>
  <c r="AJ143" i="2"/>
  <c r="AI143" i="2"/>
  <c r="AH143" i="2"/>
  <c r="AG143" i="2"/>
  <c r="AF143" i="2"/>
  <c r="AE143" i="2"/>
  <c r="AD143" i="2"/>
  <c r="AJ142" i="2"/>
  <c r="AI142" i="2"/>
  <c r="AH142" i="2"/>
  <c r="AG142" i="2"/>
  <c r="AF142" i="2"/>
  <c r="AE142" i="2"/>
  <c r="AD142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8" i="2"/>
  <c r="AI138" i="2"/>
  <c r="AH138" i="2"/>
  <c r="AG138" i="2"/>
  <c r="AF138" i="2"/>
  <c r="AE138" i="2"/>
  <c r="AD138" i="2"/>
  <c r="AJ137" i="2"/>
  <c r="AI137" i="2"/>
  <c r="AH137" i="2"/>
  <c r="AG137" i="2"/>
  <c r="AF137" i="2"/>
  <c r="AE137" i="2"/>
  <c r="AD137" i="2"/>
  <c r="AJ136" i="2"/>
  <c r="AI136" i="2"/>
  <c r="AH136" i="2"/>
  <c r="AG136" i="2"/>
  <c r="AF136" i="2"/>
  <c r="AE136" i="2"/>
  <c r="AD136" i="2"/>
  <c r="AJ135" i="2"/>
  <c r="AI135" i="2"/>
  <c r="AH135" i="2"/>
  <c r="AG135" i="2"/>
  <c r="AF135" i="2"/>
  <c r="AE135" i="2"/>
  <c r="AD135" i="2"/>
  <c r="AJ134" i="2"/>
  <c r="AI134" i="2"/>
  <c r="AH134" i="2"/>
  <c r="AG134" i="2"/>
  <c r="AF134" i="2"/>
  <c r="AE134" i="2"/>
  <c r="AD134" i="2"/>
  <c r="AJ133" i="2"/>
  <c r="AI133" i="2"/>
  <c r="AH133" i="2"/>
  <c r="AG133" i="2"/>
  <c r="AF133" i="2"/>
  <c r="AE133" i="2"/>
  <c r="AD133" i="2"/>
  <c r="AJ132" i="2"/>
  <c r="AI132" i="2"/>
  <c r="AH132" i="2"/>
  <c r="AG132" i="2"/>
  <c r="AF132" i="2"/>
  <c r="AE132" i="2"/>
  <c r="AD132" i="2"/>
  <c r="AJ130" i="2"/>
  <c r="AI130" i="2"/>
  <c r="AH130" i="2"/>
  <c r="AG130" i="2"/>
  <c r="AF130" i="2"/>
  <c r="AE130" i="2"/>
  <c r="AD130" i="2"/>
  <c r="AJ129" i="2"/>
  <c r="AI129" i="2"/>
  <c r="AH129" i="2"/>
  <c r="AG129" i="2"/>
  <c r="AF129" i="2"/>
  <c r="AE129" i="2"/>
  <c r="AD129" i="2"/>
  <c r="AJ128" i="2"/>
  <c r="AI128" i="2"/>
  <c r="AH128" i="2"/>
  <c r="AG128" i="2"/>
  <c r="AF128" i="2"/>
  <c r="AE128" i="2"/>
  <c r="AD128" i="2"/>
  <c r="AJ127" i="2"/>
  <c r="AI127" i="2"/>
  <c r="AH127" i="2"/>
  <c r="AG127" i="2"/>
  <c r="AF127" i="2"/>
  <c r="AE127" i="2"/>
  <c r="AD127" i="2"/>
  <c r="AJ126" i="2"/>
  <c r="AI126" i="2"/>
  <c r="AH126" i="2"/>
  <c r="AG126" i="2"/>
  <c r="AF126" i="2"/>
  <c r="AE126" i="2"/>
  <c r="AD126" i="2"/>
  <c r="AJ125" i="2"/>
  <c r="AI125" i="2"/>
  <c r="AH125" i="2"/>
  <c r="AG125" i="2"/>
  <c r="AF125" i="2"/>
  <c r="AE125" i="2"/>
  <c r="AD125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1" i="2"/>
  <c r="AI121" i="2"/>
  <c r="AH121" i="2"/>
  <c r="AG121" i="2"/>
  <c r="AF121" i="2"/>
  <c r="AE121" i="2"/>
  <c r="AD121" i="2"/>
  <c r="AJ120" i="2"/>
  <c r="AI120" i="2"/>
  <c r="AH120" i="2"/>
  <c r="AG120" i="2"/>
  <c r="AF120" i="2"/>
  <c r="AE120" i="2"/>
  <c r="AD120" i="2"/>
  <c r="AJ112" i="2"/>
  <c r="AI112" i="2"/>
  <c r="AH112" i="2"/>
  <c r="AG112" i="2"/>
  <c r="AF112" i="2"/>
  <c r="AE112" i="2"/>
  <c r="AD112" i="2"/>
  <c r="AJ110" i="2"/>
  <c r="AI110" i="2"/>
  <c r="AH110" i="2"/>
  <c r="AG110" i="2"/>
  <c r="AF110" i="2"/>
  <c r="AE110" i="2"/>
  <c r="AD110" i="2"/>
  <c r="AJ109" i="2"/>
  <c r="AI109" i="2"/>
  <c r="AH109" i="2"/>
  <c r="AG109" i="2"/>
  <c r="AF109" i="2"/>
  <c r="AE109" i="2"/>
  <c r="AD109" i="2"/>
  <c r="AJ107" i="2"/>
  <c r="AI107" i="2"/>
  <c r="AH107" i="2"/>
  <c r="AG107" i="2"/>
  <c r="AF107" i="2"/>
  <c r="AE107" i="2"/>
  <c r="AD107" i="2"/>
  <c r="AJ105" i="2"/>
  <c r="AI105" i="2"/>
  <c r="AH105" i="2"/>
  <c r="AG105" i="2"/>
  <c r="AF105" i="2"/>
  <c r="AE105" i="2"/>
  <c r="AD105" i="2"/>
  <c r="AJ104" i="2"/>
  <c r="AI104" i="2"/>
  <c r="AH104" i="2"/>
  <c r="AG104" i="2"/>
  <c r="AF104" i="2"/>
  <c r="AE104" i="2"/>
  <c r="AD104" i="2"/>
  <c r="AJ103" i="2"/>
  <c r="AI103" i="2"/>
  <c r="AH103" i="2"/>
  <c r="AG103" i="2"/>
  <c r="AF103" i="2"/>
  <c r="AE103" i="2"/>
  <c r="AD103" i="2"/>
  <c r="AJ102" i="2"/>
  <c r="AI102" i="2"/>
  <c r="AH102" i="2"/>
  <c r="AG102" i="2"/>
  <c r="AF102" i="2"/>
  <c r="AE102" i="2"/>
  <c r="AD102" i="2"/>
  <c r="AJ101" i="2"/>
  <c r="AI101" i="2"/>
  <c r="AH101" i="2"/>
  <c r="AG101" i="2"/>
  <c r="AF101" i="2"/>
  <c r="AE101" i="2"/>
  <c r="AD101" i="2"/>
  <c r="AJ100" i="2"/>
  <c r="AI100" i="2"/>
  <c r="AH100" i="2"/>
  <c r="AG100" i="2"/>
  <c r="AF100" i="2"/>
  <c r="AE100" i="2"/>
  <c r="AD100" i="2"/>
  <c r="AJ99" i="2"/>
  <c r="AI99" i="2"/>
  <c r="AH99" i="2"/>
  <c r="AG99" i="2"/>
  <c r="AF99" i="2"/>
  <c r="AE99" i="2"/>
  <c r="AD99" i="2"/>
  <c r="AJ98" i="2"/>
  <c r="AI98" i="2"/>
  <c r="AH98" i="2"/>
  <c r="AG98" i="2"/>
  <c r="AF98" i="2"/>
  <c r="AE98" i="2"/>
  <c r="AD98" i="2"/>
  <c r="AJ96" i="2"/>
  <c r="AI96" i="2"/>
  <c r="AH96" i="2"/>
  <c r="AG96" i="2"/>
  <c r="AF96" i="2"/>
  <c r="AE96" i="2"/>
  <c r="AD96" i="2"/>
  <c r="AJ95" i="2"/>
  <c r="AI95" i="2"/>
  <c r="AH95" i="2"/>
  <c r="AG95" i="2"/>
  <c r="AF95" i="2"/>
  <c r="AE95" i="2"/>
  <c r="AD95" i="2"/>
  <c r="AJ93" i="2"/>
  <c r="AI93" i="2"/>
  <c r="AH93" i="2"/>
  <c r="AG93" i="2"/>
  <c r="AF93" i="2"/>
  <c r="AE93" i="2"/>
  <c r="AD93" i="2"/>
  <c r="AJ92" i="2"/>
  <c r="AI92" i="2"/>
  <c r="AH92" i="2"/>
  <c r="AG92" i="2"/>
  <c r="AF92" i="2"/>
  <c r="AE92" i="2"/>
  <c r="AD92" i="2"/>
  <c r="AJ91" i="2"/>
  <c r="AI91" i="2"/>
  <c r="AH91" i="2"/>
  <c r="AG91" i="2"/>
  <c r="AF91" i="2"/>
  <c r="AE91" i="2"/>
  <c r="AD91" i="2"/>
  <c r="AJ89" i="2"/>
  <c r="AI89" i="2"/>
  <c r="AH89" i="2"/>
  <c r="AG89" i="2"/>
  <c r="AF89" i="2"/>
  <c r="AE89" i="2"/>
  <c r="AD89" i="2"/>
  <c r="AJ87" i="2"/>
  <c r="AI87" i="2"/>
  <c r="AH87" i="2"/>
  <c r="AG87" i="2"/>
  <c r="AF87" i="2"/>
  <c r="AE87" i="2"/>
  <c r="AD87" i="2"/>
  <c r="AJ85" i="2"/>
  <c r="AI85" i="2"/>
  <c r="AH85" i="2"/>
  <c r="AG85" i="2"/>
  <c r="AF85" i="2"/>
  <c r="AE85" i="2"/>
  <c r="AD85" i="2"/>
  <c r="AJ84" i="2"/>
  <c r="AI84" i="2"/>
  <c r="AH84" i="2"/>
  <c r="AG84" i="2"/>
  <c r="AF84" i="2"/>
  <c r="AE84" i="2"/>
  <c r="AD84" i="2"/>
  <c r="AJ83" i="2"/>
  <c r="AI83" i="2"/>
  <c r="AH83" i="2"/>
  <c r="AG83" i="2"/>
  <c r="AF83" i="2"/>
  <c r="AE83" i="2"/>
  <c r="AD83" i="2"/>
  <c r="AJ81" i="2"/>
  <c r="AI81" i="2"/>
  <c r="AH81" i="2"/>
  <c r="AG81" i="2"/>
  <c r="AF81" i="2"/>
  <c r="AE81" i="2"/>
  <c r="AD81" i="2"/>
  <c r="AJ80" i="2"/>
  <c r="AI80" i="2"/>
  <c r="AH80" i="2"/>
  <c r="AG80" i="2"/>
  <c r="AF80" i="2"/>
  <c r="AE80" i="2"/>
  <c r="AD80" i="2"/>
  <c r="AJ78" i="2"/>
  <c r="AI78" i="2"/>
  <c r="AH78" i="2"/>
  <c r="AG78" i="2"/>
  <c r="AF78" i="2"/>
  <c r="AE78" i="2"/>
  <c r="AD78" i="2"/>
  <c r="AJ77" i="2"/>
  <c r="AI77" i="2"/>
  <c r="AH77" i="2"/>
  <c r="AG77" i="2"/>
  <c r="AF77" i="2"/>
  <c r="AE77" i="2"/>
  <c r="AD77" i="2"/>
  <c r="AJ75" i="2"/>
  <c r="AI75" i="2"/>
  <c r="AH75" i="2"/>
  <c r="AG75" i="2"/>
  <c r="AF75" i="2"/>
  <c r="AE75" i="2"/>
  <c r="AD75" i="2"/>
  <c r="AJ73" i="2"/>
  <c r="AI73" i="2"/>
  <c r="AH73" i="2"/>
  <c r="AG73" i="2"/>
  <c r="AF73" i="2"/>
  <c r="AE73" i="2"/>
  <c r="AD73" i="2"/>
  <c r="AJ71" i="2"/>
  <c r="AI71" i="2"/>
  <c r="AH71" i="2"/>
  <c r="AG71" i="2"/>
  <c r="AF71" i="2"/>
  <c r="AE71" i="2"/>
  <c r="AD71" i="2"/>
  <c r="AJ69" i="2"/>
  <c r="AI69" i="2"/>
  <c r="AH69" i="2"/>
  <c r="AG69" i="2"/>
  <c r="AF69" i="2"/>
  <c r="AE69" i="2"/>
  <c r="AD69" i="2"/>
  <c r="AJ68" i="2"/>
  <c r="AI68" i="2"/>
  <c r="AH68" i="2"/>
  <c r="AG68" i="2"/>
  <c r="AF68" i="2"/>
  <c r="AE68" i="2"/>
  <c r="AD68" i="2"/>
  <c r="AJ67" i="2"/>
  <c r="AI67" i="2"/>
  <c r="AH67" i="2"/>
  <c r="AG67" i="2"/>
  <c r="AF67" i="2"/>
  <c r="AE67" i="2"/>
  <c r="AD67" i="2"/>
  <c r="AJ65" i="2"/>
  <c r="AI65" i="2"/>
  <c r="AH65" i="2"/>
  <c r="AG65" i="2"/>
  <c r="AF65" i="2"/>
  <c r="AE65" i="2"/>
  <c r="AD65" i="2"/>
  <c r="AJ64" i="2"/>
  <c r="AI64" i="2"/>
  <c r="AH64" i="2"/>
  <c r="AG64" i="2"/>
  <c r="AF64" i="2"/>
  <c r="AE64" i="2"/>
  <c r="AD64" i="2"/>
  <c r="AJ63" i="2"/>
  <c r="AI63" i="2"/>
  <c r="AH63" i="2"/>
  <c r="AG63" i="2"/>
  <c r="AF63" i="2"/>
  <c r="AE63" i="2"/>
  <c r="AD63" i="2"/>
  <c r="AJ62" i="2"/>
  <c r="AI62" i="2"/>
  <c r="AH62" i="2"/>
  <c r="AG62" i="2"/>
  <c r="AF62" i="2"/>
  <c r="AE62" i="2"/>
  <c r="AD62" i="2"/>
  <c r="AJ61" i="2"/>
  <c r="AI61" i="2"/>
  <c r="AH61" i="2"/>
  <c r="AG61" i="2"/>
  <c r="AF61" i="2"/>
  <c r="AE61" i="2"/>
  <c r="AD61" i="2"/>
  <c r="AJ60" i="2"/>
  <c r="AI60" i="2"/>
  <c r="AH60" i="2"/>
  <c r="AG60" i="2"/>
  <c r="AF60" i="2"/>
  <c r="AE60" i="2"/>
  <c r="AD60" i="2"/>
  <c r="AJ59" i="2"/>
  <c r="AI59" i="2"/>
  <c r="AH59" i="2"/>
  <c r="AG59" i="2"/>
  <c r="AF59" i="2"/>
  <c r="AE59" i="2"/>
  <c r="AD59" i="2"/>
  <c r="AJ57" i="2"/>
  <c r="AI57" i="2"/>
  <c r="AH57" i="2"/>
  <c r="AG57" i="2"/>
  <c r="AF57" i="2"/>
  <c r="AE57" i="2"/>
  <c r="AD57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3" i="2"/>
  <c r="AI53" i="2"/>
  <c r="AH53" i="2"/>
  <c r="AG53" i="2"/>
  <c r="AF53" i="2"/>
  <c r="AE53" i="2"/>
  <c r="AD53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50" i="2"/>
  <c r="AI50" i="2"/>
  <c r="AH50" i="2"/>
  <c r="AG50" i="2"/>
  <c r="AF50" i="2"/>
  <c r="AE50" i="2"/>
  <c r="AD50" i="2"/>
  <c r="AJ49" i="2"/>
  <c r="AI49" i="2"/>
  <c r="AH49" i="2"/>
  <c r="AG49" i="2"/>
  <c r="AF49" i="2"/>
  <c r="AE49" i="2"/>
  <c r="AD49" i="2"/>
  <c r="AJ48" i="2"/>
  <c r="AI48" i="2"/>
  <c r="AH48" i="2"/>
  <c r="AG48" i="2"/>
  <c r="AF48" i="2"/>
  <c r="AE48" i="2"/>
  <c r="AD48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43" i="2"/>
  <c r="AI43" i="2"/>
  <c r="AH43" i="2"/>
  <c r="AG43" i="2"/>
  <c r="AF43" i="2"/>
  <c r="AE43" i="2"/>
  <c r="AD43" i="2"/>
  <c r="AJ42" i="2"/>
  <c r="AI42" i="2"/>
  <c r="AH42" i="2"/>
  <c r="AG42" i="2"/>
  <c r="AF42" i="2"/>
  <c r="AE42" i="2"/>
  <c r="AD42" i="2"/>
  <c r="AJ41" i="2"/>
  <c r="AI41" i="2"/>
  <c r="AH41" i="2"/>
  <c r="AG41" i="2"/>
  <c r="AF41" i="2"/>
  <c r="AE41" i="2"/>
  <c r="AD41" i="2"/>
  <c r="AJ40" i="2"/>
  <c r="AI40" i="2"/>
  <c r="AH40" i="2"/>
  <c r="AG40" i="2"/>
  <c r="AF40" i="2"/>
  <c r="AE40" i="2"/>
  <c r="AD40" i="2"/>
  <c r="AJ39" i="2"/>
  <c r="AI39" i="2"/>
  <c r="AH39" i="2"/>
  <c r="AG39" i="2"/>
  <c r="AF39" i="2"/>
  <c r="AE39" i="2"/>
  <c r="AD39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6" i="2"/>
  <c r="AI36" i="2"/>
  <c r="AH36" i="2"/>
  <c r="AG36" i="2"/>
  <c r="AF36" i="2"/>
  <c r="AE36" i="2"/>
  <c r="AD36" i="2"/>
  <c r="AJ35" i="2"/>
  <c r="AI35" i="2"/>
  <c r="AH35" i="2"/>
  <c r="AG35" i="2"/>
  <c r="AF35" i="2"/>
  <c r="AE35" i="2"/>
  <c r="AD35" i="2"/>
  <c r="AJ34" i="2"/>
  <c r="AI34" i="2"/>
  <c r="AH34" i="2"/>
  <c r="AG34" i="2"/>
  <c r="AF34" i="2"/>
  <c r="AE34" i="2"/>
  <c r="AD34" i="2"/>
  <c r="AJ33" i="2"/>
  <c r="AI33" i="2"/>
  <c r="AH33" i="2"/>
  <c r="AG33" i="2"/>
  <c r="AF33" i="2"/>
  <c r="AE33" i="2"/>
  <c r="AD33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6" i="2"/>
  <c r="AI26" i="2"/>
  <c r="AH26" i="2"/>
  <c r="AG26" i="2"/>
  <c r="AF26" i="2"/>
  <c r="AE26" i="2"/>
  <c r="AD26" i="2"/>
  <c r="AJ24" i="2"/>
  <c r="AI24" i="2"/>
  <c r="AH24" i="2"/>
  <c r="AG24" i="2"/>
  <c r="AF24" i="2"/>
  <c r="AE24" i="2"/>
  <c r="AD24" i="2"/>
  <c r="AJ22" i="2"/>
  <c r="AI22" i="2"/>
  <c r="AH22" i="2"/>
  <c r="AG22" i="2"/>
  <c r="AF22" i="2"/>
  <c r="AE22" i="2"/>
  <c r="AD22" i="2"/>
  <c r="AJ20" i="2"/>
  <c r="AI20" i="2"/>
  <c r="AH20" i="2"/>
  <c r="AG20" i="2"/>
  <c r="AF20" i="2"/>
  <c r="AE20" i="2"/>
  <c r="AD20" i="2"/>
  <c r="AJ19" i="2"/>
  <c r="AI19" i="2"/>
  <c r="AH19" i="2"/>
  <c r="AG19" i="2"/>
  <c r="AF19" i="2"/>
  <c r="AE19" i="2"/>
  <c r="AD19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3" i="2"/>
  <c r="AI13" i="2"/>
  <c r="AH13" i="2"/>
  <c r="AG13" i="2"/>
  <c r="AF13" i="2"/>
  <c r="AE13" i="2"/>
  <c r="AD13" i="2"/>
  <c r="AJ12" i="2"/>
  <c r="AI12" i="2"/>
  <c r="AH12" i="2"/>
  <c r="AG12" i="2"/>
  <c r="AF12" i="2"/>
  <c r="AE12" i="2"/>
  <c r="AD12" i="2"/>
  <c r="AJ10" i="2"/>
  <c r="AI10" i="2"/>
  <c r="AH10" i="2"/>
  <c r="AG10" i="2"/>
  <c r="AF10" i="2"/>
  <c r="AE10" i="2"/>
  <c r="AD10" i="2"/>
  <c r="AJ8" i="2"/>
  <c r="AI8" i="2"/>
  <c r="AH8" i="2"/>
  <c r="AG8" i="2"/>
  <c r="AF8" i="2"/>
  <c r="AE8" i="2"/>
  <c r="AD8" i="2"/>
  <c r="AJ6" i="2"/>
  <c r="AI6" i="2"/>
  <c r="AH6" i="2"/>
  <c r="AG6" i="2"/>
  <c r="AF6" i="2"/>
  <c r="AE6" i="2"/>
  <c r="AD6" i="2"/>
  <c r="AJ5" i="2"/>
  <c r="AI5" i="2"/>
  <c r="AH5" i="2"/>
  <c r="AG5" i="2"/>
  <c r="AF5" i="2"/>
  <c r="AE5" i="2"/>
  <c r="AD5" i="2"/>
  <c r="AI225" i="2"/>
  <c r="AE225" i="2"/>
  <c r="AG215" i="2"/>
  <c r="AI205" i="2"/>
  <c r="AE205" i="2"/>
  <c r="AG146" i="2"/>
  <c r="AJ113" i="2"/>
  <c r="AF113" i="2"/>
  <c r="AJ225" i="2"/>
  <c r="AF225" i="2"/>
  <c r="AJ215" i="2"/>
  <c r="AF215" i="2"/>
  <c r="AH205" i="2"/>
  <c r="AD205" i="2"/>
  <c r="AH146" i="2"/>
  <c r="AD146" i="2"/>
  <c r="AG113" i="2"/>
  <c r="AG225" i="2"/>
  <c r="AI215" i="2"/>
  <c r="AE215" i="2"/>
  <c r="AG205" i="2"/>
  <c r="AI146" i="2"/>
  <c r="AE146" i="2"/>
  <c r="AH113" i="2"/>
  <c r="AD113" i="2"/>
  <c r="AH225" i="2"/>
  <c r="AD225" i="2"/>
  <c r="AH215" i="2"/>
  <c r="AD215" i="2"/>
  <c r="AJ205" i="2"/>
  <c r="AF205" i="2"/>
  <c r="AJ146" i="2"/>
  <c r="AF146" i="2"/>
  <c r="AI113" i="2"/>
  <c r="AE113" i="2"/>
</calcChain>
</file>

<file path=xl/sharedStrings.xml><?xml version="1.0" encoding="utf-8"?>
<sst xmlns="http://schemas.openxmlformats.org/spreadsheetml/2006/main" count="794" uniqueCount="244">
  <si>
    <t>GRUPO ABARROTES AZTECA</t>
  </si>
  <si>
    <t>EXISTENCIAS</t>
  </si>
  <si>
    <t>CAJAS</t>
  </si>
  <si>
    <t>PZAS</t>
  </si>
  <si>
    <t>PEDIDO</t>
  </si>
  <si>
    <t>COD</t>
  </si>
  <si>
    <t>DESCRIPCIÓN</t>
  </si>
  <si>
    <t>PEDIDOS A '19 HERMANOS' 30-04-2018</t>
  </si>
  <si>
    <t>ARTICULOS DE LIMPIEZA - 3M</t>
  </si>
  <si>
    <t>SCOTCH BRITE FIBRA VERDE POPULAR 3M 6 PZAS.</t>
  </si>
  <si>
    <t>SCOTCH BRITE KIT BAÑOS 36/3X2 3 PZAS</t>
  </si>
  <si>
    <t>ARTICULOS PARA BEBE</t>
  </si>
  <si>
    <t>TOALLITAS CHICOLASTIC CLASSIC 12/120 PZAS.</t>
  </si>
  <si>
    <t>ACEITES</t>
  </si>
  <si>
    <t>LACEIT0000007</t>
  </si>
  <si>
    <t>ACEITE MAI-ZANO 12/1 LT.</t>
  </si>
  <si>
    <t>ALIMENTOS INFANTILES</t>
  </si>
  <si>
    <t>GERBER 2DA. ETAPA *DURAZNOS 24/113 GRS.</t>
  </si>
  <si>
    <t>GERBER 2DA. ETAPA *F. MIXTAS 24/113 GRS.</t>
  </si>
  <si>
    <t>GERBER 2DA. ETAPA *FRUTAS TROP. 24/113 G</t>
  </si>
  <si>
    <t>GERBER 2DA. ETAPA *MANGOS 24/113 GRS</t>
  </si>
  <si>
    <t>GERBER 2DA. ETAPA *MANZANAS 24/113 GRS.</t>
  </si>
  <si>
    <t>GERBER 2DA. ETAPA *PERAS 24/113 GRS.</t>
  </si>
  <si>
    <t>CAFES</t>
  </si>
  <si>
    <t>NESCAFE DOLCA 15/ 80 GRS.</t>
  </si>
  <si>
    <t>NESCAFE DOLCA 15/170 GRS.</t>
  </si>
  <si>
    <t>CHOCOLATE DE MESA</t>
  </si>
  <si>
    <t>CHOC IBARRA 12/540 GRS *6 PZAS.</t>
  </si>
  <si>
    <t>CONSOMES</t>
  </si>
  <si>
    <t>CONSOMATE TIRA 12/24 PZAS.</t>
  </si>
  <si>
    <t>CHOCOLATE EN POLVO</t>
  </si>
  <si>
    <t>CHOCO CHOCO 24/350 GRS.</t>
  </si>
  <si>
    <t>DETERGENTES</t>
  </si>
  <si>
    <t>ACE 48/250 GRS. VERDE NATURALS SABILA</t>
  </si>
  <si>
    <t>ACE 6/3 KGS.</t>
  </si>
  <si>
    <t>ARIEL Q/G 36/250 GRS</t>
  </si>
  <si>
    <t>ARIEL Q/G 6/3 KGS.</t>
  </si>
  <si>
    <t>BLANCA NIEVES 10/1 KG.</t>
  </si>
  <si>
    <t>BLANCA NIEVES 20/500 GRS.</t>
  </si>
  <si>
    <t>BLANCA NIEVES 40/250 GRS.</t>
  </si>
  <si>
    <t>LDETER0000030</t>
  </si>
  <si>
    <t>BLANCATEL DET. CITRICO  20/500 GRS.</t>
  </si>
  <si>
    <t>BLANCATEL DET. FLORAL 12/800 GRS.</t>
  </si>
  <si>
    <t>BOLD 3 *18/850 GRS. FLORES PARA MIS AMORES</t>
  </si>
  <si>
    <t>BOLD 3 *18/850 GRS. SOLECITO DE PRIMAVERA</t>
  </si>
  <si>
    <t>BOLD 3 18/850 G. CARIÑITOS DE MAMA</t>
  </si>
  <si>
    <t>CLORALEX DET. BLANCOS PERFECTOS 10/900 GRS</t>
  </si>
  <si>
    <t>CLORALEX DET. BLANCOS PERFECTOS 20/500 G.</t>
  </si>
  <si>
    <t>CLORALEX DET.FRESCURA NATURAL 10/900 G.</t>
  </si>
  <si>
    <t>EFICAZ LIQUIDO 12/350 ML. FRUTOS ROJOS</t>
  </si>
  <si>
    <t>EFICAZ LIQUIDO 12/350 ML. LIMON ENERGIZ.</t>
  </si>
  <si>
    <t>EFICAZ LIQUIDO 12/350 ML. MANZANA ENERG.</t>
  </si>
  <si>
    <t xml:space="preserve">EFICAZ LIQUIDO 12/350ML. FRESCURA FRUTAL </t>
  </si>
  <si>
    <t>FOCA 10/1 KG.</t>
  </si>
  <si>
    <t>FOCA 20/500 GRS.</t>
  </si>
  <si>
    <t>FOCA 40/250 GRS.</t>
  </si>
  <si>
    <t>PINOL DET.  FLORAL 10/900</t>
  </si>
  <si>
    <t xml:space="preserve">PINOL DET.  FRESH 10/900 GR </t>
  </si>
  <si>
    <t>PINOL DET. 20/500 GRS. FLORAL</t>
  </si>
  <si>
    <t>PINOL DET. 20/500 GRS. FRESH</t>
  </si>
  <si>
    <t>ROMA 10/1 KG.</t>
  </si>
  <si>
    <t>ROMA 20/500 GRS.</t>
  </si>
  <si>
    <t>FRIJOLES EN LATA</t>
  </si>
  <si>
    <t>FRIJOLES ISADORA BAYOS REF 24/430 GRS</t>
  </si>
  <si>
    <t>GELATINAS</t>
  </si>
  <si>
    <t xml:space="preserve">GEL PRONTO 24/84GRS. CEREZA </t>
  </si>
  <si>
    <t>GEL PRONTO 24/84GRS. FRAMBUESA</t>
  </si>
  <si>
    <t>GEL PRONTO 24/84GRS. FRESA</t>
  </si>
  <si>
    <t>GEL PRONTO 24/84GRS. LIMON</t>
  </si>
  <si>
    <t>GEL PRONTO 24/84GRS. NARANJA</t>
  </si>
  <si>
    <t>GEL PRONTO 24/84GRS. PIÑA</t>
  </si>
  <si>
    <t>GEL PRONTO 24/84GRS. UVA</t>
  </si>
  <si>
    <t>GALLETAS GAMESA</t>
  </si>
  <si>
    <t>MAMUT MINI 32/12 GRS</t>
  </si>
  <si>
    <t>SALADAS GAMESA 12/186 GRS.</t>
  </si>
  <si>
    <t xml:space="preserve">SALADAS TRES ESTRELLAS 20/175 GRS. </t>
  </si>
  <si>
    <t>GEL Y SPRAY</t>
  </si>
  <si>
    <t>GEL XTREME MEN  12/250 GRS  ATRATION POW</t>
  </si>
  <si>
    <t>HOJAS DE RASURAR</t>
  </si>
  <si>
    <t>RASTRILLO BIC CONFORT 3 MOV. WOMEN</t>
  </si>
  <si>
    <t>INSECTICIDAS</t>
  </si>
  <si>
    <t>BAYGON CASA Y JARDIN EUCALIPTO 12/400 ML.</t>
  </si>
  <si>
    <t>JABON DE LAVANDERIA</t>
  </si>
  <si>
    <t>LJABLA0000003</t>
  </si>
  <si>
    <t>BLANCATEL BARRA ROSA 25/350 GRS.</t>
  </si>
  <si>
    <t>TORRE CAFÉ 20/350 GRS.</t>
  </si>
  <si>
    <t>LECHES</t>
  </si>
  <si>
    <t>LECHE NAN 2 12/720 GRS.</t>
  </si>
  <si>
    <t>LECHE NIDO ENTERA 12/840 GRS.</t>
  </si>
  <si>
    <t>LIMPIADORES</t>
  </si>
  <si>
    <t>FLASH 12/1.25 LT. ACEITE DE PINO</t>
  </si>
  <si>
    <t>FLASH ACCION P. 15/1 LT. AQUA</t>
  </si>
  <si>
    <t>POETT 12/900 ML. BEBE</t>
  </si>
  <si>
    <t>MARISCOS ENLATADOS</t>
  </si>
  <si>
    <t>LMAREN0000006</t>
  </si>
  <si>
    <t>ATUN DOLORES 24/140 GRS ENSALADA</t>
  </si>
  <si>
    <t>MOLES Y MERMELADAS</t>
  </si>
  <si>
    <t>MERMELADA CLEMENTE JACQUES 12/470 GRS.</t>
  </si>
  <si>
    <t>PAÑAL DESECHABLE</t>
  </si>
  <si>
    <t>BBTIPS ETAPA 4 GRANDE 4/40 PZAS.</t>
  </si>
  <si>
    <t>BBTIPS ETAPA 5 JUMBO 4/40 PZAS</t>
  </si>
  <si>
    <t>BBTIPS ETAPA 6 EXTRA GRANDE 4/40 PZAS</t>
  </si>
  <si>
    <t>PAPEL HIGENICO</t>
  </si>
  <si>
    <t>HIG. ADORABLE 400'S 20/4 PZAS.</t>
  </si>
  <si>
    <t>HIG. ADORABLE 550'S 8/6 PZAS.</t>
  </si>
  <si>
    <t>REFRESCOS</t>
  </si>
  <si>
    <t>ZUKO 12/8/15 GRS. FRESA</t>
  </si>
  <si>
    <t>ZUKO 12/8/15 GRS. GUAYABA</t>
  </si>
  <si>
    <t>ZUKO 12/8/15 GRS. MANGO</t>
  </si>
  <si>
    <t>ZUKO 12/8/15 GRS. NARANJA</t>
  </si>
  <si>
    <t>ZUKO 12/8/15 GRS. PIÑA</t>
  </si>
  <si>
    <t>ZUKO 12/8/15 GRS. PIÑA COLADA</t>
  </si>
  <si>
    <t>ZUKO 12/8/15 GRS. TAMARINDO</t>
  </si>
  <si>
    <t>ZUKO 12/8/15 GRS. UVA</t>
  </si>
  <si>
    <t>SUAVIZANTES DE ROPA</t>
  </si>
  <si>
    <t>DOWNY LIBRE ENJUAGUE *12/450 ML.</t>
  </si>
  <si>
    <t>TOALLAS FEMENINAS</t>
  </si>
  <si>
    <t>SABA AMORE SIN ALAS 10/8 PZAS.</t>
  </si>
  <si>
    <t>SABA ESTILOS NOCTURNA C/ALAS 10/8 PZAS.</t>
  </si>
  <si>
    <t>VERDURAS EN LATA</t>
  </si>
  <si>
    <t>CHICHAROS CLEMENTE JACKES 24/220 GRS.</t>
  </si>
  <si>
    <t>PEDIDOS A 'CORONA' 30-04-2018</t>
  </si>
  <si>
    <t>CREMAS Y CEPILLOS DENTALES</t>
  </si>
  <si>
    <t>CREMA DENTAL BRIDEN 25/100 GRS.</t>
  </si>
  <si>
    <t>CREMA DENTAL BRIDEN 50/50 ML.</t>
  </si>
  <si>
    <t>BLANCA NIEVES MINI 100/100 GRS</t>
  </si>
  <si>
    <t>CARISMA DETERGENTE LIQ. 12/1LT</t>
  </si>
  <si>
    <t>PURO SOL BLANQUEADOR 12/1LT</t>
  </si>
  <si>
    <t>PURO SOL DETEREGENTE 40/250 GRS.</t>
  </si>
  <si>
    <t>PURO SOL DETERGENTE  20/500 G. S/F</t>
  </si>
  <si>
    <t xml:space="preserve">PURO SOL DETERGENTE 10/1 KG. </t>
  </si>
  <si>
    <t>PURO SOL DETERGENTE 10/2 KG.</t>
  </si>
  <si>
    <t>PURO SOL DETERGENTE 4/5 KG. S/F</t>
  </si>
  <si>
    <t>CARISMA BARRA 25/400 GRS.</t>
  </si>
  <si>
    <t>ZOTE 25/400 GRS. AZUL</t>
  </si>
  <si>
    <t>ZOTE 50/200 GRS. BLANCO</t>
  </si>
  <si>
    <t>ZOTE 60/100 GRS. BLANCO</t>
  </si>
  <si>
    <t>ZOTE 60/100 GRS. ROSA</t>
  </si>
  <si>
    <t>ZOTE FINAS ESCAMAS 16/500 GRS BLANCO</t>
  </si>
  <si>
    <t>ZOTE FINAS ESCAMAS 18/250 GRS. BLANCO</t>
  </si>
  <si>
    <t>JABON DE TOCADOR</t>
  </si>
  <si>
    <t>CORAL 60/100 GRS. AZUL</t>
  </si>
  <si>
    <t>CORAL 60/100 GRS. BEIGE</t>
  </si>
  <si>
    <t>CORAL 60/100 GRS. ROSA</t>
  </si>
  <si>
    <t>CORAL 60/100 GRS. VERDE</t>
  </si>
  <si>
    <t>CARISMA SUAVIZANTE 12/1 LT</t>
  </si>
  <si>
    <t>PEDIDOS A 'HUGOS' 30-04-2018</t>
  </si>
  <si>
    <t>ALCOHOL</t>
  </si>
  <si>
    <t>ACETONA JALOMA 25/60 ML.</t>
  </si>
  <si>
    <t>CEPILLO DENTAL ORAL-B CLASICO 40 SUAVE 12 PZAS.</t>
  </si>
  <si>
    <t>CEPILLO DENTAL PRO COMPACT 6 PZAS.</t>
  </si>
  <si>
    <t>CEPILLO DENTAL PRO DOBLE ACCION 12 PZAS. *DURO</t>
  </si>
  <si>
    <t>CREMA PARA CALZADO</t>
  </si>
  <si>
    <t>NUGGET CERA LIQUIDA NEGRO 12/60 ML.</t>
  </si>
  <si>
    <t>KNORR CAMARON 12/12 PZAS.</t>
  </si>
  <si>
    <t>SAZONADOR MI ARROZ DE KNORR 6/10/12 G. BLANCO</t>
  </si>
  <si>
    <t>SAZONADOR MI ARROZ DE KNORR 6/10/17 G. ROJO</t>
  </si>
  <si>
    <t>AXION LIQUIDO 12/400 ML. LIMON</t>
  </si>
  <si>
    <t>CREMA SEDAL 12/300 ML. CERAMIDAS</t>
  </si>
  <si>
    <t>CREMA SEDAL 12/300 ML. DETOX YUYA</t>
  </si>
  <si>
    <t>CREMA SEDAL 12/300 ML. HIDRATACION LIGERA</t>
  </si>
  <si>
    <t xml:space="preserve">MOUSSE HERBAL ESSENCES 12/227 GRS. EXTRA </t>
  </si>
  <si>
    <t>GILLETTE PRESTOBARBA ULTRAGRIP 3 12 PZAS.</t>
  </si>
  <si>
    <t>RASTRILLO BIC CONFORT 3 MOV. MEN</t>
  </si>
  <si>
    <t>RASTRILLO PERMA SHARP 12 PZAS.</t>
  </si>
  <si>
    <t>VAPE ESPIRALES JUMBO 24/12 PZAS.</t>
  </si>
  <si>
    <t>VAPE ESPIRALES PAQ. 12/50 PZAS.</t>
  </si>
  <si>
    <t>LINSEC0000003</t>
  </si>
  <si>
    <t>VAPE TABLETAS MATS 24/24 PZAS.</t>
  </si>
  <si>
    <t>LINSEC0000007</t>
  </si>
  <si>
    <t xml:space="preserve">VAPE TABLETAS MATS VIT. 8/72 PZS </t>
  </si>
  <si>
    <t>JUGOS</t>
  </si>
  <si>
    <t>LJUOTR0000078</t>
  </si>
  <si>
    <t>VIVE 100 ENERGIZANTE 24/340 ML. GUARANA</t>
  </si>
  <si>
    <t>LECHE NIDO KINDER 24/360 GRS.</t>
  </si>
  <si>
    <t>PILAS</t>
  </si>
  <si>
    <t>PILA DURACELL "9V" CUADRADA 12 PZAS.</t>
  </si>
  <si>
    <t>SHAMPHOO EXHIBIDOR</t>
  </si>
  <si>
    <t>PALMOLIVE OPTIMS  NIVEL 4 *24 PZAS. *SOBRE*</t>
  </si>
  <si>
    <t>SH. SEDAL CERAMIDAS 12/24 PZAS. *SOBRE*</t>
  </si>
  <si>
    <t>SOPAS INSTANTANEAS</t>
  </si>
  <si>
    <t>KNORR SOPA  12/95 GRS. CODITOS</t>
  </si>
  <si>
    <t>KNORR SOPA  12/95 GRS. FIDEOS</t>
  </si>
  <si>
    <t>KNORR SOPA  12/95 GRS. FIDEOS Y POLLO</t>
  </si>
  <si>
    <t>KNORR SOPA  12/95 GRS. LETRAS</t>
  </si>
  <si>
    <t>KNORR SOPA 12/95 GRS. ESTRELLITAS</t>
  </si>
  <si>
    <t>TALCOS</t>
  </si>
  <si>
    <t>TALCO MEXANA TRICLOSAN 12/160 GRS.</t>
  </si>
  <si>
    <t>ALWAYS  NOCHES TRANQ. SUAVE  C/A 12/ 8PZ</t>
  </si>
  <si>
    <t>ALWAYS PROTECCION TOTAL SECA *C/A 8/10 PZAS.</t>
  </si>
  <si>
    <t>VARIOS</t>
  </si>
  <si>
    <t>LAPICERO BIC 12 PZAS. MEDIANO AZUL</t>
  </si>
  <si>
    <t>LAPICERO BIC 12 PZAS. MEDIANO NEGRO</t>
  </si>
  <si>
    <t>LAPICERO BIC 12 PZAS. MEDIANO ROJO</t>
  </si>
  <si>
    <t>PASADORES 12/35 PZAS.</t>
  </si>
  <si>
    <t>PEDIDOS A 'PUMA' 30-04-2018</t>
  </si>
  <si>
    <t>SABRITAS SABRIMAYOREO 48 PZAS</t>
  </si>
  <si>
    <t>VELADORAS</t>
  </si>
  <si>
    <t>VEL FAROLITO # 4 PAPEL 40 PZAS.</t>
  </si>
  <si>
    <t>PEDIDOS A 'FERRERO' 30-04-2018</t>
  </si>
  <si>
    <t>CAJETA</t>
  </si>
  <si>
    <t>CREMA NUTELLA 12/200 GRS. *MINI*</t>
  </si>
  <si>
    <t>CREMA NUTELLA 12/650 GRS.</t>
  </si>
  <si>
    <t>CREMA NUTELLA 15/340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</si>
  <si>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</si>
  <si>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</si>
  <si>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</si>
  <si>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</si>
  <si>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</si>
  <si>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</si>
  <si>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</si>
  <si>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</si>
  <si>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</si>
  <si>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</si>
  <si>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</si>
  <si>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</si>
  <si>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</si>
  <si>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</si>
  <si>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</si>
  <si>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con 24</t>
  </si>
  <si>
    <t>JASPO</t>
  </si>
  <si>
    <t>DECASA</t>
  </si>
  <si>
    <t>DUERO</t>
  </si>
  <si>
    <t>ORSA</t>
  </si>
  <si>
    <t>VIOLETA</t>
  </si>
  <si>
    <t>SAHUAYO</t>
  </si>
  <si>
    <t>TACAMBA</t>
  </si>
  <si>
    <t>MORGAR</t>
  </si>
  <si>
    <t>2x1</t>
  </si>
  <si>
    <t>VAPE</t>
  </si>
  <si>
    <t>19 HERMANOS</t>
  </si>
  <si>
    <t>ROMAN</t>
  </si>
  <si>
    <t>noches suaves</t>
  </si>
  <si>
    <t>violeta naranja</t>
  </si>
  <si>
    <t xml:space="preserve">minimo 10 cajas </t>
  </si>
  <si>
    <t>COSPOR</t>
  </si>
  <si>
    <t>14EX</t>
  </si>
  <si>
    <t>12EX</t>
  </si>
  <si>
    <t>11EX</t>
  </si>
  <si>
    <t>9EX</t>
  </si>
  <si>
    <t>13EX</t>
  </si>
  <si>
    <t>10EX</t>
  </si>
  <si>
    <t>4EX</t>
  </si>
  <si>
    <t>2EX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</si>
</sst>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-"/>
    <numFmt numFmtId="165" formatCode="#\ ???/???"/>
  </numFmts>
  <fonts count="11" x14ac:knownFonts="1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sz val="11"/>
      <color rgb="FF000000"/>
      <name val="Franklin Gothic Book"/>
      <family val="2"/>
    </font>
    <font>
      <b/>
      <sz val="8"/>
      <color rgb="FFFFFFFF"/>
      <name val="Franklin Gothic Book"/>
      <family val="2"/>
    </font>
    <font>
      <sz val="8"/>
      <color rgb="FF000000"/>
      <name val="Calibri"/>
      <family val="2"/>
    </font>
    <font>
      <sz val="8"/>
      <color rgb="FF000000"/>
      <name val="Franklin Gothic Book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3" borderId="0" xfId="0" applyFont="1" applyFill="1" applyAlignment="1">
      <alignment horizontal="center"/>
    </xf>
    <xf numFmtId="0" fontId="0" fillId="0" borderId="1" xfId="0" applyBorder="1"/>
    <xf numFmtId="164" fontId="0" fillId="0" borderId="0" xfId="0" applyNumberFormat="1"/>
    <xf numFmtId="0" fontId="2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165" fontId="4" fillId="15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6" fillId="17" borderId="1" xfId="0" applyNumberFormat="1" applyFont="1" applyFill="1" applyBorder="1" applyAlignment="1">
      <alignment horizontal="left"/>
    </xf>
    <xf numFmtId="164" fontId="4" fillId="14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11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9" fillId="0" borderId="1" xfId="0" applyFont="1" applyBorder="1"/>
    <xf numFmtId="165" fontId="10" fillId="2" borderId="1" xfId="0" applyNumberFormat="1" applyFont="1" applyFill="1" applyBorder="1" applyAlignment="1">
      <alignment horizontal="center"/>
    </xf>
    <xf numFmtId="165" fontId="10" fillId="15" borderId="1" xfId="0" applyNumberFormat="1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9" fillId="0" borderId="0" xfId="0" applyFont="1"/>
    <xf numFmtId="0" fontId="4" fillId="2" borderId="2" xfId="0" applyFont="1" applyFill="1" applyBorder="1" applyAlignment="1">
      <alignment horizontal="center"/>
    </xf>
    <xf numFmtId="165" fontId="10" fillId="15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4" fillId="2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/>
    <xf numFmtId="0" fontId="9" fillId="0" borderId="0" xfId="0" applyFont="1" applyBorder="1"/>
    <xf numFmtId="0" fontId="0" fillId="0" borderId="0" xfId="0" applyBorder="1" applyAlignment="1">
      <alignment horizontal="left"/>
    </xf>
    <xf numFmtId="0" fontId="0" fillId="0" borderId="3" xfId="0" applyBorder="1"/>
    <xf numFmtId="0" fontId="9" fillId="0" borderId="3" xfId="0" applyFont="1" applyBorder="1"/>
    <xf numFmtId="0" fontId="3" fillId="3" borderId="3" xfId="0" applyFont="1" applyFill="1" applyBorder="1" applyAlignment="1">
      <alignment horizontal="left"/>
    </xf>
    <xf numFmtId="165" fontId="10" fillId="2" borderId="2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center"/>
    </xf>
    <xf numFmtId="165" fontId="10" fillId="2" borderId="5" xfId="0" applyNumberFormat="1" applyFont="1" applyFill="1" applyBorder="1" applyAlignment="1">
      <alignment horizontal="center"/>
    </xf>
    <xf numFmtId="0" fontId="4" fillId="2" borderId="5" xfId="0" applyFont="1" applyFill="1" applyBorder="1" applyAlignment="1">
      <alignment horizontal="left"/>
    </xf>
    <xf numFmtId="165" fontId="4" fillId="15" borderId="2" xfId="0" applyNumberFormat="1" applyFont="1" applyFill="1" applyBorder="1" applyAlignment="1">
      <alignment horizontal="left"/>
    </xf>
    <xf numFmtId="0" fontId="4" fillId="12" borderId="2" xfId="0" applyFont="1" applyFill="1" applyBorder="1" applyAlignment="1">
      <alignment horizontal="left"/>
    </xf>
    <xf numFmtId="164" fontId="5" fillId="13" borderId="2" xfId="0" applyNumberFormat="1" applyFont="1" applyFill="1" applyBorder="1" applyAlignment="1">
      <alignment horizontal="left"/>
    </xf>
    <xf numFmtId="164" fontId="4" fillId="14" borderId="2" xfId="0" applyNumberFormat="1" applyFont="1" applyFill="1" applyBorder="1" applyAlignment="1">
      <alignment horizontal="left"/>
    </xf>
    <xf numFmtId="164" fontId="4" fillId="2" borderId="2" xfId="0" applyNumberFormat="1" applyFont="1" applyFill="1" applyBorder="1" applyAlignment="1">
      <alignment horizontal="left"/>
    </xf>
    <xf numFmtId="0" fontId="4" fillId="11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/>
    <xf numFmtId="0" fontId="2" fillId="3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/>
    <xf numFmtId="0" fontId="2" fillId="3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1"/>
  <sheetViews>
    <sheetView tabSelected="1" view="pageLayout" zoomScaleNormal="100" workbookViewId="0">
      <selection activeCell="C211" sqref="C211"/>
    </sheetView>
  </sheetViews>
  <sheetFormatPr baseColWidth="10" defaultColWidth="9.140625" defaultRowHeight="15" x14ac:dyDescent="0.25"/>
  <cols>
    <col min="1" max="3" width="6" customWidth="1"/>
    <col min="4" max="4" width="19.28515625" style="23" customWidth="1"/>
    <col min="5" max="5" width="56.7109375" style="34" customWidth="1"/>
  </cols>
  <sheetData>
    <row r="1" spans="1:5" ht="16.5" x14ac:dyDescent="0.3">
      <c r="A1" s="54" t="s">
        <v>0</v>
      </c>
      <c r="B1" s="55"/>
      <c r="C1" s="55"/>
      <c r="D1" s="55"/>
      <c r="E1" s="55"/>
    </row>
    <row r="2" spans="1:5" ht="16.5" x14ac:dyDescent="0.3">
      <c r="A2" s="56" t="s">
        <v>1</v>
      </c>
      <c r="B2" s="56"/>
      <c r="C2" s="4"/>
      <c r="D2" s="18"/>
      <c r="E2" s="26" t="s">
        <v>7</v>
      </c>
    </row>
    <row r="3" spans="1:5" ht="16.5" x14ac:dyDescent="0.3">
      <c r="A3" s="4" t="s">
        <v>2</v>
      </c>
      <c r="B3" s="4" t="s">
        <v>3</v>
      </c>
      <c r="C3" s="4" t="s">
        <v>4</v>
      </c>
      <c r="D3" s="18" t="s">
        <v>5</v>
      </c>
      <c r="E3" s="27" t="s">
        <v>6</v>
      </c>
    </row>
    <row r="4" spans="1:5" ht="16.5" x14ac:dyDescent="0.3">
      <c r="A4" s="2"/>
      <c r="B4" s="2"/>
      <c r="C4" s="2"/>
      <c r="D4" s="19"/>
      <c r="E4" s="28" t="s">
        <v>8</v>
      </c>
    </row>
    <row r="5" spans="1:5" ht="16.5" x14ac:dyDescent="0.3">
      <c r="A5" s="6">
        <v>3</v>
      </c>
      <c r="B5" s="6">
        <v>36</v>
      </c>
      <c r="C5" s="6">
        <v>0</v>
      </c>
      <c r="D5" s="20">
        <v>7501023122715</v>
      </c>
      <c r="E5" s="29" t="s">
        <v>9</v>
      </c>
    </row>
    <row r="6" spans="1:5" ht="16.5" x14ac:dyDescent="0.3">
      <c r="A6" s="6">
        <v>2</v>
      </c>
      <c r="B6" s="6">
        <v>28</v>
      </c>
      <c r="C6" s="6">
        <v>0</v>
      </c>
      <c r="D6" s="20">
        <v>750102312701</v>
      </c>
      <c r="E6" s="16" t="s">
        <v>10</v>
      </c>
    </row>
    <row r="7" spans="1:5" ht="16.5" x14ac:dyDescent="0.3">
      <c r="A7" s="2"/>
      <c r="B7" s="2"/>
      <c r="C7" s="2"/>
      <c r="D7" s="19"/>
      <c r="E7" s="28" t="s">
        <v>11</v>
      </c>
    </row>
    <row r="8" spans="1:5" ht="16.5" x14ac:dyDescent="0.3">
      <c r="A8" s="6">
        <v>2</v>
      </c>
      <c r="B8" s="6"/>
      <c r="C8" s="6">
        <v>5</v>
      </c>
      <c r="D8" s="20">
        <v>7501062703</v>
      </c>
      <c r="E8" s="16" t="s">
        <v>12</v>
      </c>
    </row>
    <row r="9" spans="1:5" ht="16.5" x14ac:dyDescent="0.3">
      <c r="A9" s="2"/>
      <c r="B9" s="2"/>
      <c r="C9" s="2"/>
      <c r="D9" s="19"/>
      <c r="E9" s="28" t="s">
        <v>13</v>
      </c>
    </row>
    <row r="10" spans="1:5" ht="16.5" x14ac:dyDescent="0.3">
      <c r="A10" s="6">
        <v>26</v>
      </c>
      <c r="B10" s="6"/>
      <c r="C10" s="6">
        <v>0</v>
      </c>
      <c r="D10" s="20" t="s">
        <v>14</v>
      </c>
      <c r="E10" s="16" t="s">
        <v>15</v>
      </c>
    </row>
    <row r="11" spans="1:5" ht="16.5" x14ac:dyDescent="0.3">
      <c r="A11" s="2"/>
      <c r="B11" s="2"/>
      <c r="C11" s="2"/>
      <c r="D11" s="19"/>
      <c r="E11" s="28" t="s">
        <v>16</v>
      </c>
    </row>
    <row r="12" spans="1:5" ht="16.5" x14ac:dyDescent="0.3">
      <c r="A12" s="6">
        <v>0</v>
      </c>
      <c r="B12" s="6">
        <v>40</v>
      </c>
      <c r="C12" s="6">
        <v>0</v>
      </c>
      <c r="D12" s="20">
        <v>16317</v>
      </c>
      <c r="E12" s="16" t="s">
        <v>17</v>
      </c>
    </row>
    <row r="13" spans="1:5" ht="16.5" x14ac:dyDescent="0.3">
      <c r="A13" s="6">
        <v>0</v>
      </c>
      <c r="B13" s="6">
        <v>26</v>
      </c>
      <c r="C13" s="6">
        <v>2</v>
      </c>
      <c r="D13" s="20">
        <v>5834106</v>
      </c>
      <c r="E13" s="16" t="s">
        <v>18</v>
      </c>
    </row>
    <row r="14" spans="1:5" ht="16.5" x14ac:dyDescent="0.3">
      <c r="A14" s="6">
        <v>2</v>
      </c>
      <c r="B14" s="6">
        <v>30</v>
      </c>
      <c r="C14" s="6">
        <v>0</v>
      </c>
      <c r="D14" s="20">
        <v>5834104</v>
      </c>
      <c r="E14" s="16" t="s">
        <v>19</v>
      </c>
    </row>
    <row r="15" spans="1:5" ht="16.5" x14ac:dyDescent="0.3">
      <c r="A15" s="6">
        <v>1</v>
      </c>
      <c r="B15" s="6">
        <v>0</v>
      </c>
      <c r="C15" s="6">
        <v>2</v>
      </c>
      <c r="D15" s="20">
        <v>5834101</v>
      </c>
      <c r="E15" s="16" t="s">
        <v>20</v>
      </c>
    </row>
    <row r="16" spans="1:5" ht="16.5" x14ac:dyDescent="0.3">
      <c r="A16" s="6">
        <v>0</v>
      </c>
      <c r="B16" s="6">
        <v>0</v>
      </c>
      <c r="C16" s="6">
        <v>3</v>
      </c>
      <c r="D16" s="20">
        <v>5834102</v>
      </c>
      <c r="E16" s="16" t="s">
        <v>21</v>
      </c>
    </row>
    <row r="17" spans="1:5" ht="16.5" x14ac:dyDescent="0.3">
      <c r="A17" s="6">
        <v>3</v>
      </c>
      <c r="B17" s="6">
        <v>0</v>
      </c>
      <c r="C17" s="6">
        <v>0</v>
      </c>
      <c r="D17" s="20">
        <v>58341042</v>
      </c>
      <c r="E17" s="16" t="s">
        <v>22</v>
      </c>
    </row>
    <row r="18" spans="1:5" ht="16.5" x14ac:dyDescent="0.3">
      <c r="A18" s="2"/>
      <c r="B18" s="2"/>
      <c r="C18" s="2"/>
      <c r="D18" s="19"/>
      <c r="E18" s="28" t="s">
        <v>23</v>
      </c>
    </row>
    <row r="19" spans="1:5" ht="16.5" x14ac:dyDescent="0.3">
      <c r="A19" s="6">
        <v>2</v>
      </c>
      <c r="B19" s="6">
        <v>45</v>
      </c>
      <c r="C19" s="6">
        <v>0</v>
      </c>
      <c r="D19" s="20">
        <v>7501059274336</v>
      </c>
      <c r="E19" s="16" t="s">
        <v>24</v>
      </c>
    </row>
    <row r="20" spans="1:5" ht="16.5" x14ac:dyDescent="0.3">
      <c r="A20" s="6">
        <v>0</v>
      </c>
      <c r="B20" s="6">
        <v>30</v>
      </c>
      <c r="C20" s="6">
        <v>1</v>
      </c>
      <c r="D20" s="20">
        <v>7501059274333</v>
      </c>
      <c r="E20" s="16" t="s">
        <v>25</v>
      </c>
    </row>
    <row r="21" spans="1:5" ht="16.5" x14ac:dyDescent="0.3">
      <c r="A21" s="2"/>
      <c r="B21" s="2"/>
      <c r="C21" s="2"/>
      <c r="D21" s="19"/>
      <c r="E21" s="28" t="s">
        <v>26</v>
      </c>
    </row>
    <row r="22" spans="1:5" ht="16.5" x14ac:dyDescent="0.3">
      <c r="A22" s="6">
        <v>0</v>
      </c>
      <c r="B22" s="6" t="s">
        <v>236</v>
      </c>
      <c r="C22" s="6">
        <v>3</v>
      </c>
      <c r="D22" s="20">
        <v>74255</v>
      </c>
      <c r="E22" s="16" t="s">
        <v>27</v>
      </c>
    </row>
    <row r="23" spans="1:5" ht="16.5" x14ac:dyDescent="0.3">
      <c r="A23" s="2"/>
      <c r="B23" s="2"/>
      <c r="C23" s="2"/>
      <c r="D23" s="19"/>
      <c r="E23" s="28" t="s">
        <v>28</v>
      </c>
    </row>
    <row r="24" spans="1:5" ht="16.5" x14ac:dyDescent="0.3">
      <c r="A24" s="6">
        <v>12</v>
      </c>
      <c r="B24" s="6"/>
      <c r="C24" s="6">
        <v>0</v>
      </c>
      <c r="D24" s="21">
        <v>7501059216723</v>
      </c>
      <c r="E24" s="16" t="s">
        <v>29</v>
      </c>
    </row>
    <row r="25" spans="1:5" ht="16.5" x14ac:dyDescent="0.3">
      <c r="A25" s="2"/>
      <c r="B25" s="2"/>
      <c r="C25" s="2"/>
      <c r="D25" s="19"/>
      <c r="E25" s="28" t="s">
        <v>30</v>
      </c>
    </row>
    <row r="26" spans="1:5" ht="16.5" x14ac:dyDescent="0.3">
      <c r="A26" s="6">
        <v>5</v>
      </c>
      <c r="B26" s="6">
        <v>21</v>
      </c>
      <c r="C26" s="6">
        <v>0</v>
      </c>
      <c r="D26" s="20">
        <v>7501014300525</v>
      </c>
      <c r="E26" s="16" t="s">
        <v>31</v>
      </c>
    </row>
    <row r="27" spans="1:5" ht="16.5" x14ac:dyDescent="0.3">
      <c r="A27" s="2"/>
      <c r="B27" s="2"/>
      <c r="C27" s="2"/>
      <c r="D27" s="19"/>
      <c r="E27" s="28" t="s">
        <v>32</v>
      </c>
    </row>
    <row r="28" spans="1:5" ht="16.5" x14ac:dyDescent="0.3">
      <c r="A28" s="6">
        <v>2</v>
      </c>
      <c r="B28" s="6">
        <v>75</v>
      </c>
      <c r="C28" s="6">
        <v>0</v>
      </c>
      <c r="D28" s="20">
        <v>7506195176914</v>
      </c>
      <c r="E28" s="16" t="s">
        <v>33</v>
      </c>
    </row>
    <row r="29" spans="1:5" ht="16.5" x14ac:dyDescent="0.3">
      <c r="A29" s="6">
        <v>2</v>
      </c>
      <c r="B29" s="6"/>
      <c r="C29" s="6">
        <v>2</v>
      </c>
      <c r="D29" s="20">
        <v>2425</v>
      </c>
      <c r="E29" s="16" t="s">
        <v>34</v>
      </c>
    </row>
    <row r="30" spans="1:5" ht="16.5" x14ac:dyDescent="0.3">
      <c r="A30" s="6">
        <v>18</v>
      </c>
      <c r="B30" s="6">
        <v>150</v>
      </c>
      <c r="C30" s="6">
        <v>0</v>
      </c>
      <c r="D30" s="20">
        <v>659373</v>
      </c>
      <c r="E30" s="16" t="s">
        <v>35</v>
      </c>
    </row>
    <row r="31" spans="1:5" ht="16.5" x14ac:dyDescent="0.3">
      <c r="A31" s="6">
        <v>5</v>
      </c>
      <c r="B31" s="6">
        <v>9</v>
      </c>
      <c r="C31" s="6">
        <v>0</v>
      </c>
      <c r="D31" s="20">
        <v>49736</v>
      </c>
      <c r="E31" s="16" t="s">
        <v>36</v>
      </c>
    </row>
    <row r="32" spans="1:5" ht="16.5" x14ac:dyDescent="0.3">
      <c r="A32" s="6">
        <v>36</v>
      </c>
      <c r="B32" s="6"/>
      <c r="C32" s="6">
        <v>0</v>
      </c>
      <c r="D32" s="20">
        <v>7501026027533</v>
      </c>
      <c r="E32" s="16" t="s">
        <v>37</v>
      </c>
    </row>
    <row r="33" spans="1:5" ht="16.5" x14ac:dyDescent="0.3">
      <c r="A33" s="6">
        <v>0</v>
      </c>
      <c r="B33" s="6"/>
      <c r="C33" s="6">
        <v>20</v>
      </c>
      <c r="D33" s="20">
        <v>7501026027540</v>
      </c>
      <c r="E33" s="16" t="s">
        <v>38</v>
      </c>
    </row>
    <row r="34" spans="1:5" ht="16.5" x14ac:dyDescent="0.3">
      <c r="A34" s="6">
        <v>55</v>
      </c>
      <c r="B34" s="6"/>
      <c r="C34" s="6">
        <v>0</v>
      </c>
      <c r="D34" s="20">
        <v>7501026027557</v>
      </c>
      <c r="E34" s="16" t="s">
        <v>39</v>
      </c>
    </row>
    <row r="35" spans="1:5" ht="16.5" x14ac:dyDescent="0.3">
      <c r="A35" s="6">
        <v>8</v>
      </c>
      <c r="B35" s="6"/>
      <c r="C35" s="6">
        <v>0</v>
      </c>
      <c r="D35" s="20" t="s">
        <v>40</v>
      </c>
      <c r="E35" s="16" t="s">
        <v>41</v>
      </c>
    </row>
    <row r="36" spans="1:5" ht="16.5" x14ac:dyDescent="0.3">
      <c r="A36" s="6">
        <v>4</v>
      </c>
      <c r="B36" s="6"/>
      <c r="C36" s="6">
        <v>5</v>
      </c>
      <c r="D36" s="20">
        <v>1256394</v>
      </c>
      <c r="E36" s="16" t="s">
        <v>42</v>
      </c>
    </row>
    <row r="37" spans="1:5" ht="16.5" x14ac:dyDescent="0.3">
      <c r="A37" s="6">
        <v>4</v>
      </c>
      <c r="B37" s="6"/>
      <c r="C37" s="6">
        <v>0</v>
      </c>
      <c r="D37" s="20">
        <v>7506195125640</v>
      </c>
      <c r="E37" s="16" t="s">
        <v>43</v>
      </c>
    </row>
    <row r="38" spans="1:5" ht="16.5" x14ac:dyDescent="0.3">
      <c r="A38" s="6">
        <v>0</v>
      </c>
      <c r="B38" s="6"/>
      <c r="C38" s="6">
        <v>4</v>
      </c>
      <c r="D38" s="20">
        <v>619512556</v>
      </c>
      <c r="E38" s="16" t="s">
        <v>44</v>
      </c>
    </row>
    <row r="39" spans="1:5" ht="16.5" x14ac:dyDescent="0.3">
      <c r="A39" s="6">
        <v>1</v>
      </c>
      <c r="B39" s="6"/>
      <c r="C39" s="6">
        <v>3</v>
      </c>
      <c r="D39" s="20">
        <v>750619512556</v>
      </c>
      <c r="E39" s="16" t="s">
        <v>45</v>
      </c>
    </row>
    <row r="40" spans="1:5" ht="16.5" x14ac:dyDescent="0.3">
      <c r="A40" s="6">
        <v>10</v>
      </c>
      <c r="B40" s="6"/>
      <c r="C40" s="6">
        <v>0</v>
      </c>
      <c r="D40" s="20">
        <v>75016506</v>
      </c>
      <c r="E40" s="29" t="s">
        <v>46</v>
      </c>
    </row>
    <row r="41" spans="1:5" ht="16.5" x14ac:dyDescent="0.3">
      <c r="A41" s="6">
        <v>6</v>
      </c>
      <c r="B41" s="6"/>
      <c r="C41" s="6">
        <v>0</v>
      </c>
      <c r="D41" s="20">
        <v>750105005</v>
      </c>
      <c r="E41" s="16" t="s">
        <v>47</v>
      </c>
    </row>
    <row r="42" spans="1:5" ht="16.5" x14ac:dyDescent="0.3">
      <c r="A42" s="6">
        <v>0</v>
      </c>
      <c r="B42" s="6"/>
      <c r="C42" s="6">
        <v>8</v>
      </c>
      <c r="D42" s="20">
        <v>750105003</v>
      </c>
      <c r="E42" s="16" t="s">
        <v>48</v>
      </c>
    </row>
    <row r="43" spans="1:5" ht="16.5" x14ac:dyDescent="0.3">
      <c r="A43" s="6">
        <v>4</v>
      </c>
      <c r="B43" s="6"/>
      <c r="C43" s="6">
        <v>0</v>
      </c>
      <c r="D43" s="20">
        <v>7502015003</v>
      </c>
      <c r="E43" s="16" t="s">
        <v>49</v>
      </c>
    </row>
    <row r="44" spans="1:5" ht="16.5" x14ac:dyDescent="0.3">
      <c r="A44" s="6">
        <v>2</v>
      </c>
      <c r="B44" s="6"/>
      <c r="C44" s="6">
        <v>2</v>
      </c>
      <c r="D44" s="20">
        <v>7501021526</v>
      </c>
      <c r="E44" s="16" t="s">
        <v>50</v>
      </c>
    </row>
    <row r="45" spans="1:5" ht="16.5" x14ac:dyDescent="0.3">
      <c r="A45" s="6">
        <v>3</v>
      </c>
      <c r="B45" s="6"/>
      <c r="C45" s="6">
        <v>0</v>
      </c>
      <c r="D45" s="20">
        <v>7502015002</v>
      </c>
      <c r="E45" s="16" t="s">
        <v>51</v>
      </c>
    </row>
    <row r="46" spans="1:5" ht="16.5" x14ac:dyDescent="0.3">
      <c r="A46" s="6">
        <v>3</v>
      </c>
      <c r="B46" s="6"/>
      <c r="C46" s="6">
        <v>0</v>
      </c>
      <c r="D46" s="20">
        <v>7501021528</v>
      </c>
      <c r="E46" s="16" t="s">
        <v>52</v>
      </c>
    </row>
    <row r="47" spans="1:5" ht="16.5" x14ac:dyDescent="0.3">
      <c r="A47" s="6">
        <v>37</v>
      </c>
      <c r="B47" s="6"/>
      <c r="C47" s="6">
        <v>0</v>
      </c>
      <c r="D47" s="20">
        <v>2921</v>
      </c>
      <c r="E47" s="16" t="s">
        <v>53</v>
      </c>
    </row>
    <row r="48" spans="1:5" ht="16.5" x14ac:dyDescent="0.3">
      <c r="A48" s="6">
        <v>31</v>
      </c>
      <c r="B48" s="6"/>
      <c r="C48" s="6">
        <v>0</v>
      </c>
      <c r="D48" s="20">
        <v>7501026026567</v>
      </c>
      <c r="E48" s="16" t="s">
        <v>54</v>
      </c>
    </row>
    <row r="49" spans="1:5" ht="16.5" x14ac:dyDescent="0.3">
      <c r="A49" s="6">
        <v>22</v>
      </c>
      <c r="B49" s="6"/>
      <c r="C49" s="6">
        <v>0</v>
      </c>
      <c r="D49" s="20">
        <v>7501026026574</v>
      </c>
      <c r="E49" s="16" t="s">
        <v>55</v>
      </c>
    </row>
    <row r="50" spans="1:5" ht="16.5" x14ac:dyDescent="0.3">
      <c r="A50" s="6">
        <v>7</v>
      </c>
      <c r="B50" s="6"/>
      <c r="C50" s="6">
        <v>0</v>
      </c>
      <c r="D50" s="20">
        <v>75016507</v>
      </c>
      <c r="E50" s="16" t="s">
        <v>56</v>
      </c>
    </row>
    <row r="51" spans="1:5" ht="16.5" x14ac:dyDescent="0.3">
      <c r="A51" s="6">
        <v>9</v>
      </c>
      <c r="B51" s="6"/>
      <c r="C51" s="6">
        <v>0</v>
      </c>
      <c r="D51" s="20">
        <v>16504</v>
      </c>
      <c r="E51" s="16" t="s">
        <v>57</v>
      </c>
    </row>
    <row r="52" spans="1:5" ht="16.5" x14ac:dyDescent="0.3">
      <c r="A52" s="6">
        <v>13</v>
      </c>
      <c r="B52" s="6"/>
      <c r="C52" s="6">
        <v>0</v>
      </c>
      <c r="D52" s="20">
        <v>750105004</v>
      </c>
      <c r="E52" s="16" t="s">
        <v>58</v>
      </c>
    </row>
    <row r="53" spans="1:5" ht="16.5" x14ac:dyDescent="0.3">
      <c r="A53" s="6">
        <v>3</v>
      </c>
      <c r="B53" s="6"/>
      <c r="C53" s="6">
        <v>5</v>
      </c>
      <c r="D53" s="20">
        <v>750105002</v>
      </c>
      <c r="E53" s="16" t="s">
        <v>59</v>
      </c>
    </row>
    <row r="54" spans="1:5" ht="16.5" x14ac:dyDescent="0.3">
      <c r="A54" s="6">
        <v>71</v>
      </c>
      <c r="B54" s="6"/>
      <c r="C54" s="6">
        <v>0</v>
      </c>
      <c r="D54" s="20">
        <v>7501026004602</v>
      </c>
      <c r="E54" s="16" t="s">
        <v>60</v>
      </c>
    </row>
    <row r="55" spans="1:5" ht="16.5" x14ac:dyDescent="0.3">
      <c r="A55" s="6">
        <v>6</v>
      </c>
      <c r="B55" s="6"/>
      <c r="C55" s="6">
        <v>15</v>
      </c>
      <c r="D55" s="20">
        <v>7501026004619</v>
      </c>
      <c r="E55" s="16" t="s">
        <v>61</v>
      </c>
    </row>
    <row r="56" spans="1:5" ht="16.5" x14ac:dyDescent="0.3">
      <c r="A56" s="2"/>
      <c r="B56" s="2"/>
      <c r="C56" s="2"/>
      <c r="D56" s="19"/>
      <c r="E56" s="28" t="s">
        <v>62</v>
      </c>
    </row>
    <row r="57" spans="1:5" ht="16.5" x14ac:dyDescent="0.3">
      <c r="A57" s="6">
        <v>9</v>
      </c>
      <c r="B57" s="6"/>
      <c r="C57" s="6">
        <v>3</v>
      </c>
      <c r="D57" s="20">
        <v>3935</v>
      </c>
      <c r="E57" s="16" t="s">
        <v>63</v>
      </c>
    </row>
    <row r="58" spans="1:5" ht="16.5" x14ac:dyDescent="0.3">
      <c r="A58" s="2"/>
      <c r="B58" s="2"/>
      <c r="C58" s="2"/>
      <c r="D58" s="19"/>
      <c r="E58" s="28" t="s">
        <v>64</v>
      </c>
    </row>
    <row r="59" spans="1:5" ht="16.5" x14ac:dyDescent="0.3">
      <c r="A59" s="6">
        <v>3</v>
      </c>
      <c r="B59" s="6">
        <v>24</v>
      </c>
      <c r="C59" s="6">
        <v>0</v>
      </c>
      <c r="D59" s="20">
        <v>7521110</v>
      </c>
      <c r="E59" s="16" t="s">
        <v>65</v>
      </c>
    </row>
    <row r="60" spans="1:5" ht="16.5" x14ac:dyDescent="0.3">
      <c r="A60" s="6">
        <v>3</v>
      </c>
      <c r="B60" s="6">
        <v>20</v>
      </c>
      <c r="C60" s="6">
        <v>0</v>
      </c>
      <c r="D60" s="20">
        <v>7521111</v>
      </c>
      <c r="E60" s="16" t="s">
        <v>66</v>
      </c>
    </row>
    <row r="61" spans="1:5" ht="16.5" x14ac:dyDescent="0.3">
      <c r="A61" s="6">
        <v>3</v>
      </c>
      <c r="B61" s="6">
        <v>17</v>
      </c>
      <c r="C61" s="6">
        <v>0</v>
      </c>
      <c r="D61" s="20">
        <v>7521109</v>
      </c>
      <c r="E61" s="16" t="s">
        <v>67</v>
      </c>
    </row>
    <row r="62" spans="1:5" ht="16.5" x14ac:dyDescent="0.3">
      <c r="A62" s="6">
        <v>3</v>
      </c>
      <c r="B62" s="6">
        <v>17</v>
      </c>
      <c r="C62" s="6">
        <v>0</v>
      </c>
      <c r="D62" s="20">
        <v>7521108</v>
      </c>
      <c r="E62" s="16" t="s">
        <v>68</v>
      </c>
    </row>
    <row r="63" spans="1:5" ht="16.5" x14ac:dyDescent="0.3">
      <c r="A63" s="6">
        <v>2</v>
      </c>
      <c r="B63" s="6">
        <v>21</v>
      </c>
      <c r="C63" s="6">
        <v>0</v>
      </c>
      <c r="D63" s="20">
        <v>7521105</v>
      </c>
      <c r="E63" s="16" t="s">
        <v>69</v>
      </c>
    </row>
    <row r="64" spans="1:5" ht="16.5" x14ac:dyDescent="0.3">
      <c r="A64" s="6">
        <v>3</v>
      </c>
      <c r="B64" s="6">
        <v>19</v>
      </c>
      <c r="C64" s="6">
        <v>0</v>
      </c>
      <c r="D64" s="20">
        <v>7521107</v>
      </c>
      <c r="E64" s="16" t="s">
        <v>70</v>
      </c>
    </row>
    <row r="65" spans="1:5" ht="16.5" x14ac:dyDescent="0.3">
      <c r="A65" s="6">
        <v>3</v>
      </c>
      <c r="B65" s="6">
        <v>22</v>
      </c>
      <c r="C65" s="6">
        <v>0</v>
      </c>
      <c r="D65" s="20">
        <v>7521106</v>
      </c>
      <c r="E65" s="16" t="s">
        <v>71</v>
      </c>
    </row>
    <row r="66" spans="1:5" ht="16.5" x14ac:dyDescent="0.3">
      <c r="A66" s="2"/>
      <c r="B66" s="2"/>
      <c r="C66" s="2"/>
      <c r="D66" s="19"/>
      <c r="E66" s="28" t="s">
        <v>72</v>
      </c>
    </row>
    <row r="67" spans="1:5" ht="16.5" x14ac:dyDescent="0.3">
      <c r="A67" s="6">
        <v>1</v>
      </c>
      <c r="B67" s="6">
        <v>11</v>
      </c>
      <c r="C67" s="6">
        <v>3</v>
      </c>
      <c r="D67" s="20">
        <v>7501000630455</v>
      </c>
      <c r="E67" s="16" t="s">
        <v>73</v>
      </c>
    </row>
    <row r="68" spans="1:5" ht="16.5" x14ac:dyDescent="0.3">
      <c r="A68" s="6">
        <v>40</v>
      </c>
      <c r="B68" s="6"/>
      <c r="C68" s="6">
        <v>0</v>
      </c>
      <c r="D68" s="20">
        <v>3501</v>
      </c>
      <c r="E68" s="16" t="s">
        <v>74</v>
      </c>
    </row>
    <row r="69" spans="1:5" ht="16.5" x14ac:dyDescent="0.3">
      <c r="A69" s="6">
        <v>8</v>
      </c>
      <c r="B69" s="6"/>
      <c r="C69" s="6">
        <v>0</v>
      </c>
      <c r="D69" s="20">
        <v>3531456</v>
      </c>
      <c r="E69" s="16" t="s">
        <v>75</v>
      </c>
    </row>
    <row r="70" spans="1:5" ht="16.5" x14ac:dyDescent="0.3">
      <c r="A70" s="2"/>
      <c r="B70" s="2"/>
      <c r="C70" s="2"/>
      <c r="D70" s="19"/>
      <c r="E70" s="28" t="s">
        <v>76</v>
      </c>
    </row>
    <row r="71" spans="1:5" ht="16.5" x14ac:dyDescent="0.3">
      <c r="A71" s="6">
        <v>0</v>
      </c>
      <c r="B71" s="6">
        <v>0</v>
      </c>
      <c r="C71" s="6">
        <v>3</v>
      </c>
      <c r="D71" s="20">
        <v>7503716</v>
      </c>
      <c r="E71" s="16" t="s">
        <v>77</v>
      </c>
    </row>
    <row r="72" spans="1:5" ht="16.5" x14ac:dyDescent="0.3">
      <c r="A72" s="2"/>
      <c r="B72" s="2"/>
      <c r="C72" s="2"/>
      <c r="D72" s="19"/>
      <c r="E72" s="28" t="s">
        <v>78</v>
      </c>
    </row>
    <row r="73" spans="1:5" ht="16.5" x14ac:dyDescent="0.3">
      <c r="A73" s="6">
        <v>0</v>
      </c>
      <c r="B73" s="6">
        <v>22</v>
      </c>
      <c r="C73" s="6" t="s">
        <v>242</v>
      </c>
      <c r="D73" s="20">
        <v>70330727731</v>
      </c>
      <c r="E73" s="16" t="s">
        <v>79</v>
      </c>
    </row>
    <row r="74" spans="1:5" ht="16.5" x14ac:dyDescent="0.3">
      <c r="A74" s="2"/>
      <c r="B74" s="2"/>
      <c r="C74" s="2"/>
      <c r="D74" s="19"/>
      <c r="E74" s="28" t="s">
        <v>80</v>
      </c>
    </row>
    <row r="75" spans="1:5" ht="16.5" x14ac:dyDescent="0.3">
      <c r="A75" s="6">
        <v>1</v>
      </c>
      <c r="B75" s="6">
        <v>0</v>
      </c>
      <c r="C75" s="6">
        <v>3</v>
      </c>
      <c r="D75" s="20">
        <v>7501032004</v>
      </c>
      <c r="E75" s="16" t="s">
        <v>81</v>
      </c>
    </row>
    <row r="76" spans="1:5" ht="16.5" x14ac:dyDescent="0.3">
      <c r="A76" s="2"/>
      <c r="B76" s="2"/>
      <c r="C76" s="2"/>
      <c r="D76" s="19"/>
      <c r="E76" s="28" t="s">
        <v>82</v>
      </c>
    </row>
    <row r="77" spans="1:5" ht="16.5" x14ac:dyDescent="0.3">
      <c r="A77" s="6">
        <v>2</v>
      </c>
      <c r="B77" s="6">
        <v>28</v>
      </c>
      <c r="C77" s="6">
        <v>0</v>
      </c>
      <c r="D77" s="20" t="s">
        <v>83</v>
      </c>
      <c r="E77" s="16" t="s">
        <v>84</v>
      </c>
    </row>
    <row r="78" spans="1:5" ht="16.5" x14ac:dyDescent="0.3">
      <c r="A78" s="6">
        <v>0</v>
      </c>
      <c r="B78" s="6">
        <v>35</v>
      </c>
      <c r="C78" s="6">
        <v>2</v>
      </c>
      <c r="D78" s="20">
        <v>742554</v>
      </c>
      <c r="E78" s="16" t="s">
        <v>85</v>
      </c>
    </row>
    <row r="79" spans="1:5" ht="16.5" x14ac:dyDescent="0.3">
      <c r="A79" s="2"/>
      <c r="B79" s="2"/>
      <c r="C79" s="2"/>
      <c r="D79" s="19"/>
      <c r="E79" s="28" t="s">
        <v>86</v>
      </c>
    </row>
    <row r="80" spans="1:5" ht="16.5" x14ac:dyDescent="0.3">
      <c r="A80" s="6">
        <v>0</v>
      </c>
      <c r="B80" s="6">
        <v>14</v>
      </c>
      <c r="C80" s="6">
        <v>0</v>
      </c>
      <c r="D80" s="20">
        <v>7501059235301</v>
      </c>
      <c r="E80" s="16" t="s">
        <v>87</v>
      </c>
    </row>
    <row r="81" spans="1:5" ht="16.5" x14ac:dyDescent="0.3">
      <c r="A81" s="6">
        <v>1</v>
      </c>
      <c r="B81" s="6">
        <v>0</v>
      </c>
      <c r="C81" s="6">
        <v>1</v>
      </c>
      <c r="D81" s="20">
        <v>4812</v>
      </c>
      <c r="E81" s="16" t="s">
        <v>88</v>
      </c>
    </row>
    <row r="82" spans="1:5" ht="16.5" x14ac:dyDescent="0.3">
      <c r="A82" s="2"/>
      <c r="B82" s="2"/>
      <c r="C82" s="2"/>
      <c r="D82" s="19"/>
      <c r="E82" s="28" t="s">
        <v>89</v>
      </c>
    </row>
    <row r="83" spans="1:5" ht="16.5" x14ac:dyDescent="0.3">
      <c r="A83" s="6">
        <v>5</v>
      </c>
      <c r="B83" s="6"/>
      <c r="C83" s="6">
        <v>0</v>
      </c>
      <c r="D83" s="20">
        <v>49281</v>
      </c>
      <c r="E83" s="16" t="s">
        <v>90</v>
      </c>
    </row>
    <row r="84" spans="1:5" ht="16.5" x14ac:dyDescent="0.3">
      <c r="A84" s="6">
        <v>3</v>
      </c>
      <c r="B84" s="6"/>
      <c r="C84" s="6">
        <v>2</v>
      </c>
      <c r="D84" s="20">
        <v>493025</v>
      </c>
      <c r="E84" s="16" t="s">
        <v>91</v>
      </c>
    </row>
    <row r="85" spans="1:5" ht="16.5" x14ac:dyDescent="0.3">
      <c r="A85" s="6">
        <v>0</v>
      </c>
      <c r="B85" s="6"/>
      <c r="C85" s="6">
        <v>6</v>
      </c>
      <c r="D85" s="20">
        <v>75024064602</v>
      </c>
      <c r="E85" s="16" t="s">
        <v>92</v>
      </c>
    </row>
    <row r="86" spans="1:5" ht="16.5" x14ac:dyDescent="0.3">
      <c r="A86" s="2"/>
      <c r="B86" s="2"/>
      <c r="C86" s="2"/>
      <c r="D86" s="19"/>
      <c r="E86" s="28" t="s">
        <v>93</v>
      </c>
    </row>
    <row r="87" spans="1:5" ht="16.5" x14ac:dyDescent="0.3">
      <c r="A87" s="6">
        <v>4</v>
      </c>
      <c r="B87" s="6">
        <v>78</v>
      </c>
      <c r="C87" s="6">
        <v>0</v>
      </c>
      <c r="D87" s="20" t="s">
        <v>94</v>
      </c>
      <c r="E87" s="16" t="s">
        <v>95</v>
      </c>
    </row>
    <row r="88" spans="1:5" ht="16.5" x14ac:dyDescent="0.3">
      <c r="A88" s="2"/>
      <c r="B88" s="2"/>
      <c r="C88" s="2"/>
      <c r="D88" s="19"/>
      <c r="E88" s="28" t="s">
        <v>96</v>
      </c>
    </row>
    <row r="89" spans="1:5" ht="16.5" x14ac:dyDescent="0.3">
      <c r="A89" s="6">
        <v>0</v>
      </c>
      <c r="B89" s="6">
        <v>18</v>
      </c>
      <c r="C89" s="6">
        <v>5</v>
      </c>
      <c r="D89" s="20">
        <v>7501052474070</v>
      </c>
      <c r="E89" s="16" t="s">
        <v>97</v>
      </c>
    </row>
    <row r="90" spans="1:5" ht="16.5" x14ac:dyDescent="0.3">
      <c r="A90" s="2"/>
      <c r="B90" s="2"/>
      <c r="C90" s="2"/>
      <c r="D90" s="19"/>
      <c r="E90" s="28" t="s">
        <v>98</v>
      </c>
    </row>
    <row r="91" spans="1:5" ht="16.5" x14ac:dyDescent="0.3">
      <c r="A91" s="6">
        <v>1</v>
      </c>
      <c r="B91" s="6"/>
      <c r="C91" s="6">
        <v>0</v>
      </c>
      <c r="D91" s="20">
        <v>50213</v>
      </c>
      <c r="E91" s="16" t="s">
        <v>99</v>
      </c>
    </row>
    <row r="92" spans="1:5" ht="16.5" x14ac:dyDescent="0.3">
      <c r="A92" s="6">
        <v>7</v>
      </c>
      <c r="B92" s="6"/>
      <c r="C92" s="6">
        <v>0</v>
      </c>
      <c r="D92" s="20">
        <v>50211</v>
      </c>
      <c r="E92" s="16" t="s">
        <v>100</v>
      </c>
    </row>
    <row r="93" spans="1:5" ht="16.5" x14ac:dyDescent="0.3">
      <c r="A93" s="6">
        <v>4</v>
      </c>
      <c r="B93" s="6"/>
      <c r="C93" s="6">
        <v>0</v>
      </c>
      <c r="D93" s="20">
        <v>50212</v>
      </c>
      <c r="E93" s="16" t="s">
        <v>101</v>
      </c>
    </row>
    <row r="94" spans="1:5" ht="16.5" x14ac:dyDescent="0.3">
      <c r="A94" s="2"/>
      <c r="B94" s="2"/>
      <c r="C94" s="2"/>
      <c r="D94" s="19"/>
      <c r="E94" s="28" t="s">
        <v>102</v>
      </c>
    </row>
    <row r="95" spans="1:5" ht="16.5" x14ac:dyDescent="0.3">
      <c r="A95" s="6">
        <v>40</v>
      </c>
      <c r="B95" s="6"/>
      <c r="C95" s="6">
        <v>0</v>
      </c>
      <c r="D95" s="20">
        <v>5650</v>
      </c>
      <c r="E95" s="16" t="s">
        <v>103</v>
      </c>
    </row>
    <row r="96" spans="1:5" ht="16.5" x14ac:dyDescent="0.3">
      <c r="A96" s="6">
        <v>36</v>
      </c>
      <c r="B96" s="6"/>
      <c r="C96" s="6">
        <v>0</v>
      </c>
      <c r="D96" s="20">
        <v>57993</v>
      </c>
      <c r="E96" s="16" t="s">
        <v>104</v>
      </c>
    </row>
    <row r="97" spans="1:5" ht="16.5" x14ac:dyDescent="0.3">
      <c r="A97" s="2"/>
      <c r="B97" s="2"/>
      <c r="C97" s="2"/>
      <c r="D97" s="19"/>
      <c r="E97" s="28" t="s">
        <v>105</v>
      </c>
    </row>
    <row r="98" spans="1:5" ht="16.5" x14ac:dyDescent="0.3">
      <c r="A98" s="6">
        <v>1</v>
      </c>
      <c r="B98" s="6" t="s">
        <v>237</v>
      </c>
      <c r="C98" s="6">
        <v>0</v>
      </c>
      <c r="D98" s="21">
        <v>7802800455393</v>
      </c>
      <c r="E98" s="16" t="s">
        <v>106</v>
      </c>
    </row>
    <row r="99" spans="1:5" ht="16.5" x14ac:dyDescent="0.3">
      <c r="A99" s="6">
        <v>1</v>
      </c>
      <c r="B99" s="6" t="s">
        <v>238</v>
      </c>
      <c r="C99" s="6">
        <v>0</v>
      </c>
      <c r="D99" s="21">
        <v>7802800408870</v>
      </c>
      <c r="E99" s="16" t="s">
        <v>107</v>
      </c>
    </row>
    <row r="100" spans="1:5" ht="16.5" x14ac:dyDescent="0.3">
      <c r="A100" s="6">
        <v>0</v>
      </c>
      <c r="B100" s="6" t="s">
        <v>239</v>
      </c>
      <c r="C100" s="6">
        <v>1</v>
      </c>
      <c r="D100" s="21">
        <v>7802800455386</v>
      </c>
      <c r="E100" s="16" t="s">
        <v>108</v>
      </c>
    </row>
    <row r="101" spans="1:5" ht="16.5" x14ac:dyDescent="0.3">
      <c r="A101" s="6">
        <v>1</v>
      </c>
      <c r="B101" s="6" t="s">
        <v>238</v>
      </c>
      <c r="C101" s="6">
        <v>0</v>
      </c>
      <c r="D101" s="21">
        <v>7802800455317</v>
      </c>
      <c r="E101" s="16" t="s">
        <v>109</v>
      </c>
    </row>
    <row r="102" spans="1:5" ht="16.5" x14ac:dyDescent="0.3">
      <c r="A102" s="6">
        <v>2</v>
      </c>
      <c r="B102" s="6" t="s">
        <v>240</v>
      </c>
      <c r="C102" s="6">
        <v>0</v>
      </c>
      <c r="D102" s="21">
        <v>7802800455355</v>
      </c>
      <c r="E102" s="16" t="s">
        <v>110</v>
      </c>
    </row>
    <row r="103" spans="1:5" ht="16.5" x14ac:dyDescent="0.3">
      <c r="A103" s="6">
        <v>0</v>
      </c>
      <c r="B103" s="6" t="s">
        <v>241</v>
      </c>
      <c r="C103" s="6">
        <v>1</v>
      </c>
      <c r="D103" s="21">
        <v>7802800455874</v>
      </c>
      <c r="E103" s="16" t="s">
        <v>111</v>
      </c>
    </row>
    <row r="104" spans="1:5" ht="16.5" x14ac:dyDescent="0.3">
      <c r="A104" s="6">
        <v>1</v>
      </c>
      <c r="B104" s="6" t="s">
        <v>238</v>
      </c>
      <c r="C104" s="6">
        <v>0</v>
      </c>
      <c r="D104" s="21">
        <v>7802800453</v>
      </c>
      <c r="E104" s="16" t="s">
        <v>112</v>
      </c>
    </row>
    <row r="105" spans="1:5" ht="16.5" x14ac:dyDescent="0.3">
      <c r="A105" s="6">
        <v>1</v>
      </c>
      <c r="B105" s="6" t="s">
        <v>241</v>
      </c>
      <c r="C105" s="6">
        <v>0</v>
      </c>
      <c r="D105" s="21">
        <v>7802800408900</v>
      </c>
      <c r="E105" s="16" t="s">
        <v>113</v>
      </c>
    </row>
    <row r="106" spans="1:5" ht="16.5" x14ac:dyDescent="0.3">
      <c r="A106" s="2"/>
      <c r="B106" s="2"/>
      <c r="C106" s="2"/>
      <c r="D106" s="19"/>
      <c r="E106" s="28" t="s">
        <v>114</v>
      </c>
    </row>
    <row r="107" spans="1:5" ht="16.5" x14ac:dyDescent="0.3">
      <c r="A107" s="6">
        <v>0</v>
      </c>
      <c r="B107" s="6">
        <v>29</v>
      </c>
      <c r="C107" s="6">
        <v>0</v>
      </c>
      <c r="D107" s="20">
        <v>6740</v>
      </c>
      <c r="E107" s="16" t="s">
        <v>115</v>
      </c>
    </row>
    <row r="108" spans="1:5" ht="16.5" x14ac:dyDescent="0.3">
      <c r="A108" s="2"/>
      <c r="B108" s="2"/>
      <c r="C108" s="2"/>
      <c r="D108" s="19"/>
      <c r="E108" s="28" t="s">
        <v>116</v>
      </c>
    </row>
    <row r="109" spans="1:5" ht="16.5" x14ac:dyDescent="0.3">
      <c r="A109" s="6">
        <v>7</v>
      </c>
      <c r="B109" s="6"/>
      <c r="C109" s="6">
        <v>0</v>
      </c>
      <c r="D109" s="20">
        <v>6868</v>
      </c>
      <c r="E109" s="16" t="s">
        <v>117</v>
      </c>
    </row>
    <row r="110" spans="1:5" ht="16.5" x14ac:dyDescent="0.3">
      <c r="A110" s="6">
        <v>4</v>
      </c>
      <c r="B110" s="6"/>
      <c r="C110" s="6">
        <v>5</v>
      </c>
      <c r="D110" s="20">
        <v>75010258602</v>
      </c>
      <c r="E110" s="16" t="s">
        <v>118</v>
      </c>
    </row>
    <row r="111" spans="1:5" ht="16.5" x14ac:dyDescent="0.3">
      <c r="A111" s="38"/>
      <c r="B111" s="38"/>
      <c r="C111" s="38"/>
      <c r="D111" s="39"/>
      <c r="E111" s="40" t="s">
        <v>119</v>
      </c>
    </row>
    <row r="112" spans="1:5" ht="16.5" x14ac:dyDescent="0.3">
      <c r="A112" s="24">
        <v>2</v>
      </c>
      <c r="B112" s="24"/>
      <c r="C112" s="24">
        <v>4</v>
      </c>
      <c r="D112" s="41">
        <v>7107</v>
      </c>
      <c r="E112" s="33" t="s">
        <v>120</v>
      </c>
    </row>
    <row r="113" spans="1:5" x14ac:dyDescent="0.25">
      <c r="A113" s="35"/>
      <c r="B113" s="35"/>
      <c r="C113" s="35"/>
      <c r="D113" s="36"/>
      <c r="E113" s="37"/>
    </row>
    <row r="114" spans="1:5" x14ac:dyDescent="0.25">
      <c r="A114" s="35"/>
      <c r="B114" s="35"/>
      <c r="C114" s="35"/>
      <c r="D114" s="36"/>
      <c r="E114" s="37"/>
    </row>
    <row r="115" spans="1:5" x14ac:dyDescent="0.25">
      <c r="A115" s="35"/>
      <c r="B115" s="35"/>
      <c r="C115" s="35"/>
      <c r="D115" s="36"/>
      <c r="E115" s="37"/>
    </row>
    <row r="116" spans="1:5" ht="16.5" x14ac:dyDescent="0.3">
      <c r="A116" s="57" t="s">
        <v>0</v>
      </c>
      <c r="B116" s="58"/>
      <c r="C116" s="58"/>
      <c r="D116" s="58"/>
      <c r="E116" s="58"/>
    </row>
    <row r="117" spans="1:5" ht="16.5" x14ac:dyDescent="0.3">
      <c r="A117" s="56" t="s">
        <v>1</v>
      </c>
      <c r="B117" s="56"/>
      <c r="C117" s="4"/>
      <c r="D117" s="18"/>
      <c r="E117" s="26" t="s">
        <v>121</v>
      </c>
    </row>
    <row r="118" spans="1:5" ht="16.5" x14ac:dyDescent="0.3">
      <c r="A118" s="4" t="s">
        <v>2</v>
      </c>
      <c r="B118" s="4" t="s">
        <v>3</v>
      </c>
      <c r="C118" s="4" t="s">
        <v>4</v>
      </c>
      <c r="D118" s="18" t="s">
        <v>5</v>
      </c>
      <c r="E118" s="27" t="s">
        <v>6</v>
      </c>
    </row>
    <row r="119" spans="1:5" ht="16.5" x14ac:dyDescent="0.3">
      <c r="A119" s="2"/>
      <c r="B119" s="2"/>
      <c r="C119" s="2"/>
      <c r="D119" s="19"/>
      <c r="E119" s="28" t="s">
        <v>122</v>
      </c>
    </row>
    <row r="120" spans="1:5" ht="16.5" x14ac:dyDescent="0.3">
      <c r="A120" s="6">
        <v>3</v>
      </c>
      <c r="B120" s="6">
        <v>10</v>
      </c>
      <c r="C120" s="6">
        <v>0</v>
      </c>
      <c r="D120" s="20">
        <v>2606</v>
      </c>
      <c r="E120" s="16" t="s">
        <v>123</v>
      </c>
    </row>
    <row r="121" spans="1:5" ht="16.5" x14ac:dyDescent="0.3">
      <c r="A121" s="6">
        <v>0</v>
      </c>
      <c r="B121" s="6">
        <v>88</v>
      </c>
      <c r="C121" s="6">
        <v>0</v>
      </c>
      <c r="D121" s="20">
        <v>7501026009409</v>
      </c>
      <c r="E121" s="16" t="s">
        <v>124</v>
      </c>
    </row>
    <row r="122" spans="1:5" ht="16.5" x14ac:dyDescent="0.3">
      <c r="A122" s="2"/>
      <c r="B122" s="2"/>
      <c r="C122" s="2"/>
      <c r="D122" s="19"/>
      <c r="E122" s="28" t="s">
        <v>32</v>
      </c>
    </row>
    <row r="123" spans="1:5" ht="16.5" x14ac:dyDescent="0.3">
      <c r="A123" s="6">
        <v>10</v>
      </c>
      <c r="B123" s="6"/>
      <c r="C123" s="6">
        <v>0</v>
      </c>
      <c r="D123" s="20">
        <v>75010260</v>
      </c>
      <c r="E123" s="16" t="s">
        <v>125</v>
      </c>
    </row>
    <row r="124" spans="1:5" ht="16.5" x14ac:dyDescent="0.3">
      <c r="A124" s="6">
        <v>21</v>
      </c>
      <c r="B124" s="6"/>
      <c r="C124" s="6">
        <v>0</v>
      </c>
      <c r="D124" s="20">
        <v>7502253002</v>
      </c>
      <c r="E124" s="16" t="s">
        <v>126</v>
      </c>
    </row>
    <row r="125" spans="1:5" ht="16.5" x14ac:dyDescent="0.3">
      <c r="A125" s="6">
        <v>11</v>
      </c>
      <c r="B125" s="6"/>
      <c r="C125" s="6">
        <v>0</v>
      </c>
      <c r="D125" s="20">
        <v>11188</v>
      </c>
      <c r="E125" s="16" t="s">
        <v>127</v>
      </c>
    </row>
    <row r="126" spans="1:5" ht="16.5" x14ac:dyDescent="0.3">
      <c r="A126" s="6">
        <v>5</v>
      </c>
      <c r="B126" s="6">
        <v>110</v>
      </c>
      <c r="C126" s="6">
        <v>0</v>
      </c>
      <c r="D126" s="20">
        <v>7501026015042</v>
      </c>
      <c r="E126" s="16" t="s">
        <v>128</v>
      </c>
    </row>
    <row r="127" spans="1:5" ht="16.5" x14ac:dyDescent="0.3">
      <c r="A127" s="6">
        <v>14</v>
      </c>
      <c r="B127" s="6"/>
      <c r="C127" s="6">
        <v>0</v>
      </c>
      <c r="D127" s="20">
        <v>1113</v>
      </c>
      <c r="E127" s="16" t="s">
        <v>129</v>
      </c>
    </row>
    <row r="128" spans="1:5" ht="16.5" x14ac:dyDescent="0.3">
      <c r="A128" s="6">
        <v>9</v>
      </c>
      <c r="B128" s="6"/>
      <c r="C128" s="6">
        <v>0</v>
      </c>
      <c r="D128" s="20">
        <v>1112</v>
      </c>
      <c r="E128" s="16" t="s">
        <v>130</v>
      </c>
    </row>
    <row r="129" spans="1:5" ht="16.5" x14ac:dyDescent="0.3">
      <c r="A129" s="6">
        <v>6</v>
      </c>
      <c r="B129" s="6">
        <v>20</v>
      </c>
      <c r="C129" s="6">
        <v>0</v>
      </c>
      <c r="D129" s="20">
        <v>1107</v>
      </c>
      <c r="E129" s="16" t="s">
        <v>131</v>
      </c>
    </row>
    <row r="130" spans="1:5" ht="16.5" x14ac:dyDescent="0.3">
      <c r="A130" s="6">
        <v>5</v>
      </c>
      <c r="B130" s="6">
        <v>9</v>
      </c>
      <c r="C130" s="6">
        <v>0</v>
      </c>
      <c r="D130" s="20">
        <v>1110</v>
      </c>
      <c r="E130" s="16" t="s">
        <v>132</v>
      </c>
    </row>
    <row r="131" spans="1:5" ht="16.5" x14ac:dyDescent="0.3">
      <c r="A131" s="2"/>
      <c r="B131" s="2"/>
      <c r="C131" s="2"/>
      <c r="D131" s="19"/>
      <c r="E131" s="28" t="s">
        <v>82</v>
      </c>
    </row>
    <row r="132" spans="1:5" ht="16.5" x14ac:dyDescent="0.3">
      <c r="A132" s="6">
        <v>10</v>
      </c>
      <c r="B132" s="6"/>
      <c r="C132" s="6">
        <v>0</v>
      </c>
      <c r="D132" s="20">
        <v>7502253003</v>
      </c>
      <c r="E132" s="16" t="s">
        <v>133</v>
      </c>
    </row>
    <row r="133" spans="1:5" ht="16.5" x14ac:dyDescent="0.3">
      <c r="A133" s="6">
        <v>27</v>
      </c>
      <c r="B133" s="6"/>
      <c r="C133" s="6">
        <v>0</v>
      </c>
      <c r="D133" s="20">
        <v>7501026005401</v>
      </c>
      <c r="E133" s="16" t="s">
        <v>134</v>
      </c>
    </row>
    <row r="134" spans="1:5" ht="16.5" x14ac:dyDescent="0.3">
      <c r="A134" s="6">
        <v>29</v>
      </c>
      <c r="B134" s="6"/>
      <c r="C134" s="6">
        <v>0</v>
      </c>
      <c r="D134" s="20">
        <v>7501026005388</v>
      </c>
      <c r="E134" s="16" t="s">
        <v>135</v>
      </c>
    </row>
    <row r="135" spans="1:5" ht="16.5" x14ac:dyDescent="0.3">
      <c r="A135" s="6">
        <v>4</v>
      </c>
      <c r="B135" s="6"/>
      <c r="C135" s="6">
        <v>0</v>
      </c>
      <c r="D135" s="20">
        <v>7501026005975</v>
      </c>
      <c r="E135" s="16" t="s">
        <v>136</v>
      </c>
    </row>
    <row r="136" spans="1:5" ht="16.5" x14ac:dyDescent="0.3">
      <c r="A136" s="6">
        <v>4</v>
      </c>
      <c r="B136" s="6"/>
      <c r="C136" s="6">
        <v>0</v>
      </c>
      <c r="D136" s="20">
        <v>7501026005982</v>
      </c>
      <c r="E136" s="16" t="s">
        <v>137</v>
      </c>
    </row>
    <row r="137" spans="1:5" ht="16.5" x14ac:dyDescent="0.3">
      <c r="A137" s="6">
        <v>4</v>
      </c>
      <c r="B137" s="6"/>
      <c r="C137" s="6">
        <v>0</v>
      </c>
      <c r="D137" s="20">
        <v>2949</v>
      </c>
      <c r="E137" s="16" t="s">
        <v>138</v>
      </c>
    </row>
    <row r="138" spans="1:5" ht="16.5" x14ac:dyDescent="0.3">
      <c r="A138" s="6">
        <v>5</v>
      </c>
      <c r="B138" s="6"/>
      <c r="C138" s="6">
        <v>0</v>
      </c>
      <c r="D138" s="20">
        <v>2951</v>
      </c>
      <c r="E138" s="16" t="s">
        <v>139</v>
      </c>
    </row>
    <row r="139" spans="1:5" ht="16.5" x14ac:dyDescent="0.3">
      <c r="A139" s="2"/>
      <c r="B139" s="2"/>
      <c r="C139" s="2"/>
      <c r="D139" s="19"/>
      <c r="E139" s="28" t="s">
        <v>140</v>
      </c>
    </row>
    <row r="140" spans="1:5" ht="16.5" x14ac:dyDescent="0.3">
      <c r="A140" s="6">
        <v>2</v>
      </c>
      <c r="B140" s="6">
        <v>118</v>
      </c>
      <c r="C140" s="6">
        <v>0</v>
      </c>
      <c r="D140" s="20">
        <v>75020481001</v>
      </c>
      <c r="E140" s="16" t="s">
        <v>141</v>
      </c>
    </row>
    <row r="141" spans="1:5" ht="16.5" x14ac:dyDescent="0.3">
      <c r="A141" s="6">
        <v>3</v>
      </c>
      <c r="B141" s="6">
        <v>185</v>
      </c>
      <c r="C141" s="6">
        <v>0</v>
      </c>
      <c r="D141" s="20">
        <v>75020481002</v>
      </c>
      <c r="E141" s="16" t="s">
        <v>142</v>
      </c>
    </row>
    <row r="142" spans="1:5" ht="16.5" x14ac:dyDescent="0.3">
      <c r="A142" s="6">
        <v>4</v>
      </c>
      <c r="B142" s="6">
        <v>139</v>
      </c>
      <c r="C142" s="6">
        <v>0</v>
      </c>
      <c r="D142" s="20">
        <v>75020481004</v>
      </c>
      <c r="E142" s="16" t="s">
        <v>143</v>
      </c>
    </row>
    <row r="143" spans="1:5" ht="16.5" x14ac:dyDescent="0.3">
      <c r="A143" s="6">
        <v>10</v>
      </c>
      <c r="B143" s="6"/>
      <c r="C143" s="6">
        <v>0</v>
      </c>
      <c r="D143" s="20">
        <v>75020481003</v>
      </c>
      <c r="E143" s="16" t="s">
        <v>144</v>
      </c>
    </row>
    <row r="144" spans="1:5" ht="16.5" x14ac:dyDescent="0.3">
      <c r="A144" s="38"/>
      <c r="B144" s="38"/>
      <c r="C144" s="38"/>
      <c r="D144" s="39"/>
      <c r="E144" s="40" t="s">
        <v>114</v>
      </c>
    </row>
    <row r="145" spans="1:5" ht="16.5" x14ac:dyDescent="0.3">
      <c r="A145" s="24">
        <v>9</v>
      </c>
      <c r="B145" s="24"/>
      <c r="C145" s="24">
        <v>0</v>
      </c>
      <c r="D145" s="41">
        <v>7502253001</v>
      </c>
      <c r="E145" s="33" t="s">
        <v>145</v>
      </c>
    </row>
    <row r="146" spans="1:5" x14ac:dyDescent="0.25">
      <c r="A146" s="35"/>
      <c r="B146" s="35"/>
      <c r="C146" s="35"/>
      <c r="D146" s="36"/>
      <c r="E146" s="37"/>
    </row>
    <row r="147" spans="1:5" x14ac:dyDescent="0.25">
      <c r="A147" s="35"/>
      <c r="B147" s="35"/>
      <c r="C147" s="35"/>
      <c r="D147" s="36"/>
      <c r="E147" s="37"/>
    </row>
    <row r="148" spans="1:5" ht="16.5" x14ac:dyDescent="0.3">
      <c r="A148" s="60" t="s">
        <v>0</v>
      </c>
      <c r="B148" s="61"/>
      <c r="C148" s="61"/>
      <c r="D148" s="61"/>
      <c r="E148" s="61"/>
    </row>
    <row r="149" spans="1:5" ht="16.5" x14ac:dyDescent="0.3">
      <c r="A149" s="62" t="s">
        <v>1</v>
      </c>
      <c r="B149" s="62"/>
      <c r="C149" s="42"/>
      <c r="D149" s="43"/>
      <c r="E149" s="44" t="s">
        <v>146</v>
      </c>
    </row>
    <row r="150" spans="1:5" ht="16.5" x14ac:dyDescent="0.3">
      <c r="A150" s="4" t="s">
        <v>2</v>
      </c>
      <c r="B150" s="4" t="s">
        <v>3</v>
      </c>
      <c r="C150" s="4" t="s">
        <v>4</v>
      </c>
      <c r="D150" s="18" t="s">
        <v>5</v>
      </c>
      <c r="E150" s="27" t="s">
        <v>6</v>
      </c>
    </row>
    <row r="151" spans="1:5" ht="16.5" x14ac:dyDescent="0.3">
      <c r="A151" s="2"/>
      <c r="B151" s="2"/>
      <c r="C151" s="2"/>
      <c r="D151" s="19"/>
      <c r="E151" s="28" t="s">
        <v>147</v>
      </c>
    </row>
    <row r="152" spans="1:5" ht="16.5" x14ac:dyDescent="0.3">
      <c r="A152" s="6">
        <v>0</v>
      </c>
      <c r="B152" s="6">
        <v>26</v>
      </c>
      <c r="C152" s="6">
        <v>1</v>
      </c>
      <c r="D152" s="21">
        <v>750103328</v>
      </c>
      <c r="E152" s="16" t="s">
        <v>148</v>
      </c>
    </row>
    <row r="153" spans="1:5" ht="16.5" x14ac:dyDescent="0.3">
      <c r="A153" s="2"/>
      <c r="B153" s="2"/>
      <c r="C153" s="2"/>
      <c r="D153" s="19"/>
      <c r="E153" s="28" t="s">
        <v>122</v>
      </c>
    </row>
    <row r="154" spans="1:5" ht="16.5" x14ac:dyDescent="0.3">
      <c r="A154" s="6">
        <v>0</v>
      </c>
      <c r="B154" s="6">
        <v>0</v>
      </c>
      <c r="C154" s="6">
        <v>2</v>
      </c>
      <c r="D154" s="21">
        <v>86494279</v>
      </c>
      <c r="E154" s="29" t="s">
        <v>149</v>
      </c>
    </row>
    <row r="155" spans="1:5" ht="16.5" x14ac:dyDescent="0.3">
      <c r="A155" s="6">
        <v>0</v>
      </c>
      <c r="B155" s="6">
        <v>16</v>
      </c>
      <c r="C155" s="6">
        <v>0</v>
      </c>
      <c r="D155" s="21">
        <v>7501007508628</v>
      </c>
      <c r="E155" s="29" t="s">
        <v>150</v>
      </c>
    </row>
    <row r="156" spans="1:5" ht="16.5" x14ac:dyDescent="0.3">
      <c r="A156" s="6">
        <v>0</v>
      </c>
      <c r="B156" s="6">
        <v>10</v>
      </c>
      <c r="C156" s="6">
        <v>0</v>
      </c>
      <c r="D156" s="21">
        <v>86472017</v>
      </c>
      <c r="E156" s="29" t="s">
        <v>151</v>
      </c>
    </row>
    <row r="157" spans="1:5" ht="16.5" x14ac:dyDescent="0.3">
      <c r="A157" s="2"/>
      <c r="B157" s="2"/>
      <c r="C157" s="2"/>
      <c r="D157" s="19"/>
      <c r="E157" s="28" t="s">
        <v>152</v>
      </c>
    </row>
    <row r="158" spans="1:5" ht="16.5" x14ac:dyDescent="0.3">
      <c r="A158" s="6">
        <v>7</v>
      </c>
      <c r="B158" s="6"/>
      <c r="C158" s="6">
        <v>0</v>
      </c>
      <c r="D158" s="20">
        <v>2704</v>
      </c>
      <c r="E158" s="16" t="s">
        <v>153</v>
      </c>
    </row>
    <row r="159" spans="1:5" ht="16.5" x14ac:dyDescent="0.3">
      <c r="A159" s="2"/>
      <c r="B159" s="2"/>
      <c r="C159" s="2"/>
      <c r="D159" s="19"/>
      <c r="E159" s="28" t="s">
        <v>28</v>
      </c>
    </row>
    <row r="160" spans="1:5" ht="16.5" x14ac:dyDescent="0.3">
      <c r="A160" s="6">
        <v>0</v>
      </c>
      <c r="B160" s="6">
        <v>0</v>
      </c>
      <c r="C160" s="6">
        <v>2</v>
      </c>
      <c r="D160" s="21">
        <v>7501005101660</v>
      </c>
      <c r="E160" s="16" t="s">
        <v>154</v>
      </c>
    </row>
    <row r="161" spans="1:5" ht="16.5" x14ac:dyDescent="0.3">
      <c r="A161" s="6">
        <v>0</v>
      </c>
      <c r="B161" s="6">
        <v>75</v>
      </c>
      <c r="C161" s="6">
        <v>1</v>
      </c>
      <c r="D161" s="21">
        <v>750110679</v>
      </c>
      <c r="E161" s="16" t="s">
        <v>155</v>
      </c>
    </row>
    <row r="162" spans="1:5" ht="16.5" x14ac:dyDescent="0.3">
      <c r="A162" s="6">
        <v>0</v>
      </c>
      <c r="B162" s="6">
        <v>60</v>
      </c>
      <c r="C162" s="6">
        <v>1</v>
      </c>
      <c r="D162" s="21">
        <v>750110709</v>
      </c>
      <c r="E162" s="16" t="s">
        <v>156</v>
      </c>
    </row>
    <row r="163" spans="1:5" ht="16.5" x14ac:dyDescent="0.3">
      <c r="A163" s="2"/>
      <c r="B163" s="2"/>
      <c r="C163" s="2"/>
      <c r="D163" s="19"/>
      <c r="E163" s="28" t="s">
        <v>32</v>
      </c>
    </row>
    <row r="164" spans="1:5" ht="16.5" x14ac:dyDescent="0.3">
      <c r="A164" s="6">
        <v>3</v>
      </c>
      <c r="B164" s="6"/>
      <c r="C164" s="6">
        <v>3</v>
      </c>
      <c r="D164" s="20">
        <v>2989</v>
      </c>
      <c r="E164" s="16" t="s">
        <v>157</v>
      </c>
    </row>
    <row r="165" spans="1:5" ht="16.5" x14ac:dyDescent="0.3">
      <c r="A165" s="2"/>
      <c r="B165" s="2"/>
      <c r="C165" s="2"/>
      <c r="D165" s="19"/>
      <c r="E165" s="28" t="s">
        <v>76</v>
      </c>
    </row>
    <row r="166" spans="1:5" ht="16.5" x14ac:dyDescent="0.3">
      <c r="A166" s="6">
        <v>17</v>
      </c>
      <c r="B166" s="6"/>
      <c r="C166" s="6">
        <v>0</v>
      </c>
      <c r="D166" s="20">
        <v>5671206</v>
      </c>
      <c r="E166" s="16" t="s">
        <v>158</v>
      </c>
    </row>
    <row r="167" spans="1:5" ht="16.5" x14ac:dyDescent="0.3">
      <c r="A167" s="6">
        <v>15</v>
      </c>
      <c r="B167" s="6"/>
      <c r="C167" s="6">
        <v>0</v>
      </c>
      <c r="D167" s="20">
        <v>56712033</v>
      </c>
      <c r="E167" s="16" t="s">
        <v>159</v>
      </c>
    </row>
    <row r="168" spans="1:5" ht="16.5" x14ac:dyDescent="0.3">
      <c r="A168" s="6">
        <v>17</v>
      </c>
      <c r="B168" s="6"/>
      <c r="C168" s="6">
        <v>0</v>
      </c>
      <c r="D168" s="20">
        <v>7505671211</v>
      </c>
      <c r="E168" s="16" t="s">
        <v>160</v>
      </c>
    </row>
    <row r="169" spans="1:5" ht="16.5" x14ac:dyDescent="0.3">
      <c r="A169" s="6">
        <v>3</v>
      </c>
      <c r="B169" s="6">
        <v>15</v>
      </c>
      <c r="C169" s="6">
        <v>0</v>
      </c>
      <c r="D169" s="20">
        <v>7501037451051</v>
      </c>
      <c r="E169" s="16" t="s">
        <v>161</v>
      </c>
    </row>
    <row r="170" spans="1:5" ht="16.5" x14ac:dyDescent="0.3">
      <c r="A170" s="2"/>
      <c r="B170" s="2"/>
      <c r="C170" s="2"/>
      <c r="D170" s="19"/>
      <c r="E170" s="28" t="s">
        <v>78</v>
      </c>
    </row>
    <row r="171" spans="1:5" ht="16.5" x14ac:dyDescent="0.3">
      <c r="A171" s="6">
        <v>3</v>
      </c>
      <c r="B171" s="6">
        <v>16</v>
      </c>
      <c r="C171" s="6">
        <v>0</v>
      </c>
      <c r="D171" s="20">
        <v>7506295375623</v>
      </c>
      <c r="E171" s="16" t="s">
        <v>162</v>
      </c>
    </row>
    <row r="172" spans="1:5" ht="16.5" x14ac:dyDescent="0.3">
      <c r="A172" s="6">
        <v>2</v>
      </c>
      <c r="B172" s="6">
        <v>3</v>
      </c>
      <c r="C172" s="6" t="s">
        <v>243</v>
      </c>
      <c r="D172" s="20">
        <v>70330717541</v>
      </c>
      <c r="E172" s="16" t="s">
        <v>163</v>
      </c>
    </row>
    <row r="173" spans="1:5" ht="16.5" x14ac:dyDescent="0.3">
      <c r="A173" s="6">
        <v>1</v>
      </c>
      <c r="B173" s="6">
        <v>10</v>
      </c>
      <c r="C173" s="6">
        <v>0</v>
      </c>
      <c r="D173" s="20">
        <v>7501009222934</v>
      </c>
      <c r="E173" s="16" t="s">
        <v>164</v>
      </c>
    </row>
    <row r="174" spans="1:5" ht="16.5" x14ac:dyDescent="0.3">
      <c r="A174" s="2"/>
      <c r="B174" s="2"/>
      <c r="C174" s="2"/>
      <c r="D174" s="19"/>
      <c r="E174" s="28" t="s">
        <v>80</v>
      </c>
    </row>
    <row r="175" spans="1:5" ht="16.5" x14ac:dyDescent="0.3">
      <c r="A175" s="6">
        <v>43</v>
      </c>
      <c r="B175" s="6"/>
      <c r="C175" s="6">
        <v>0</v>
      </c>
      <c r="D175" s="20">
        <v>7502241360090</v>
      </c>
      <c r="E175" s="16" t="s">
        <v>165</v>
      </c>
    </row>
    <row r="176" spans="1:5" ht="16.5" x14ac:dyDescent="0.3">
      <c r="A176" s="6">
        <v>12</v>
      </c>
      <c r="B176" s="6"/>
      <c r="C176" s="6">
        <v>0</v>
      </c>
      <c r="D176" s="20">
        <v>7502241360173</v>
      </c>
      <c r="E176" s="16" t="s">
        <v>166</v>
      </c>
    </row>
    <row r="177" spans="1:5" ht="16.5" x14ac:dyDescent="0.3">
      <c r="A177" s="6">
        <v>15</v>
      </c>
      <c r="B177" s="6"/>
      <c r="C177" s="6">
        <v>0</v>
      </c>
      <c r="D177" s="20" t="s">
        <v>167</v>
      </c>
      <c r="E177" s="16" t="s">
        <v>168</v>
      </c>
    </row>
    <row r="178" spans="1:5" ht="16.5" x14ac:dyDescent="0.3">
      <c r="A178" s="6">
        <v>3</v>
      </c>
      <c r="B178" s="6"/>
      <c r="C178" s="6">
        <v>0</v>
      </c>
      <c r="D178" s="20" t="s">
        <v>169</v>
      </c>
      <c r="E178" s="16" t="s">
        <v>170</v>
      </c>
    </row>
    <row r="179" spans="1:5" ht="16.5" x14ac:dyDescent="0.3">
      <c r="A179" s="2"/>
      <c r="B179" s="2"/>
      <c r="C179" s="2"/>
      <c r="D179" s="19"/>
      <c r="E179" s="28" t="s">
        <v>171</v>
      </c>
    </row>
    <row r="180" spans="1:5" ht="16.5" x14ac:dyDescent="0.3">
      <c r="A180" s="6">
        <v>1</v>
      </c>
      <c r="B180" s="6">
        <v>87</v>
      </c>
      <c r="C180" s="6">
        <v>0</v>
      </c>
      <c r="D180" s="20" t="s">
        <v>172</v>
      </c>
      <c r="E180" s="16" t="s">
        <v>173</v>
      </c>
    </row>
    <row r="181" spans="1:5" ht="16.5" x14ac:dyDescent="0.3">
      <c r="A181" s="2"/>
      <c r="B181" s="2"/>
      <c r="C181" s="2"/>
      <c r="D181" s="19"/>
      <c r="E181" s="28" t="s">
        <v>86</v>
      </c>
    </row>
    <row r="182" spans="1:5" ht="16.5" x14ac:dyDescent="0.3">
      <c r="A182" s="6">
        <v>0</v>
      </c>
      <c r="B182" s="6">
        <v>25</v>
      </c>
      <c r="C182" s="6">
        <v>1</v>
      </c>
      <c r="D182" s="20">
        <v>7501059225418</v>
      </c>
      <c r="E182" s="16" t="s">
        <v>174</v>
      </c>
    </row>
    <row r="183" spans="1:5" ht="16.5" x14ac:dyDescent="0.3">
      <c r="A183" s="2"/>
      <c r="B183" s="2"/>
      <c r="C183" s="2"/>
      <c r="D183" s="19"/>
      <c r="E183" s="28" t="s">
        <v>175</v>
      </c>
    </row>
    <row r="184" spans="1:5" ht="16.5" x14ac:dyDescent="0.3">
      <c r="A184" s="6">
        <v>0</v>
      </c>
      <c r="B184" s="6">
        <v>6</v>
      </c>
      <c r="C184" s="6">
        <v>0</v>
      </c>
      <c r="D184" s="21">
        <v>41333001029</v>
      </c>
      <c r="E184" s="16" t="s">
        <v>176</v>
      </c>
    </row>
    <row r="185" spans="1:5" ht="16.5" x14ac:dyDescent="0.3">
      <c r="A185" s="2"/>
      <c r="B185" s="2"/>
      <c r="C185" s="2"/>
      <c r="D185" s="19"/>
      <c r="E185" s="28" t="s">
        <v>177</v>
      </c>
    </row>
    <row r="186" spans="1:5" ht="16.5" x14ac:dyDescent="0.3">
      <c r="A186" s="6">
        <v>0</v>
      </c>
      <c r="B186" s="6">
        <v>0</v>
      </c>
      <c r="C186" s="6">
        <v>0</v>
      </c>
      <c r="D186" s="21">
        <v>7509546015699</v>
      </c>
      <c r="E186" s="16" t="s">
        <v>178</v>
      </c>
    </row>
    <row r="187" spans="1:5" ht="16.5" x14ac:dyDescent="0.3">
      <c r="A187" s="6">
        <v>0</v>
      </c>
      <c r="B187" s="6">
        <v>0</v>
      </c>
      <c r="C187" s="6">
        <v>0</v>
      </c>
      <c r="D187" s="21">
        <v>7791293218434</v>
      </c>
      <c r="E187" s="16" t="s">
        <v>179</v>
      </c>
    </row>
    <row r="188" spans="1:5" ht="16.5" x14ac:dyDescent="0.3">
      <c r="A188" s="2"/>
      <c r="B188" s="2"/>
      <c r="C188" s="2"/>
      <c r="D188" s="19"/>
      <c r="E188" s="28" t="s">
        <v>180</v>
      </c>
    </row>
    <row r="189" spans="1:5" ht="16.5" x14ac:dyDescent="0.3">
      <c r="A189" s="6">
        <v>4</v>
      </c>
      <c r="B189" s="6"/>
      <c r="C189" s="6">
        <v>0</v>
      </c>
      <c r="D189" s="20">
        <v>6616</v>
      </c>
      <c r="E189" s="16" t="s">
        <v>181</v>
      </c>
    </row>
    <row r="190" spans="1:5" ht="16.5" x14ac:dyDescent="0.3">
      <c r="A190" s="6">
        <v>4</v>
      </c>
      <c r="B190" s="6"/>
      <c r="C190" s="6">
        <v>0</v>
      </c>
      <c r="D190" s="20">
        <v>6610</v>
      </c>
      <c r="E190" s="16" t="s">
        <v>182</v>
      </c>
    </row>
    <row r="191" spans="1:5" ht="16.5" x14ac:dyDescent="0.3">
      <c r="A191" s="6">
        <v>5</v>
      </c>
      <c r="B191" s="6"/>
      <c r="C191" s="6">
        <v>0</v>
      </c>
      <c r="D191" s="20">
        <v>6611</v>
      </c>
      <c r="E191" s="16" t="s">
        <v>183</v>
      </c>
    </row>
    <row r="192" spans="1:5" ht="16.5" x14ac:dyDescent="0.3">
      <c r="A192" s="6">
        <v>4</v>
      </c>
      <c r="B192" s="6"/>
      <c r="C192" s="6">
        <v>0</v>
      </c>
      <c r="D192" s="20">
        <v>6612</v>
      </c>
      <c r="E192" s="16" t="s">
        <v>184</v>
      </c>
    </row>
    <row r="193" spans="1:5" ht="16.5" x14ac:dyDescent="0.3">
      <c r="A193" s="6">
        <v>5</v>
      </c>
      <c r="B193" s="6"/>
      <c r="C193" s="6">
        <v>0</v>
      </c>
      <c r="D193" s="20">
        <v>6609</v>
      </c>
      <c r="E193" s="16" t="s">
        <v>185</v>
      </c>
    </row>
    <row r="194" spans="1:5" ht="16.5" x14ac:dyDescent="0.3">
      <c r="A194" s="2"/>
      <c r="B194" s="2"/>
      <c r="C194" s="2"/>
      <c r="D194" s="19"/>
      <c r="E194" s="28" t="s">
        <v>186</v>
      </c>
    </row>
    <row r="195" spans="1:5" ht="16.5" x14ac:dyDescent="0.3">
      <c r="A195" s="6">
        <v>1</v>
      </c>
      <c r="B195" s="6">
        <v>12</v>
      </c>
      <c r="C195" s="6">
        <v>0</v>
      </c>
      <c r="D195" s="20">
        <v>1260</v>
      </c>
      <c r="E195" s="16" t="s">
        <v>187</v>
      </c>
    </row>
    <row r="196" spans="1:5" ht="16.5" x14ac:dyDescent="0.3">
      <c r="A196" s="2"/>
      <c r="B196" s="2"/>
      <c r="C196" s="2"/>
      <c r="D196" s="19"/>
      <c r="E196" s="28" t="s">
        <v>116</v>
      </c>
    </row>
    <row r="197" spans="1:5" ht="16.5" x14ac:dyDescent="0.3">
      <c r="A197" s="6">
        <v>8</v>
      </c>
      <c r="B197" s="6"/>
      <c r="C197" s="6">
        <v>0</v>
      </c>
      <c r="D197" s="20">
        <v>112110</v>
      </c>
      <c r="E197" s="16" t="s">
        <v>188</v>
      </c>
    </row>
    <row r="198" spans="1:5" ht="16.5" x14ac:dyDescent="0.3">
      <c r="A198" s="6">
        <v>6</v>
      </c>
      <c r="B198" s="6"/>
      <c r="C198" s="6">
        <v>0</v>
      </c>
      <c r="D198" s="20">
        <v>75011210805</v>
      </c>
      <c r="E198" s="16" t="s">
        <v>189</v>
      </c>
    </row>
    <row r="199" spans="1:5" ht="16.5" x14ac:dyDescent="0.3">
      <c r="A199" s="2"/>
      <c r="B199" s="2"/>
      <c r="C199" s="2"/>
      <c r="D199" s="19"/>
      <c r="E199" s="28" t="s">
        <v>190</v>
      </c>
    </row>
    <row r="200" spans="1:5" ht="16.5" x14ac:dyDescent="0.3">
      <c r="A200" s="6">
        <v>7</v>
      </c>
      <c r="B200" s="6">
        <v>1</v>
      </c>
      <c r="C200" s="6">
        <v>0</v>
      </c>
      <c r="D200" s="21">
        <v>7501014511016</v>
      </c>
      <c r="E200" s="16" t="s">
        <v>191</v>
      </c>
    </row>
    <row r="201" spans="1:5" ht="16.5" x14ac:dyDescent="0.3">
      <c r="A201" s="6">
        <v>7</v>
      </c>
      <c r="B201" s="6">
        <v>0</v>
      </c>
      <c r="C201" s="6">
        <v>0</v>
      </c>
      <c r="D201" s="21">
        <v>7501014511023</v>
      </c>
      <c r="E201" s="16" t="s">
        <v>192</v>
      </c>
    </row>
    <row r="202" spans="1:5" ht="16.5" x14ac:dyDescent="0.3">
      <c r="A202" s="6">
        <v>5</v>
      </c>
      <c r="B202" s="6" t="s">
        <v>243</v>
      </c>
      <c r="C202" s="6">
        <v>0</v>
      </c>
      <c r="D202" s="21">
        <v>7501014511030</v>
      </c>
      <c r="E202" s="16" t="s">
        <v>193</v>
      </c>
    </row>
    <row r="203" spans="1:5" ht="16.5" x14ac:dyDescent="0.3">
      <c r="A203" s="45">
        <v>1</v>
      </c>
      <c r="B203" s="45">
        <v>4</v>
      </c>
      <c r="C203" s="45">
        <v>0</v>
      </c>
      <c r="D203" s="46">
        <v>8469</v>
      </c>
      <c r="E203" s="47" t="s">
        <v>194</v>
      </c>
    </row>
    <row r="204" spans="1:5" x14ac:dyDescent="0.25">
      <c r="A204" s="35"/>
      <c r="B204" s="35"/>
      <c r="C204" s="35"/>
      <c r="D204" s="36"/>
      <c r="E204" s="37"/>
    </row>
    <row r="205" spans="1:5" x14ac:dyDescent="0.25">
      <c r="A205" s="35"/>
      <c r="B205" s="35"/>
      <c r="C205" s="35"/>
      <c r="D205" s="36"/>
      <c r="E205" s="37"/>
    </row>
    <row r="206" spans="1:5" ht="16.5" x14ac:dyDescent="0.3">
      <c r="A206" s="54" t="s">
        <v>0</v>
      </c>
      <c r="B206" s="55"/>
      <c r="C206" s="55"/>
      <c r="D206" s="55"/>
      <c r="E206" s="55"/>
    </row>
    <row r="207" spans="1:5" ht="16.5" x14ac:dyDescent="0.3">
      <c r="A207" s="56" t="s">
        <v>1</v>
      </c>
      <c r="B207" s="56"/>
      <c r="C207" s="4"/>
      <c r="D207" s="18"/>
      <c r="E207" s="26" t="s">
        <v>195</v>
      </c>
    </row>
    <row r="208" spans="1:5" ht="16.5" x14ac:dyDescent="0.3">
      <c r="A208" s="4" t="s">
        <v>2</v>
      </c>
      <c r="B208" s="4" t="s">
        <v>3</v>
      </c>
      <c r="C208" s="4" t="s">
        <v>4</v>
      </c>
      <c r="D208" s="18" t="s">
        <v>5</v>
      </c>
      <c r="E208" s="27" t="s">
        <v>6</v>
      </c>
    </row>
    <row r="209" spans="1:5" ht="16.5" x14ac:dyDescent="0.3">
      <c r="A209" s="2"/>
      <c r="B209" s="2"/>
      <c r="C209" s="2"/>
      <c r="D209" s="19"/>
      <c r="E209" s="28" t="s">
        <v>190</v>
      </c>
    </row>
    <row r="210" spans="1:5" ht="16.5" x14ac:dyDescent="0.3">
      <c r="A210" s="6">
        <v>0</v>
      </c>
      <c r="B210" s="6" t="s">
        <v>243</v>
      </c>
      <c r="C210" s="6">
        <v>0</v>
      </c>
      <c r="D210" s="20">
        <v>7501011167766</v>
      </c>
      <c r="E210" s="16" t="s">
        <v>196</v>
      </c>
    </row>
    <row r="211" spans="1:5" ht="16.5" x14ac:dyDescent="0.3">
      <c r="A211" s="38"/>
      <c r="B211" s="38"/>
      <c r="C211" s="38"/>
      <c r="D211" s="39"/>
      <c r="E211" s="40" t="s">
        <v>197</v>
      </c>
    </row>
    <row r="212" spans="1:5" ht="16.5" x14ac:dyDescent="0.3">
      <c r="A212" s="24">
        <v>9</v>
      </c>
      <c r="B212" s="24"/>
      <c r="C212" s="24">
        <v>10</v>
      </c>
      <c r="D212" s="41">
        <v>7501102212417</v>
      </c>
      <c r="E212" s="33" t="s">
        <v>198</v>
      </c>
    </row>
    <row r="213" spans="1:5" x14ac:dyDescent="0.25">
      <c r="A213" s="35"/>
      <c r="B213" s="35"/>
      <c r="C213" s="35"/>
      <c r="D213" s="36"/>
      <c r="E213" s="37"/>
    </row>
    <row r="214" spans="1:5" x14ac:dyDescent="0.25">
      <c r="A214" s="35"/>
      <c r="B214" s="35"/>
      <c r="C214" s="35"/>
      <c r="D214" s="36"/>
      <c r="E214" s="37"/>
    </row>
    <row r="215" spans="1:5" ht="16.5" x14ac:dyDescent="0.3">
      <c r="A215" s="57" t="s">
        <v>0</v>
      </c>
      <c r="B215" s="58"/>
      <c r="C215" s="58"/>
      <c r="D215" s="58"/>
      <c r="E215" s="58"/>
    </row>
    <row r="216" spans="1:5" ht="16.5" x14ac:dyDescent="0.3">
      <c r="A216" s="59" t="s">
        <v>1</v>
      </c>
      <c r="B216" s="59"/>
      <c r="C216" s="1"/>
      <c r="D216" s="22"/>
      <c r="E216" s="30" t="s">
        <v>199</v>
      </c>
    </row>
    <row r="217" spans="1:5" ht="16.5" x14ac:dyDescent="0.3">
      <c r="A217" s="1" t="s">
        <v>2</v>
      </c>
      <c r="B217" s="1" t="s">
        <v>3</v>
      </c>
      <c r="C217" s="1" t="s">
        <v>4</v>
      </c>
      <c r="D217" s="22" t="s">
        <v>5</v>
      </c>
      <c r="E217" s="31" t="s">
        <v>6</v>
      </c>
    </row>
    <row r="218" spans="1:5" ht="16.5" x14ac:dyDescent="0.3">
      <c r="E218" s="32" t="s">
        <v>200</v>
      </c>
    </row>
    <row r="219" spans="1:5" ht="16.5" x14ac:dyDescent="0.3">
      <c r="A219" s="24">
        <v>1</v>
      </c>
      <c r="B219" s="24">
        <v>21</v>
      </c>
      <c r="C219" s="24">
        <v>0</v>
      </c>
      <c r="D219" s="25">
        <v>80051671</v>
      </c>
      <c r="E219" s="33" t="s">
        <v>201</v>
      </c>
    </row>
    <row r="220" spans="1:5" ht="16.5" x14ac:dyDescent="0.3">
      <c r="A220" s="24">
        <v>1</v>
      </c>
      <c r="B220" s="24">
        <v>6</v>
      </c>
      <c r="C220" s="24">
        <v>0</v>
      </c>
      <c r="D220" s="25">
        <v>789742896507</v>
      </c>
      <c r="E220" s="33" t="s">
        <v>202</v>
      </c>
    </row>
    <row r="221" spans="1:5" ht="16.5" x14ac:dyDescent="0.3">
      <c r="A221" s="24">
        <v>3</v>
      </c>
      <c r="B221" s="24">
        <v>15</v>
      </c>
      <c r="C221" s="24">
        <v>0</v>
      </c>
      <c r="D221" s="25">
        <v>789742895050</v>
      </c>
      <c r="E221" s="33" t="s">
        <v>203</v>
      </c>
    </row>
  </sheetData>
  <sheetProtection formatCells="0" formatColumns="0" formatRows="0" insertColumns="0" insertRows="0" insertHyperlinks="0" deleteColumns="0" deleteRows="0" sort="0" autoFilter="0" pivotTables="0"/>
  <mergeCells count="10">
    <mergeCell ref="A1:E1"/>
    <mergeCell ref="A2:B2"/>
    <mergeCell ref="A116:E116"/>
    <mergeCell ref="A206:E206"/>
    <mergeCell ref="A207:B207"/>
    <mergeCell ref="A215:E215"/>
    <mergeCell ref="A216:B216"/>
    <mergeCell ref="A117:B117"/>
    <mergeCell ref="A148:E148"/>
    <mergeCell ref="A149:B149"/>
  </mergeCells>
  <pageMargins left="0.7" right="0.30208333333333331" top="0.75" bottom="0.75" header="0.3" footer="0.3"/>
  <pageSetup orientation="portrait" r:id="rId1"/>
  <headerFooter>
    <oddFooter>&amp;C&amp;P/&amp;N FORMATO VARIOS 1° 30-ABRIL-2018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28"/>
  <sheetViews>
    <sheetView zoomScale="70" zoomScaleNormal="70" workbookViewId="0">
      <selection activeCell="AL19" sqref="AL19"/>
    </sheetView>
  </sheetViews>
  <sheetFormatPr baseColWidth="10" defaultColWidth="9.140625" defaultRowHeight="15" x14ac:dyDescent="0.2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70" customWidth="1"/>
    <col min="30" max="35" width="0" hidden="1" customWidth="1"/>
  </cols>
  <sheetData>
    <row r="1" spans="1:36" x14ac:dyDescent="0.25">
      <c r="A1" s="55" t="s">
        <v>204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3"/>
      <c r="AE1" s="3"/>
      <c r="AF1" s="3"/>
      <c r="AG1" s="3"/>
      <c r="AH1" s="3"/>
      <c r="AI1" s="3"/>
      <c r="AJ1" s="3"/>
    </row>
    <row r="2" spans="1:36" ht="16.5" x14ac:dyDescent="0.3">
      <c r="A2" s="2"/>
      <c r="B2" s="54" t="s">
        <v>7</v>
      </c>
      <c r="C2" s="55"/>
      <c r="D2" s="55"/>
      <c r="E2" s="55"/>
      <c r="F2" s="55"/>
      <c r="G2" s="55"/>
      <c r="H2" s="72" t="s">
        <v>205</v>
      </c>
      <c r="I2" s="55"/>
      <c r="J2" s="55"/>
      <c r="K2" s="73" t="s">
        <v>206</v>
      </c>
      <c r="L2" s="55"/>
      <c r="M2" s="55"/>
      <c r="N2" s="74" t="s">
        <v>207</v>
      </c>
      <c r="O2" s="55"/>
      <c r="P2" s="55"/>
      <c r="Q2" s="75" t="s">
        <v>208</v>
      </c>
      <c r="R2" s="55"/>
      <c r="S2" s="55"/>
      <c r="T2" s="76" t="s">
        <v>209</v>
      </c>
      <c r="U2" s="55"/>
      <c r="V2" s="55"/>
      <c r="W2" s="77" t="s">
        <v>210</v>
      </c>
      <c r="X2" s="55"/>
      <c r="Y2" s="55"/>
      <c r="Z2" s="78" t="s">
        <v>211</v>
      </c>
      <c r="AA2" s="55"/>
      <c r="AB2" s="55"/>
      <c r="AC2" s="2"/>
    </row>
    <row r="3" spans="1:36" ht="16.5" x14ac:dyDescent="0.3">
      <c r="A3" s="4"/>
      <c r="B3" s="4" t="s">
        <v>6</v>
      </c>
      <c r="C3" s="4"/>
      <c r="D3" s="4"/>
      <c r="E3" s="4"/>
      <c r="F3" s="4"/>
      <c r="G3" s="4"/>
      <c r="H3" s="56" t="s">
        <v>1</v>
      </c>
      <c r="I3" s="56"/>
      <c r="J3" s="56"/>
      <c r="K3" s="56" t="s">
        <v>1</v>
      </c>
      <c r="L3" s="56"/>
      <c r="M3" s="56"/>
      <c r="N3" s="56" t="s">
        <v>1</v>
      </c>
      <c r="O3" s="56"/>
      <c r="P3" s="56"/>
      <c r="Q3" s="56" t="s">
        <v>1</v>
      </c>
      <c r="R3" s="56"/>
      <c r="S3" s="56"/>
      <c r="T3" s="56" t="s">
        <v>1</v>
      </c>
      <c r="U3" s="56"/>
      <c r="V3" s="56"/>
      <c r="W3" s="56" t="s">
        <v>1</v>
      </c>
      <c r="X3" s="56"/>
      <c r="Y3" s="56"/>
      <c r="Z3" s="4"/>
      <c r="AA3" s="4"/>
      <c r="AB3" s="4"/>
      <c r="AC3" s="4"/>
    </row>
    <row r="4" spans="1:36" ht="16.5" x14ac:dyDescent="0.3">
      <c r="A4" s="4" t="s">
        <v>212</v>
      </c>
      <c r="B4" s="7" t="s">
        <v>8</v>
      </c>
      <c r="C4" s="4" t="s">
        <v>213</v>
      </c>
      <c r="D4" s="4" t="s">
        <v>214</v>
      </c>
      <c r="E4" s="4" t="s">
        <v>215</v>
      </c>
      <c r="F4" s="4" t="s">
        <v>216</v>
      </c>
      <c r="G4" s="4" t="s">
        <v>217</v>
      </c>
      <c r="H4" s="4" t="s">
        <v>2</v>
      </c>
      <c r="I4" s="4" t="s">
        <v>3</v>
      </c>
      <c r="J4" s="4" t="s">
        <v>4</v>
      </c>
      <c r="K4" s="4" t="s">
        <v>2</v>
      </c>
      <c r="L4" s="4" t="s">
        <v>3</v>
      </c>
      <c r="M4" s="4" t="s">
        <v>4</v>
      </c>
      <c r="N4" s="4" t="s">
        <v>2</v>
      </c>
      <c r="O4" s="4" t="s">
        <v>3</v>
      </c>
      <c r="P4" s="4" t="s">
        <v>4</v>
      </c>
      <c r="Q4" s="4" t="s">
        <v>2</v>
      </c>
      <c r="R4" s="4" t="s">
        <v>3</v>
      </c>
      <c r="S4" s="4" t="s">
        <v>4</v>
      </c>
      <c r="T4" s="4" t="s">
        <v>2</v>
      </c>
      <c r="U4" s="4" t="s">
        <v>3</v>
      </c>
      <c r="V4" s="4" t="s">
        <v>4</v>
      </c>
      <c r="W4" s="4" t="s">
        <v>2</v>
      </c>
      <c r="X4" s="4" t="s">
        <v>3</v>
      </c>
      <c r="Y4" s="4" t="s">
        <v>4</v>
      </c>
      <c r="Z4" s="4" t="s">
        <v>2</v>
      </c>
      <c r="AA4" s="4" t="s">
        <v>3</v>
      </c>
      <c r="AB4" s="4" t="s">
        <v>4</v>
      </c>
      <c r="AC4" s="4" t="s">
        <v>218</v>
      </c>
    </row>
    <row r="5" spans="1:36" ht="16.5" x14ac:dyDescent="0.3">
      <c r="A5" s="8">
        <v>7501023122715</v>
      </c>
      <c r="B5" s="10" t="s">
        <v>9</v>
      </c>
      <c r="C5" s="12">
        <v>96</v>
      </c>
      <c r="D5" s="14">
        <v>96.01</v>
      </c>
      <c r="E5" s="15">
        <v>100.8</v>
      </c>
      <c r="F5" s="15"/>
      <c r="G5" s="16"/>
      <c r="H5" s="6"/>
      <c r="I5" s="6"/>
      <c r="J5" s="17"/>
      <c r="K5" s="6"/>
      <c r="L5" s="6"/>
      <c r="M5" s="17"/>
      <c r="N5" s="6"/>
      <c r="O5" s="6"/>
      <c r="P5" s="17"/>
      <c r="Q5" s="6"/>
      <c r="R5" s="6"/>
      <c r="S5" s="17"/>
      <c r="T5" s="6"/>
      <c r="U5" s="6"/>
      <c r="V5" s="17"/>
      <c r="W5" s="6"/>
      <c r="X5" s="6"/>
      <c r="Y5" s="17"/>
      <c r="Z5" s="6"/>
      <c r="AA5" s="6"/>
      <c r="AB5" s="17"/>
      <c r="AC5" s="6" t="s">
        <v>219</v>
      </c>
      <c r="AD5" s="3">
        <f>C5*J5</f>
        <v>0</v>
      </c>
      <c r="AE5" s="3">
        <f>C5*M5</f>
        <v>0</v>
      </c>
      <c r="AF5" s="3">
        <f>C5*P5</f>
        <v>0</v>
      </c>
      <c r="AG5" s="3">
        <f>C5*S5</f>
        <v>0</v>
      </c>
      <c r="AH5" s="3">
        <f>C5*V5</f>
        <v>0</v>
      </c>
      <c r="AI5" s="3">
        <f>C5*Y5</f>
        <v>0</v>
      </c>
      <c r="AJ5" s="3">
        <f>C5*AB5</f>
        <v>0</v>
      </c>
    </row>
    <row r="6" spans="1:36" ht="16.5" x14ac:dyDescent="0.3">
      <c r="A6" s="8">
        <v>750102312701</v>
      </c>
      <c r="B6" s="10" t="s">
        <v>10</v>
      </c>
      <c r="C6" s="12">
        <v>625</v>
      </c>
      <c r="D6" s="15">
        <v>625.01</v>
      </c>
      <c r="E6" s="15">
        <v>662.5</v>
      </c>
      <c r="F6" s="15"/>
      <c r="G6" s="16"/>
      <c r="H6" s="6"/>
      <c r="I6" s="6"/>
      <c r="J6" s="17"/>
      <c r="K6" s="6"/>
      <c r="L6" s="6"/>
      <c r="M6" s="17"/>
      <c r="N6" s="6"/>
      <c r="O6" s="6"/>
      <c r="P6" s="17"/>
      <c r="Q6" s="6"/>
      <c r="R6" s="6"/>
      <c r="S6" s="17"/>
      <c r="T6" s="6"/>
      <c r="U6" s="6"/>
      <c r="V6" s="17"/>
      <c r="W6" s="6"/>
      <c r="X6" s="6"/>
      <c r="Y6" s="17"/>
      <c r="Z6" s="6"/>
      <c r="AA6" s="6"/>
      <c r="AB6" s="17"/>
      <c r="AC6" s="6"/>
      <c r="AD6" s="3">
        <f>C6*J6</f>
        <v>0</v>
      </c>
      <c r="AE6" s="3">
        <f>C6*M6</f>
        <v>0</v>
      </c>
      <c r="AF6" s="3">
        <f>C6*P6</f>
        <v>0</v>
      </c>
      <c r="AG6" s="3">
        <f>C6*S6</f>
        <v>0</v>
      </c>
      <c r="AH6" s="3">
        <f>C6*V6</f>
        <v>0</v>
      </c>
      <c r="AI6" s="3">
        <f>C6*Y6</f>
        <v>0</v>
      </c>
      <c r="AJ6" s="3">
        <f>C6*AB6</f>
        <v>0</v>
      </c>
    </row>
    <row r="7" spans="1:36" ht="16.5" x14ac:dyDescent="0.3">
      <c r="A7" s="2"/>
      <c r="B7" s="7" t="s">
        <v>11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36" ht="16.5" x14ac:dyDescent="0.3">
      <c r="A8" s="8">
        <v>7501062703</v>
      </c>
      <c r="B8" s="10" t="s">
        <v>12</v>
      </c>
      <c r="C8" s="12">
        <v>220</v>
      </c>
      <c r="D8" s="15">
        <v>227.4</v>
      </c>
      <c r="E8" s="15">
        <v>238.8</v>
      </c>
      <c r="F8" s="12">
        <v>227.386</v>
      </c>
      <c r="G8" s="16" t="s">
        <v>220</v>
      </c>
      <c r="H8" s="6"/>
      <c r="I8" s="6"/>
      <c r="J8" s="17"/>
      <c r="K8" s="6"/>
      <c r="L8" s="6"/>
      <c r="M8" s="17"/>
      <c r="N8" s="6"/>
      <c r="O8" s="6"/>
      <c r="P8" s="17"/>
      <c r="Q8" s="6"/>
      <c r="R8" s="6"/>
      <c r="S8" s="17"/>
      <c r="T8" s="6"/>
      <c r="U8" s="6"/>
      <c r="V8" s="17"/>
      <c r="W8" s="6"/>
      <c r="X8" s="6"/>
      <c r="Y8" s="17"/>
      <c r="Z8" s="6"/>
      <c r="AA8" s="6"/>
      <c r="AB8" s="17"/>
      <c r="AC8" s="6"/>
      <c r="AD8" s="3">
        <f>C8*J8</f>
        <v>0</v>
      </c>
      <c r="AE8" s="3">
        <f>C8*M8</f>
        <v>0</v>
      </c>
      <c r="AF8" s="3">
        <f>C8*P8</f>
        <v>0</v>
      </c>
      <c r="AG8" s="3">
        <f>C8*S8</f>
        <v>0</v>
      </c>
      <c r="AH8" s="3">
        <f>C8*V8</f>
        <v>0</v>
      </c>
      <c r="AI8" s="3">
        <f>C8*Y8</f>
        <v>0</v>
      </c>
      <c r="AJ8" s="3">
        <f>C8*AB8</f>
        <v>0</v>
      </c>
    </row>
    <row r="9" spans="1:36" ht="16.5" x14ac:dyDescent="0.3">
      <c r="A9" s="2"/>
      <c r="B9" s="7" t="s">
        <v>13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36" ht="16.5" x14ac:dyDescent="0.3">
      <c r="A10" s="8" t="s">
        <v>14</v>
      </c>
      <c r="B10" s="10" t="s">
        <v>15</v>
      </c>
      <c r="C10" s="12">
        <v>260</v>
      </c>
      <c r="D10" s="15">
        <v>260.01</v>
      </c>
      <c r="E10" s="15">
        <v>287.39999999999998</v>
      </c>
      <c r="F10" s="15"/>
      <c r="G10" s="16"/>
      <c r="H10" s="6"/>
      <c r="I10" s="6"/>
      <c r="J10" s="17"/>
      <c r="K10" s="6"/>
      <c r="L10" s="6"/>
      <c r="M10" s="17"/>
      <c r="N10" s="6"/>
      <c r="O10" s="6"/>
      <c r="P10" s="17"/>
      <c r="Q10" s="6"/>
      <c r="R10" s="6"/>
      <c r="S10" s="17"/>
      <c r="T10" s="6"/>
      <c r="U10" s="6"/>
      <c r="V10" s="17"/>
      <c r="W10" s="6"/>
      <c r="X10" s="6"/>
      <c r="Y10" s="17"/>
      <c r="Z10" s="6"/>
      <c r="AA10" s="6"/>
      <c r="AB10" s="17"/>
      <c r="AC10" s="6"/>
      <c r="AD10" s="3">
        <f>C10*J10</f>
        <v>0</v>
      </c>
      <c r="AE10" s="3">
        <f>C10*M10</f>
        <v>0</v>
      </c>
      <c r="AF10" s="3">
        <f>C10*P10</f>
        <v>0</v>
      </c>
      <c r="AG10" s="3">
        <f>C10*S10</f>
        <v>0</v>
      </c>
      <c r="AH10" s="3">
        <f>C10*V10</f>
        <v>0</v>
      </c>
      <c r="AI10" s="3">
        <f>C10*Y10</f>
        <v>0</v>
      </c>
      <c r="AJ10" s="3">
        <f>C10*AB10</f>
        <v>0</v>
      </c>
    </row>
    <row r="11" spans="1:36" ht="16.5" x14ac:dyDescent="0.3">
      <c r="A11" s="2"/>
      <c r="B11" s="7" t="s">
        <v>16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36" ht="16.5" x14ac:dyDescent="0.3">
      <c r="A12" s="8">
        <v>16317</v>
      </c>
      <c r="B12" s="11" t="s">
        <v>17</v>
      </c>
      <c r="C12" s="13">
        <v>196</v>
      </c>
      <c r="D12" s="15">
        <v>194.01</v>
      </c>
      <c r="E12" s="15">
        <v>205.8</v>
      </c>
      <c r="F12" s="13">
        <v>198</v>
      </c>
      <c r="G12" s="16" t="s">
        <v>221</v>
      </c>
      <c r="H12" s="6"/>
      <c r="I12" s="6"/>
      <c r="J12" s="17"/>
      <c r="K12" s="6"/>
      <c r="L12" s="6"/>
      <c r="M12" s="17"/>
      <c r="N12" s="6"/>
      <c r="O12" s="6"/>
      <c r="P12" s="17"/>
      <c r="Q12" s="6"/>
      <c r="R12" s="6"/>
      <c r="S12" s="17"/>
      <c r="T12" s="6"/>
      <c r="U12" s="6"/>
      <c r="V12" s="17"/>
      <c r="W12" s="6"/>
      <c r="X12" s="6"/>
      <c r="Y12" s="17"/>
      <c r="Z12" s="6"/>
      <c r="AA12" s="6"/>
      <c r="AB12" s="17"/>
      <c r="AC12" s="6"/>
      <c r="AD12" s="3">
        <f t="shared" ref="AD12:AD17" si="0">C12*J12</f>
        <v>0</v>
      </c>
      <c r="AE12" s="3">
        <f t="shared" ref="AE12:AE17" si="1">C12*M12</f>
        <v>0</v>
      </c>
      <c r="AF12" s="3">
        <f t="shared" ref="AF12:AF17" si="2">C12*P12</f>
        <v>0</v>
      </c>
      <c r="AG12" s="3">
        <f t="shared" ref="AG12:AG17" si="3">C12*S12</f>
        <v>0</v>
      </c>
      <c r="AH12" s="3">
        <f t="shared" ref="AH12:AH17" si="4">C12*V12</f>
        <v>0</v>
      </c>
      <c r="AI12" s="3">
        <f t="shared" ref="AI12:AI17" si="5">C12*Y12</f>
        <v>0</v>
      </c>
      <c r="AJ12" s="3">
        <f t="shared" ref="AJ12:AJ17" si="6">C12*AB12</f>
        <v>0</v>
      </c>
    </row>
    <row r="13" spans="1:36" ht="16.5" x14ac:dyDescent="0.3">
      <c r="A13" s="8">
        <v>5834106</v>
      </c>
      <c r="B13" s="11" t="s">
        <v>18</v>
      </c>
      <c r="C13" s="13">
        <v>196</v>
      </c>
      <c r="D13" s="15">
        <v>194.01</v>
      </c>
      <c r="E13" s="15">
        <v>205.8</v>
      </c>
      <c r="F13" s="13">
        <v>198</v>
      </c>
      <c r="G13" s="16" t="s">
        <v>221</v>
      </c>
      <c r="H13" s="6"/>
      <c r="I13" s="6"/>
      <c r="J13" s="17"/>
      <c r="K13" s="6"/>
      <c r="L13" s="6"/>
      <c r="M13" s="17"/>
      <c r="N13" s="6"/>
      <c r="O13" s="6"/>
      <c r="P13" s="17"/>
      <c r="Q13" s="6"/>
      <c r="R13" s="6"/>
      <c r="S13" s="17"/>
      <c r="T13" s="6"/>
      <c r="U13" s="6"/>
      <c r="V13" s="17"/>
      <c r="W13" s="6"/>
      <c r="X13" s="6"/>
      <c r="Y13" s="17"/>
      <c r="Z13" s="6"/>
      <c r="AA13" s="6"/>
      <c r="AB13" s="17"/>
      <c r="AC13" s="6"/>
      <c r="AD13" s="3">
        <f t="shared" si="0"/>
        <v>0</v>
      </c>
      <c r="AE13" s="3">
        <f t="shared" si="1"/>
        <v>0</v>
      </c>
      <c r="AF13" s="3">
        <f t="shared" si="2"/>
        <v>0</v>
      </c>
      <c r="AG13" s="3">
        <f t="shared" si="3"/>
        <v>0</v>
      </c>
      <c r="AH13" s="3">
        <f t="shared" si="4"/>
        <v>0</v>
      </c>
      <c r="AI13" s="3">
        <f t="shared" si="5"/>
        <v>0</v>
      </c>
      <c r="AJ13" s="3">
        <f t="shared" si="6"/>
        <v>0</v>
      </c>
    </row>
    <row r="14" spans="1:36" ht="16.5" x14ac:dyDescent="0.3">
      <c r="A14" s="8">
        <v>5834104</v>
      </c>
      <c r="B14" s="11" t="s">
        <v>19</v>
      </c>
      <c r="C14" s="13">
        <v>196</v>
      </c>
      <c r="D14" s="15">
        <v>194.01</v>
      </c>
      <c r="E14" s="15">
        <v>205.8</v>
      </c>
      <c r="F14" s="13">
        <v>198</v>
      </c>
      <c r="G14" s="16" t="s">
        <v>221</v>
      </c>
      <c r="H14" s="6"/>
      <c r="I14" s="6"/>
      <c r="J14" s="17"/>
      <c r="K14" s="6"/>
      <c r="L14" s="6"/>
      <c r="M14" s="17"/>
      <c r="N14" s="6"/>
      <c r="O14" s="6"/>
      <c r="P14" s="17"/>
      <c r="Q14" s="6"/>
      <c r="R14" s="6"/>
      <c r="S14" s="17"/>
      <c r="T14" s="6"/>
      <c r="U14" s="6"/>
      <c r="V14" s="17"/>
      <c r="W14" s="6"/>
      <c r="X14" s="6"/>
      <c r="Y14" s="17"/>
      <c r="Z14" s="6"/>
      <c r="AA14" s="6"/>
      <c r="AB14" s="17"/>
      <c r="AC14" s="6"/>
      <c r="AD14" s="3">
        <f t="shared" si="0"/>
        <v>0</v>
      </c>
      <c r="AE14" s="3">
        <f t="shared" si="1"/>
        <v>0</v>
      </c>
      <c r="AF14" s="3">
        <f t="shared" si="2"/>
        <v>0</v>
      </c>
      <c r="AG14" s="3">
        <f t="shared" si="3"/>
        <v>0</v>
      </c>
      <c r="AH14" s="3">
        <f t="shared" si="4"/>
        <v>0</v>
      </c>
      <c r="AI14" s="3">
        <f t="shared" si="5"/>
        <v>0</v>
      </c>
      <c r="AJ14" s="3">
        <f t="shared" si="6"/>
        <v>0</v>
      </c>
    </row>
    <row r="15" spans="1:36" ht="16.5" x14ac:dyDescent="0.3">
      <c r="A15" s="8">
        <v>5834101</v>
      </c>
      <c r="B15" s="11" t="s">
        <v>20</v>
      </c>
      <c r="C15" s="13">
        <v>196</v>
      </c>
      <c r="D15" s="15">
        <v>194.01</v>
      </c>
      <c r="E15" s="15">
        <v>205.8</v>
      </c>
      <c r="F15" s="13">
        <v>198</v>
      </c>
      <c r="G15" s="16" t="s">
        <v>221</v>
      </c>
      <c r="H15" s="6"/>
      <c r="I15" s="6"/>
      <c r="J15" s="17"/>
      <c r="K15" s="6"/>
      <c r="L15" s="6"/>
      <c r="M15" s="17"/>
      <c r="N15" s="6"/>
      <c r="O15" s="6"/>
      <c r="P15" s="17"/>
      <c r="Q15" s="6"/>
      <c r="R15" s="6"/>
      <c r="S15" s="17"/>
      <c r="T15" s="6"/>
      <c r="U15" s="6"/>
      <c r="V15" s="17"/>
      <c r="W15" s="6"/>
      <c r="X15" s="6"/>
      <c r="Y15" s="17"/>
      <c r="Z15" s="6"/>
      <c r="AA15" s="6"/>
      <c r="AB15" s="17"/>
      <c r="AC15" s="6"/>
      <c r="AD15" s="3">
        <f t="shared" si="0"/>
        <v>0</v>
      </c>
      <c r="AE15" s="3">
        <f t="shared" si="1"/>
        <v>0</v>
      </c>
      <c r="AF15" s="3">
        <f t="shared" si="2"/>
        <v>0</v>
      </c>
      <c r="AG15" s="3">
        <f t="shared" si="3"/>
        <v>0</v>
      </c>
      <c r="AH15" s="3">
        <f t="shared" si="4"/>
        <v>0</v>
      </c>
      <c r="AI15" s="3">
        <f t="shared" si="5"/>
        <v>0</v>
      </c>
      <c r="AJ15" s="3">
        <f t="shared" si="6"/>
        <v>0</v>
      </c>
    </row>
    <row r="16" spans="1:36" ht="16.5" x14ac:dyDescent="0.3">
      <c r="A16" s="8">
        <v>5834102</v>
      </c>
      <c r="B16" s="11" t="s">
        <v>21</v>
      </c>
      <c r="C16" s="13">
        <v>196</v>
      </c>
      <c r="D16" s="15">
        <v>194.01</v>
      </c>
      <c r="E16" s="15">
        <v>205.8</v>
      </c>
      <c r="F16" s="13">
        <v>198</v>
      </c>
      <c r="G16" s="16" t="s">
        <v>221</v>
      </c>
      <c r="H16" s="6"/>
      <c r="I16" s="6"/>
      <c r="J16" s="17"/>
      <c r="K16" s="6"/>
      <c r="L16" s="6"/>
      <c r="M16" s="17"/>
      <c r="N16" s="6"/>
      <c r="O16" s="6"/>
      <c r="P16" s="17"/>
      <c r="Q16" s="6"/>
      <c r="R16" s="6"/>
      <c r="S16" s="17"/>
      <c r="T16" s="6"/>
      <c r="U16" s="6"/>
      <c r="V16" s="17"/>
      <c r="W16" s="6"/>
      <c r="X16" s="6"/>
      <c r="Y16" s="17"/>
      <c r="Z16" s="6"/>
      <c r="AA16" s="6"/>
      <c r="AB16" s="17"/>
      <c r="AC16" s="6"/>
      <c r="AD16" s="3">
        <f t="shared" si="0"/>
        <v>0</v>
      </c>
      <c r="AE16" s="3">
        <f t="shared" si="1"/>
        <v>0</v>
      </c>
      <c r="AF16" s="3">
        <f t="shared" si="2"/>
        <v>0</v>
      </c>
      <c r="AG16" s="3">
        <f t="shared" si="3"/>
        <v>0</v>
      </c>
      <c r="AH16" s="3">
        <f t="shared" si="4"/>
        <v>0</v>
      </c>
      <c r="AI16" s="3">
        <f t="shared" si="5"/>
        <v>0</v>
      </c>
      <c r="AJ16" s="3">
        <f t="shared" si="6"/>
        <v>0</v>
      </c>
    </row>
    <row r="17" spans="1:36" ht="16.5" x14ac:dyDescent="0.3">
      <c r="A17" s="8">
        <v>58341042</v>
      </c>
      <c r="B17" s="11" t="s">
        <v>22</v>
      </c>
      <c r="C17" s="13">
        <v>196</v>
      </c>
      <c r="D17" s="15">
        <v>194.01</v>
      </c>
      <c r="E17" s="15">
        <v>205.8</v>
      </c>
      <c r="F17" s="13">
        <v>198</v>
      </c>
      <c r="G17" s="16" t="s">
        <v>221</v>
      </c>
      <c r="H17" s="6"/>
      <c r="I17" s="6"/>
      <c r="J17" s="17"/>
      <c r="K17" s="6"/>
      <c r="L17" s="6"/>
      <c r="M17" s="17"/>
      <c r="N17" s="6"/>
      <c r="O17" s="6"/>
      <c r="P17" s="17"/>
      <c r="Q17" s="6"/>
      <c r="R17" s="6"/>
      <c r="S17" s="17"/>
      <c r="T17" s="6"/>
      <c r="U17" s="6"/>
      <c r="V17" s="17"/>
      <c r="W17" s="6"/>
      <c r="X17" s="6"/>
      <c r="Y17" s="17"/>
      <c r="Z17" s="6"/>
      <c r="AA17" s="6"/>
      <c r="AB17" s="17"/>
      <c r="AC17" s="6"/>
      <c r="AD17" s="3">
        <f t="shared" si="0"/>
        <v>0</v>
      </c>
      <c r="AE17" s="3">
        <f t="shared" si="1"/>
        <v>0</v>
      </c>
      <c r="AF17" s="3">
        <f t="shared" si="2"/>
        <v>0</v>
      </c>
      <c r="AG17" s="3">
        <f t="shared" si="3"/>
        <v>0</v>
      </c>
      <c r="AH17" s="3">
        <f t="shared" si="4"/>
        <v>0</v>
      </c>
      <c r="AI17" s="3">
        <f t="shared" si="5"/>
        <v>0</v>
      </c>
      <c r="AJ17" s="3">
        <f t="shared" si="6"/>
        <v>0</v>
      </c>
    </row>
    <row r="18" spans="1:36" ht="16.5" x14ac:dyDescent="0.3">
      <c r="A18" s="2"/>
      <c r="B18" s="7" t="s">
        <v>23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36" ht="16.5" x14ac:dyDescent="0.3">
      <c r="A19" s="8">
        <v>7501059274336</v>
      </c>
      <c r="B19" s="10" t="s">
        <v>24</v>
      </c>
      <c r="C19" s="12">
        <v>404</v>
      </c>
      <c r="D19" s="15">
        <v>404.01</v>
      </c>
      <c r="E19" s="15">
        <v>424.2</v>
      </c>
      <c r="F19" s="13">
        <v>480</v>
      </c>
      <c r="G19" s="16" t="s">
        <v>221</v>
      </c>
      <c r="H19" s="6"/>
      <c r="I19" s="6"/>
      <c r="J19" s="17"/>
      <c r="K19" s="6"/>
      <c r="L19" s="6"/>
      <c r="M19" s="17"/>
      <c r="N19" s="6"/>
      <c r="O19" s="6"/>
      <c r="P19" s="17"/>
      <c r="Q19" s="6"/>
      <c r="R19" s="6"/>
      <c r="S19" s="17"/>
      <c r="T19" s="6"/>
      <c r="U19" s="6"/>
      <c r="V19" s="17"/>
      <c r="W19" s="6"/>
      <c r="X19" s="6"/>
      <c r="Y19" s="17"/>
      <c r="Z19" s="6"/>
      <c r="AA19" s="6"/>
      <c r="AB19" s="17"/>
      <c r="AC19" s="6"/>
      <c r="AD19" s="3">
        <f>C19*J19</f>
        <v>0</v>
      </c>
      <c r="AE19" s="3">
        <f>C19*M19</f>
        <v>0</v>
      </c>
      <c r="AF19" s="3">
        <f>C19*P19</f>
        <v>0</v>
      </c>
      <c r="AG19" s="3">
        <f>C19*S19</f>
        <v>0</v>
      </c>
      <c r="AH19" s="3">
        <f>C19*V19</f>
        <v>0</v>
      </c>
      <c r="AI19" s="3">
        <f>C19*Y19</f>
        <v>0</v>
      </c>
      <c r="AJ19" s="3">
        <f>C19*AB19</f>
        <v>0</v>
      </c>
    </row>
    <row r="20" spans="1:36" ht="16.5" x14ac:dyDescent="0.3">
      <c r="A20" s="8">
        <v>7501059274333</v>
      </c>
      <c r="B20" s="10" t="s">
        <v>25</v>
      </c>
      <c r="C20" s="12">
        <v>647</v>
      </c>
      <c r="D20" s="15">
        <v>651.26</v>
      </c>
      <c r="E20" s="15">
        <v>683.9</v>
      </c>
      <c r="F20" s="12">
        <v>651.25</v>
      </c>
      <c r="G20" s="16" t="s">
        <v>221</v>
      </c>
      <c r="H20" s="6"/>
      <c r="I20" s="6"/>
      <c r="J20" s="17"/>
      <c r="K20" s="6"/>
      <c r="L20" s="6"/>
      <c r="M20" s="17"/>
      <c r="N20" s="6"/>
      <c r="O20" s="6"/>
      <c r="P20" s="17"/>
      <c r="Q20" s="6"/>
      <c r="R20" s="6"/>
      <c r="S20" s="17"/>
      <c r="T20" s="6"/>
      <c r="U20" s="6"/>
      <c r="V20" s="17"/>
      <c r="W20" s="6"/>
      <c r="X20" s="6"/>
      <c r="Y20" s="17"/>
      <c r="Z20" s="6"/>
      <c r="AA20" s="6"/>
      <c r="AB20" s="17"/>
      <c r="AC20" s="6"/>
      <c r="AD20" s="3">
        <f>C20*J20</f>
        <v>0</v>
      </c>
      <c r="AE20" s="3">
        <f>C20*M20</f>
        <v>0</v>
      </c>
      <c r="AF20" s="3">
        <f>C20*P20</f>
        <v>0</v>
      </c>
      <c r="AG20" s="3">
        <f>C20*S20</f>
        <v>0</v>
      </c>
      <c r="AH20" s="3">
        <f>C20*V20</f>
        <v>0</v>
      </c>
      <c r="AI20" s="3">
        <f>C20*Y20</f>
        <v>0</v>
      </c>
      <c r="AJ20" s="3">
        <f>C20*AB20</f>
        <v>0</v>
      </c>
    </row>
    <row r="21" spans="1:36" ht="16.5" x14ac:dyDescent="0.3">
      <c r="A21" s="2"/>
      <c r="B21" s="7" t="s">
        <v>26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36" ht="16.5" x14ac:dyDescent="0.3">
      <c r="A22" s="8">
        <v>74255</v>
      </c>
      <c r="B22" s="10" t="s">
        <v>27</v>
      </c>
      <c r="C22" s="12">
        <v>540</v>
      </c>
      <c r="D22" s="15">
        <v>540.01</v>
      </c>
      <c r="E22" s="15">
        <v>567</v>
      </c>
      <c r="F22" s="13">
        <v>580</v>
      </c>
      <c r="G22" s="16" t="s">
        <v>221</v>
      </c>
      <c r="H22" s="6"/>
      <c r="I22" s="6"/>
      <c r="J22" s="17"/>
      <c r="K22" s="6"/>
      <c r="L22" s="6"/>
      <c r="M22" s="17"/>
      <c r="N22" s="6"/>
      <c r="O22" s="6"/>
      <c r="P22" s="17"/>
      <c r="Q22" s="6"/>
      <c r="R22" s="6"/>
      <c r="S22" s="17"/>
      <c r="T22" s="6"/>
      <c r="U22" s="6"/>
      <c r="V22" s="17"/>
      <c r="W22" s="6"/>
      <c r="X22" s="6"/>
      <c r="Y22" s="17"/>
      <c r="Z22" s="6"/>
      <c r="AA22" s="6"/>
      <c r="AB22" s="17"/>
      <c r="AC22" s="6"/>
      <c r="AD22" s="3">
        <f>C22*J22</f>
        <v>0</v>
      </c>
      <c r="AE22" s="3">
        <f>C22*M22</f>
        <v>0</v>
      </c>
      <c r="AF22" s="3">
        <f>C22*P22</f>
        <v>0</v>
      </c>
      <c r="AG22" s="3">
        <f>C22*S22</f>
        <v>0</v>
      </c>
      <c r="AH22" s="3">
        <f>C22*V22</f>
        <v>0</v>
      </c>
      <c r="AI22" s="3">
        <f>C22*Y22</f>
        <v>0</v>
      </c>
      <c r="AJ22" s="3">
        <f>C22*AB22</f>
        <v>0</v>
      </c>
    </row>
    <row r="23" spans="1:36" ht="16.5" x14ac:dyDescent="0.3">
      <c r="A23" s="2"/>
      <c r="B23" s="7" t="s">
        <v>28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36" ht="16.5" x14ac:dyDescent="0.3">
      <c r="A24" s="9">
        <v>7501059216723</v>
      </c>
      <c r="B24" s="10" t="s">
        <v>29</v>
      </c>
      <c r="C24" s="12">
        <v>720</v>
      </c>
      <c r="D24" s="14">
        <v>738.12</v>
      </c>
      <c r="E24" s="15">
        <v>775.2</v>
      </c>
      <c r="F24" s="13">
        <v>751.51149999999996</v>
      </c>
      <c r="G24" s="16" t="s">
        <v>220</v>
      </c>
      <c r="H24" s="6"/>
      <c r="I24" s="6"/>
      <c r="J24" s="17"/>
      <c r="K24" s="6"/>
      <c r="L24" s="6"/>
      <c r="M24" s="17"/>
      <c r="N24" s="6"/>
      <c r="O24" s="6"/>
      <c r="P24" s="17"/>
      <c r="Q24" s="6"/>
      <c r="R24" s="6"/>
      <c r="S24" s="17"/>
      <c r="T24" s="6"/>
      <c r="U24" s="6"/>
      <c r="V24" s="17"/>
      <c r="W24" s="6"/>
      <c r="X24" s="6"/>
      <c r="Y24" s="17"/>
      <c r="Z24" s="6"/>
      <c r="AA24" s="6"/>
      <c r="AB24" s="17"/>
      <c r="AC24" s="6"/>
      <c r="AD24" s="3">
        <f>C24*J24</f>
        <v>0</v>
      </c>
      <c r="AE24" s="3">
        <f>C24*M24</f>
        <v>0</v>
      </c>
      <c r="AF24" s="3">
        <f>C24*P24</f>
        <v>0</v>
      </c>
      <c r="AG24" s="3">
        <f>C24*S24</f>
        <v>0</v>
      </c>
      <c r="AH24" s="3">
        <f>C24*V24</f>
        <v>0</v>
      </c>
      <c r="AI24" s="3">
        <f>C24*Y24</f>
        <v>0</v>
      </c>
      <c r="AJ24" s="3">
        <f>C24*AB24</f>
        <v>0</v>
      </c>
    </row>
    <row r="25" spans="1:36" ht="16.5" x14ac:dyDescent="0.3">
      <c r="A25" s="2"/>
      <c r="B25" s="7" t="s">
        <v>30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36" ht="16.5" x14ac:dyDescent="0.3">
      <c r="A26" s="8">
        <v>7501014300525</v>
      </c>
      <c r="B26" s="10" t="s">
        <v>31</v>
      </c>
      <c r="C26" s="12">
        <v>540</v>
      </c>
      <c r="D26" s="15">
        <v>540.01</v>
      </c>
      <c r="E26" s="15">
        <v>567</v>
      </c>
      <c r="F26" s="13">
        <v>567</v>
      </c>
      <c r="G26" s="16" t="s">
        <v>222</v>
      </c>
      <c r="H26" s="6"/>
      <c r="I26" s="6"/>
      <c r="J26" s="17"/>
      <c r="K26" s="6"/>
      <c r="L26" s="6"/>
      <c r="M26" s="17"/>
      <c r="N26" s="6"/>
      <c r="O26" s="6"/>
      <c r="P26" s="17"/>
      <c r="Q26" s="6"/>
      <c r="R26" s="6"/>
      <c r="S26" s="17"/>
      <c r="T26" s="6"/>
      <c r="U26" s="6"/>
      <c r="V26" s="17"/>
      <c r="W26" s="6"/>
      <c r="X26" s="6"/>
      <c r="Y26" s="17"/>
      <c r="Z26" s="6"/>
      <c r="AA26" s="6"/>
      <c r="AB26" s="17"/>
      <c r="AC26" s="6"/>
      <c r="AD26" s="3">
        <f>C26*J26</f>
        <v>0</v>
      </c>
      <c r="AE26" s="3">
        <f>C26*M26</f>
        <v>0</v>
      </c>
      <c r="AF26" s="3">
        <f>C26*P26</f>
        <v>0</v>
      </c>
      <c r="AG26" s="3">
        <f>C26*S26</f>
        <v>0</v>
      </c>
      <c r="AH26" s="3">
        <f>C26*V26</f>
        <v>0</v>
      </c>
      <c r="AI26" s="3">
        <f>C26*Y26</f>
        <v>0</v>
      </c>
      <c r="AJ26" s="3">
        <f>C26*AB26</f>
        <v>0</v>
      </c>
    </row>
    <row r="27" spans="1:36" ht="16.5" x14ac:dyDescent="0.3">
      <c r="A27" s="2"/>
      <c r="B27" s="7" t="s">
        <v>32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36" ht="16.5" x14ac:dyDescent="0.3">
      <c r="A28" s="8">
        <v>7506195176914</v>
      </c>
      <c r="B28" s="10" t="s">
        <v>33</v>
      </c>
      <c r="C28" s="12">
        <v>293</v>
      </c>
      <c r="D28" s="15">
        <v>293.01</v>
      </c>
      <c r="E28" s="15">
        <v>324.3</v>
      </c>
      <c r="F28" s="13">
        <v>308.82</v>
      </c>
      <c r="G28" s="16" t="s">
        <v>222</v>
      </c>
      <c r="H28" s="6"/>
      <c r="I28" s="6"/>
      <c r="J28" s="17"/>
      <c r="K28" s="6"/>
      <c r="L28" s="6"/>
      <c r="M28" s="17"/>
      <c r="N28" s="6"/>
      <c r="O28" s="6"/>
      <c r="P28" s="17"/>
      <c r="Q28" s="6"/>
      <c r="R28" s="6"/>
      <c r="S28" s="17"/>
      <c r="T28" s="6"/>
      <c r="U28" s="6"/>
      <c r="V28" s="17"/>
      <c r="W28" s="6"/>
      <c r="X28" s="6"/>
      <c r="Y28" s="17"/>
      <c r="Z28" s="6"/>
      <c r="AA28" s="6"/>
      <c r="AB28" s="17"/>
      <c r="AC28" s="6"/>
      <c r="AD28" s="3">
        <f t="shared" ref="AD28:AD55" si="7">C28*J28</f>
        <v>0</v>
      </c>
      <c r="AE28" s="3">
        <f t="shared" ref="AE28:AE55" si="8">C28*M28</f>
        <v>0</v>
      </c>
      <c r="AF28" s="3">
        <f t="shared" ref="AF28:AF55" si="9">C28*P28</f>
        <v>0</v>
      </c>
      <c r="AG28" s="3">
        <f t="shared" ref="AG28:AG55" si="10">C28*S28</f>
        <v>0</v>
      </c>
      <c r="AH28" s="3">
        <f t="shared" ref="AH28:AH55" si="11">C28*V28</f>
        <v>0</v>
      </c>
      <c r="AI28" s="3">
        <f t="shared" ref="AI28:AI55" si="12">C28*Y28</f>
        <v>0</v>
      </c>
      <c r="AJ28" s="3">
        <f t="shared" ref="AJ28:AJ55" si="13">C28*AB28</f>
        <v>0</v>
      </c>
    </row>
    <row r="29" spans="1:36" ht="16.5" x14ac:dyDescent="0.3">
      <c r="A29" s="8">
        <v>2425</v>
      </c>
      <c r="B29" s="11" t="s">
        <v>34</v>
      </c>
      <c r="C29" s="13">
        <v>465</v>
      </c>
      <c r="D29" s="15">
        <v>446.01</v>
      </c>
      <c r="E29" s="15">
        <v>468.3</v>
      </c>
      <c r="F29" s="13">
        <v>482</v>
      </c>
      <c r="G29" s="16" t="s">
        <v>222</v>
      </c>
      <c r="H29" s="6"/>
      <c r="I29" s="6"/>
      <c r="J29" s="17"/>
      <c r="K29" s="6"/>
      <c r="L29" s="6"/>
      <c r="M29" s="17"/>
      <c r="N29" s="6"/>
      <c r="O29" s="6"/>
      <c r="P29" s="17"/>
      <c r="Q29" s="6"/>
      <c r="R29" s="6"/>
      <c r="S29" s="17"/>
      <c r="T29" s="6"/>
      <c r="U29" s="6"/>
      <c r="V29" s="17"/>
      <c r="W29" s="6"/>
      <c r="X29" s="6"/>
      <c r="Y29" s="17"/>
      <c r="Z29" s="6"/>
      <c r="AA29" s="6"/>
      <c r="AB29" s="17"/>
      <c r="AC29" s="6"/>
      <c r="AD29" s="3">
        <f t="shared" si="7"/>
        <v>0</v>
      </c>
      <c r="AE29" s="3">
        <f t="shared" si="8"/>
        <v>0</v>
      </c>
      <c r="AF29" s="3">
        <f t="shared" si="9"/>
        <v>0</v>
      </c>
      <c r="AG29" s="3">
        <f t="shared" si="10"/>
        <v>0</v>
      </c>
      <c r="AH29" s="3">
        <f t="shared" si="11"/>
        <v>0</v>
      </c>
      <c r="AI29" s="3">
        <f t="shared" si="12"/>
        <v>0</v>
      </c>
      <c r="AJ29" s="3">
        <f t="shared" si="13"/>
        <v>0</v>
      </c>
    </row>
    <row r="30" spans="1:36" ht="16.5" x14ac:dyDescent="0.3">
      <c r="A30" s="8">
        <v>659373</v>
      </c>
      <c r="B30" s="10" t="s">
        <v>35</v>
      </c>
      <c r="C30" s="12">
        <v>300</v>
      </c>
      <c r="D30" s="15">
        <v>300.01</v>
      </c>
      <c r="E30" s="15">
        <v>315</v>
      </c>
      <c r="F30" s="13">
        <v>311</v>
      </c>
      <c r="G30" s="16" t="s">
        <v>222</v>
      </c>
      <c r="H30" s="6"/>
      <c r="I30" s="6"/>
      <c r="J30" s="17"/>
      <c r="K30" s="6"/>
      <c r="L30" s="6"/>
      <c r="M30" s="17"/>
      <c r="N30" s="6"/>
      <c r="O30" s="6"/>
      <c r="P30" s="17"/>
      <c r="Q30" s="6"/>
      <c r="R30" s="6"/>
      <c r="S30" s="17"/>
      <c r="T30" s="6"/>
      <c r="U30" s="6"/>
      <c r="V30" s="17"/>
      <c r="W30" s="6"/>
      <c r="X30" s="6"/>
      <c r="Y30" s="17"/>
      <c r="Z30" s="6"/>
      <c r="AA30" s="6"/>
      <c r="AB30" s="17"/>
      <c r="AC30" s="6"/>
      <c r="AD30" s="3">
        <f t="shared" si="7"/>
        <v>0</v>
      </c>
      <c r="AE30" s="3">
        <f t="shared" si="8"/>
        <v>0</v>
      </c>
      <c r="AF30" s="3">
        <f t="shared" si="9"/>
        <v>0</v>
      </c>
      <c r="AG30" s="3">
        <f t="shared" si="10"/>
        <v>0</v>
      </c>
      <c r="AH30" s="3">
        <f t="shared" si="11"/>
        <v>0</v>
      </c>
      <c r="AI30" s="3">
        <f t="shared" si="12"/>
        <v>0</v>
      </c>
      <c r="AJ30" s="3">
        <f t="shared" si="13"/>
        <v>0</v>
      </c>
    </row>
    <row r="31" spans="1:36" ht="16.5" x14ac:dyDescent="0.3">
      <c r="A31" s="8">
        <v>49736</v>
      </c>
      <c r="B31" s="11" t="s">
        <v>36</v>
      </c>
      <c r="C31" s="13">
        <v>530</v>
      </c>
      <c r="D31" s="15">
        <v>520.01</v>
      </c>
      <c r="E31" s="15">
        <v>546</v>
      </c>
      <c r="F31" s="13">
        <v>549</v>
      </c>
      <c r="G31" s="16" t="s">
        <v>222</v>
      </c>
      <c r="H31" s="6"/>
      <c r="I31" s="6"/>
      <c r="J31" s="17"/>
      <c r="K31" s="6"/>
      <c r="L31" s="6"/>
      <c r="M31" s="17"/>
      <c r="N31" s="6"/>
      <c r="O31" s="6"/>
      <c r="P31" s="17"/>
      <c r="Q31" s="6"/>
      <c r="R31" s="6"/>
      <c r="S31" s="17"/>
      <c r="T31" s="6"/>
      <c r="U31" s="6"/>
      <c r="V31" s="17"/>
      <c r="W31" s="6"/>
      <c r="X31" s="6"/>
      <c r="Y31" s="17"/>
      <c r="Z31" s="6"/>
      <c r="AA31" s="6"/>
      <c r="AB31" s="17"/>
      <c r="AC31" s="6"/>
      <c r="AD31" s="3">
        <f t="shared" si="7"/>
        <v>0</v>
      </c>
      <c r="AE31" s="3">
        <f t="shared" si="8"/>
        <v>0</v>
      </c>
      <c r="AF31" s="3">
        <f t="shared" si="9"/>
        <v>0</v>
      </c>
      <c r="AG31" s="3">
        <f t="shared" si="10"/>
        <v>0</v>
      </c>
      <c r="AH31" s="3">
        <f t="shared" si="11"/>
        <v>0</v>
      </c>
      <c r="AI31" s="3">
        <f t="shared" si="12"/>
        <v>0</v>
      </c>
      <c r="AJ31" s="3">
        <f t="shared" si="13"/>
        <v>0</v>
      </c>
    </row>
    <row r="32" spans="1:36" ht="16.5" x14ac:dyDescent="0.3">
      <c r="A32" s="8">
        <v>7501026027533</v>
      </c>
      <c r="B32" s="11" t="s">
        <v>37</v>
      </c>
      <c r="C32" s="13">
        <v>259</v>
      </c>
      <c r="D32" s="15">
        <v>254.01</v>
      </c>
      <c r="E32" s="15">
        <v>266.7</v>
      </c>
      <c r="F32" s="13">
        <v>267</v>
      </c>
      <c r="G32" s="16" t="s">
        <v>223</v>
      </c>
      <c r="H32" s="6"/>
      <c r="I32" s="6"/>
      <c r="J32" s="17"/>
      <c r="K32" s="6"/>
      <c r="L32" s="6"/>
      <c r="M32" s="17"/>
      <c r="N32" s="6"/>
      <c r="O32" s="6"/>
      <c r="P32" s="17"/>
      <c r="Q32" s="6"/>
      <c r="R32" s="6"/>
      <c r="S32" s="17"/>
      <c r="T32" s="6"/>
      <c r="U32" s="6"/>
      <c r="V32" s="17"/>
      <c r="W32" s="6"/>
      <c r="X32" s="6"/>
      <c r="Y32" s="17"/>
      <c r="Z32" s="6"/>
      <c r="AA32" s="6"/>
      <c r="AB32" s="17"/>
      <c r="AC32" s="6"/>
      <c r="AD32" s="3">
        <f t="shared" si="7"/>
        <v>0</v>
      </c>
      <c r="AE32" s="3">
        <f t="shared" si="8"/>
        <v>0</v>
      </c>
      <c r="AF32" s="3">
        <f t="shared" si="9"/>
        <v>0</v>
      </c>
      <c r="AG32" s="3">
        <f t="shared" si="10"/>
        <v>0</v>
      </c>
      <c r="AH32" s="3">
        <f t="shared" si="11"/>
        <v>0</v>
      </c>
      <c r="AI32" s="3">
        <f t="shared" si="12"/>
        <v>0</v>
      </c>
      <c r="AJ32" s="3">
        <f t="shared" si="13"/>
        <v>0</v>
      </c>
    </row>
    <row r="33" spans="1:36" ht="16.5" x14ac:dyDescent="0.3">
      <c r="A33" s="8">
        <v>7501026027540</v>
      </c>
      <c r="B33" s="11" t="s">
        <v>38</v>
      </c>
      <c r="C33" s="13">
        <v>259</v>
      </c>
      <c r="D33" s="15">
        <v>254.01</v>
      </c>
      <c r="E33" s="15">
        <v>269.3</v>
      </c>
      <c r="F33" s="13">
        <v>268</v>
      </c>
      <c r="G33" s="16" t="s">
        <v>224</v>
      </c>
      <c r="H33" s="6"/>
      <c r="I33" s="6"/>
      <c r="J33" s="17"/>
      <c r="K33" s="6"/>
      <c r="L33" s="6"/>
      <c r="M33" s="17"/>
      <c r="N33" s="6"/>
      <c r="O33" s="6"/>
      <c r="P33" s="17"/>
      <c r="Q33" s="6"/>
      <c r="R33" s="6"/>
      <c r="S33" s="17"/>
      <c r="T33" s="6"/>
      <c r="U33" s="6"/>
      <c r="V33" s="17"/>
      <c r="W33" s="6"/>
      <c r="X33" s="6"/>
      <c r="Y33" s="17"/>
      <c r="Z33" s="6"/>
      <c r="AA33" s="6"/>
      <c r="AB33" s="17"/>
      <c r="AC33" s="6"/>
      <c r="AD33" s="3">
        <f t="shared" si="7"/>
        <v>0</v>
      </c>
      <c r="AE33" s="3">
        <f t="shared" si="8"/>
        <v>0</v>
      </c>
      <c r="AF33" s="3">
        <f t="shared" si="9"/>
        <v>0</v>
      </c>
      <c r="AG33" s="3">
        <f t="shared" si="10"/>
        <v>0</v>
      </c>
      <c r="AH33" s="3">
        <f t="shared" si="11"/>
        <v>0</v>
      </c>
      <c r="AI33" s="3">
        <f t="shared" si="12"/>
        <v>0</v>
      </c>
      <c r="AJ33" s="3">
        <f t="shared" si="13"/>
        <v>0</v>
      </c>
    </row>
    <row r="34" spans="1:36" ht="16.5" x14ac:dyDescent="0.3">
      <c r="A34" s="8">
        <v>7501026027557</v>
      </c>
      <c r="B34" s="11" t="s">
        <v>39</v>
      </c>
      <c r="C34" s="13">
        <v>259</v>
      </c>
      <c r="D34" s="15">
        <v>254.01</v>
      </c>
      <c r="E34" s="15">
        <v>269.3</v>
      </c>
      <c r="F34" s="13">
        <v>268</v>
      </c>
      <c r="G34" s="16" t="s">
        <v>224</v>
      </c>
      <c r="H34" s="6"/>
      <c r="I34" s="6"/>
      <c r="J34" s="17"/>
      <c r="K34" s="6"/>
      <c r="L34" s="6"/>
      <c r="M34" s="17"/>
      <c r="N34" s="6"/>
      <c r="O34" s="6"/>
      <c r="P34" s="17"/>
      <c r="Q34" s="6"/>
      <c r="R34" s="6"/>
      <c r="S34" s="17"/>
      <c r="T34" s="6"/>
      <c r="U34" s="6"/>
      <c r="V34" s="17"/>
      <c r="W34" s="6"/>
      <c r="X34" s="6"/>
      <c r="Y34" s="17"/>
      <c r="Z34" s="6"/>
      <c r="AA34" s="6"/>
      <c r="AB34" s="17"/>
      <c r="AC34" s="6"/>
      <c r="AD34" s="3">
        <f t="shared" si="7"/>
        <v>0</v>
      </c>
      <c r="AE34" s="3">
        <f t="shared" si="8"/>
        <v>0</v>
      </c>
      <c r="AF34" s="3">
        <f t="shared" si="9"/>
        <v>0</v>
      </c>
      <c r="AG34" s="3">
        <f t="shared" si="10"/>
        <v>0</v>
      </c>
      <c r="AH34" s="3">
        <f t="shared" si="11"/>
        <v>0</v>
      </c>
      <c r="AI34" s="3">
        <f t="shared" si="12"/>
        <v>0</v>
      </c>
      <c r="AJ34" s="3">
        <f t="shared" si="13"/>
        <v>0</v>
      </c>
    </row>
    <row r="35" spans="1:36" ht="16.5" x14ac:dyDescent="0.3">
      <c r="A35" s="8" t="s">
        <v>40</v>
      </c>
      <c r="B35" s="10" t="s">
        <v>41</v>
      </c>
      <c r="C35" s="12">
        <v>170</v>
      </c>
      <c r="D35" s="15">
        <v>170.01</v>
      </c>
      <c r="E35" s="15">
        <v>178.5</v>
      </c>
      <c r="F35" s="13">
        <v>170.21</v>
      </c>
      <c r="G35" s="16" t="s">
        <v>225</v>
      </c>
      <c r="H35" s="6"/>
      <c r="I35" s="6"/>
      <c r="J35" s="17"/>
      <c r="K35" s="6"/>
      <c r="L35" s="6"/>
      <c r="M35" s="17"/>
      <c r="N35" s="6"/>
      <c r="O35" s="6"/>
      <c r="P35" s="17"/>
      <c r="Q35" s="6"/>
      <c r="R35" s="6"/>
      <c r="S35" s="17"/>
      <c r="T35" s="6"/>
      <c r="U35" s="6"/>
      <c r="V35" s="17"/>
      <c r="W35" s="6"/>
      <c r="X35" s="6"/>
      <c r="Y35" s="17"/>
      <c r="Z35" s="6"/>
      <c r="AA35" s="6"/>
      <c r="AB35" s="17"/>
      <c r="AC35" s="6"/>
      <c r="AD35" s="3">
        <f t="shared" si="7"/>
        <v>0</v>
      </c>
      <c r="AE35" s="3">
        <f t="shared" si="8"/>
        <v>0</v>
      </c>
      <c r="AF35" s="3">
        <f t="shared" si="9"/>
        <v>0</v>
      </c>
      <c r="AG35" s="3">
        <f t="shared" si="10"/>
        <v>0</v>
      </c>
      <c r="AH35" s="3">
        <f t="shared" si="11"/>
        <v>0</v>
      </c>
      <c r="AI35" s="3">
        <f t="shared" si="12"/>
        <v>0</v>
      </c>
      <c r="AJ35" s="3">
        <f t="shared" si="13"/>
        <v>0</v>
      </c>
    </row>
    <row r="36" spans="1:36" ht="16.5" x14ac:dyDescent="0.3">
      <c r="A36" s="8">
        <v>1256394</v>
      </c>
      <c r="B36" s="10" t="s">
        <v>42</v>
      </c>
      <c r="C36" s="12">
        <v>170</v>
      </c>
      <c r="D36" s="15">
        <v>170.01</v>
      </c>
      <c r="E36" s="15">
        <v>178.5</v>
      </c>
      <c r="F36" s="13">
        <v>172.58</v>
      </c>
      <c r="G36" s="16" t="s">
        <v>225</v>
      </c>
      <c r="H36" s="6"/>
      <c r="I36" s="6"/>
      <c r="J36" s="17"/>
      <c r="K36" s="6"/>
      <c r="L36" s="6"/>
      <c r="M36" s="17"/>
      <c r="N36" s="6"/>
      <c r="O36" s="6"/>
      <c r="P36" s="17"/>
      <c r="Q36" s="6"/>
      <c r="R36" s="6"/>
      <c r="S36" s="17"/>
      <c r="T36" s="6"/>
      <c r="U36" s="6"/>
      <c r="V36" s="17"/>
      <c r="W36" s="6"/>
      <c r="X36" s="6"/>
      <c r="Y36" s="17"/>
      <c r="Z36" s="6"/>
      <c r="AA36" s="6"/>
      <c r="AB36" s="17"/>
      <c r="AC36" s="6"/>
      <c r="AD36" s="3">
        <f t="shared" si="7"/>
        <v>0</v>
      </c>
      <c r="AE36" s="3">
        <f t="shared" si="8"/>
        <v>0</v>
      </c>
      <c r="AF36" s="3">
        <f t="shared" si="9"/>
        <v>0</v>
      </c>
      <c r="AG36" s="3">
        <f t="shared" si="10"/>
        <v>0</v>
      </c>
      <c r="AH36" s="3">
        <f t="shared" si="11"/>
        <v>0</v>
      </c>
      <c r="AI36" s="3">
        <f t="shared" si="12"/>
        <v>0</v>
      </c>
      <c r="AJ36" s="3">
        <f t="shared" si="13"/>
        <v>0</v>
      </c>
    </row>
    <row r="37" spans="1:36" ht="16.5" x14ac:dyDescent="0.3">
      <c r="A37" s="8">
        <v>7506195125640</v>
      </c>
      <c r="B37" s="10" t="s">
        <v>43</v>
      </c>
      <c r="C37" s="12">
        <v>266</v>
      </c>
      <c r="D37" s="15">
        <v>266.01</v>
      </c>
      <c r="E37" s="15">
        <v>282</v>
      </c>
      <c r="F37" s="13">
        <v>292.54000000000002</v>
      </c>
      <c r="G37" s="16" t="s">
        <v>222</v>
      </c>
      <c r="H37" s="6"/>
      <c r="I37" s="6"/>
      <c r="J37" s="17"/>
      <c r="K37" s="6"/>
      <c r="L37" s="6"/>
      <c r="M37" s="17"/>
      <c r="N37" s="6"/>
      <c r="O37" s="6"/>
      <c r="P37" s="17"/>
      <c r="Q37" s="6"/>
      <c r="R37" s="6"/>
      <c r="S37" s="17"/>
      <c r="T37" s="6"/>
      <c r="U37" s="6"/>
      <c r="V37" s="17"/>
      <c r="W37" s="6"/>
      <c r="X37" s="6"/>
      <c r="Y37" s="17"/>
      <c r="Z37" s="6"/>
      <c r="AA37" s="6"/>
      <c r="AB37" s="17"/>
      <c r="AC37" s="6"/>
      <c r="AD37" s="3">
        <f t="shared" si="7"/>
        <v>0</v>
      </c>
      <c r="AE37" s="3">
        <f t="shared" si="8"/>
        <v>0</v>
      </c>
      <c r="AF37" s="3">
        <f t="shared" si="9"/>
        <v>0</v>
      </c>
      <c r="AG37" s="3">
        <f t="shared" si="10"/>
        <v>0</v>
      </c>
      <c r="AH37" s="3">
        <f t="shared" si="11"/>
        <v>0</v>
      </c>
      <c r="AI37" s="3">
        <f t="shared" si="12"/>
        <v>0</v>
      </c>
      <c r="AJ37" s="3">
        <f t="shared" si="13"/>
        <v>0</v>
      </c>
    </row>
    <row r="38" spans="1:36" ht="16.5" x14ac:dyDescent="0.3">
      <c r="A38" s="8">
        <v>619512556</v>
      </c>
      <c r="B38" s="10" t="s">
        <v>44</v>
      </c>
      <c r="C38" s="12">
        <v>266</v>
      </c>
      <c r="D38" s="15">
        <v>266.01</v>
      </c>
      <c r="E38" s="15">
        <v>282</v>
      </c>
      <c r="F38" s="13">
        <v>292.54000000000002</v>
      </c>
      <c r="G38" s="16" t="s">
        <v>222</v>
      </c>
      <c r="H38" s="6"/>
      <c r="I38" s="6"/>
      <c r="J38" s="17"/>
      <c r="K38" s="6"/>
      <c r="L38" s="6"/>
      <c r="M38" s="17"/>
      <c r="N38" s="6"/>
      <c r="O38" s="6"/>
      <c r="P38" s="17"/>
      <c r="Q38" s="6"/>
      <c r="R38" s="6"/>
      <c r="S38" s="17"/>
      <c r="T38" s="6"/>
      <c r="U38" s="6"/>
      <c r="V38" s="17"/>
      <c r="W38" s="6"/>
      <c r="X38" s="6"/>
      <c r="Y38" s="17"/>
      <c r="Z38" s="6"/>
      <c r="AA38" s="6"/>
      <c r="AB38" s="17"/>
      <c r="AC38" s="6"/>
      <c r="AD38" s="3">
        <f t="shared" si="7"/>
        <v>0</v>
      </c>
      <c r="AE38" s="3">
        <f t="shared" si="8"/>
        <v>0</v>
      </c>
      <c r="AF38" s="3">
        <f t="shared" si="9"/>
        <v>0</v>
      </c>
      <c r="AG38" s="3">
        <f t="shared" si="10"/>
        <v>0</v>
      </c>
      <c r="AH38" s="3">
        <f t="shared" si="11"/>
        <v>0</v>
      </c>
      <c r="AI38" s="3">
        <f t="shared" si="12"/>
        <v>0</v>
      </c>
      <c r="AJ38" s="3">
        <f t="shared" si="13"/>
        <v>0</v>
      </c>
    </row>
    <row r="39" spans="1:36" ht="16.5" x14ac:dyDescent="0.3">
      <c r="A39" s="8">
        <v>750619512556</v>
      </c>
      <c r="B39" s="10" t="s">
        <v>45</v>
      </c>
      <c r="C39" s="12">
        <v>266</v>
      </c>
      <c r="D39" s="15">
        <v>266.01</v>
      </c>
      <c r="E39" s="15">
        <v>282</v>
      </c>
      <c r="F39" s="13">
        <v>292.54000000000002</v>
      </c>
      <c r="G39" s="16" t="s">
        <v>222</v>
      </c>
      <c r="H39" s="6"/>
      <c r="I39" s="6"/>
      <c r="J39" s="17"/>
      <c r="K39" s="6"/>
      <c r="L39" s="6"/>
      <c r="M39" s="17"/>
      <c r="N39" s="6"/>
      <c r="O39" s="6"/>
      <c r="P39" s="17"/>
      <c r="Q39" s="6"/>
      <c r="R39" s="6"/>
      <c r="S39" s="17"/>
      <c r="T39" s="6"/>
      <c r="U39" s="6"/>
      <c r="V39" s="17"/>
      <c r="W39" s="6"/>
      <c r="X39" s="6"/>
      <c r="Y39" s="17"/>
      <c r="Z39" s="6"/>
      <c r="AA39" s="6"/>
      <c r="AB39" s="17"/>
      <c r="AC39" s="6"/>
      <c r="AD39" s="3">
        <f t="shared" si="7"/>
        <v>0</v>
      </c>
      <c r="AE39" s="3">
        <f t="shared" si="8"/>
        <v>0</v>
      </c>
      <c r="AF39" s="3">
        <f t="shared" si="9"/>
        <v>0</v>
      </c>
      <c r="AG39" s="3">
        <f t="shared" si="10"/>
        <v>0</v>
      </c>
      <c r="AH39" s="3">
        <f t="shared" si="11"/>
        <v>0</v>
      </c>
      <c r="AI39" s="3">
        <f t="shared" si="12"/>
        <v>0</v>
      </c>
      <c r="AJ39" s="3">
        <f t="shared" si="13"/>
        <v>0</v>
      </c>
    </row>
    <row r="40" spans="1:36" ht="16.5" x14ac:dyDescent="0.3">
      <c r="A40" s="8">
        <v>75016506</v>
      </c>
      <c r="B40" s="10" t="s">
        <v>46</v>
      </c>
      <c r="C40" s="12">
        <v>210</v>
      </c>
      <c r="D40" s="15">
        <v>210.01</v>
      </c>
      <c r="E40" s="15">
        <v>220.5</v>
      </c>
      <c r="F40" s="13">
        <v>219.9</v>
      </c>
      <c r="G40" s="16" t="s">
        <v>225</v>
      </c>
      <c r="H40" s="6"/>
      <c r="I40" s="6"/>
      <c r="J40" s="17"/>
      <c r="K40" s="6"/>
      <c r="L40" s="6"/>
      <c r="M40" s="17"/>
      <c r="N40" s="6"/>
      <c r="O40" s="6"/>
      <c r="P40" s="17"/>
      <c r="Q40" s="6"/>
      <c r="R40" s="6"/>
      <c r="S40" s="17"/>
      <c r="T40" s="6"/>
      <c r="U40" s="6"/>
      <c r="V40" s="17"/>
      <c r="W40" s="6"/>
      <c r="X40" s="6"/>
      <c r="Y40" s="17"/>
      <c r="Z40" s="6"/>
      <c r="AA40" s="6"/>
      <c r="AB40" s="17"/>
      <c r="AC40" s="6"/>
      <c r="AD40" s="3">
        <f t="shared" si="7"/>
        <v>0</v>
      </c>
      <c r="AE40" s="3">
        <f t="shared" si="8"/>
        <v>0</v>
      </c>
      <c r="AF40" s="3">
        <f t="shared" si="9"/>
        <v>0</v>
      </c>
      <c r="AG40" s="3">
        <f t="shared" si="10"/>
        <v>0</v>
      </c>
      <c r="AH40" s="3">
        <f t="shared" si="11"/>
        <v>0</v>
      </c>
      <c r="AI40" s="3">
        <f t="shared" si="12"/>
        <v>0</v>
      </c>
      <c r="AJ40" s="3">
        <f t="shared" si="13"/>
        <v>0</v>
      </c>
    </row>
    <row r="41" spans="1:36" ht="16.5" x14ac:dyDescent="0.3">
      <c r="A41" s="8">
        <v>750105005</v>
      </c>
      <c r="B41" s="10" t="s">
        <v>47</v>
      </c>
      <c r="C41" s="12">
        <v>230</v>
      </c>
      <c r="D41" s="15">
        <v>230.01</v>
      </c>
      <c r="E41" s="15">
        <v>241.5</v>
      </c>
      <c r="F41" s="13">
        <v>260.58999999999997</v>
      </c>
      <c r="G41" s="16" t="s">
        <v>225</v>
      </c>
      <c r="H41" s="6"/>
      <c r="I41" s="6"/>
      <c r="J41" s="17"/>
      <c r="K41" s="6"/>
      <c r="L41" s="6"/>
      <c r="M41" s="17"/>
      <c r="N41" s="6"/>
      <c r="O41" s="6"/>
      <c r="P41" s="17"/>
      <c r="Q41" s="6"/>
      <c r="R41" s="6"/>
      <c r="S41" s="17"/>
      <c r="T41" s="6"/>
      <c r="U41" s="6"/>
      <c r="V41" s="17"/>
      <c r="W41" s="6"/>
      <c r="X41" s="6"/>
      <c r="Y41" s="17"/>
      <c r="Z41" s="6"/>
      <c r="AA41" s="6"/>
      <c r="AB41" s="17"/>
      <c r="AC41" s="6"/>
      <c r="AD41" s="3">
        <f t="shared" si="7"/>
        <v>0</v>
      </c>
      <c r="AE41" s="3">
        <f t="shared" si="8"/>
        <v>0</v>
      </c>
      <c r="AF41" s="3">
        <f t="shared" si="9"/>
        <v>0</v>
      </c>
      <c r="AG41" s="3">
        <f t="shared" si="10"/>
        <v>0</v>
      </c>
      <c r="AH41" s="3">
        <f t="shared" si="11"/>
        <v>0</v>
      </c>
      <c r="AI41" s="3">
        <f t="shared" si="12"/>
        <v>0</v>
      </c>
      <c r="AJ41" s="3">
        <f t="shared" si="13"/>
        <v>0</v>
      </c>
    </row>
    <row r="42" spans="1:36" ht="16.5" x14ac:dyDescent="0.3">
      <c r="A42" s="8">
        <v>750105003</v>
      </c>
      <c r="B42" s="10" t="s">
        <v>48</v>
      </c>
      <c r="C42" s="12">
        <v>210</v>
      </c>
      <c r="D42" s="15">
        <v>210.01</v>
      </c>
      <c r="E42" s="15">
        <v>220.5</v>
      </c>
      <c r="F42" s="15"/>
      <c r="G42" s="16"/>
      <c r="H42" s="6"/>
      <c r="I42" s="6"/>
      <c r="J42" s="17"/>
      <c r="K42" s="6"/>
      <c r="L42" s="6"/>
      <c r="M42" s="17"/>
      <c r="N42" s="6"/>
      <c r="O42" s="6"/>
      <c r="P42" s="17"/>
      <c r="Q42" s="6"/>
      <c r="R42" s="6"/>
      <c r="S42" s="17"/>
      <c r="T42" s="6"/>
      <c r="U42" s="6"/>
      <c r="V42" s="17"/>
      <c r="W42" s="6"/>
      <c r="X42" s="6"/>
      <c r="Y42" s="17"/>
      <c r="Z42" s="6"/>
      <c r="AA42" s="6"/>
      <c r="AB42" s="17"/>
      <c r="AC42" s="6"/>
      <c r="AD42" s="3">
        <f t="shared" si="7"/>
        <v>0</v>
      </c>
      <c r="AE42" s="3">
        <f t="shared" si="8"/>
        <v>0</v>
      </c>
      <c r="AF42" s="3">
        <f t="shared" si="9"/>
        <v>0</v>
      </c>
      <c r="AG42" s="3">
        <f t="shared" si="10"/>
        <v>0</v>
      </c>
      <c r="AH42" s="3">
        <f t="shared" si="11"/>
        <v>0</v>
      </c>
      <c r="AI42" s="3">
        <f t="shared" si="12"/>
        <v>0</v>
      </c>
      <c r="AJ42" s="3">
        <f t="shared" si="13"/>
        <v>0</v>
      </c>
    </row>
    <row r="43" spans="1:36" ht="16.5" x14ac:dyDescent="0.3">
      <c r="A43" s="8">
        <v>7502015003</v>
      </c>
      <c r="B43" s="10" t="s">
        <v>49</v>
      </c>
      <c r="C43" s="12">
        <v>115</v>
      </c>
      <c r="D43" s="15">
        <v>115.01</v>
      </c>
      <c r="E43" s="15">
        <v>131.30000000000001</v>
      </c>
      <c r="F43" s="13">
        <v>125</v>
      </c>
      <c r="G43" s="16" t="s">
        <v>221</v>
      </c>
      <c r="H43" s="6"/>
      <c r="I43" s="6"/>
      <c r="J43" s="17"/>
      <c r="K43" s="6"/>
      <c r="L43" s="6"/>
      <c r="M43" s="17"/>
      <c r="N43" s="6"/>
      <c r="O43" s="6"/>
      <c r="P43" s="17"/>
      <c r="Q43" s="6"/>
      <c r="R43" s="6"/>
      <c r="S43" s="17"/>
      <c r="T43" s="6"/>
      <c r="U43" s="6"/>
      <c r="V43" s="17"/>
      <c r="W43" s="6"/>
      <c r="X43" s="6"/>
      <c r="Y43" s="17"/>
      <c r="Z43" s="6"/>
      <c r="AA43" s="6"/>
      <c r="AB43" s="17"/>
      <c r="AC43" s="6"/>
      <c r="AD43" s="3">
        <f t="shared" si="7"/>
        <v>0</v>
      </c>
      <c r="AE43" s="3">
        <f t="shared" si="8"/>
        <v>0</v>
      </c>
      <c r="AF43" s="3">
        <f t="shared" si="9"/>
        <v>0</v>
      </c>
      <c r="AG43" s="3">
        <f t="shared" si="10"/>
        <v>0</v>
      </c>
      <c r="AH43" s="3">
        <f t="shared" si="11"/>
        <v>0</v>
      </c>
      <c r="AI43" s="3">
        <f t="shared" si="12"/>
        <v>0</v>
      </c>
      <c r="AJ43" s="3">
        <f t="shared" si="13"/>
        <v>0</v>
      </c>
    </row>
    <row r="44" spans="1:36" ht="16.5" x14ac:dyDescent="0.3">
      <c r="A44" s="8">
        <v>7501021526</v>
      </c>
      <c r="B44" s="10" t="s">
        <v>50</v>
      </c>
      <c r="C44" s="12">
        <v>115</v>
      </c>
      <c r="D44" s="15">
        <v>115.01</v>
      </c>
      <c r="E44" s="15">
        <v>131.30000000000001</v>
      </c>
      <c r="F44" s="13">
        <v>126.5</v>
      </c>
      <c r="G44" s="16" t="s">
        <v>225</v>
      </c>
      <c r="H44" s="6"/>
      <c r="I44" s="6"/>
      <c r="J44" s="17"/>
      <c r="K44" s="6"/>
      <c r="L44" s="6"/>
      <c r="M44" s="17"/>
      <c r="N44" s="6"/>
      <c r="O44" s="6"/>
      <c r="P44" s="17"/>
      <c r="Q44" s="6"/>
      <c r="R44" s="6"/>
      <c r="S44" s="17"/>
      <c r="T44" s="6"/>
      <c r="U44" s="6"/>
      <c r="V44" s="17"/>
      <c r="W44" s="6"/>
      <c r="X44" s="6"/>
      <c r="Y44" s="17"/>
      <c r="Z44" s="6"/>
      <c r="AA44" s="6"/>
      <c r="AB44" s="17"/>
      <c r="AC44" s="6"/>
      <c r="AD44" s="3">
        <f t="shared" si="7"/>
        <v>0</v>
      </c>
      <c r="AE44" s="3">
        <f t="shared" si="8"/>
        <v>0</v>
      </c>
      <c r="AF44" s="3">
        <f t="shared" si="9"/>
        <v>0</v>
      </c>
      <c r="AG44" s="3">
        <f t="shared" si="10"/>
        <v>0</v>
      </c>
      <c r="AH44" s="3">
        <f t="shared" si="11"/>
        <v>0</v>
      </c>
      <c r="AI44" s="3">
        <f t="shared" si="12"/>
        <v>0</v>
      </c>
      <c r="AJ44" s="3">
        <f t="shared" si="13"/>
        <v>0</v>
      </c>
    </row>
    <row r="45" spans="1:36" ht="16.5" x14ac:dyDescent="0.3">
      <c r="A45" s="8">
        <v>7502015002</v>
      </c>
      <c r="B45" s="10" t="s">
        <v>51</v>
      </c>
      <c r="C45" s="12">
        <v>115</v>
      </c>
      <c r="D45" s="15">
        <v>120.01</v>
      </c>
      <c r="E45" s="15">
        <v>131.30000000000001</v>
      </c>
      <c r="F45" s="13">
        <v>126.5</v>
      </c>
      <c r="G45" s="16" t="s">
        <v>225</v>
      </c>
      <c r="H45" s="6"/>
      <c r="I45" s="6"/>
      <c r="J45" s="17"/>
      <c r="K45" s="6"/>
      <c r="L45" s="6"/>
      <c r="M45" s="17"/>
      <c r="N45" s="6"/>
      <c r="O45" s="6"/>
      <c r="P45" s="17"/>
      <c r="Q45" s="6"/>
      <c r="R45" s="6"/>
      <c r="S45" s="17"/>
      <c r="T45" s="6"/>
      <c r="U45" s="6"/>
      <c r="V45" s="17"/>
      <c r="W45" s="6"/>
      <c r="X45" s="6"/>
      <c r="Y45" s="17"/>
      <c r="Z45" s="6"/>
      <c r="AA45" s="6"/>
      <c r="AB45" s="17"/>
      <c r="AC45" s="6"/>
      <c r="AD45" s="3">
        <f t="shared" si="7"/>
        <v>0</v>
      </c>
      <c r="AE45" s="3">
        <f t="shared" si="8"/>
        <v>0</v>
      </c>
      <c r="AF45" s="3">
        <f t="shared" si="9"/>
        <v>0</v>
      </c>
      <c r="AG45" s="3">
        <f t="shared" si="10"/>
        <v>0</v>
      </c>
      <c r="AH45" s="3">
        <f t="shared" si="11"/>
        <v>0</v>
      </c>
      <c r="AI45" s="3">
        <f t="shared" si="12"/>
        <v>0</v>
      </c>
      <c r="AJ45" s="3">
        <f t="shared" si="13"/>
        <v>0</v>
      </c>
    </row>
    <row r="46" spans="1:36" ht="16.5" x14ac:dyDescent="0.3">
      <c r="A46" s="8">
        <v>7501021528</v>
      </c>
      <c r="B46" s="10" t="s">
        <v>52</v>
      </c>
      <c r="C46" s="12">
        <v>115</v>
      </c>
      <c r="D46" s="15">
        <v>115.01</v>
      </c>
      <c r="E46" s="15">
        <v>131.30000000000001</v>
      </c>
      <c r="F46" s="13">
        <v>141</v>
      </c>
      <c r="G46" s="16" t="s">
        <v>221</v>
      </c>
      <c r="H46" s="6"/>
      <c r="I46" s="6"/>
      <c r="J46" s="17"/>
      <c r="K46" s="6"/>
      <c r="L46" s="6"/>
      <c r="M46" s="17"/>
      <c r="N46" s="6"/>
      <c r="O46" s="6"/>
      <c r="P46" s="17"/>
      <c r="Q46" s="6"/>
      <c r="R46" s="6"/>
      <c r="S46" s="17"/>
      <c r="T46" s="6"/>
      <c r="U46" s="6"/>
      <c r="V46" s="17"/>
      <c r="W46" s="6"/>
      <c r="X46" s="6"/>
      <c r="Y46" s="17"/>
      <c r="Z46" s="6"/>
      <c r="AA46" s="6"/>
      <c r="AB46" s="17"/>
      <c r="AC46" s="6"/>
      <c r="AD46" s="3">
        <f t="shared" si="7"/>
        <v>0</v>
      </c>
      <c r="AE46" s="3">
        <f t="shared" si="8"/>
        <v>0</v>
      </c>
      <c r="AF46" s="3">
        <f t="shared" si="9"/>
        <v>0</v>
      </c>
      <c r="AG46" s="3">
        <f t="shared" si="10"/>
        <v>0</v>
      </c>
      <c r="AH46" s="3">
        <f t="shared" si="11"/>
        <v>0</v>
      </c>
      <c r="AI46" s="3">
        <f t="shared" si="12"/>
        <v>0</v>
      </c>
      <c r="AJ46" s="3">
        <f t="shared" si="13"/>
        <v>0</v>
      </c>
    </row>
    <row r="47" spans="1:36" ht="16.5" x14ac:dyDescent="0.3">
      <c r="A47" s="8">
        <v>2921</v>
      </c>
      <c r="B47" s="11" t="s">
        <v>53</v>
      </c>
      <c r="C47" s="13">
        <v>275</v>
      </c>
      <c r="D47" s="15">
        <v>271.51</v>
      </c>
      <c r="E47" s="15">
        <v>287.8</v>
      </c>
      <c r="F47" s="13">
        <v>287</v>
      </c>
      <c r="G47" s="16" t="s">
        <v>223</v>
      </c>
      <c r="H47" s="6"/>
      <c r="I47" s="6"/>
      <c r="J47" s="17"/>
      <c r="K47" s="6"/>
      <c r="L47" s="6"/>
      <c r="M47" s="17"/>
      <c r="N47" s="6"/>
      <c r="O47" s="6"/>
      <c r="P47" s="17"/>
      <c r="Q47" s="6"/>
      <c r="R47" s="6"/>
      <c r="S47" s="17"/>
      <c r="T47" s="6"/>
      <c r="U47" s="6"/>
      <c r="V47" s="17"/>
      <c r="W47" s="6"/>
      <c r="X47" s="6"/>
      <c r="Y47" s="17"/>
      <c r="Z47" s="6"/>
      <c r="AA47" s="6"/>
      <c r="AB47" s="17"/>
      <c r="AC47" s="6"/>
      <c r="AD47" s="3">
        <f t="shared" si="7"/>
        <v>0</v>
      </c>
      <c r="AE47" s="3">
        <f t="shared" si="8"/>
        <v>0</v>
      </c>
      <c r="AF47" s="3">
        <f t="shared" si="9"/>
        <v>0</v>
      </c>
      <c r="AG47" s="3">
        <f t="shared" si="10"/>
        <v>0</v>
      </c>
      <c r="AH47" s="3">
        <f t="shared" si="11"/>
        <v>0</v>
      </c>
      <c r="AI47" s="3">
        <f t="shared" si="12"/>
        <v>0</v>
      </c>
      <c r="AJ47" s="3">
        <f t="shared" si="13"/>
        <v>0</v>
      </c>
    </row>
    <row r="48" spans="1:36" ht="16.5" x14ac:dyDescent="0.3">
      <c r="A48" s="8">
        <v>7501026026567</v>
      </c>
      <c r="B48" s="10" t="s">
        <v>54</v>
      </c>
      <c r="C48" s="12">
        <v>275</v>
      </c>
      <c r="D48" s="15">
        <v>275.01</v>
      </c>
      <c r="E48" s="15">
        <v>288.8</v>
      </c>
      <c r="F48" s="13">
        <v>276</v>
      </c>
      <c r="G48" s="16" t="s">
        <v>222</v>
      </c>
      <c r="H48" s="6"/>
      <c r="I48" s="6"/>
      <c r="J48" s="17"/>
      <c r="K48" s="6"/>
      <c r="L48" s="6"/>
      <c r="M48" s="17"/>
      <c r="N48" s="6"/>
      <c r="O48" s="6"/>
      <c r="P48" s="17"/>
      <c r="Q48" s="6"/>
      <c r="R48" s="6"/>
      <c r="S48" s="17"/>
      <c r="T48" s="6"/>
      <c r="U48" s="6"/>
      <c r="V48" s="17"/>
      <c r="W48" s="6"/>
      <c r="X48" s="6"/>
      <c r="Y48" s="17"/>
      <c r="Z48" s="6"/>
      <c r="AA48" s="6"/>
      <c r="AB48" s="17"/>
      <c r="AC48" s="6"/>
      <c r="AD48" s="3">
        <f t="shared" si="7"/>
        <v>0</v>
      </c>
      <c r="AE48" s="3">
        <f t="shared" si="8"/>
        <v>0</v>
      </c>
      <c r="AF48" s="3">
        <f t="shared" si="9"/>
        <v>0</v>
      </c>
      <c r="AG48" s="3">
        <f t="shared" si="10"/>
        <v>0</v>
      </c>
      <c r="AH48" s="3">
        <f t="shared" si="11"/>
        <v>0</v>
      </c>
      <c r="AI48" s="3">
        <f t="shared" si="12"/>
        <v>0</v>
      </c>
      <c r="AJ48" s="3">
        <f t="shared" si="13"/>
        <v>0</v>
      </c>
    </row>
    <row r="49" spans="1:36" ht="16.5" x14ac:dyDescent="0.3">
      <c r="A49" s="8">
        <v>7501026026574</v>
      </c>
      <c r="B49" s="10" t="s">
        <v>55</v>
      </c>
      <c r="C49" s="12">
        <v>275</v>
      </c>
      <c r="D49" s="15">
        <v>275.01</v>
      </c>
      <c r="E49" s="15">
        <v>288.8</v>
      </c>
      <c r="F49" s="13">
        <v>290</v>
      </c>
      <c r="G49" s="16" t="s">
        <v>224</v>
      </c>
      <c r="H49" s="6"/>
      <c r="I49" s="6"/>
      <c r="J49" s="17"/>
      <c r="K49" s="6"/>
      <c r="L49" s="6"/>
      <c r="M49" s="17"/>
      <c r="N49" s="6"/>
      <c r="O49" s="6"/>
      <c r="P49" s="17"/>
      <c r="Q49" s="6"/>
      <c r="R49" s="6"/>
      <c r="S49" s="17"/>
      <c r="T49" s="6"/>
      <c r="U49" s="6"/>
      <c r="V49" s="17"/>
      <c r="W49" s="6"/>
      <c r="X49" s="6"/>
      <c r="Y49" s="17"/>
      <c r="Z49" s="6"/>
      <c r="AA49" s="6"/>
      <c r="AB49" s="17"/>
      <c r="AC49" s="6"/>
      <c r="AD49" s="3">
        <f t="shared" si="7"/>
        <v>0</v>
      </c>
      <c r="AE49" s="3">
        <f t="shared" si="8"/>
        <v>0</v>
      </c>
      <c r="AF49" s="3">
        <f t="shared" si="9"/>
        <v>0</v>
      </c>
      <c r="AG49" s="3">
        <f t="shared" si="10"/>
        <v>0</v>
      </c>
      <c r="AH49" s="3">
        <f t="shared" si="11"/>
        <v>0</v>
      </c>
      <c r="AI49" s="3">
        <f t="shared" si="12"/>
        <v>0</v>
      </c>
      <c r="AJ49" s="3">
        <f t="shared" si="13"/>
        <v>0</v>
      </c>
    </row>
    <row r="50" spans="1:36" ht="16.5" x14ac:dyDescent="0.3">
      <c r="A50" s="8">
        <v>75016507</v>
      </c>
      <c r="B50" s="10" t="s">
        <v>56</v>
      </c>
      <c r="C50" s="12">
        <v>210</v>
      </c>
      <c r="D50" s="15">
        <v>210.01</v>
      </c>
      <c r="E50" s="15">
        <v>220.5</v>
      </c>
      <c r="F50" s="13">
        <v>214</v>
      </c>
      <c r="G50" s="16" t="s">
        <v>222</v>
      </c>
      <c r="H50" s="6"/>
      <c r="I50" s="6"/>
      <c r="J50" s="17"/>
      <c r="K50" s="6"/>
      <c r="L50" s="6"/>
      <c r="M50" s="17"/>
      <c r="N50" s="6"/>
      <c r="O50" s="6"/>
      <c r="P50" s="17"/>
      <c r="Q50" s="6"/>
      <c r="R50" s="6"/>
      <c r="S50" s="17"/>
      <c r="T50" s="6"/>
      <c r="U50" s="6"/>
      <c r="V50" s="17"/>
      <c r="W50" s="6"/>
      <c r="X50" s="6"/>
      <c r="Y50" s="17"/>
      <c r="Z50" s="6"/>
      <c r="AA50" s="6"/>
      <c r="AB50" s="17"/>
      <c r="AC50" s="6"/>
      <c r="AD50" s="3">
        <f t="shared" si="7"/>
        <v>0</v>
      </c>
      <c r="AE50" s="3">
        <f t="shared" si="8"/>
        <v>0</v>
      </c>
      <c r="AF50" s="3">
        <f t="shared" si="9"/>
        <v>0</v>
      </c>
      <c r="AG50" s="3">
        <f t="shared" si="10"/>
        <v>0</v>
      </c>
      <c r="AH50" s="3">
        <f t="shared" si="11"/>
        <v>0</v>
      </c>
      <c r="AI50" s="3">
        <f t="shared" si="12"/>
        <v>0</v>
      </c>
      <c r="AJ50" s="3">
        <f t="shared" si="13"/>
        <v>0</v>
      </c>
    </row>
    <row r="51" spans="1:36" ht="16.5" x14ac:dyDescent="0.3">
      <c r="A51" s="8">
        <v>16504</v>
      </c>
      <c r="B51" s="10" t="s">
        <v>57</v>
      </c>
      <c r="C51" s="12">
        <v>215</v>
      </c>
      <c r="D51" s="15">
        <v>215.01</v>
      </c>
      <c r="E51" s="15">
        <v>225.8</v>
      </c>
      <c r="F51" s="13">
        <v>225</v>
      </c>
      <c r="G51" s="16" t="s">
        <v>225</v>
      </c>
      <c r="H51" s="6"/>
      <c r="I51" s="6"/>
      <c r="J51" s="17"/>
      <c r="K51" s="6"/>
      <c r="L51" s="6"/>
      <c r="M51" s="17"/>
      <c r="N51" s="6"/>
      <c r="O51" s="6"/>
      <c r="P51" s="17"/>
      <c r="Q51" s="6"/>
      <c r="R51" s="6"/>
      <c r="S51" s="17"/>
      <c r="T51" s="6"/>
      <c r="U51" s="6"/>
      <c r="V51" s="17"/>
      <c r="W51" s="6"/>
      <c r="X51" s="6"/>
      <c r="Y51" s="17"/>
      <c r="Z51" s="6"/>
      <c r="AA51" s="6"/>
      <c r="AB51" s="17"/>
      <c r="AC51" s="6"/>
      <c r="AD51" s="3">
        <f t="shared" si="7"/>
        <v>0</v>
      </c>
      <c r="AE51" s="3">
        <f t="shared" si="8"/>
        <v>0</v>
      </c>
      <c r="AF51" s="3">
        <f t="shared" si="9"/>
        <v>0</v>
      </c>
      <c r="AG51" s="3">
        <f t="shared" si="10"/>
        <v>0</v>
      </c>
      <c r="AH51" s="3">
        <f t="shared" si="11"/>
        <v>0</v>
      </c>
      <c r="AI51" s="3">
        <f t="shared" si="12"/>
        <v>0</v>
      </c>
      <c r="AJ51" s="3">
        <f t="shared" si="13"/>
        <v>0</v>
      </c>
    </row>
    <row r="52" spans="1:36" ht="16.5" x14ac:dyDescent="0.3">
      <c r="A52" s="8">
        <v>750105004</v>
      </c>
      <c r="B52" s="10" t="s">
        <v>58</v>
      </c>
      <c r="C52" s="12">
        <v>230</v>
      </c>
      <c r="D52" s="15">
        <v>230.01</v>
      </c>
      <c r="E52" s="15">
        <v>241.5</v>
      </c>
      <c r="F52" s="13">
        <v>239</v>
      </c>
      <c r="G52" s="16" t="s">
        <v>225</v>
      </c>
      <c r="H52" s="6"/>
      <c r="I52" s="6"/>
      <c r="J52" s="17"/>
      <c r="K52" s="6"/>
      <c r="L52" s="6"/>
      <c r="M52" s="17"/>
      <c r="N52" s="6"/>
      <c r="O52" s="6"/>
      <c r="P52" s="17"/>
      <c r="Q52" s="6"/>
      <c r="R52" s="6"/>
      <c r="S52" s="17"/>
      <c r="T52" s="6"/>
      <c r="U52" s="6"/>
      <c r="V52" s="17"/>
      <c r="W52" s="6"/>
      <c r="X52" s="6"/>
      <c r="Y52" s="17"/>
      <c r="Z52" s="6"/>
      <c r="AA52" s="6"/>
      <c r="AB52" s="17"/>
      <c r="AC52" s="6"/>
      <c r="AD52" s="3">
        <f t="shared" si="7"/>
        <v>0</v>
      </c>
      <c r="AE52" s="3">
        <f t="shared" si="8"/>
        <v>0</v>
      </c>
      <c r="AF52" s="3">
        <f t="shared" si="9"/>
        <v>0</v>
      </c>
      <c r="AG52" s="3">
        <f t="shared" si="10"/>
        <v>0</v>
      </c>
      <c r="AH52" s="3">
        <f t="shared" si="11"/>
        <v>0</v>
      </c>
      <c r="AI52" s="3">
        <f t="shared" si="12"/>
        <v>0</v>
      </c>
      <c r="AJ52" s="3">
        <f t="shared" si="13"/>
        <v>0</v>
      </c>
    </row>
    <row r="53" spans="1:36" ht="16.5" x14ac:dyDescent="0.3">
      <c r="A53" s="8">
        <v>750105002</v>
      </c>
      <c r="B53" s="10" t="s">
        <v>59</v>
      </c>
      <c r="C53" s="12">
        <v>230</v>
      </c>
      <c r="D53" s="15">
        <v>230.01</v>
      </c>
      <c r="E53" s="15">
        <v>241.5</v>
      </c>
      <c r="F53" s="13">
        <v>239</v>
      </c>
      <c r="G53" s="16" t="s">
        <v>225</v>
      </c>
      <c r="H53" s="6"/>
      <c r="I53" s="6"/>
      <c r="J53" s="17"/>
      <c r="K53" s="6"/>
      <c r="L53" s="6"/>
      <c r="M53" s="17"/>
      <c r="N53" s="6"/>
      <c r="O53" s="6"/>
      <c r="P53" s="17"/>
      <c r="Q53" s="6"/>
      <c r="R53" s="6"/>
      <c r="S53" s="17"/>
      <c r="T53" s="6"/>
      <c r="U53" s="6"/>
      <c r="V53" s="17"/>
      <c r="W53" s="6"/>
      <c r="X53" s="6"/>
      <c r="Y53" s="17"/>
      <c r="Z53" s="6"/>
      <c r="AA53" s="6"/>
      <c r="AB53" s="17"/>
      <c r="AC53" s="6"/>
      <c r="AD53" s="3">
        <f t="shared" si="7"/>
        <v>0</v>
      </c>
      <c r="AE53" s="3">
        <f t="shared" si="8"/>
        <v>0</v>
      </c>
      <c r="AF53" s="3">
        <f t="shared" si="9"/>
        <v>0</v>
      </c>
      <c r="AG53" s="3">
        <f t="shared" si="10"/>
        <v>0</v>
      </c>
      <c r="AH53" s="3">
        <f t="shared" si="11"/>
        <v>0</v>
      </c>
      <c r="AI53" s="3">
        <f t="shared" si="12"/>
        <v>0</v>
      </c>
      <c r="AJ53" s="3">
        <f t="shared" si="13"/>
        <v>0</v>
      </c>
    </row>
    <row r="54" spans="1:36" ht="16.5" x14ac:dyDescent="0.3">
      <c r="A54" s="8">
        <v>7501026004602</v>
      </c>
      <c r="B54" s="11" t="s">
        <v>60</v>
      </c>
      <c r="C54" s="13">
        <v>270</v>
      </c>
      <c r="D54" s="15">
        <v>261.31</v>
      </c>
      <c r="E54" s="15">
        <v>279.60000000000002</v>
      </c>
      <c r="F54" s="13">
        <v>271</v>
      </c>
      <c r="G54" s="16" t="s">
        <v>223</v>
      </c>
      <c r="H54" s="6"/>
      <c r="I54" s="6"/>
      <c r="J54" s="17"/>
      <c r="K54" s="6"/>
      <c r="L54" s="6"/>
      <c r="M54" s="17"/>
      <c r="N54" s="6"/>
      <c r="O54" s="6"/>
      <c r="P54" s="17"/>
      <c r="Q54" s="6"/>
      <c r="R54" s="6"/>
      <c r="S54" s="17"/>
      <c r="T54" s="6"/>
      <c r="U54" s="6"/>
      <c r="V54" s="17"/>
      <c r="W54" s="6"/>
      <c r="X54" s="6"/>
      <c r="Y54" s="17"/>
      <c r="Z54" s="6"/>
      <c r="AA54" s="6"/>
      <c r="AB54" s="17"/>
      <c r="AC54" s="6"/>
      <c r="AD54" s="3">
        <f t="shared" si="7"/>
        <v>0</v>
      </c>
      <c r="AE54" s="3">
        <f t="shared" si="8"/>
        <v>0</v>
      </c>
      <c r="AF54" s="3">
        <f t="shared" si="9"/>
        <v>0</v>
      </c>
      <c r="AG54" s="3">
        <f t="shared" si="10"/>
        <v>0</v>
      </c>
      <c r="AH54" s="3">
        <f t="shared" si="11"/>
        <v>0</v>
      </c>
      <c r="AI54" s="3">
        <f t="shared" si="12"/>
        <v>0</v>
      </c>
      <c r="AJ54" s="3">
        <f t="shared" si="13"/>
        <v>0</v>
      </c>
    </row>
    <row r="55" spans="1:36" ht="16.5" x14ac:dyDescent="0.3">
      <c r="A55" s="8">
        <v>7501026004619</v>
      </c>
      <c r="B55" s="11" t="s">
        <v>61</v>
      </c>
      <c r="C55" s="13">
        <v>270</v>
      </c>
      <c r="D55" s="15">
        <v>264.01</v>
      </c>
      <c r="E55" s="15">
        <v>279.89999999999998</v>
      </c>
      <c r="F55" s="13">
        <v>272</v>
      </c>
      <c r="G55" s="16" t="s">
        <v>223</v>
      </c>
      <c r="H55" s="6"/>
      <c r="I55" s="6"/>
      <c r="J55" s="17"/>
      <c r="K55" s="6"/>
      <c r="L55" s="6"/>
      <c r="M55" s="17"/>
      <c r="N55" s="6"/>
      <c r="O55" s="6"/>
      <c r="P55" s="17"/>
      <c r="Q55" s="6"/>
      <c r="R55" s="6"/>
      <c r="S55" s="17"/>
      <c r="T55" s="6"/>
      <c r="U55" s="6"/>
      <c r="V55" s="17"/>
      <c r="W55" s="6"/>
      <c r="X55" s="6"/>
      <c r="Y55" s="17"/>
      <c r="Z55" s="6"/>
      <c r="AA55" s="6"/>
      <c r="AB55" s="17"/>
      <c r="AC55" s="6"/>
      <c r="AD55" s="3">
        <f t="shared" si="7"/>
        <v>0</v>
      </c>
      <c r="AE55" s="3">
        <f t="shared" si="8"/>
        <v>0</v>
      </c>
      <c r="AF55" s="3">
        <f t="shared" si="9"/>
        <v>0</v>
      </c>
      <c r="AG55" s="3">
        <f t="shared" si="10"/>
        <v>0</v>
      </c>
      <c r="AH55" s="3">
        <f t="shared" si="11"/>
        <v>0</v>
      </c>
      <c r="AI55" s="3">
        <f t="shared" si="12"/>
        <v>0</v>
      </c>
      <c r="AJ55" s="3">
        <f t="shared" si="13"/>
        <v>0</v>
      </c>
    </row>
    <row r="56" spans="1:36" ht="16.5" x14ac:dyDescent="0.3">
      <c r="A56" s="2"/>
      <c r="B56" s="7" t="s">
        <v>62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36" ht="16.5" x14ac:dyDescent="0.3">
      <c r="A57" s="8">
        <v>3935</v>
      </c>
      <c r="B57" s="10" t="s">
        <v>63</v>
      </c>
      <c r="C57" s="12">
        <v>218</v>
      </c>
      <c r="D57" s="15">
        <v>248.01</v>
      </c>
      <c r="E57" s="15">
        <v>260.39999999999998</v>
      </c>
      <c r="F57" s="12">
        <v>244.5</v>
      </c>
      <c r="G57" s="16" t="s">
        <v>226</v>
      </c>
      <c r="H57" s="6"/>
      <c r="I57" s="6"/>
      <c r="J57" s="17"/>
      <c r="K57" s="6"/>
      <c r="L57" s="6"/>
      <c r="M57" s="17"/>
      <c r="N57" s="6"/>
      <c r="O57" s="6"/>
      <c r="P57" s="17"/>
      <c r="Q57" s="6"/>
      <c r="R57" s="6"/>
      <c r="S57" s="17"/>
      <c r="T57" s="6"/>
      <c r="U57" s="6"/>
      <c r="V57" s="17"/>
      <c r="W57" s="6"/>
      <c r="X57" s="6"/>
      <c r="Y57" s="17"/>
      <c r="Z57" s="6"/>
      <c r="AA57" s="6"/>
      <c r="AB57" s="17"/>
      <c r="AC57" s="6"/>
      <c r="AD57" s="3">
        <f>C57*J57</f>
        <v>0</v>
      </c>
      <c r="AE57" s="3">
        <f>C57*M57</f>
        <v>0</v>
      </c>
      <c r="AF57" s="3">
        <f>C57*P57</f>
        <v>0</v>
      </c>
      <c r="AG57" s="3">
        <f>C57*S57</f>
        <v>0</v>
      </c>
      <c r="AH57" s="3">
        <f>C57*V57</f>
        <v>0</v>
      </c>
      <c r="AI57" s="3">
        <f>C57*Y57</f>
        <v>0</v>
      </c>
      <c r="AJ57" s="3">
        <f>C57*AB57</f>
        <v>0</v>
      </c>
    </row>
    <row r="58" spans="1:36" ht="16.5" x14ac:dyDescent="0.3">
      <c r="A58" s="2"/>
      <c r="B58" s="7" t="s">
        <v>64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36" ht="16.5" x14ac:dyDescent="0.3">
      <c r="A59" s="8">
        <v>7521110</v>
      </c>
      <c r="B59" s="10" t="s">
        <v>65</v>
      </c>
      <c r="C59" s="12">
        <v>150</v>
      </c>
      <c r="D59" s="15">
        <v>150.01</v>
      </c>
      <c r="E59" s="15">
        <v>157.5</v>
      </c>
      <c r="F59" s="15"/>
      <c r="G59" s="16"/>
      <c r="H59" s="6"/>
      <c r="I59" s="6"/>
      <c r="J59" s="17"/>
      <c r="K59" s="6"/>
      <c r="L59" s="6"/>
      <c r="M59" s="17"/>
      <c r="N59" s="6"/>
      <c r="O59" s="6"/>
      <c r="P59" s="17"/>
      <c r="Q59" s="6"/>
      <c r="R59" s="6"/>
      <c r="S59" s="17"/>
      <c r="T59" s="6"/>
      <c r="U59" s="6"/>
      <c r="V59" s="17"/>
      <c r="W59" s="6"/>
      <c r="X59" s="6"/>
      <c r="Y59" s="17"/>
      <c r="Z59" s="6"/>
      <c r="AA59" s="6"/>
      <c r="AB59" s="17"/>
      <c r="AC59" s="6"/>
      <c r="AD59" s="3">
        <f t="shared" ref="AD59:AD65" si="14">C59*J59</f>
        <v>0</v>
      </c>
      <c r="AE59" s="3">
        <f t="shared" ref="AE59:AE65" si="15">C59*M59</f>
        <v>0</v>
      </c>
      <c r="AF59" s="3">
        <f t="shared" ref="AF59:AF65" si="16">C59*P59</f>
        <v>0</v>
      </c>
      <c r="AG59" s="3">
        <f t="shared" ref="AG59:AG65" si="17">C59*S59</f>
        <v>0</v>
      </c>
      <c r="AH59" s="3">
        <f t="shared" ref="AH59:AH65" si="18">C59*V59</f>
        <v>0</v>
      </c>
      <c r="AI59" s="3">
        <f t="shared" ref="AI59:AI65" si="19">C59*Y59</f>
        <v>0</v>
      </c>
      <c r="AJ59" s="3">
        <f t="shared" ref="AJ59:AJ65" si="20">C59*AB59</f>
        <v>0</v>
      </c>
    </row>
    <row r="60" spans="1:36" ht="16.5" x14ac:dyDescent="0.3">
      <c r="A60" s="8">
        <v>7521111</v>
      </c>
      <c r="B60" s="10" t="s">
        <v>66</v>
      </c>
      <c r="C60" s="12">
        <v>150</v>
      </c>
      <c r="D60" s="15">
        <v>150.01</v>
      </c>
      <c r="E60" s="15">
        <v>157.5</v>
      </c>
      <c r="F60" s="15"/>
      <c r="G60" s="16"/>
      <c r="H60" s="6"/>
      <c r="I60" s="6"/>
      <c r="J60" s="17"/>
      <c r="K60" s="6"/>
      <c r="L60" s="6"/>
      <c r="M60" s="17"/>
      <c r="N60" s="6"/>
      <c r="O60" s="6"/>
      <c r="P60" s="17"/>
      <c r="Q60" s="6"/>
      <c r="R60" s="6"/>
      <c r="S60" s="17"/>
      <c r="T60" s="6"/>
      <c r="U60" s="6"/>
      <c r="V60" s="17"/>
      <c r="W60" s="6"/>
      <c r="X60" s="6"/>
      <c r="Y60" s="17"/>
      <c r="Z60" s="6"/>
      <c r="AA60" s="6"/>
      <c r="AB60" s="17"/>
      <c r="AC60" s="6"/>
      <c r="AD60" s="3">
        <f t="shared" si="14"/>
        <v>0</v>
      </c>
      <c r="AE60" s="3">
        <f t="shared" si="15"/>
        <v>0</v>
      </c>
      <c r="AF60" s="3">
        <f t="shared" si="16"/>
        <v>0</v>
      </c>
      <c r="AG60" s="3">
        <f t="shared" si="17"/>
        <v>0</v>
      </c>
      <c r="AH60" s="3">
        <f t="shared" si="18"/>
        <v>0</v>
      </c>
      <c r="AI60" s="3">
        <f t="shared" si="19"/>
        <v>0</v>
      </c>
      <c r="AJ60" s="3">
        <f t="shared" si="20"/>
        <v>0</v>
      </c>
    </row>
    <row r="61" spans="1:36" ht="16.5" x14ac:dyDescent="0.3">
      <c r="A61" s="8">
        <v>7521109</v>
      </c>
      <c r="B61" s="10" t="s">
        <v>67</v>
      </c>
      <c r="C61" s="12">
        <v>150</v>
      </c>
      <c r="D61" s="15">
        <v>150.01</v>
      </c>
      <c r="E61" s="15">
        <v>157.5</v>
      </c>
      <c r="F61" s="15"/>
      <c r="G61" s="16"/>
      <c r="H61" s="6"/>
      <c r="I61" s="6"/>
      <c r="J61" s="17"/>
      <c r="K61" s="6"/>
      <c r="L61" s="6"/>
      <c r="M61" s="17"/>
      <c r="N61" s="6"/>
      <c r="O61" s="6"/>
      <c r="P61" s="17"/>
      <c r="Q61" s="6"/>
      <c r="R61" s="6"/>
      <c r="S61" s="17"/>
      <c r="T61" s="6"/>
      <c r="U61" s="6"/>
      <c r="V61" s="17"/>
      <c r="W61" s="6"/>
      <c r="X61" s="6"/>
      <c r="Y61" s="17"/>
      <c r="Z61" s="6"/>
      <c r="AA61" s="6"/>
      <c r="AB61" s="17"/>
      <c r="AC61" s="6"/>
      <c r="AD61" s="3">
        <f t="shared" si="14"/>
        <v>0</v>
      </c>
      <c r="AE61" s="3">
        <f t="shared" si="15"/>
        <v>0</v>
      </c>
      <c r="AF61" s="3">
        <f t="shared" si="16"/>
        <v>0</v>
      </c>
      <c r="AG61" s="3">
        <f t="shared" si="17"/>
        <v>0</v>
      </c>
      <c r="AH61" s="3">
        <f t="shared" si="18"/>
        <v>0</v>
      </c>
      <c r="AI61" s="3">
        <f t="shared" si="19"/>
        <v>0</v>
      </c>
      <c r="AJ61" s="3">
        <f t="shared" si="20"/>
        <v>0</v>
      </c>
    </row>
    <row r="62" spans="1:36" ht="16.5" x14ac:dyDescent="0.3">
      <c r="A62" s="8">
        <v>7521108</v>
      </c>
      <c r="B62" s="10" t="s">
        <v>68</v>
      </c>
      <c r="C62" s="12">
        <v>150</v>
      </c>
      <c r="D62" s="15">
        <v>150.01</v>
      </c>
      <c r="E62" s="15">
        <v>157.5</v>
      </c>
      <c r="F62" s="15"/>
      <c r="G62" s="16"/>
      <c r="H62" s="6"/>
      <c r="I62" s="6"/>
      <c r="J62" s="17"/>
      <c r="K62" s="6"/>
      <c r="L62" s="6"/>
      <c r="M62" s="17"/>
      <c r="N62" s="6"/>
      <c r="O62" s="6"/>
      <c r="P62" s="17"/>
      <c r="Q62" s="6"/>
      <c r="R62" s="6"/>
      <c r="S62" s="17"/>
      <c r="T62" s="6"/>
      <c r="U62" s="6"/>
      <c r="V62" s="17"/>
      <c r="W62" s="6"/>
      <c r="X62" s="6"/>
      <c r="Y62" s="17"/>
      <c r="Z62" s="6"/>
      <c r="AA62" s="6"/>
      <c r="AB62" s="17"/>
      <c r="AC62" s="6"/>
      <c r="AD62" s="3">
        <f t="shared" si="14"/>
        <v>0</v>
      </c>
      <c r="AE62" s="3">
        <f t="shared" si="15"/>
        <v>0</v>
      </c>
      <c r="AF62" s="3">
        <f t="shared" si="16"/>
        <v>0</v>
      </c>
      <c r="AG62" s="3">
        <f t="shared" si="17"/>
        <v>0</v>
      </c>
      <c r="AH62" s="3">
        <f t="shared" si="18"/>
        <v>0</v>
      </c>
      <c r="AI62" s="3">
        <f t="shared" si="19"/>
        <v>0</v>
      </c>
      <c r="AJ62" s="3">
        <f t="shared" si="20"/>
        <v>0</v>
      </c>
    </row>
    <row r="63" spans="1:36" ht="16.5" x14ac:dyDescent="0.3">
      <c r="A63" s="8">
        <v>7521105</v>
      </c>
      <c r="B63" s="10" t="s">
        <v>69</v>
      </c>
      <c r="C63" s="12">
        <v>150</v>
      </c>
      <c r="D63" s="15">
        <v>150.01</v>
      </c>
      <c r="E63" s="15">
        <v>157.5</v>
      </c>
      <c r="F63" s="15"/>
      <c r="G63" s="16"/>
      <c r="H63" s="6"/>
      <c r="I63" s="6"/>
      <c r="J63" s="17"/>
      <c r="K63" s="6"/>
      <c r="L63" s="6"/>
      <c r="M63" s="17"/>
      <c r="N63" s="6"/>
      <c r="O63" s="6"/>
      <c r="P63" s="17"/>
      <c r="Q63" s="6"/>
      <c r="R63" s="6"/>
      <c r="S63" s="17"/>
      <c r="T63" s="6"/>
      <c r="U63" s="6"/>
      <c r="V63" s="17"/>
      <c r="W63" s="6"/>
      <c r="X63" s="6"/>
      <c r="Y63" s="17"/>
      <c r="Z63" s="6"/>
      <c r="AA63" s="6"/>
      <c r="AB63" s="17"/>
      <c r="AC63" s="6"/>
      <c r="AD63" s="3">
        <f t="shared" si="14"/>
        <v>0</v>
      </c>
      <c r="AE63" s="3">
        <f t="shared" si="15"/>
        <v>0</v>
      </c>
      <c r="AF63" s="3">
        <f t="shared" si="16"/>
        <v>0</v>
      </c>
      <c r="AG63" s="3">
        <f t="shared" si="17"/>
        <v>0</v>
      </c>
      <c r="AH63" s="3">
        <f t="shared" si="18"/>
        <v>0</v>
      </c>
      <c r="AI63" s="3">
        <f t="shared" si="19"/>
        <v>0</v>
      </c>
      <c r="AJ63" s="3">
        <f t="shared" si="20"/>
        <v>0</v>
      </c>
    </row>
    <row r="64" spans="1:36" ht="16.5" x14ac:dyDescent="0.3">
      <c r="A64" s="8">
        <v>7521107</v>
      </c>
      <c r="B64" s="10" t="s">
        <v>70</v>
      </c>
      <c r="C64" s="12">
        <v>150</v>
      </c>
      <c r="D64" s="15">
        <v>150.01</v>
      </c>
      <c r="E64" s="15">
        <v>157.5</v>
      </c>
      <c r="F64" s="15"/>
      <c r="G64" s="16"/>
      <c r="H64" s="6"/>
      <c r="I64" s="6"/>
      <c r="J64" s="17"/>
      <c r="K64" s="6"/>
      <c r="L64" s="6"/>
      <c r="M64" s="17"/>
      <c r="N64" s="6"/>
      <c r="O64" s="6"/>
      <c r="P64" s="17"/>
      <c r="Q64" s="6"/>
      <c r="R64" s="6"/>
      <c r="S64" s="17"/>
      <c r="T64" s="6"/>
      <c r="U64" s="6"/>
      <c r="V64" s="17"/>
      <c r="W64" s="6"/>
      <c r="X64" s="6"/>
      <c r="Y64" s="17"/>
      <c r="Z64" s="6"/>
      <c r="AA64" s="6"/>
      <c r="AB64" s="17"/>
      <c r="AC64" s="6"/>
      <c r="AD64" s="3">
        <f t="shared" si="14"/>
        <v>0</v>
      </c>
      <c r="AE64" s="3">
        <f t="shared" si="15"/>
        <v>0</v>
      </c>
      <c r="AF64" s="3">
        <f t="shared" si="16"/>
        <v>0</v>
      </c>
      <c r="AG64" s="3">
        <f t="shared" si="17"/>
        <v>0</v>
      </c>
      <c r="AH64" s="3">
        <f t="shared" si="18"/>
        <v>0</v>
      </c>
      <c r="AI64" s="3">
        <f t="shared" si="19"/>
        <v>0</v>
      </c>
      <c r="AJ64" s="3">
        <f t="shared" si="20"/>
        <v>0</v>
      </c>
    </row>
    <row r="65" spans="1:36" ht="16.5" x14ac:dyDescent="0.3">
      <c r="A65" s="8">
        <v>7521106</v>
      </c>
      <c r="B65" s="10" t="s">
        <v>71</v>
      </c>
      <c r="C65" s="12">
        <v>150</v>
      </c>
      <c r="D65" s="15">
        <v>150.01</v>
      </c>
      <c r="E65" s="15">
        <v>157.5</v>
      </c>
      <c r="F65" s="15"/>
      <c r="G65" s="16"/>
      <c r="H65" s="6"/>
      <c r="I65" s="6"/>
      <c r="J65" s="17"/>
      <c r="K65" s="6"/>
      <c r="L65" s="6"/>
      <c r="M65" s="17"/>
      <c r="N65" s="6"/>
      <c r="O65" s="6"/>
      <c r="P65" s="17"/>
      <c r="Q65" s="6"/>
      <c r="R65" s="6"/>
      <c r="S65" s="17"/>
      <c r="T65" s="6"/>
      <c r="U65" s="6"/>
      <c r="V65" s="17"/>
      <c r="W65" s="6"/>
      <c r="X65" s="6"/>
      <c r="Y65" s="17"/>
      <c r="Z65" s="6"/>
      <c r="AA65" s="6"/>
      <c r="AB65" s="17"/>
      <c r="AC65" s="6"/>
      <c r="AD65" s="3">
        <f t="shared" si="14"/>
        <v>0</v>
      </c>
      <c r="AE65" s="3">
        <f t="shared" si="15"/>
        <v>0</v>
      </c>
      <c r="AF65" s="3">
        <f t="shared" si="16"/>
        <v>0</v>
      </c>
      <c r="AG65" s="3">
        <f t="shared" si="17"/>
        <v>0</v>
      </c>
      <c r="AH65" s="3">
        <f t="shared" si="18"/>
        <v>0</v>
      </c>
      <c r="AI65" s="3">
        <f t="shared" si="19"/>
        <v>0</v>
      </c>
      <c r="AJ65" s="3">
        <f t="shared" si="20"/>
        <v>0</v>
      </c>
    </row>
    <row r="66" spans="1:36" ht="16.5" x14ac:dyDescent="0.3">
      <c r="A66" s="2"/>
      <c r="B66" s="7" t="s">
        <v>72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36" ht="16.5" x14ac:dyDescent="0.3">
      <c r="A67" s="8">
        <v>7501000630455</v>
      </c>
      <c r="B67" s="11" t="s">
        <v>73</v>
      </c>
      <c r="C67" s="13">
        <v>39</v>
      </c>
      <c r="D67" s="15">
        <v>34.97</v>
      </c>
      <c r="E67" s="15">
        <v>37.5</v>
      </c>
      <c r="F67" s="15"/>
      <c r="G67" s="16"/>
      <c r="H67" s="6"/>
      <c r="I67" s="6"/>
      <c r="J67" s="17"/>
      <c r="K67" s="6"/>
      <c r="L67" s="6"/>
      <c r="M67" s="17"/>
      <c r="N67" s="6"/>
      <c r="O67" s="6"/>
      <c r="P67" s="17"/>
      <c r="Q67" s="6"/>
      <c r="R67" s="6"/>
      <c r="S67" s="17"/>
      <c r="T67" s="6"/>
      <c r="U67" s="6"/>
      <c r="V67" s="17"/>
      <c r="W67" s="6"/>
      <c r="X67" s="6"/>
      <c r="Y67" s="17"/>
      <c r="Z67" s="6"/>
      <c r="AA67" s="6"/>
      <c r="AB67" s="17"/>
      <c r="AC67" s="6"/>
      <c r="AD67" s="3">
        <f>C67*J67</f>
        <v>0</v>
      </c>
      <c r="AE67" s="3">
        <f>C67*M67</f>
        <v>0</v>
      </c>
      <c r="AF67" s="3">
        <f>C67*P67</f>
        <v>0</v>
      </c>
      <c r="AG67" s="3">
        <f>C67*S67</f>
        <v>0</v>
      </c>
      <c r="AH67" s="3">
        <f>C67*V67</f>
        <v>0</v>
      </c>
      <c r="AI67" s="3">
        <f>C67*Y67</f>
        <v>0</v>
      </c>
      <c r="AJ67" s="3">
        <f>C67*AB67</f>
        <v>0</v>
      </c>
    </row>
    <row r="68" spans="1:36" ht="16.5" x14ac:dyDescent="0.3">
      <c r="A68" s="8">
        <v>3501</v>
      </c>
      <c r="B68" s="10" t="s">
        <v>74</v>
      </c>
      <c r="C68" s="12">
        <v>105</v>
      </c>
      <c r="D68" s="15">
        <v>110.01</v>
      </c>
      <c r="E68" s="15">
        <v>115.5</v>
      </c>
      <c r="F68" s="12">
        <v>106.59</v>
      </c>
      <c r="G68" s="16" t="s">
        <v>225</v>
      </c>
      <c r="H68" s="6"/>
      <c r="I68" s="6"/>
      <c r="J68" s="17"/>
      <c r="K68" s="6"/>
      <c r="L68" s="6"/>
      <c r="M68" s="17"/>
      <c r="N68" s="6"/>
      <c r="O68" s="6"/>
      <c r="P68" s="17"/>
      <c r="Q68" s="6"/>
      <c r="R68" s="6"/>
      <c r="S68" s="17"/>
      <c r="T68" s="6"/>
      <c r="U68" s="6"/>
      <c r="V68" s="17"/>
      <c r="W68" s="6"/>
      <c r="X68" s="6"/>
      <c r="Y68" s="17"/>
      <c r="Z68" s="6"/>
      <c r="AA68" s="6"/>
      <c r="AB68" s="17"/>
      <c r="AC68" s="6"/>
      <c r="AD68" s="3">
        <f>C68*J68</f>
        <v>0</v>
      </c>
      <c r="AE68" s="3">
        <f>C68*M68</f>
        <v>0</v>
      </c>
      <c r="AF68" s="3">
        <f>C68*P68</f>
        <v>0</v>
      </c>
      <c r="AG68" s="3">
        <f>C68*S68</f>
        <v>0</v>
      </c>
      <c r="AH68" s="3">
        <f>C68*V68</f>
        <v>0</v>
      </c>
      <c r="AI68" s="3">
        <f>C68*Y68</f>
        <v>0</v>
      </c>
      <c r="AJ68" s="3">
        <f>C68*AB68</f>
        <v>0</v>
      </c>
    </row>
    <row r="69" spans="1:36" ht="16.5" x14ac:dyDescent="0.3">
      <c r="A69" s="8">
        <v>3531456</v>
      </c>
      <c r="B69" s="10" t="s">
        <v>75</v>
      </c>
      <c r="C69" s="12">
        <v>92</v>
      </c>
      <c r="D69" s="15">
        <v>92.01</v>
      </c>
      <c r="E69" s="15">
        <v>96.6</v>
      </c>
      <c r="F69" s="13">
        <v>101</v>
      </c>
      <c r="G69" s="16" t="s">
        <v>224</v>
      </c>
      <c r="H69" s="6"/>
      <c r="I69" s="6"/>
      <c r="J69" s="17"/>
      <c r="K69" s="6"/>
      <c r="L69" s="6"/>
      <c r="M69" s="17"/>
      <c r="N69" s="6"/>
      <c r="O69" s="6"/>
      <c r="P69" s="17"/>
      <c r="Q69" s="6"/>
      <c r="R69" s="6"/>
      <c r="S69" s="17"/>
      <c r="T69" s="6"/>
      <c r="U69" s="6"/>
      <c r="V69" s="17"/>
      <c r="W69" s="6"/>
      <c r="X69" s="6"/>
      <c r="Y69" s="17"/>
      <c r="Z69" s="6"/>
      <c r="AA69" s="6"/>
      <c r="AB69" s="17"/>
      <c r="AC69" s="6"/>
      <c r="AD69" s="3">
        <f>C69*J69</f>
        <v>0</v>
      </c>
      <c r="AE69" s="3">
        <f>C69*M69</f>
        <v>0</v>
      </c>
      <c r="AF69" s="3">
        <f>C69*P69</f>
        <v>0</v>
      </c>
      <c r="AG69" s="3">
        <f>C69*S69</f>
        <v>0</v>
      </c>
      <c r="AH69" s="3">
        <f>C69*V69</f>
        <v>0</v>
      </c>
      <c r="AI69" s="3">
        <f>C69*Y69</f>
        <v>0</v>
      </c>
      <c r="AJ69" s="3">
        <f>C69*AB69</f>
        <v>0</v>
      </c>
    </row>
    <row r="70" spans="1:36" ht="16.5" x14ac:dyDescent="0.3">
      <c r="A70" s="2"/>
      <c r="B70" s="7" t="s">
        <v>76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36" ht="16.5" x14ac:dyDescent="0.3">
      <c r="A71" s="8">
        <v>7503716</v>
      </c>
      <c r="B71" s="10" t="s">
        <v>77</v>
      </c>
      <c r="C71" s="12">
        <v>88</v>
      </c>
      <c r="D71" s="15">
        <v>88.01</v>
      </c>
      <c r="E71" s="15">
        <v>92.4</v>
      </c>
      <c r="F71" s="13">
        <v>95.12</v>
      </c>
      <c r="G71" s="16" t="s">
        <v>225</v>
      </c>
      <c r="H71" s="6"/>
      <c r="I71" s="6"/>
      <c r="J71" s="17"/>
      <c r="K71" s="6"/>
      <c r="L71" s="6"/>
      <c r="M71" s="17"/>
      <c r="N71" s="6"/>
      <c r="O71" s="6"/>
      <c r="P71" s="17"/>
      <c r="Q71" s="6"/>
      <c r="R71" s="6"/>
      <c r="S71" s="17"/>
      <c r="T71" s="6"/>
      <c r="U71" s="6"/>
      <c r="V71" s="17"/>
      <c r="W71" s="6"/>
      <c r="X71" s="6"/>
      <c r="Y71" s="17"/>
      <c r="Z71" s="6"/>
      <c r="AA71" s="6"/>
      <c r="AB71" s="17"/>
      <c r="AC71" s="6"/>
      <c r="AD71" s="3">
        <f>C71*J71</f>
        <v>0</v>
      </c>
      <c r="AE71" s="3">
        <f>C71*M71</f>
        <v>0</v>
      </c>
      <c r="AF71" s="3">
        <f>C71*P71</f>
        <v>0</v>
      </c>
      <c r="AG71" s="3">
        <f>C71*S71</f>
        <v>0</v>
      </c>
      <c r="AH71" s="3">
        <f>C71*V71</f>
        <v>0</v>
      </c>
      <c r="AI71" s="3">
        <f>C71*Y71</f>
        <v>0</v>
      </c>
      <c r="AJ71" s="3">
        <f>C71*AB71</f>
        <v>0</v>
      </c>
    </row>
    <row r="72" spans="1:36" ht="16.5" x14ac:dyDescent="0.3">
      <c r="A72" s="2"/>
      <c r="B72" s="7" t="s">
        <v>78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36" ht="16.5" x14ac:dyDescent="0.3">
      <c r="A73" s="8">
        <v>70330727731</v>
      </c>
      <c r="B73" s="11" t="s">
        <v>79</v>
      </c>
      <c r="C73" s="13">
        <v>150</v>
      </c>
      <c r="D73" s="15">
        <v>122.01</v>
      </c>
      <c r="E73" s="15">
        <v>128.1</v>
      </c>
      <c r="F73" s="15"/>
      <c r="G73" s="16"/>
      <c r="H73" s="6"/>
      <c r="I73" s="6"/>
      <c r="J73" s="17"/>
      <c r="K73" s="6"/>
      <c r="L73" s="6"/>
      <c r="M73" s="17"/>
      <c r="N73" s="6"/>
      <c r="O73" s="6"/>
      <c r="P73" s="17"/>
      <c r="Q73" s="6"/>
      <c r="R73" s="6"/>
      <c r="S73" s="17"/>
      <c r="T73" s="6"/>
      <c r="U73" s="6"/>
      <c r="V73" s="17"/>
      <c r="W73" s="6"/>
      <c r="X73" s="6"/>
      <c r="Y73" s="17"/>
      <c r="Z73" s="6"/>
      <c r="AA73" s="6"/>
      <c r="AB73" s="17"/>
      <c r="AC73" s="6"/>
      <c r="AD73" s="3">
        <f>C73*J73</f>
        <v>0</v>
      </c>
      <c r="AE73" s="3">
        <f>C73*M73</f>
        <v>0</v>
      </c>
      <c r="AF73" s="3">
        <f>C73*P73</f>
        <v>0</v>
      </c>
      <c r="AG73" s="3">
        <f>C73*S73</f>
        <v>0</v>
      </c>
      <c r="AH73" s="3">
        <f>C73*V73</f>
        <v>0</v>
      </c>
      <c r="AI73" s="3">
        <f>C73*Y73</f>
        <v>0</v>
      </c>
      <c r="AJ73" s="3">
        <f>C73*AB73</f>
        <v>0</v>
      </c>
    </row>
    <row r="74" spans="1:36" ht="16.5" x14ac:dyDescent="0.3">
      <c r="A74" s="2"/>
      <c r="B74" s="7" t="s">
        <v>80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36" ht="16.5" x14ac:dyDescent="0.3">
      <c r="A75" s="8">
        <v>7501032004</v>
      </c>
      <c r="B75" s="10" t="s">
        <v>81</v>
      </c>
      <c r="C75" s="12">
        <v>350</v>
      </c>
      <c r="D75" s="15">
        <v>350.01</v>
      </c>
      <c r="E75" s="15">
        <v>367.5</v>
      </c>
      <c r="F75" s="15"/>
      <c r="G75" s="16"/>
      <c r="H75" s="6"/>
      <c r="I75" s="6"/>
      <c r="J75" s="17"/>
      <c r="K75" s="6"/>
      <c r="L75" s="6"/>
      <c r="M75" s="17"/>
      <c r="N75" s="6"/>
      <c r="O75" s="6"/>
      <c r="P75" s="17"/>
      <c r="Q75" s="6"/>
      <c r="R75" s="6"/>
      <c r="S75" s="17"/>
      <c r="T75" s="6"/>
      <c r="U75" s="6"/>
      <c r="V75" s="17"/>
      <c r="W75" s="6"/>
      <c r="X75" s="6"/>
      <c r="Y75" s="17"/>
      <c r="Z75" s="6"/>
      <c r="AA75" s="6"/>
      <c r="AB75" s="17"/>
      <c r="AC75" s="6"/>
      <c r="AD75" s="3">
        <f>C75*J75</f>
        <v>0</v>
      </c>
      <c r="AE75" s="3">
        <f>C75*M75</f>
        <v>0</v>
      </c>
      <c r="AF75" s="3">
        <f>C75*P75</f>
        <v>0</v>
      </c>
      <c r="AG75" s="3">
        <f>C75*S75</f>
        <v>0</v>
      </c>
      <c r="AH75" s="3">
        <f>C75*V75</f>
        <v>0</v>
      </c>
      <c r="AI75" s="3">
        <f>C75*Y75</f>
        <v>0</v>
      </c>
      <c r="AJ75" s="3">
        <f>C75*AB75</f>
        <v>0</v>
      </c>
    </row>
    <row r="76" spans="1:36" ht="16.5" x14ac:dyDescent="0.3">
      <c r="A76" s="2"/>
      <c r="B76" s="7" t="s">
        <v>82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36" ht="16.5" x14ac:dyDescent="0.3">
      <c r="A77" s="8" t="s">
        <v>83</v>
      </c>
      <c r="B77" s="10" t="s">
        <v>84</v>
      </c>
      <c r="C77" s="12">
        <v>230</v>
      </c>
      <c r="D77" s="15">
        <v>230.01</v>
      </c>
      <c r="E77" s="15">
        <v>241.5</v>
      </c>
      <c r="F77" s="15"/>
      <c r="G77" s="16"/>
      <c r="H77" s="6"/>
      <c r="I77" s="6"/>
      <c r="J77" s="17"/>
      <c r="K77" s="6"/>
      <c r="L77" s="6"/>
      <c r="M77" s="17"/>
      <c r="N77" s="6"/>
      <c r="O77" s="6"/>
      <c r="P77" s="17"/>
      <c r="Q77" s="6"/>
      <c r="R77" s="6"/>
      <c r="S77" s="17"/>
      <c r="T77" s="6"/>
      <c r="U77" s="6"/>
      <c r="V77" s="17"/>
      <c r="W77" s="6"/>
      <c r="X77" s="6"/>
      <c r="Y77" s="17"/>
      <c r="Z77" s="6"/>
      <c r="AA77" s="6"/>
      <c r="AB77" s="17"/>
      <c r="AC77" s="6"/>
      <c r="AD77" s="3">
        <f>C77*J77</f>
        <v>0</v>
      </c>
      <c r="AE77" s="3">
        <f>C77*M77</f>
        <v>0</v>
      </c>
      <c r="AF77" s="3">
        <f>C77*P77</f>
        <v>0</v>
      </c>
      <c r="AG77" s="3">
        <f>C77*S77</f>
        <v>0</v>
      </c>
      <c r="AH77" s="3">
        <f>C77*V77</f>
        <v>0</v>
      </c>
      <c r="AI77" s="3">
        <f>C77*Y77</f>
        <v>0</v>
      </c>
      <c r="AJ77" s="3">
        <f>C77*AB77</f>
        <v>0</v>
      </c>
    </row>
    <row r="78" spans="1:36" ht="16.5" x14ac:dyDescent="0.3">
      <c r="A78" s="8">
        <v>742554</v>
      </c>
      <c r="B78" s="10" t="s">
        <v>85</v>
      </c>
      <c r="C78" s="12">
        <v>133</v>
      </c>
      <c r="D78" s="15">
        <v>133.01</v>
      </c>
      <c r="E78" s="15">
        <v>139.69999999999999</v>
      </c>
      <c r="F78" s="13">
        <v>135.69999999999999</v>
      </c>
      <c r="G78" s="16" t="s">
        <v>222</v>
      </c>
      <c r="H78" s="6"/>
      <c r="I78" s="6"/>
      <c r="J78" s="17"/>
      <c r="K78" s="6"/>
      <c r="L78" s="6"/>
      <c r="M78" s="17"/>
      <c r="N78" s="6"/>
      <c r="O78" s="6"/>
      <c r="P78" s="17"/>
      <c r="Q78" s="6"/>
      <c r="R78" s="6"/>
      <c r="S78" s="17"/>
      <c r="T78" s="6"/>
      <c r="U78" s="6"/>
      <c r="V78" s="17"/>
      <c r="W78" s="6"/>
      <c r="X78" s="6"/>
      <c r="Y78" s="17"/>
      <c r="Z78" s="6"/>
      <c r="AA78" s="6"/>
      <c r="AB78" s="17"/>
      <c r="AC78" s="6"/>
      <c r="AD78" s="3">
        <f>C78*J78</f>
        <v>0</v>
      </c>
      <c r="AE78" s="3">
        <f>C78*M78</f>
        <v>0</v>
      </c>
      <c r="AF78" s="3">
        <f>C78*P78</f>
        <v>0</v>
      </c>
      <c r="AG78" s="3">
        <f>C78*S78</f>
        <v>0</v>
      </c>
      <c r="AH78" s="3">
        <f>C78*V78</f>
        <v>0</v>
      </c>
      <c r="AI78" s="3">
        <f>C78*Y78</f>
        <v>0</v>
      </c>
      <c r="AJ78" s="3">
        <f>C78*AB78</f>
        <v>0</v>
      </c>
    </row>
    <row r="79" spans="1:36" ht="16.5" x14ac:dyDescent="0.3">
      <c r="A79" s="2"/>
      <c r="B79" s="7" t="s">
        <v>86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36" ht="16.5" x14ac:dyDescent="0.3">
      <c r="A80" s="8">
        <v>7501059235301</v>
      </c>
      <c r="B80" s="11" t="s">
        <v>87</v>
      </c>
      <c r="C80" s="13">
        <v>1984</v>
      </c>
      <c r="D80" s="15">
        <v>1970.01</v>
      </c>
      <c r="E80" s="15">
        <v>2068.5</v>
      </c>
      <c r="F80" s="13">
        <v>2072</v>
      </c>
      <c r="G80" s="16" t="s">
        <v>222</v>
      </c>
      <c r="H80" s="6"/>
      <c r="I80" s="6"/>
      <c r="J80" s="17"/>
      <c r="K80" s="6"/>
      <c r="L80" s="6"/>
      <c r="M80" s="17"/>
      <c r="N80" s="6"/>
      <c r="O80" s="6"/>
      <c r="P80" s="17"/>
      <c r="Q80" s="6"/>
      <c r="R80" s="6"/>
      <c r="S80" s="17"/>
      <c r="T80" s="6"/>
      <c r="U80" s="6"/>
      <c r="V80" s="17"/>
      <c r="W80" s="6"/>
      <c r="X80" s="6"/>
      <c r="Y80" s="17"/>
      <c r="Z80" s="6"/>
      <c r="AA80" s="6"/>
      <c r="AB80" s="17"/>
      <c r="AC80" s="6"/>
      <c r="AD80" s="3">
        <f>C80*J80</f>
        <v>0</v>
      </c>
      <c r="AE80" s="3">
        <f>C80*M80</f>
        <v>0</v>
      </c>
      <c r="AF80" s="3">
        <f>C80*P80</f>
        <v>0</v>
      </c>
      <c r="AG80" s="3">
        <f>C80*S80</f>
        <v>0</v>
      </c>
      <c r="AH80" s="3">
        <f>C80*V80</f>
        <v>0</v>
      </c>
      <c r="AI80" s="3">
        <f>C80*Y80</f>
        <v>0</v>
      </c>
      <c r="AJ80" s="3">
        <f>C80*AB80</f>
        <v>0</v>
      </c>
    </row>
    <row r="81" spans="1:36" ht="16.5" x14ac:dyDescent="0.3">
      <c r="A81" s="8">
        <v>4812</v>
      </c>
      <c r="B81" s="11" t="s">
        <v>88</v>
      </c>
      <c r="C81" s="13">
        <v>1040</v>
      </c>
      <c r="D81" s="15">
        <v>1000.01</v>
      </c>
      <c r="E81" s="15">
        <v>1050</v>
      </c>
      <c r="F81" s="13">
        <v>1054</v>
      </c>
      <c r="G81" s="16" t="s">
        <v>221</v>
      </c>
      <c r="H81" s="6"/>
      <c r="I81" s="6"/>
      <c r="J81" s="17"/>
      <c r="K81" s="6"/>
      <c r="L81" s="6"/>
      <c r="M81" s="17"/>
      <c r="N81" s="6"/>
      <c r="O81" s="6"/>
      <c r="P81" s="17"/>
      <c r="Q81" s="6"/>
      <c r="R81" s="6"/>
      <c r="S81" s="17"/>
      <c r="T81" s="6"/>
      <c r="U81" s="6"/>
      <c r="V81" s="17"/>
      <c r="W81" s="6"/>
      <c r="X81" s="6"/>
      <c r="Y81" s="17"/>
      <c r="Z81" s="6"/>
      <c r="AA81" s="6"/>
      <c r="AB81" s="17"/>
      <c r="AC81" s="6"/>
      <c r="AD81" s="3">
        <f>C81*J81</f>
        <v>0</v>
      </c>
      <c r="AE81" s="3">
        <f>C81*M81</f>
        <v>0</v>
      </c>
      <c r="AF81" s="3">
        <f>C81*P81</f>
        <v>0</v>
      </c>
      <c r="AG81" s="3">
        <f>C81*S81</f>
        <v>0</v>
      </c>
      <c r="AH81" s="3">
        <f>C81*V81</f>
        <v>0</v>
      </c>
      <c r="AI81" s="3">
        <f>C81*Y81</f>
        <v>0</v>
      </c>
      <c r="AJ81" s="3">
        <f>C81*AB81</f>
        <v>0</v>
      </c>
    </row>
    <row r="82" spans="1:36" ht="16.5" x14ac:dyDescent="0.3">
      <c r="A82" s="2"/>
      <c r="B82" s="7" t="s">
        <v>89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36" ht="16.5" x14ac:dyDescent="0.3">
      <c r="A83" s="8">
        <v>49281</v>
      </c>
      <c r="B83" s="10" t="s">
        <v>90</v>
      </c>
      <c r="C83" s="12">
        <v>150</v>
      </c>
      <c r="D83" s="15">
        <v>150.01</v>
      </c>
      <c r="E83" s="15">
        <v>157.5</v>
      </c>
      <c r="F83" s="15"/>
      <c r="G83" s="16"/>
      <c r="H83" s="6"/>
      <c r="I83" s="6"/>
      <c r="J83" s="17"/>
      <c r="K83" s="6"/>
      <c r="L83" s="6"/>
      <c r="M83" s="17"/>
      <c r="N83" s="6"/>
      <c r="O83" s="6"/>
      <c r="P83" s="17"/>
      <c r="Q83" s="6"/>
      <c r="R83" s="6"/>
      <c r="S83" s="17"/>
      <c r="T83" s="6"/>
      <c r="U83" s="6"/>
      <c r="V83" s="17"/>
      <c r="W83" s="6"/>
      <c r="X83" s="6"/>
      <c r="Y83" s="17"/>
      <c r="Z83" s="6"/>
      <c r="AA83" s="6"/>
      <c r="AB83" s="17"/>
      <c r="AC83" s="6"/>
      <c r="AD83" s="3">
        <f>C83*J83</f>
        <v>0</v>
      </c>
      <c r="AE83" s="3">
        <f>C83*M83</f>
        <v>0</v>
      </c>
      <c r="AF83" s="3">
        <f>C83*P83</f>
        <v>0</v>
      </c>
      <c r="AG83" s="3">
        <f>C83*S83</f>
        <v>0</v>
      </c>
      <c r="AH83" s="3">
        <f>C83*V83</f>
        <v>0</v>
      </c>
      <c r="AI83" s="3">
        <f>C83*Y83</f>
        <v>0</v>
      </c>
      <c r="AJ83" s="3">
        <f>C83*AB83</f>
        <v>0</v>
      </c>
    </row>
    <row r="84" spans="1:36" ht="16.5" x14ac:dyDescent="0.3">
      <c r="A84" s="8">
        <v>493025</v>
      </c>
      <c r="B84" s="10" t="s">
        <v>91</v>
      </c>
      <c r="C84" s="12">
        <v>120</v>
      </c>
      <c r="D84" s="15">
        <v>120.01</v>
      </c>
      <c r="E84" s="15">
        <v>126</v>
      </c>
      <c r="F84" s="15"/>
      <c r="G84" s="16"/>
      <c r="H84" s="6"/>
      <c r="I84" s="6"/>
      <c r="J84" s="17"/>
      <c r="K84" s="6"/>
      <c r="L84" s="6"/>
      <c r="M84" s="17"/>
      <c r="N84" s="6"/>
      <c r="O84" s="6"/>
      <c r="P84" s="17"/>
      <c r="Q84" s="6"/>
      <c r="R84" s="6"/>
      <c r="S84" s="17"/>
      <c r="T84" s="6"/>
      <c r="U84" s="6"/>
      <c r="V84" s="17"/>
      <c r="W84" s="6"/>
      <c r="X84" s="6"/>
      <c r="Y84" s="17"/>
      <c r="Z84" s="6"/>
      <c r="AA84" s="6"/>
      <c r="AB84" s="17"/>
      <c r="AC84" s="6"/>
      <c r="AD84" s="3">
        <f>C84*J84</f>
        <v>0</v>
      </c>
      <c r="AE84" s="3">
        <f>C84*M84</f>
        <v>0</v>
      </c>
      <c r="AF84" s="3">
        <f>C84*P84</f>
        <v>0</v>
      </c>
      <c r="AG84" s="3">
        <f>C84*S84</f>
        <v>0</v>
      </c>
      <c r="AH84" s="3">
        <f>C84*V84</f>
        <v>0</v>
      </c>
      <c r="AI84" s="3">
        <f>C84*Y84</f>
        <v>0</v>
      </c>
      <c r="AJ84" s="3">
        <f>C84*AB84</f>
        <v>0</v>
      </c>
    </row>
    <row r="85" spans="1:36" ht="16.5" x14ac:dyDescent="0.3">
      <c r="A85" s="8">
        <v>75024064602</v>
      </c>
      <c r="B85" s="11" t="s">
        <v>92</v>
      </c>
      <c r="C85" s="13">
        <v>114</v>
      </c>
      <c r="D85" s="15">
        <v>113.01</v>
      </c>
      <c r="E85" s="15">
        <v>121.8</v>
      </c>
      <c r="F85" s="13">
        <v>118</v>
      </c>
      <c r="G85" s="16" t="s">
        <v>222</v>
      </c>
      <c r="H85" s="6"/>
      <c r="I85" s="6"/>
      <c r="J85" s="17"/>
      <c r="K85" s="6"/>
      <c r="L85" s="6"/>
      <c r="M85" s="17"/>
      <c r="N85" s="6"/>
      <c r="O85" s="6"/>
      <c r="P85" s="17"/>
      <c r="Q85" s="6"/>
      <c r="R85" s="6"/>
      <c r="S85" s="17"/>
      <c r="T85" s="6"/>
      <c r="U85" s="6"/>
      <c r="V85" s="17"/>
      <c r="W85" s="6"/>
      <c r="X85" s="6"/>
      <c r="Y85" s="17"/>
      <c r="Z85" s="6"/>
      <c r="AA85" s="6"/>
      <c r="AB85" s="17"/>
      <c r="AC85" s="6"/>
      <c r="AD85" s="3">
        <f>C85*J85</f>
        <v>0</v>
      </c>
      <c r="AE85" s="3">
        <f>C85*M85</f>
        <v>0</v>
      </c>
      <c r="AF85" s="3">
        <f>C85*P85</f>
        <v>0</v>
      </c>
      <c r="AG85" s="3">
        <f>C85*S85</f>
        <v>0</v>
      </c>
      <c r="AH85" s="3">
        <f>C85*V85</f>
        <v>0</v>
      </c>
      <c r="AI85" s="3">
        <f>C85*Y85</f>
        <v>0</v>
      </c>
      <c r="AJ85" s="3">
        <f>C85*AB85</f>
        <v>0</v>
      </c>
    </row>
    <row r="86" spans="1:36" ht="16.5" x14ac:dyDescent="0.3">
      <c r="A86" s="2"/>
      <c r="B86" s="7" t="s">
        <v>93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36" ht="16.5" x14ac:dyDescent="0.3">
      <c r="A87" s="8" t="s">
        <v>94</v>
      </c>
      <c r="B87" s="10" t="s">
        <v>95</v>
      </c>
      <c r="C87" s="12">
        <v>324</v>
      </c>
      <c r="D87" s="15">
        <v>395.01</v>
      </c>
      <c r="E87" s="15">
        <v>414.8</v>
      </c>
      <c r="F87" s="12">
        <v>395</v>
      </c>
      <c r="G87" s="16" t="s">
        <v>221</v>
      </c>
      <c r="H87" s="6"/>
      <c r="I87" s="6"/>
      <c r="J87" s="17"/>
      <c r="K87" s="6"/>
      <c r="L87" s="6"/>
      <c r="M87" s="17"/>
      <c r="N87" s="6"/>
      <c r="O87" s="6"/>
      <c r="P87" s="17"/>
      <c r="Q87" s="6"/>
      <c r="R87" s="6"/>
      <c r="S87" s="17"/>
      <c r="T87" s="6"/>
      <c r="U87" s="6"/>
      <c r="V87" s="17"/>
      <c r="W87" s="6"/>
      <c r="X87" s="6"/>
      <c r="Y87" s="17"/>
      <c r="Z87" s="6"/>
      <c r="AA87" s="6"/>
      <c r="AB87" s="17"/>
      <c r="AC87" s="6"/>
      <c r="AD87" s="3">
        <f>C87*J87</f>
        <v>0</v>
      </c>
      <c r="AE87" s="3">
        <f>C87*M87</f>
        <v>0</v>
      </c>
      <c r="AF87" s="3">
        <f>C87*P87</f>
        <v>0</v>
      </c>
      <c r="AG87" s="3">
        <f>C87*S87</f>
        <v>0</v>
      </c>
      <c r="AH87" s="3">
        <f>C87*V87</f>
        <v>0</v>
      </c>
      <c r="AI87" s="3">
        <f>C87*Y87</f>
        <v>0</v>
      </c>
      <c r="AJ87" s="3">
        <f>C87*AB87</f>
        <v>0</v>
      </c>
    </row>
    <row r="88" spans="1:36" ht="16.5" x14ac:dyDescent="0.3">
      <c r="A88" s="2"/>
      <c r="B88" s="7" t="s">
        <v>96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36" ht="16.5" x14ac:dyDescent="0.3">
      <c r="A89" s="8">
        <v>7501052474070</v>
      </c>
      <c r="B89" s="11" t="s">
        <v>97</v>
      </c>
      <c r="C89" s="13">
        <v>234</v>
      </c>
      <c r="D89" s="15">
        <v>233.44</v>
      </c>
      <c r="E89" s="15">
        <v>245.2</v>
      </c>
      <c r="F89" s="13">
        <v>236</v>
      </c>
      <c r="G89" s="16" t="s">
        <v>222</v>
      </c>
      <c r="H89" s="6"/>
      <c r="I89" s="6"/>
      <c r="J89" s="17"/>
      <c r="K89" s="6"/>
      <c r="L89" s="6"/>
      <c r="M89" s="17"/>
      <c r="N89" s="6"/>
      <c r="O89" s="6"/>
      <c r="P89" s="17"/>
      <c r="Q89" s="6"/>
      <c r="R89" s="6"/>
      <c r="S89" s="17"/>
      <c r="T89" s="6"/>
      <c r="U89" s="6"/>
      <c r="V89" s="17"/>
      <c r="W89" s="6"/>
      <c r="X89" s="6"/>
      <c r="Y89" s="17"/>
      <c r="Z89" s="6"/>
      <c r="AA89" s="6"/>
      <c r="AB89" s="17"/>
      <c r="AC89" s="6"/>
      <c r="AD89" s="3">
        <f>C89*J89</f>
        <v>0</v>
      </c>
      <c r="AE89" s="3">
        <f>C89*M89</f>
        <v>0</v>
      </c>
      <c r="AF89" s="3">
        <f>C89*P89</f>
        <v>0</v>
      </c>
      <c r="AG89" s="3">
        <f>C89*S89</f>
        <v>0</v>
      </c>
      <c r="AH89" s="3">
        <f>C89*V89</f>
        <v>0</v>
      </c>
      <c r="AI89" s="3">
        <f>C89*Y89</f>
        <v>0</v>
      </c>
      <c r="AJ89" s="3">
        <f>C89*AB89</f>
        <v>0</v>
      </c>
    </row>
    <row r="90" spans="1:36" ht="16.5" x14ac:dyDescent="0.3">
      <c r="A90" s="2"/>
      <c r="B90" s="7" t="s">
        <v>98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36" ht="16.5" x14ac:dyDescent="0.3">
      <c r="A91" s="8">
        <v>50213</v>
      </c>
      <c r="B91" s="10" t="s">
        <v>99</v>
      </c>
      <c r="C91" s="12">
        <v>487</v>
      </c>
      <c r="D91" s="15">
        <v>487.01</v>
      </c>
      <c r="E91" s="15">
        <v>511.4</v>
      </c>
      <c r="F91" s="13">
        <v>488.99720000000002</v>
      </c>
      <c r="G91" s="16" t="s">
        <v>220</v>
      </c>
      <c r="H91" s="6"/>
      <c r="I91" s="6"/>
      <c r="J91" s="17"/>
      <c r="K91" s="6"/>
      <c r="L91" s="6"/>
      <c r="M91" s="17"/>
      <c r="N91" s="6"/>
      <c r="O91" s="6"/>
      <c r="P91" s="17"/>
      <c r="Q91" s="6"/>
      <c r="R91" s="6"/>
      <c r="S91" s="17"/>
      <c r="T91" s="6"/>
      <c r="U91" s="6"/>
      <c r="V91" s="17"/>
      <c r="W91" s="6"/>
      <c r="X91" s="6"/>
      <c r="Y91" s="17"/>
      <c r="Z91" s="6"/>
      <c r="AA91" s="6"/>
      <c r="AB91" s="17"/>
      <c r="AC91" s="6"/>
      <c r="AD91" s="3">
        <f>C91*J91</f>
        <v>0</v>
      </c>
      <c r="AE91" s="3">
        <f>C91*M91</f>
        <v>0</v>
      </c>
      <c r="AF91" s="3">
        <f>C91*P91</f>
        <v>0</v>
      </c>
      <c r="AG91" s="3">
        <f>C91*S91</f>
        <v>0</v>
      </c>
      <c r="AH91" s="3">
        <f>C91*V91</f>
        <v>0</v>
      </c>
      <c r="AI91" s="3">
        <f>C91*Y91</f>
        <v>0</v>
      </c>
      <c r="AJ91" s="3">
        <f>C91*AB91</f>
        <v>0</v>
      </c>
    </row>
    <row r="92" spans="1:36" ht="16.5" x14ac:dyDescent="0.3">
      <c r="A92" s="8">
        <v>50211</v>
      </c>
      <c r="B92" s="10" t="s">
        <v>100</v>
      </c>
      <c r="C92" s="12">
        <v>564</v>
      </c>
      <c r="D92" s="15">
        <v>564.01</v>
      </c>
      <c r="E92" s="15">
        <v>592.20000000000005</v>
      </c>
      <c r="F92" s="13">
        <v>569.37570000000005</v>
      </c>
      <c r="G92" s="16" t="s">
        <v>220</v>
      </c>
      <c r="H92" s="6"/>
      <c r="I92" s="6"/>
      <c r="J92" s="17"/>
      <c r="K92" s="6"/>
      <c r="L92" s="6"/>
      <c r="M92" s="17"/>
      <c r="N92" s="6"/>
      <c r="O92" s="6"/>
      <c r="P92" s="17"/>
      <c r="Q92" s="6"/>
      <c r="R92" s="6"/>
      <c r="S92" s="17"/>
      <c r="T92" s="6"/>
      <c r="U92" s="6"/>
      <c r="V92" s="17"/>
      <c r="W92" s="6"/>
      <c r="X92" s="6"/>
      <c r="Y92" s="17"/>
      <c r="Z92" s="6"/>
      <c r="AA92" s="6"/>
      <c r="AB92" s="17"/>
      <c r="AC92" s="6"/>
      <c r="AD92" s="3">
        <f>C92*J92</f>
        <v>0</v>
      </c>
      <c r="AE92" s="3">
        <f>C92*M92</f>
        <v>0</v>
      </c>
      <c r="AF92" s="3">
        <f>C92*P92</f>
        <v>0</v>
      </c>
      <c r="AG92" s="3">
        <f>C92*S92</f>
        <v>0</v>
      </c>
      <c r="AH92" s="3">
        <f>C92*V92</f>
        <v>0</v>
      </c>
      <c r="AI92" s="3">
        <f>C92*Y92</f>
        <v>0</v>
      </c>
      <c r="AJ92" s="3">
        <f>C92*AB92</f>
        <v>0</v>
      </c>
    </row>
    <row r="93" spans="1:36" ht="16.5" x14ac:dyDescent="0.3">
      <c r="A93" s="8">
        <v>50212</v>
      </c>
      <c r="B93" s="10" t="s">
        <v>101</v>
      </c>
      <c r="C93" s="12">
        <v>618</v>
      </c>
      <c r="D93" s="15">
        <v>618.01</v>
      </c>
      <c r="E93" s="15">
        <v>648.9</v>
      </c>
      <c r="F93" s="13">
        <v>629.5249</v>
      </c>
      <c r="G93" s="16" t="s">
        <v>220</v>
      </c>
      <c r="H93" s="6"/>
      <c r="I93" s="6"/>
      <c r="J93" s="17"/>
      <c r="K93" s="6"/>
      <c r="L93" s="6"/>
      <c r="M93" s="17"/>
      <c r="N93" s="6"/>
      <c r="O93" s="6"/>
      <c r="P93" s="17"/>
      <c r="Q93" s="6"/>
      <c r="R93" s="6"/>
      <c r="S93" s="17"/>
      <c r="T93" s="6"/>
      <c r="U93" s="6"/>
      <c r="V93" s="17"/>
      <c r="W93" s="6"/>
      <c r="X93" s="6"/>
      <c r="Y93" s="17"/>
      <c r="Z93" s="6"/>
      <c r="AA93" s="6"/>
      <c r="AB93" s="17"/>
      <c r="AC93" s="6"/>
      <c r="AD93" s="3">
        <f>C93*J93</f>
        <v>0</v>
      </c>
      <c r="AE93" s="3">
        <f>C93*M93</f>
        <v>0</v>
      </c>
      <c r="AF93" s="3">
        <f>C93*P93</f>
        <v>0</v>
      </c>
      <c r="AG93" s="3">
        <f>C93*S93</f>
        <v>0</v>
      </c>
      <c r="AH93" s="3">
        <f>C93*V93</f>
        <v>0</v>
      </c>
      <c r="AI93" s="3">
        <f>C93*Y93</f>
        <v>0</v>
      </c>
      <c r="AJ93" s="3">
        <f>C93*AB93</f>
        <v>0</v>
      </c>
    </row>
    <row r="94" spans="1:36" ht="16.5" x14ac:dyDescent="0.3">
      <c r="A94" s="2"/>
      <c r="B94" s="7" t="s">
        <v>102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36" ht="16.5" x14ac:dyDescent="0.3">
      <c r="A95" s="8">
        <v>5650</v>
      </c>
      <c r="B95" s="11" t="s">
        <v>103</v>
      </c>
      <c r="C95" s="13">
        <v>360</v>
      </c>
      <c r="D95" s="15">
        <v>347.73</v>
      </c>
      <c r="E95" s="15">
        <v>365.2</v>
      </c>
      <c r="F95" s="13">
        <v>362.5856</v>
      </c>
      <c r="G95" s="16" t="s">
        <v>220</v>
      </c>
      <c r="H95" s="6"/>
      <c r="I95" s="6"/>
      <c r="J95" s="17"/>
      <c r="K95" s="6"/>
      <c r="L95" s="6"/>
      <c r="M95" s="17"/>
      <c r="N95" s="6"/>
      <c r="O95" s="6"/>
      <c r="P95" s="17"/>
      <c r="Q95" s="6"/>
      <c r="R95" s="6"/>
      <c r="S95" s="17"/>
      <c r="T95" s="6"/>
      <c r="U95" s="6"/>
      <c r="V95" s="17"/>
      <c r="W95" s="6"/>
      <c r="X95" s="6"/>
      <c r="Y95" s="17"/>
      <c r="Z95" s="6"/>
      <c r="AA95" s="6"/>
      <c r="AB95" s="17"/>
      <c r="AC95" s="6"/>
      <c r="AD95" s="3">
        <f>C95*J95</f>
        <v>0</v>
      </c>
      <c r="AE95" s="3">
        <f>C95*M95</f>
        <v>0</v>
      </c>
      <c r="AF95" s="3">
        <f>C95*P95</f>
        <v>0</v>
      </c>
      <c r="AG95" s="3">
        <f>C95*S95</f>
        <v>0</v>
      </c>
      <c r="AH95" s="3">
        <f>C95*V95</f>
        <v>0</v>
      </c>
      <c r="AI95" s="3">
        <f>C95*Y95</f>
        <v>0</v>
      </c>
      <c r="AJ95" s="3">
        <f>C95*AB95</f>
        <v>0</v>
      </c>
    </row>
    <row r="96" spans="1:36" ht="16.5" x14ac:dyDescent="0.3">
      <c r="A96" s="8">
        <v>57993</v>
      </c>
      <c r="B96" s="11" t="s">
        <v>104</v>
      </c>
      <c r="C96" s="13">
        <v>275</v>
      </c>
      <c r="D96" s="15">
        <v>265.74</v>
      </c>
      <c r="E96" s="15">
        <v>279.10000000000002</v>
      </c>
      <c r="F96" s="13">
        <v>276.64999999999998</v>
      </c>
      <c r="G96" s="16" t="s">
        <v>225</v>
      </c>
      <c r="H96" s="6"/>
      <c r="I96" s="6"/>
      <c r="J96" s="17"/>
      <c r="K96" s="6"/>
      <c r="L96" s="6"/>
      <c r="M96" s="17"/>
      <c r="N96" s="6"/>
      <c r="O96" s="6"/>
      <c r="P96" s="17"/>
      <c r="Q96" s="6"/>
      <c r="R96" s="6"/>
      <c r="S96" s="17"/>
      <c r="T96" s="6"/>
      <c r="U96" s="6"/>
      <c r="V96" s="17"/>
      <c r="W96" s="6"/>
      <c r="X96" s="6"/>
      <c r="Y96" s="17"/>
      <c r="Z96" s="6"/>
      <c r="AA96" s="6"/>
      <c r="AB96" s="17"/>
      <c r="AC96" s="6"/>
      <c r="AD96" s="3">
        <f>C96*J96</f>
        <v>0</v>
      </c>
      <c r="AE96" s="3">
        <f>C96*M96</f>
        <v>0</v>
      </c>
      <c r="AF96" s="3">
        <f>C96*P96</f>
        <v>0</v>
      </c>
      <c r="AG96" s="3">
        <f>C96*S96</f>
        <v>0</v>
      </c>
      <c r="AH96" s="3">
        <f>C96*V96</f>
        <v>0</v>
      </c>
      <c r="AI96" s="3">
        <f>C96*Y96</f>
        <v>0</v>
      </c>
      <c r="AJ96" s="3">
        <f>C96*AB96</f>
        <v>0</v>
      </c>
    </row>
    <row r="97" spans="1:36" ht="16.5" x14ac:dyDescent="0.3">
      <c r="A97" s="2"/>
      <c r="B97" s="7" t="s">
        <v>105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36" ht="16.5" x14ac:dyDescent="0.3">
      <c r="A98" s="9">
        <v>7802800455393</v>
      </c>
      <c r="B98" s="10" t="s">
        <v>106</v>
      </c>
      <c r="C98" s="12">
        <v>260</v>
      </c>
      <c r="D98" s="14">
        <v>260.16000000000003</v>
      </c>
      <c r="E98" s="15">
        <v>282</v>
      </c>
      <c r="F98" s="13">
        <v>265</v>
      </c>
      <c r="G98" s="16" t="s">
        <v>224</v>
      </c>
      <c r="H98" s="6"/>
      <c r="I98" s="6"/>
      <c r="J98" s="17"/>
      <c r="K98" s="6"/>
      <c r="L98" s="6"/>
      <c r="M98" s="17"/>
      <c r="N98" s="6"/>
      <c r="O98" s="6"/>
      <c r="P98" s="17"/>
      <c r="Q98" s="6"/>
      <c r="R98" s="6"/>
      <c r="S98" s="17"/>
      <c r="T98" s="6"/>
      <c r="U98" s="6"/>
      <c r="V98" s="17"/>
      <c r="W98" s="6"/>
      <c r="X98" s="6"/>
      <c r="Y98" s="17"/>
      <c r="Z98" s="6"/>
      <c r="AA98" s="6"/>
      <c r="AB98" s="17"/>
      <c r="AC98" s="6"/>
      <c r="AD98" s="3">
        <f t="shared" ref="AD98:AD105" si="21">C98*J98</f>
        <v>0</v>
      </c>
      <c r="AE98" s="3">
        <f t="shared" ref="AE98:AE105" si="22">C98*M98</f>
        <v>0</v>
      </c>
      <c r="AF98" s="3">
        <f t="shared" ref="AF98:AF105" si="23">C98*P98</f>
        <v>0</v>
      </c>
      <c r="AG98" s="3">
        <f t="shared" ref="AG98:AG105" si="24">C98*S98</f>
        <v>0</v>
      </c>
      <c r="AH98" s="3">
        <f t="shared" ref="AH98:AH105" si="25">C98*V98</f>
        <v>0</v>
      </c>
      <c r="AI98" s="3">
        <f t="shared" ref="AI98:AI105" si="26">C98*Y98</f>
        <v>0</v>
      </c>
      <c r="AJ98" s="3">
        <f t="shared" ref="AJ98:AJ105" si="27">C98*AB98</f>
        <v>0</v>
      </c>
    </row>
    <row r="99" spans="1:36" ht="16.5" x14ac:dyDescent="0.3">
      <c r="A99" s="9">
        <v>7802800408870</v>
      </c>
      <c r="B99" s="10" t="s">
        <v>107</v>
      </c>
      <c r="C99" s="12">
        <v>260</v>
      </c>
      <c r="D99" s="14">
        <v>260.16000000000003</v>
      </c>
      <c r="E99" s="15">
        <v>282</v>
      </c>
      <c r="F99" s="13">
        <v>265</v>
      </c>
      <c r="G99" s="16" t="s">
        <v>224</v>
      </c>
      <c r="H99" s="6"/>
      <c r="I99" s="6"/>
      <c r="J99" s="17"/>
      <c r="K99" s="6"/>
      <c r="L99" s="6"/>
      <c r="M99" s="17"/>
      <c r="N99" s="6"/>
      <c r="O99" s="6"/>
      <c r="P99" s="17"/>
      <c r="Q99" s="6"/>
      <c r="R99" s="6"/>
      <c r="S99" s="17"/>
      <c r="T99" s="6"/>
      <c r="U99" s="6"/>
      <c r="V99" s="17"/>
      <c r="W99" s="6"/>
      <c r="X99" s="6"/>
      <c r="Y99" s="17"/>
      <c r="Z99" s="6"/>
      <c r="AA99" s="6"/>
      <c r="AB99" s="17"/>
      <c r="AC99" s="6"/>
      <c r="AD99" s="3">
        <f t="shared" si="21"/>
        <v>0</v>
      </c>
      <c r="AE99" s="3">
        <f t="shared" si="22"/>
        <v>0</v>
      </c>
      <c r="AF99" s="3">
        <f t="shared" si="23"/>
        <v>0</v>
      </c>
      <c r="AG99" s="3">
        <f t="shared" si="24"/>
        <v>0</v>
      </c>
      <c r="AH99" s="3">
        <f t="shared" si="25"/>
        <v>0</v>
      </c>
      <c r="AI99" s="3">
        <f t="shared" si="26"/>
        <v>0</v>
      </c>
      <c r="AJ99" s="3">
        <f t="shared" si="27"/>
        <v>0</v>
      </c>
    </row>
    <row r="100" spans="1:36" ht="16.5" x14ac:dyDescent="0.3">
      <c r="A100" s="9">
        <v>7802800455386</v>
      </c>
      <c r="B100" s="10" t="s">
        <v>108</v>
      </c>
      <c r="C100" s="12">
        <v>260</v>
      </c>
      <c r="D100" s="14">
        <v>260.16000000000003</v>
      </c>
      <c r="E100" s="15">
        <v>282</v>
      </c>
      <c r="F100" s="13">
        <v>265</v>
      </c>
      <c r="G100" s="16" t="s">
        <v>224</v>
      </c>
      <c r="H100" s="6"/>
      <c r="I100" s="6"/>
      <c r="J100" s="17"/>
      <c r="K100" s="6"/>
      <c r="L100" s="6"/>
      <c r="M100" s="17"/>
      <c r="N100" s="6"/>
      <c r="O100" s="6"/>
      <c r="P100" s="17"/>
      <c r="Q100" s="6"/>
      <c r="R100" s="6"/>
      <c r="S100" s="17"/>
      <c r="T100" s="6"/>
      <c r="U100" s="6"/>
      <c r="V100" s="17"/>
      <c r="W100" s="6"/>
      <c r="X100" s="6"/>
      <c r="Y100" s="17"/>
      <c r="Z100" s="6"/>
      <c r="AA100" s="6"/>
      <c r="AB100" s="17"/>
      <c r="AC100" s="6"/>
      <c r="AD100" s="3">
        <f t="shared" si="21"/>
        <v>0</v>
      </c>
      <c r="AE100" s="3">
        <f t="shared" si="22"/>
        <v>0</v>
      </c>
      <c r="AF100" s="3">
        <f t="shared" si="23"/>
        <v>0</v>
      </c>
      <c r="AG100" s="3">
        <f t="shared" si="24"/>
        <v>0</v>
      </c>
      <c r="AH100" s="3">
        <f t="shared" si="25"/>
        <v>0</v>
      </c>
      <c r="AI100" s="3">
        <f t="shared" si="26"/>
        <v>0</v>
      </c>
      <c r="AJ100" s="3">
        <f t="shared" si="27"/>
        <v>0</v>
      </c>
    </row>
    <row r="101" spans="1:36" ht="16.5" x14ac:dyDescent="0.3">
      <c r="A101" s="9">
        <v>7802800455317</v>
      </c>
      <c r="B101" s="10" t="s">
        <v>109</v>
      </c>
      <c r="C101" s="12">
        <v>260</v>
      </c>
      <c r="D101" s="14">
        <v>260.16000000000003</v>
      </c>
      <c r="E101" s="15">
        <v>282</v>
      </c>
      <c r="F101" s="13">
        <v>265</v>
      </c>
      <c r="G101" s="16" t="s">
        <v>224</v>
      </c>
      <c r="H101" s="6"/>
      <c r="I101" s="6"/>
      <c r="J101" s="17"/>
      <c r="K101" s="6"/>
      <c r="L101" s="6"/>
      <c r="M101" s="17"/>
      <c r="N101" s="6"/>
      <c r="O101" s="6"/>
      <c r="P101" s="17"/>
      <c r="Q101" s="6"/>
      <c r="R101" s="6"/>
      <c r="S101" s="17"/>
      <c r="T101" s="6"/>
      <c r="U101" s="6"/>
      <c r="V101" s="17"/>
      <c r="W101" s="6"/>
      <c r="X101" s="6"/>
      <c r="Y101" s="17"/>
      <c r="Z101" s="6"/>
      <c r="AA101" s="6"/>
      <c r="AB101" s="17"/>
      <c r="AC101" s="6"/>
      <c r="AD101" s="3">
        <f t="shared" si="21"/>
        <v>0</v>
      </c>
      <c r="AE101" s="3">
        <f t="shared" si="22"/>
        <v>0</v>
      </c>
      <c r="AF101" s="3">
        <f t="shared" si="23"/>
        <v>0</v>
      </c>
      <c r="AG101" s="3">
        <f t="shared" si="24"/>
        <v>0</v>
      </c>
      <c r="AH101" s="3">
        <f t="shared" si="25"/>
        <v>0</v>
      </c>
      <c r="AI101" s="3">
        <f t="shared" si="26"/>
        <v>0</v>
      </c>
      <c r="AJ101" s="3">
        <f t="shared" si="27"/>
        <v>0</v>
      </c>
    </row>
    <row r="102" spans="1:36" ht="16.5" x14ac:dyDescent="0.3">
      <c r="A102" s="9">
        <v>7802800455355</v>
      </c>
      <c r="B102" s="10" t="s">
        <v>110</v>
      </c>
      <c r="C102" s="12">
        <v>260</v>
      </c>
      <c r="D102" s="14">
        <v>260.16000000000003</v>
      </c>
      <c r="E102" s="15">
        <v>282</v>
      </c>
      <c r="F102" s="13">
        <v>265</v>
      </c>
      <c r="G102" s="16" t="s">
        <v>224</v>
      </c>
      <c r="H102" s="6"/>
      <c r="I102" s="6"/>
      <c r="J102" s="17"/>
      <c r="K102" s="6"/>
      <c r="L102" s="6"/>
      <c r="M102" s="17"/>
      <c r="N102" s="6"/>
      <c r="O102" s="6"/>
      <c r="P102" s="17"/>
      <c r="Q102" s="6"/>
      <c r="R102" s="6"/>
      <c r="S102" s="17"/>
      <c r="T102" s="6"/>
      <c r="U102" s="6"/>
      <c r="V102" s="17"/>
      <c r="W102" s="6"/>
      <c r="X102" s="6"/>
      <c r="Y102" s="17"/>
      <c r="Z102" s="6"/>
      <c r="AA102" s="6"/>
      <c r="AB102" s="17"/>
      <c r="AC102" s="6"/>
      <c r="AD102" s="3">
        <f t="shared" si="21"/>
        <v>0</v>
      </c>
      <c r="AE102" s="3">
        <f t="shared" si="22"/>
        <v>0</v>
      </c>
      <c r="AF102" s="3">
        <f t="shared" si="23"/>
        <v>0</v>
      </c>
      <c r="AG102" s="3">
        <f t="shared" si="24"/>
        <v>0</v>
      </c>
      <c r="AH102" s="3">
        <f t="shared" si="25"/>
        <v>0</v>
      </c>
      <c r="AI102" s="3">
        <f t="shared" si="26"/>
        <v>0</v>
      </c>
      <c r="AJ102" s="3">
        <f t="shared" si="27"/>
        <v>0</v>
      </c>
    </row>
    <row r="103" spans="1:36" ht="16.5" x14ac:dyDescent="0.3">
      <c r="A103" s="9">
        <v>7802800455874</v>
      </c>
      <c r="B103" s="10" t="s">
        <v>111</v>
      </c>
      <c r="C103" s="12">
        <v>260</v>
      </c>
      <c r="D103" s="14">
        <v>260.16000000000003</v>
      </c>
      <c r="E103" s="15">
        <v>282</v>
      </c>
      <c r="F103" s="13">
        <v>265</v>
      </c>
      <c r="G103" s="16" t="s">
        <v>224</v>
      </c>
      <c r="H103" s="6"/>
      <c r="I103" s="6"/>
      <c r="J103" s="17"/>
      <c r="K103" s="6"/>
      <c r="L103" s="6"/>
      <c r="M103" s="17"/>
      <c r="N103" s="6"/>
      <c r="O103" s="6"/>
      <c r="P103" s="17"/>
      <c r="Q103" s="6"/>
      <c r="R103" s="6"/>
      <c r="S103" s="17"/>
      <c r="T103" s="6"/>
      <c r="U103" s="6"/>
      <c r="V103" s="17"/>
      <c r="W103" s="6"/>
      <c r="X103" s="6"/>
      <c r="Y103" s="17"/>
      <c r="Z103" s="6"/>
      <c r="AA103" s="6"/>
      <c r="AB103" s="17"/>
      <c r="AC103" s="6"/>
      <c r="AD103" s="3">
        <f t="shared" si="21"/>
        <v>0</v>
      </c>
      <c r="AE103" s="3">
        <f t="shared" si="22"/>
        <v>0</v>
      </c>
      <c r="AF103" s="3">
        <f t="shared" si="23"/>
        <v>0</v>
      </c>
      <c r="AG103" s="3">
        <f t="shared" si="24"/>
        <v>0</v>
      </c>
      <c r="AH103" s="3">
        <f t="shared" si="25"/>
        <v>0</v>
      </c>
      <c r="AI103" s="3">
        <f t="shared" si="26"/>
        <v>0</v>
      </c>
      <c r="AJ103" s="3">
        <f t="shared" si="27"/>
        <v>0</v>
      </c>
    </row>
    <row r="104" spans="1:36" ht="16.5" x14ac:dyDescent="0.3">
      <c r="A104" s="9">
        <v>7802800453</v>
      </c>
      <c r="B104" s="10" t="s">
        <v>112</v>
      </c>
      <c r="C104" s="12">
        <v>260</v>
      </c>
      <c r="D104" s="14">
        <v>260.16000000000003</v>
      </c>
      <c r="E104" s="15">
        <v>282</v>
      </c>
      <c r="F104" s="13">
        <v>265</v>
      </c>
      <c r="G104" s="16" t="s">
        <v>224</v>
      </c>
      <c r="H104" s="6"/>
      <c r="I104" s="6"/>
      <c r="J104" s="17"/>
      <c r="K104" s="6"/>
      <c r="L104" s="6"/>
      <c r="M104" s="17"/>
      <c r="N104" s="6"/>
      <c r="O104" s="6"/>
      <c r="P104" s="17"/>
      <c r="Q104" s="6"/>
      <c r="R104" s="6"/>
      <c r="S104" s="17"/>
      <c r="T104" s="6"/>
      <c r="U104" s="6"/>
      <c r="V104" s="17"/>
      <c r="W104" s="6"/>
      <c r="X104" s="6"/>
      <c r="Y104" s="17"/>
      <c r="Z104" s="6"/>
      <c r="AA104" s="6"/>
      <c r="AB104" s="17"/>
      <c r="AC104" s="6"/>
      <c r="AD104" s="3">
        <f t="shared" si="21"/>
        <v>0</v>
      </c>
      <c r="AE104" s="3">
        <f t="shared" si="22"/>
        <v>0</v>
      </c>
      <c r="AF104" s="3">
        <f t="shared" si="23"/>
        <v>0</v>
      </c>
      <c r="AG104" s="3">
        <f t="shared" si="24"/>
        <v>0</v>
      </c>
      <c r="AH104" s="3">
        <f t="shared" si="25"/>
        <v>0</v>
      </c>
      <c r="AI104" s="3">
        <f t="shared" si="26"/>
        <v>0</v>
      </c>
      <c r="AJ104" s="3">
        <f t="shared" si="27"/>
        <v>0</v>
      </c>
    </row>
    <row r="105" spans="1:36" ht="16.5" x14ac:dyDescent="0.3">
      <c r="A105" s="9">
        <v>7802800408900</v>
      </c>
      <c r="B105" s="10" t="s">
        <v>113</v>
      </c>
      <c r="C105" s="12">
        <v>260</v>
      </c>
      <c r="D105" s="14">
        <v>260.16000000000003</v>
      </c>
      <c r="E105" s="15">
        <v>282</v>
      </c>
      <c r="F105" s="13">
        <v>265</v>
      </c>
      <c r="G105" s="16" t="s">
        <v>224</v>
      </c>
      <c r="H105" s="6"/>
      <c r="I105" s="6"/>
      <c r="J105" s="17"/>
      <c r="K105" s="6"/>
      <c r="L105" s="6"/>
      <c r="M105" s="17"/>
      <c r="N105" s="6"/>
      <c r="O105" s="6"/>
      <c r="P105" s="17"/>
      <c r="Q105" s="6"/>
      <c r="R105" s="6"/>
      <c r="S105" s="17"/>
      <c r="T105" s="6"/>
      <c r="U105" s="6"/>
      <c r="V105" s="17"/>
      <c r="W105" s="6"/>
      <c r="X105" s="6"/>
      <c r="Y105" s="17"/>
      <c r="Z105" s="6"/>
      <c r="AA105" s="6"/>
      <c r="AB105" s="17"/>
      <c r="AC105" s="6"/>
      <c r="AD105" s="3">
        <f t="shared" si="21"/>
        <v>0</v>
      </c>
      <c r="AE105" s="3">
        <f t="shared" si="22"/>
        <v>0</v>
      </c>
      <c r="AF105" s="3">
        <f t="shared" si="23"/>
        <v>0</v>
      </c>
      <c r="AG105" s="3">
        <f t="shared" si="24"/>
        <v>0</v>
      </c>
      <c r="AH105" s="3">
        <f t="shared" si="25"/>
        <v>0</v>
      </c>
      <c r="AI105" s="3">
        <f t="shared" si="26"/>
        <v>0</v>
      </c>
      <c r="AJ105" s="3">
        <f t="shared" si="27"/>
        <v>0</v>
      </c>
    </row>
    <row r="106" spans="1:36" ht="16.5" x14ac:dyDescent="0.3">
      <c r="A106" s="2"/>
      <c r="B106" s="7" t="s">
        <v>114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36" ht="16.5" x14ac:dyDescent="0.3">
      <c r="A107" s="8">
        <v>6740</v>
      </c>
      <c r="B107" s="10" t="s">
        <v>115</v>
      </c>
      <c r="C107" s="12">
        <v>123</v>
      </c>
      <c r="D107" s="15">
        <v>123.01</v>
      </c>
      <c r="E107" s="15">
        <v>129.19999999999999</v>
      </c>
      <c r="F107" s="13">
        <v>129.84</v>
      </c>
      <c r="G107" s="16" t="s">
        <v>222</v>
      </c>
      <c r="H107" s="6"/>
      <c r="I107" s="6"/>
      <c r="J107" s="17"/>
      <c r="K107" s="6"/>
      <c r="L107" s="6"/>
      <c r="M107" s="17"/>
      <c r="N107" s="6"/>
      <c r="O107" s="6"/>
      <c r="P107" s="17"/>
      <c r="Q107" s="6"/>
      <c r="R107" s="6"/>
      <c r="S107" s="17"/>
      <c r="T107" s="6"/>
      <c r="U107" s="6"/>
      <c r="V107" s="17"/>
      <c r="W107" s="6"/>
      <c r="X107" s="6"/>
      <c r="Y107" s="17"/>
      <c r="Z107" s="6"/>
      <c r="AA107" s="6"/>
      <c r="AB107" s="17"/>
      <c r="AC107" s="6"/>
      <c r="AD107" s="3">
        <f>C107*J107</f>
        <v>0</v>
      </c>
      <c r="AE107" s="3">
        <f>C107*M107</f>
        <v>0</v>
      </c>
      <c r="AF107" s="3">
        <f>C107*P107</f>
        <v>0</v>
      </c>
      <c r="AG107" s="3">
        <f>C107*S107</f>
        <v>0</v>
      </c>
      <c r="AH107" s="3">
        <f>C107*V107</f>
        <v>0</v>
      </c>
      <c r="AI107" s="3">
        <f>C107*Y107</f>
        <v>0</v>
      </c>
      <c r="AJ107" s="3">
        <f>C107*AB107</f>
        <v>0</v>
      </c>
    </row>
    <row r="108" spans="1:36" ht="16.5" x14ac:dyDescent="0.3">
      <c r="A108" s="2"/>
      <c r="B108" s="7" t="s">
        <v>116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36" ht="16.5" x14ac:dyDescent="0.3">
      <c r="A109" s="8">
        <v>6868</v>
      </c>
      <c r="B109" s="10" t="s">
        <v>117</v>
      </c>
      <c r="C109" s="12">
        <v>70</v>
      </c>
      <c r="D109" s="15">
        <v>70.010000000000005</v>
      </c>
      <c r="E109" s="15">
        <v>74.5</v>
      </c>
      <c r="F109" s="13">
        <v>71.53</v>
      </c>
      <c r="G109" s="16" t="s">
        <v>225</v>
      </c>
      <c r="H109" s="6"/>
      <c r="I109" s="6"/>
      <c r="J109" s="17"/>
      <c r="K109" s="6"/>
      <c r="L109" s="6"/>
      <c r="M109" s="17"/>
      <c r="N109" s="6"/>
      <c r="O109" s="6"/>
      <c r="P109" s="17"/>
      <c r="Q109" s="6"/>
      <c r="R109" s="6"/>
      <c r="S109" s="17"/>
      <c r="T109" s="6"/>
      <c r="U109" s="6"/>
      <c r="V109" s="17"/>
      <c r="W109" s="6"/>
      <c r="X109" s="6"/>
      <c r="Y109" s="17"/>
      <c r="Z109" s="6"/>
      <c r="AA109" s="6"/>
      <c r="AB109" s="17"/>
      <c r="AC109" s="6"/>
      <c r="AD109" s="3">
        <f>C109*J109</f>
        <v>0</v>
      </c>
      <c r="AE109" s="3">
        <f>C109*M109</f>
        <v>0</v>
      </c>
      <c r="AF109" s="3">
        <f>C109*P109</f>
        <v>0</v>
      </c>
      <c r="AG109" s="3">
        <f>C109*S109</f>
        <v>0</v>
      </c>
      <c r="AH109" s="3">
        <f>C109*V109</f>
        <v>0</v>
      </c>
      <c r="AI109" s="3">
        <f>C109*Y109</f>
        <v>0</v>
      </c>
      <c r="AJ109" s="3">
        <f>C109*AB109</f>
        <v>0</v>
      </c>
    </row>
    <row r="110" spans="1:36" ht="16.5" x14ac:dyDescent="0.3">
      <c r="A110" s="8">
        <v>75010258602</v>
      </c>
      <c r="B110" s="10" t="s">
        <v>118</v>
      </c>
      <c r="C110" s="12">
        <v>149</v>
      </c>
      <c r="D110" s="15">
        <v>149.01</v>
      </c>
      <c r="E110" s="15">
        <v>158</v>
      </c>
      <c r="F110" s="13">
        <v>157.75</v>
      </c>
      <c r="G110" s="16" t="s">
        <v>222</v>
      </c>
      <c r="H110" s="6"/>
      <c r="I110" s="6"/>
      <c r="J110" s="17"/>
      <c r="K110" s="6"/>
      <c r="L110" s="6"/>
      <c r="M110" s="17"/>
      <c r="N110" s="6"/>
      <c r="O110" s="6"/>
      <c r="P110" s="17"/>
      <c r="Q110" s="6"/>
      <c r="R110" s="6"/>
      <c r="S110" s="17"/>
      <c r="T110" s="6"/>
      <c r="U110" s="6"/>
      <c r="V110" s="17"/>
      <c r="W110" s="6"/>
      <c r="X110" s="6"/>
      <c r="Y110" s="17"/>
      <c r="Z110" s="6"/>
      <c r="AA110" s="6"/>
      <c r="AB110" s="17"/>
      <c r="AC110" s="6"/>
      <c r="AD110" s="3">
        <f>C110*J110</f>
        <v>0</v>
      </c>
      <c r="AE110" s="3">
        <f>C110*M110</f>
        <v>0</v>
      </c>
      <c r="AF110" s="3">
        <f>C110*P110</f>
        <v>0</v>
      </c>
      <c r="AG110" s="3">
        <f>C110*S110</f>
        <v>0</v>
      </c>
      <c r="AH110" s="3">
        <f>C110*V110</f>
        <v>0</v>
      </c>
      <c r="AI110" s="3">
        <f>C110*Y110</f>
        <v>0</v>
      </c>
      <c r="AJ110" s="3">
        <f>C110*AB110</f>
        <v>0</v>
      </c>
    </row>
    <row r="111" spans="1:36" ht="16.5" x14ac:dyDescent="0.3">
      <c r="A111" s="2"/>
      <c r="B111" s="7" t="s">
        <v>119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36" ht="16.5" x14ac:dyDescent="0.3">
      <c r="A112" s="8">
        <v>7107</v>
      </c>
      <c r="B112" s="10" t="s">
        <v>120</v>
      </c>
      <c r="C112" s="12">
        <v>111</v>
      </c>
      <c r="D112" s="15">
        <v>111.01</v>
      </c>
      <c r="E112" s="15">
        <v>117.7</v>
      </c>
      <c r="F112" s="13">
        <v>112.33</v>
      </c>
      <c r="G112" s="16" t="s">
        <v>222</v>
      </c>
      <c r="H112" s="6"/>
      <c r="I112" s="6"/>
      <c r="J112" s="17"/>
      <c r="K112" s="6"/>
      <c r="L112" s="6"/>
      <c r="M112" s="17"/>
      <c r="N112" s="6"/>
      <c r="O112" s="6"/>
      <c r="P112" s="17"/>
      <c r="Q112" s="6"/>
      <c r="R112" s="6"/>
      <c r="S112" s="17"/>
      <c r="T112" s="6"/>
      <c r="U112" s="6"/>
      <c r="V112" s="17"/>
      <c r="W112" s="6"/>
      <c r="X112" s="6"/>
      <c r="Y112" s="17"/>
      <c r="Z112" s="6"/>
      <c r="AA112" s="6"/>
      <c r="AB112" s="17"/>
      <c r="AC112" s="6"/>
      <c r="AD112" s="3">
        <f>C112*J112</f>
        <v>0</v>
      </c>
      <c r="AE112" s="3">
        <f>C112*M112</f>
        <v>0</v>
      </c>
      <c r="AF112" s="3">
        <f>C112*P112</f>
        <v>0</v>
      </c>
      <c r="AG112" s="3">
        <f>C112*S112</f>
        <v>0</v>
      </c>
      <c r="AH112" s="3">
        <f>C112*V112</f>
        <v>0</v>
      </c>
      <c r="AI112" s="3">
        <f>C112*Y112</f>
        <v>0</v>
      </c>
      <c r="AJ112" s="3">
        <f>C112*AB112</f>
        <v>0</v>
      </c>
    </row>
    <row r="113" spans="1:3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t="e">
        <f t="shared" ref="AD113:AJ113" ca="1" si="28">SUMA(AD1:AD112)</f>
        <v>#NAME?</v>
      </c>
      <c r="AE113" t="e">
        <f t="shared" ca="1" si="28"/>
        <v>#NAME?</v>
      </c>
      <c r="AF113" t="e">
        <f t="shared" ca="1" si="28"/>
        <v>#NAME?</v>
      </c>
      <c r="AG113" t="e">
        <f t="shared" ca="1" si="28"/>
        <v>#NAME?</v>
      </c>
      <c r="AH113" t="e">
        <f t="shared" ca="1" si="28"/>
        <v>#NAME?</v>
      </c>
      <c r="AI113" t="e">
        <f t="shared" ca="1" si="28"/>
        <v>#NAME?</v>
      </c>
      <c r="AJ113" t="e">
        <f t="shared" ca="1" si="28"/>
        <v>#NAME?</v>
      </c>
    </row>
    <row r="114" spans="1:3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3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36" x14ac:dyDescent="0.25">
      <c r="A116" s="55" t="s">
        <v>204</v>
      </c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3"/>
      <c r="AE116" s="3"/>
      <c r="AF116" s="3"/>
      <c r="AG116" s="3"/>
      <c r="AH116" s="3"/>
      <c r="AI116" s="3"/>
      <c r="AJ116" s="3"/>
    </row>
    <row r="117" spans="1:36" ht="16.5" x14ac:dyDescent="0.3">
      <c r="A117" s="2"/>
      <c r="B117" s="54" t="s">
        <v>121</v>
      </c>
      <c r="C117" s="55"/>
      <c r="D117" s="55"/>
      <c r="E117" s="55"/>
      <c r="F117" s="55"/>
      <c r="G117" s="55"/>
      <c r="H117" s="72" t="s">
        <v>205</v>
      </c>
      <c r="I117" s="55"/>
      <c r="J117" s="55"/>
      <c r="K117" s="73" t="s">
        <v>206</v>
      </c>
      <c r="L117" s="55"/>
      <c r="M117" s="55"/>
      <c r="N117" s="74" t="s">
        <v>207</v>
      </c>
      <c r="O117" s="55"/>
      <c r="P117" s="55"/>
      <c r="Q117" s="75" t="s">
        <v>208</v>
      </c>
      <c r="R117" s="55"/>
      <c r="S117" s="55"/>
      <c r="T117" s="76" t="s">
        <v>209</v>
      </c>
      <c r="U117" s="55"/>
      <c r="V117" s="55"/>
      <c r="W117" s="77" t="s">
        <v>210</v>
      </c>
      <c r="X117" s="55"/>
      <c r="Y117" s="55"/>
      <c r="Z117" s="78" t="s">
        <v>211</v>
      </c>
      <c r="AA117" s="55"/>
      <c r="AB117" s="55"/>
      <c r="AC117" s="2"/>
    </row>
    <row r="118" spans="1:36" ht="16.5" x14ac:dyDescent="0.3">
      <c r="A118" s="4"/>
      <c r="B118" s="4" t="s">
        <v>6</v>
      </c>
      <c r="C118" s="4"/>
      <c r="D118" s="4"/>
      <c r="E118" s="4"/>
      <c r="F118" s="4"/>
      <c r="G118" s="4"/>
      <c r="H118" s="56" t="s">
        <v>1</v>
      </c>
      <c r="I118" s="56"/>
      <c r="J118" s="56"/>
      <c r="K118" s="56" t="s">
        <v>1</v>
      </c>
      <c r="L118" s="56"/>
      <c r="M118" s="56"/>
      <c r="N118" s="56" t="s">
        <v>1</v>
      </c>
      <c r="O118" s="56"/>
      <c r="P118" s="56"/>
      <c r="Q118" s="56" t="s">
        <v>1</v>
      </c>
      <c r="R118" s="56"/>
      <c r="S118" s="56"/>
      <c r="T118" s="56" t="s">
        <v>1</v>
      </c>
      <c r="U118" s="56"/>
      <c r="V118" s="56"/>
      <c r="W118" s="56" t="s">
        <v>1</v>
      </c>
      <c r="X118" s="56"/>
      <c r="Y118" s="56"/>
      <c r="Z118" s="4"/>
      <c r="AA118" s="4"/>
      <c r="AB118" s="4"/>
      <c r="AC118" s="4"/>
    </row>
    <row r="119" spans="1:36" ht="16.5" x14ac:dyDescent="0.3">
      <c r="A119" s="4" t="s">
        <v>212</v>
      </c>
      <c r="B119" s="7" t="s">
        <v>122</v>
      </c>
      <c r="C119" s="4" t="s">
        <v>213</v>
      </c>
      <c r="D119" s="4" t="s">
        <v>214</v>
      </c>
      <c r="E119" s="4" t="s">
        <v>215</v>
      </c>
      <c r="F119" s="4" t="s">
        <v>216</v>
      </c>
      <c r="G119" s="4" t="s">
        <v>217</v>
      </c>
      <c r="H119" s="4" t="s">
        <v>2</v>
      </c>
      <c r="I119" s="4" t="s">
        <v>3</v>
      </c>
      <c r="J119" s="4" t="s">
        <v>4</v>
      </c>
      <c r="K119" s="4" t="s">
        <v>2</v>
      </c>
      <c r="L119" s="4" t="s">
        <v>3</v>
      </c>
      <c r="M119" s="4" t="s">
        <v>4</v>
      </c>
      <c r="N119" s="4" t="s">
        <v>2</v>
      </c>
      <c r="O119" s="4" t="s">
        <v>3</v>
      </c>
      <c r="P119" s="4" t="s">
        <v>4</v>
      </c>
      <c r="Q119" s="4" t="s">
        <v>2</v>
      </c>
      <c r="R119" s="4" t="s">
        <v>3</v>
      </c>
      <c r="S119" s="4" t="s">
        <v>4</v>
      </c>
      <c r="T119" s="4" t="s">
        <v>2</v>
      </c>
      <c r="U119" s="4" t="s">
        <v>3</v>
      </c>
      <c r="V119" s="4" t="s">
        <v>4</v>
      </c>
      <c r="W119" s="4" t="s">
        <v>2</v>
      </c>
      <c r="X119" s="4" t="s">
        <v>3</v>
      </c>
      <c r="Y119" s="4" t="s">
        <v>4</v>
      </c>
      <c r="Z119" s="4" t="s">
        <v>2</v>
      </c>
      <c r="AA119" s="4" t="s">
        <v>3</v>
      </c>
      <c r="AB119" s="4" t="s">
        <v>4</v>
      </c>
      <c r="AC119" s="4" t="s">
        <v>218</v>
      </c>
    </row>
    <row r="120" spans="1:36" ht="16.5" x14ac:dyDescent="0.3">
      <c r="A120" s="8">
        <v>2606</v>
      </c>
      <c r="B120" s="11" t="s">
        <v>123</v>
      </c>
      <c r="C120" s="13">
        <v>382.8879</v>
      </c>
      <c r="D120" s="15">
        <v>375.24</v>
      </c>
      <c r="E120" s="15">
        <v>394</v>
      </c>
      <c r="F120" s="15"/>
      <c r="G120" s="16"/>
      <c r="H120" s="6"/>
      <c r="I120" s="6"/>
      <c r="J120" s="17"/>
      <c r="K120" s="6"/>
      <c r="L120" s="6"/>
      <c r="M120" s="17"/>
      <c r="N120" s="6"/>
      <c r="O120" s="6"/>
      <c r="P120" s="17"/>
      <c r="Q120" s="6"/>
      <c r="R120" s="6"/>
      <c r="S120" s="17"/>
      <c r="T120" s="6"/>
      <c r="U120" s="6"/>
      <c r="V120" s="17"/>
      <c r="W120" s="6"/>
      <c r="X120" s="6"/>
      <c r="Y120" s="17"/>
      <c r="Z120" s="6"/>
      <c r="AA120" s="6"/>
      <c r="AB120" s="17"/>
      <c r="AC120" s="6"/>
      <c r="AD120" s="3">
        <f>C120*J120</f>
        <v>0</v>
      </c>
      <c r="AE120" s="3">
        <f>C120*M120</f>
        <v>0</v>
      </c>
      <c r="AF120" s="3">
        <f>C120*P120</f>
        <v>0</v>
      </c>
      <c r="AG120" s="3">
        <f>C120*S120</f>
        <v>0</v>
      </c>
      <c r="AH120" s="3">
        <f>C120*V120</f>
        <v>0</v>
      </c>
      <c r="AI120" s="3">
        <f>C120*Y120</f>
        <v>0</v>
      </c>
      <c r="AJ120" s="3">
        <f>C120*AB120</f>
        <v>0</v>
      </c>
    </row>
    <row r="121" spans="1:36" ht="16.5" x14ac:dyDescent="0.3">
      <c r="A121" s="8">
        <v>7501026009409</v>
      </c>
      <c r="B121" s="11" t="s">
        <v>124</v>
      </c>
      <c r="C121" s="13">
        <v>509.80250000000001</v>
      </c>
      <c r="D121" s="15">
        <v>499.62</v>
      </c>
      <c r="E121" s="15">
        <v>524.6</v>
      </c>
      <c r="F121" s="15"/>
      <c r="G121" s="16"/>
      <c r="H121" s="6"/>
      <c r="I121" s="6"/>
      <c r="J121" s="17"/>
      <c r="K121" s="6"/>
      <c r="L121" s="6"/>
      <c r="M121" s="17"/>
      <c r="N121" s="6"/>
      <c r="O121" s="6"/>
      <c r="P121" s="17"/>
      <c r="Q121" s="6"/>
      <c r="R121" s="6"/>
      <c r="S121" s="17"/>
      <c r="T121" s="6"/>
      <c r="U121" s="6"/>
      <c r="V121" s="17"/>
      <c r="W121" s="6"/>
      <c r="X121" s="6"/>
      <c r="Y121" s="17"/>
      <c r="Z121" s="6"/>
      <c r="AA121" s="6"/>
      <c r="AB121" s="17"/>
      <c r="AC121" s="6"/>
      <c r="AD121" s="3">
        <f>C121*J121</f>
        <v>0</v>
      </c>
      <c r="AE121" s="3">
        <f>C121*M121</f>
        <v>0</v>
      </c>
      <c r="AF121" s="3">
        <f>C121*P121</f>
        <v>0</v>
      </c>
      <c r="AG121" s="3">
        <f>C121*S121</f>
        <v>0</v>
      </c>
      <c r="AH121" s="3">
        <f>C121*V121</f>
        <v>0</v>
      </c>
      <c r="AI121" s="3">
        <f>C121*Y121</f>
        <v>0</v>
      </c>
      <c r="AJ121" s="3">
        <f>C121*AB121</f>
        <v>0</v>
      </c>
    </row>
    <row r="122" spans="1:36" ht="16.5" x14ac:dyDescent="0.3">
      <c r="A122" s="2"/>
      <c r="B122" s="7" t="s">
        <v>32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36" ht="16.5" x14ac:dyDescent="0.3">
      <c r="A123" s="8">
        <v>75010260</v>
      </c>
      <c r="B123" s="11" t="s">
        <v>125</v>
      </c>
      <c r="C123" s="13">
        <v>350.51859999999999</v>
      </c>
      <c r="D123" s="15">
        <v>343.52</v>
      </c>
      <c r="E123" s="15">
        <v>360.7</v>
      </c>
      <c r="F123" s="15"/>
      <c r="G123" s="16"/>
      <c r="H123" s="6"/>
      <c r="I123" s="6"/>
      <c r="J123" s="17"/>
      <c r="K123" s="6"/>
      <c r="L123" s="6"/>
      <c r="M123" s="17"/>
      <c r="N123" s="6"/>
      <c r="O123" s="6"/>
      <c r="P123" s="17"/>
      <c r="Q123" s="6"/>
      <c r="R123" s="6"/>
      <c r="S123" s="17"/>
      <c r="T123" s="6"/>
      <c r="U123" s="6"/>
      <c r="V123" s="17"/>
      <c r="W123" s="6"/>
      <c r="X123" s="6"/>
      <c r="Y123" s="17"/>
      <c r="Z123" s="6"/>
      <c r="AA123" s="6"/>
      <c r="AB123" s="17"/>
      <c r="AC123" s="6"/>
      <c r="AD123" s="3">
        <f t="shared" ref="AD123:AD130" si="29">C123*J123</f>
        <v>0</v>
      </c>
      <c r="AE123" s="3">
        <f t="shared" ref="AE123:AE130" si="30">C123*M123</f>
        <v>0</v>
      </c>
      <c r="AF123" s="3">
        <f t="shared" ref="AF123:AF130" si="31">C123*P123</f>
        <v>0</v>
      </c>
      <c r="AG123" s="3">
        <f t="shared" ref="AG123:AG130" si="32">C123*S123</f>
        <v>0</v>
      </c>
      <c r="AH123" s="3">
        <f t="shared" ref="AH123:AH130" si="33">C123*V123</f>
        <v>0</v>
      </c>
      <c r="AI123" s="3">
        <f t="shared" ref="AI123:AI130" si="34">C123*Y123</f>
        <v>0</v>
      </c>
      <c r="AJ123" s="3">
        <f t="shared" ref="AJ123:AJ130" si="35">C123*AB123</f>
        <v>0</v>
      </c>
    </row>
    <row r="124" spans="1:36" ht="16.5" x14ac:dyDescent="0.3">
      <c r="A124" s="8">
        <v>7502253002</v>
      </c>
      <c r="B124" s="11" t="s">
        <v>126</v>
      </c>
      <c r="C124" s="13">
        <v>290.43419999999998</v>
      </c>
      <c r="D124" s="15">
        <v>284.64</v>
      </c>
      <c r="E124" s="15">
        <v>298.89999999999998</v>
      </c>
      <c r="F124" s="15"/>
      <c r="G124" s="16"/>
      <c r="H124" s="6"/>
      <c r="I124" s="6"/>
      <c r="J124" s="17"/>
      <c r="K124" s="6"/>
      <c r="L124" s="6"/>
      <c r="M124" s="17"/>
      <c r="N124" s="6"/>
      <c r="O124" s="6"/>
      <c r="P124" s="17"/>
      <c r="Q124" s="6"/>
      <c r="R124" s="6"/>
      <c r="S124" s="17"/>
      <c r="T124" s="6"/>
      <c r="U124" s="6"/>
      <c r="V124" s="17"/>
      <c r="W124" s="6"/>
      <c r="X124" s="6"/>
      <c r="Y124" s="17"/>
      <c r="Z124" s="6"/>
      <c r="AA124" s="6"/>
      <c r="AB124" s="17"/>
      <c r="AC124" s="6"/>
      <c r="AD124" s="3">
        <f t="shared" si="29"/>
        <v>0</v>
      </c>
      <c r="AE124" s="3">
        <f t="shared" si="30"/>
        <v>0</v>
      </c>
      <c r="AF124" s="3">
        <f t="shared" si="31"/>
        <v>0</v>
      </c>
      <c r="AG124" s="3">
        <f t="shared" si="32"/>
        <v>0</v>
      </c>
      <c r="AH124" s="3">
        <f t="shared" si="33"/>
        <v>0</v>
      </c>
      <c r="AI124" s="3">
        <f t="shared" si="34"/>
        <v>0</v>
      </c>
      <c r="AJ124" s="3">
        <f t="shared" si="35"/>
        <v>0</v>
      </c>
    </row>
    <row r="125" spans="1:36" ht="16.5" x14ac:dyDescent="0.3">
      <c r="A125" s="8">
        <v>11188</v>
      </c>
      <c r="B125" s="11" t="s">
        <v>127</v>
      </c>
      <c r="C125" s="13">
        <v>150.49870000000001</v>
      </c>
      <c r="D125" s="15">
        <v>147.5</v>
      </c>
      <c r="E125" s="15">
        <v>154.9</v>
      </c>
      <c r="F125" s="15"/>
      <c r="G125" s="16"/>
      <c r="H125" s="6"/>
      <c r="I125" s="6"/>
      <c r="J125" s="17"/>
      <c r="K125" s="6"/>
      <c r="L125" s="6"/>
      <c r="M125" s="17"/>
      <c r="N125" s="6"/>
      <c r="O125" s="6"/>
      <c r="P125" s="17"/>
      <c r="Q125" s="6"/>
      <c r="R125" s="6"/>
      <c r="S125" s="17"/>
      <c r="T125" s="6"/>
      <c r="U125" s="6"/>
      <c r="V125" s="17"/>
      <c r="W125" s="6"/>
      <c r="X125" s="6"/>
      <c r="Y125" s="17"/>
      <c r="Z125" s="6"/>
      <c r="AA125" s="6"/>
      <c r="AB125" s="17"/>
      <c r="AC125" s="6"/>
      <c r="AD125" s="3">
        <f t="shared" si="29"/>
        <v>0</v>
      </c>
      <c r="AE125" s="3">
        <f t="shared" si="30"/>
        <v>0</v>
      </c>
      <c r="AF125" s="3">
        <f t="shared" si="31"/>
        <v>0</v>
      </c>
      <c r="AG125" s="3">
        <f t="shared" si="32"/>
        <v>0</v>
      </c>
      <c r="AH125" s="3">
        <f t="shared" si="33"/>
        <v>0</v>
      </c>
      <c r="AI125" s="3">
        <f t="shared" si="34"/>
        <v>0</v>
      </c>
      <c r="AJ125" s="3">
        <f t="shared" si="35"/>
        <v>0</v>
      </c>
    </row>
    <row r="126" spans="1:36" ht="16.5" x14ac:dyDescent="0.3">
      <c r="A126" s="8">
        <v>7501026015042</v>
      </c>
      <c r="B126" s="11" t="s">
        <v>128</v>
      </c>
      <c r="C126" s="13">
        <v>292.10759999999999</v>
      </c>
      <c r="D126" s="15">
        <v>286.27999999999997</v>
      </c>
      <c r="E126" s="15">
        <v>300.60000000000002</v>
      </c>
      <c r="F126" s="15"/>
      <c r="G126" s="16"/>
      <c r="H126" s="6"/>
      <c r="I126" s="6"/>
      <c r="J126" s="17"/>
      <c r="K126" s="6"/>
      <c r="L126" s="6"/>
      <c r="M126" s="17"/>
      <c r="N126" s="6"/>
      <c r="O126" s="6"/>
      <c r="P126" s="17"/>
      <c r="Q126" s="6"/>
      <c r="R126" s="6"/>
      <c r="S126" s="17"/>
      <c r="T126" s="6"/>
      <c r="U126" s="6"/>
      <c r="V126" s="17"/>
      <c r="W126" s="6"/>
      <c r="X126" s="6"/>
      <c r="Y126" s="17"/>
      <c r="Z126" s="6"/>
      <c r="AA126" s="6"/>
      <c r="AB126" s="17"/>
      <c r="AC126" s="6"/>
      <c r="AD126" s="3">
        <f t="shared" si="29"/>
        <v>0</v>
      </c>
      <c r="AE126" s="3">
        <f t="shared" si="30"/>
        <v>0</v>
      </c>
      <c r="AF126" s="3">
        <f t="shared" si="31"/>
        <v>0</v>
      </c>
      <c r="AG126" s="3">
        <f t="shared" si="32"/>
        <v>0</v>
      </c>
      <c r="AH126" s="3">
        <f t="shared" si="33"/>
        <v>0</v>
      </c>
      <c r="AI126" s="3">
        <f t="shared" si="34"/>
        <v>0</v>
      </c>
      <c r="AJ126" s="3">
        <f t="shared" si="35"/>
        <v>0</v>
      </c>
    </row>
    <row r="127" spans="1:36" ht="16.5" x14ac:dyDescent="0.3">
      <c r="A127" s="8">
        <v>1113</v>
      </c>
      <c r="B127" s="11" t="s">
        <v>129</v>
      </c>
      <c r="C127" s="13">
        <v>292.10759999999999</v>
      </c>
      <c r="D127" s="15">
        <v>286.27999999999997</v>
      </c>
      <c r="E127" s="15">
        <v>300.60000000000002</v>
      </c>
      <c r="F127" s="15"/>
      <c r="G127" s="16"/>
      <c r="H127" s="6"/>
      <c r="I127" s="6"/>
      <c r="J127" s="17"/>
      <c r="K127" s="6"/>
      <c r="L127" s="6"/>
      <c r="M127" s="17"/>
      <c r="N127" s="6"/>
      <c r="O127" s="6"/>
      <c r="P127" s="17"/>
      <c r="Q127" s="6"/>
      <c r="R127" s="6"/>
      <c r="S127" s="17"/>
      <c r="T127" s="6"/>
      <c r="U127" s="6"/>
      <c r="V127" s="17"/>
      <c r="W127" s="6"/>
      <c r="X127" s="6"/>
      <c r="Y127" s="17"/>
      <c r="Z127" s="6"/>
      <c r="AA127" s="6"/>
      <c r="AB127" s="17"/>
      <c r="AC127" s="6"/>
      <c r="AD127" s="3">
        <f t="shared" si="29"/>
        <v>0</v>
      </c>
      <c r="AE127" s="3">
        <f t="shared" si="30"/>
        <v>0</v>
      </c>
      <c r="AF127" s="3">
        <f t="shared" si="31"/>
        <v>0</v>
      </c>
      <c r="AG127" s="3">
        <f t="shared" si="32"/>
        <v>0</v>
      </c>
      <c r="AH127" s="3">
        <f t="shared" si="33"/>
        <v>0</v>
      </c>
      <c r="AI127" s="3">
        <f t="shared" si="34"/>
        <v>0</v>
      </c>
      <c r="AJ127" s="3">
        <f t="shared" si="35"/>
        <v>0</v>
      </c>
    </row>
    <row r="128" spans="1:36" ht="16.5" x14ac:dyDescent="0.3">
      <c r="A128" s="8">
        <v>1112</v>
      </c>
      <c r="B128" s="11" t="s">
        <v>130</v>
      </c>
      <c r="C128" s="13">
        <v>290.48649999999998</v>
      </c>
      <c r="D128" s="15">
        <v>284.69</v>
      </c>
      <c r="E128" s="15">
        <v>299</v>
      </c>
      <c r="F128" s="15"/>
      <c r="G128" s="16"/>
      <c r="H128" s="6"/>
      <c r="I128" s="6"/>
      <c r="J128" s="17"/>
      <c r="K128" s="6"/>
      <c r="L128" s="6"/>
      <c r="M128" s="17"/>
      <c r="N128" s="6"/>
      <c r="O128" s="6"/>
      <c r="P128" s="17"/>
      <c r="Q128" s="6"/>
      <c r="R128" s="6"/>
      <c r="S128" s="17"/>
      <c r="T128" s="6"/>
      <c r="U128" s="6"/>
      <c r="V128" s="17"/>
      <c r="W128" s="6"/>
      <c r="X128" s="6"/>
      <c r="Y128" s="17"/>
      <c r="Z128" s="6"/>
      <c r="AA128" s="6"/>
      <c r="AB128" s="17"/>
      <c r="AC128" s="6"/>
      <c r="AD128" s="3">
        <f t="shared" si="29"/>
        <v>0</v>
      </c>
      <c r="AE128" s="3">
        <f t="shared" si="30"/>
        <v>0</v>
      </c>
      <c r="AF128" s="3">
        <f t="shared" si="31"/>
        <v>0</v>
      </c>
      <c r="AG128" s="3">
        <f t="shared" si="32"/>
        <v>0</v>
      </c>
      <c r="AH128" s="3">
        <f t="shared" si="33"/>
        <v>0</v>
      </c>
      <c r="AI128" s="3">
        <f t="shared" si="34"/>
        <v>0</v>
      </c>
      <c r="AJ128" s="3">
        <f t="shared" si="35"/>
        <v>0</v>
      </c>
    </row>
    <row r="129" spans="1:36" ht="16.5" x14ac:dyDescent="0.3">
      <c r="A129" s="8">
        <v>1107</v>
      </c>
      <c r="B129" s="11" t="s">
        <v>131</v>
      </c>
      <c r="C129" s="13">
        <v>577.73090000000002</v>
      </c>
      <c r="D129" s="15">
        <v>566.19000000000005</v>
      </c>
      <c r="E129" s="15">
        <v>594.5</v>
      </c>
      <c r="F129" s="15"/>
      <c r="G129" s="16"/>
      <c r="H129" s="6"/>
      <c r="I129" s="6"/>
      <c r="J129" s="17"/>
      <c r="K129" s="6"/>
      <c r="L129" s="6"/>
      <c r="M129" s="17"/>
      <c r="N129" s="6"/>
      <c r="O129" s="6"/>
      <c r="P129" s="17"/>
      <c r="Q129" s="6"/>
      <c r="R129" s="6"/>
      <c r="S129" s="17"/>
      <c r="T129" s="6"/>
      <c r="U129" s="6"/>
      <c r="V129" s="17"/>
      <c r="W129" s="6"/>
      <c r="X129" s="6"/>
      <c r="Y129" s="17"/>
      <c r="Z129" s="6"/>
      <c r="AA129" s="6"/>
      <c r="AB129" s="17"/>
      <c r="AC129" s="6"/>
      <c r="AD129" s="3">
        <f t="shared" si="29"/>
        <v>0</v>
      </c>
      <c r="AE129" s="3">
        <f t="shared" si="30"/>
        <v>0</v>
      </c>
      <c r="AF129" s="3">
        <f t="shared" si="31"/>
        <v>0</v>
      </c>
      <c r="AG129" s="3">
        <f t="shared" si="32"/>
        <v>0</v>
      </c>
      <c r="AH129" s="3">
        <f t="shared" si="33"/>
        <v>0</v>
      </c>
      <c r="AI129" s="3">
        <f t="shared" si="34"/>
        <v>0</v>
      </c>
      <c r="AJ129" s="3">
        <f t="shared" si="35"/>
        <v>0</v>
      </c>
    </row>
    <row r="130" spans="1:36" ht="16.5" x14ac:dyDescent="0.3">
      <c r="A130" s="8">
        <v>1110</v>
      </c>
      <c r="B130" s="11" t="s">
        <v>132</v>
      </c>
      <c r="C130" s="13">
        <v>576.10979999999995</v>
      </c>
      <c r="D130" s="15">
        <v>564.6</v>
      </c>
      <c r="E130" s="15">
        <v>592.9</v>
      </c>
      <c r="F130" s="15"/>
      <c r="G130" s="16"/>
      <c r="H130" s="6"/>
      <c r="I130" s="6"/>
      <c r="J130" s="17"/>
      <c r="K130" s="6"/>
      <c r="L130" s="6"/>
      <c r="M130" s="17"/>
      <c r="N130" s="6"/>
      <c r="O130" s="6"/>
      <c r="P130" s="17"/>
      <c r="Q130" s="6"/>
      <c r="R130" s="6"/>
      <c r="S130" s="17"/>
      <c r="T130" s="6"/>
      <c r="U130" s="6"/>
      <c r="V130" s="17"/>
      <c r="W130" s="6"/>
      <c r="X130" s="6"/>
      <c r="Y130" s="17"/>
      <c r="Z130" s="6"/>
      <c r="AA130" s="6"/>
      <c r="AB130" s="17"/>
      <c r="AC130" s="6"/>
      <c r="AD130" s="3">
        <f t="shared" si="29"/>
        <v>0</v>
      </c>
      <c r="AE130" s="3">
        <f t="shared" si="30"/>
        <v>0</v>
      </c>
      <c r="AF130" s="3">
        <f t="shared" si="31"/>
        <v>0</v>
      </c>
      <c r="AG130" s="3">
        <f t="shared" si="32"/>
        <v>0</v>
      </c>
      <c r="AH130" s="3">
        <f t="shared" si="33"/>
        <v>0</v>
      </c>
      <c r="AI130" s="3">
        <f t="shared" si="34"/>
        <v>0</v>
      </c>
      <c r="AJ130" s="3">
        <f t="shared" si="35"/>
        <v>0</v>
      </c>
    </row>
    <row r="131" spans="1:36" ht="16.5" x14ac:dyDescent="0.3">
      <c r="A131" s="2"/>
      <c r="B131" s="7" t="s">
        <v>82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36" ht="16.5" x14ac:dyDescent="0.3">
      <c r="A132" s="8">
        <v>7502253003</v>
      </c>
      <c r="B132" s="11" t="s">
        <v>133</v>
      </c>
      <c r="C132" s="13">
        <v>349.9434</v>
      </c>
      <c r="D132" s="15">
        <v>342.95</v>
      </c>
      <c r="E132" s="15">
        <v>360.1</v>
      </c>
      <c r="F132" s="15"/>
      <c r="G132" s="16"/>
      <c r="H132" s="6"/>
      <c r="I132" s="6"/>
      <c r="J132" s="17"/>
      <c r="K132" s="6"/>
      <c r="L132" s="6"/>
      <c r="M132" s="17"/>
      <c r="N132" s="6"/>
      <c r="O132" s="6"/>
      <c r="P132" s="17"/>
      <c r="Q132" s="6"/>
      <c r="R132" s="6"/>
      <c r="S132" s="17"/>
      <c r="T132" s="6"/>
      <c r="U132" s="6"/>
      <c r="V132" s="17"/>
      <c r="W132" s="6"/>
      <c r="X132" s="6"/>
      <c r="Y132" s="17"/>
      <c r="Z132" s="6"/>
      <c r="AA132" s="6"/>
      <c r="AB132" s="17"/>
      <c r="AC132" s="6"/>
      <c r="AD132" s="3">
        <f t="shared" ref="AD132:AD138" si="36">C132*J132</f>
        <v>0</v>
      </c>
      <c r="AE132" s="3">
        <f t="shared" ref="AE132:AE138" si="37">C132*M132</f>
        <v>0</v>
      </c>
      <c r="AF132" s="3">
        <f t="shared" ref="AF132:AF138" si="38">C132*P132</f>
        <v>0</v>
      </c>
      <c r="AG132" s="3">
        <f t="shared" ref="AG132:AG138" si="39">C132*S132</f>
        <v>0</v>
      </c>
      <c r="AH132" s="3">
        <f t="shared" ref="AH132:AH138" si="40">C132*V132</f>
        <v>0</v>
      </c>
      <c r="AI132" s="3">
        <f t="shared" ref="AI132:AI138" si="41">C132*Y132</f>
        <v>0</v>
      </c>
      <c r="AJ132" s="3">
        <f t="shared" ref="AJ132:AJ138" si="42">C132*AB132</f>
        <v>0</v>
      </c>
    </row>
    <row r="133" spans="1:36" ht="16.5" x14ac:dyDescent="0.3">
      <c r="A133" s="8">
        <v>7501026005401</v>
      </c>
      <c r="B133" s="11" t="s">
        <v>134</v>
      </c>
      <c r="C133" s="13">
        <v>342.83159999999998</v>
      </c>
      <c r="D133" s="15">
        <v>326.01</v>
      </c>
      <c r="E133" s="15">
        <v>342.3</v>
      </c>
      <c r="F133" s="15"/>
      <c r="G133" s="16"/>
      <c r="H133" s="6"/>
      <c r="I133" s="6"/>
      <c r="J133" s="17"/>
      <c r="K133" s="6"/>
      <c r="L133" s="6"/>
      <c r="M133" s="17"/>
      <c r="N133" s="6"/>
      <c r="O133" s="6"/>
      <c r="P133" s="17"/>
      <c r="Q133" s="6"/>
      <c r="R133" s="6"/>
      <c r="S133" s="17"/>
      <c r="T133" s="6"/>
      <c r="U133" s="6"/>
      <c r="V133" s="17"/>
      <c r="W133" s="6"/>
      <c r="X133" s="6"/>
      <c r="Y133" s="17"/>
      <c r="Z133" s="6"/>
      <c r="AA133" s="6"/>
      <c r="AB133" s="17"/>
      <c r="AC133" s="6"/>
      <c r="AD133" s="3">
        <f t="shared" si="36"/>
        <v>0</v>
      </c>
      <c r="AE133" s="3">
        <f t="shared" si="37"/>
        <v>0</v>
      </c>
      <c r="AF133" s="3">
        <f t="shared" si="38"/>
        <v>0</v>
      </c>
      <c r="AG133" s="3">
        <f t="shared" si="39"/>
        <v>0</v>
      </c>
      <c r="AH133" s="3">
        <f t="shared" si="40"/>
        <v>0</v>
      </c>
      <c r="AI133" s="3">
        <f t="shared" si="41"/>
        <v>0</v>
      </c>
      <c r="AJ133" s="3">
        <f t="shared" si="42"/>
        <v>0</v>
      </c>
    </row>
    <row r="134" spans="1:36" ht="16.5" x14ac:dyDescent="0.3">
      <c r="A134" s="8">
        <v>7501026005388</v>
      </c>
      <c r="B134" s="11" t="s">
        <v>135</v>
      </c>
      <c r="C134" s="13">
        <v>342.83159999999998</v>
      </c>
      <c r="D134" s="15">
        <v>335.98</v>
      </c>
      <c r="E134" s="15">
        <v>352.8</v>
      </c>
      <c r="F134" s="15"/>
      <c r="G134" s="16"/>
      <c r="H134" s="6"/>
      <c r="I134" s="6"/>
      <c r="J134" s="17"/>
      <c r="K134" s="6"/>
      <c r="L134" s="6"/>
      <c r="M134" s="17"/>
      <c r="N134" s="6"/>
      <c r="O134" s="6"/>
      <c r="P134" s="17"/>
      <c r="Q134" s="6"/>
      <c r="R134" s="6"/>
      <c r="S134" s="17"/>
      <c r="T134" s="6"/>
      <c r="U134" s="6"/>
      <c r="V134" s="17"/>
      <c r="W134" s="6"/>
      <c r="X134" s="6"/>
      <c r="Y134" s="17"/>
      <c r="Z134" s="6"/>
      <c r="AA134" s="6"/>
      <c r="AB134" s="17"/>
      <c r="AC134" s="6"/>
      <c r="AD134" s="3">
        <f t="shared" si="36"/>
        <v>0</v>
      </c>
      <c r="AE134" s="3">
        <f t="shared" si="37"/>
        <v>0</v>
      </c>
      <c r="AF134" s="3">
        <f t="shared" si="38"/>
        <v>0</v>
      </c>
      <c r="AG134" s="3">
        <f t="shared" si="39"/>
        <v>0</v>
      </c>
      <c r="AH134" s="3">
        <f t="shared" si="40"/>
        <v>0</v>
      </c>
      <c r="AI134" s="3">
        <f t="shared" si="41"/>
        <v>0</v>
      </c>
      <c r="AJ134" s="3">
        <f t="shared" si="42"/>
        <v>0</v>
      </c>
    </row>
    <row r="135" spans="1:36" ht="16.5" x14ac:dyDescent="0.3">
      <c r="A135" s="8">
        <v>7501026005975</v>
      </c>
      <c r="B135" s="11" t="s">
        <v>136</v>
      </c>
      <c r="C135" s="13">
        <v>211.05369999999999</v>
      </c>
      <c r="D135" s="15">
        <v>206.84</v>
      </c>
      <c r="E135" s="15">
        <v>217.2</v>
      </c>
      <c r="F135" s="15"/>
      <c r="G135" s="16"/>
      <c r="H135" s="6"/>
      <c r="I135" s="6"/>
      <c r="J135" s="17"/>
      <c r="K135" s="6"/>
      <c r="L135" s="6"/>
      <c r="M135" s="17"/>
      <c r="N135" s="6"/>
      <c r="O135" s="6"/>
      <c r="P135" s="17"/>
      <c r="Q135" s="6"/>
      <c r="R135" s="6"/>
      <c r="S135" s="17"/>
      <c r="T135" s="6"/>
      <c r="U135" s="6"/>
      <c r="V135" s="17"/>
      <c r="W135" s="6"/>
      <c r="X135" s="6"/>
      <c r="Y135" s="17"/>
      <c r="Z135" s="6"/>
      <c r="AA135" s="6"/>
      <c r="AB135" s="17"/>
      <c r="AC135" s="6"/>
      <c r="AD135" s="3">
        <f t="shared" si="36"/>
        <v>0</v>
      </c>
      <c r="AE135" s="3">
        <f t="shared" si="37"/>
        <v>0</v>
      </c>
      <c r="AF135" s="3">
        <f t="shared" si="38"/>
        <v>0</v>
      </c>
      <c r="AG135" s="3">
        <f t="shared" si="39"/>
        <v>0</v>
      </c>
      <c r="AH135" s="3">
        <f t="shared" si="40"/>
        <v>0</v>
      </c>
      <c r="AI135" s="3">
        <f t="shared" si="41"/>
        <v>0</v>
      </c>
      <c r="AJ135" s="3">
        <f t="shared" si="42"/>
        <v>0</v>
      </c>
    </row>
    <row r="136" spans="1:36" ht="16.5" x14ac:dyDescent="0.3">
      <c r="A136" s="8">
        <v>7501026005982</v>
      </c>
      <c r="B136" s="11" t="s">
        <v>137</v>
      </c>
      <c r="C136" s="13">
        <v>211.05369999999999</v>
      </c>
      <c r="D136" s="15">
        <v>206.84</v>
      </c>
      <c r="E136" s="15">
        <v>217.2</v>
      </c>
      <c r="F136" s="15"/>
      <c r="G136" s="16"/>
      <c r="H136" s="6"/>
      <c r="I136" s="6"/>
      <c r="J136" s="17"/>
      <c r="K136" s="6"/>
      <c r="L136" s="6"/>
      <c r="M136" s="17"/>
      <c r="N136" s="6"/>
      <c r="O136" s="6"/>
      <c r="P136" s="17"/>
      <c r="Q136" s="6"/>
      <c r="R136" s="6"/>
      <c r="S136" s="17"/>
      <c r="T136" s="6"/>
      <c r="U136" s="6"/>
      <c r="V136" s="17"/>
      <c r="W136" s="6"/>
      <c r="X136" s="6"/>
      <c r="Y136" s="17"/>
      <c r="Z136" s="6"/>
      <c r="AA136" s="6"/>
      <c r="AB136" s="17"/>
      <c r="AC136" s="6"/>
      <c r="AD136" s="3">
        <f t="shared" si="36"/>
        <v>0</v>
      </c>
      <c r="AE136" s="3">
        <f t="shared" si="37"/>
        <v>0</v>
      </c>
      <c r="AF136" s="3">
        <f t="shared" si="38"/>
        <v>0</v>
      </c>
      <c r="AG136" s="3">
        <f t="shared" si="39"/>
        <v>0</v>
      </c>
      <c r="AH136" s="3">
        <f t="shared" si="40"/>
        <v>0</v>
      </c>
      <c r="AI136" s="3">
        <f t="shared" si="41"/>
        <v>0</v>
      </c>
      <c r="AJ136" s="3">
        <f t="shared" si="42"/>
        <v>0</v>
      </c>
    </row>
    <row r="137" spans="1:36" ht="16.5" x14ac:dyDescent="0.3">
      <c r="A137" s="8">
        <v>2949</v>
      </c>
      <c r="B137" s="11" t="s">
        <v>138</v>
      </c>
      <c r="C137" s="13">
        <v>418.13319999999999</v>
      </c>
      <c r="D137" s="15">
        <v>409.78</v>
      </c>
      <c r="E137" s="15">
        <v>430.3</v>
      </c>
      <c r="F137" s="15"/>
      <c r="G137" s="16"/>
      <c r="H137" s="6"/>
      <c r="I137" s="6"/>
      <c r="J137" s="17"/>
      <c r="K137" s="6"/>
      <c r="L137" s="6"/>
      <c r="M137" s="17"/>
      <c r="N137" s="6"/>
      <c r="O137" s="6"/>
      <c r="P137" s="17"/>
      <c r="Q137" s="6"/>
      <c r="R137" s="6"/>
      <c r="S137" s="17"/>
      <c r="T137" s="6"/>
      <c r="U137" s="6"/>
      <c r="V137" s="17"/>
      <c r="W137" s="6"/>
      <c r="X137" s="6"/>
      <c r="Y137" s="17"/>
      <c r="Z137" s="6"/>
      <c r="AA137" s="6"/>
      <c r="AB137" s="17"/>
      <c r="AC137" s="6"/>
      <c r="AD137" s="3">
        <f t="shared" si="36"/>
        <v>0</v>
      </c>
      <c r="AE137" s="3">
        <f t="shared" si="37"/>
        <v>0</v>
      </c>
      <c r="AF137" s="3">
        <f t="shared" si="38"/>
        <v>0</v>
      </c>
      <c r="AG137" s="3">
        <f t="shared" si="39"/>
        <v>0</v>
      </c>
      <c r="AH137" s="3">
        <f t="shared" si="40"/>
        <v>0</v>
      </c>
      <c r="AI137" s="3">
        <f t="shared" si="41"/>
        <v>0</v>
      </c>
      <c r="AJ137" s="3">
        <f t="shared" si="42"/>
        <v>0</v>
      </c>
    </row>
    <row r="138" spans="1:36" ht="16.5" x14ac:dyDescent="0.3">
      <c r="A138" s="8">
        <v>2951</v>
      </c>
      <c r="B138" s="11" t="s">
        <v>139</v>
      </c>
      <c r="C138" s="13">
        <v>244.678</v>
      </c>
      <c r="D138" s="15">
        <v>239.79</v>
      </c>
      <c r="E138" s="15">
        <v>251.8</v>
      </c>
      <c r="F138" s="15"/>
      <c r="G138" s="16"/>
      <c r="H138" s="6"/>
      <c r="I138" s="6"/>
      <c r="J138" s="17"/>
      <c r="K138" s="6"/>
      <c r="L138" s="6"/>
      <c r="M138" s="17"/>
      <c r="N138" s="6"/>
      <c r="O138" s="6"/>
      <c r="P138" s="17"/>
      <c r="Q138" s="6"/>
      <c r="R138" s="6"/>
      <c r="S138" s="17"/>
      <c r="T138" s="6"/>
      <c r="U138" s="6"/>
      <c r="V138" s="17"/>
      <c r="W138" s="6"/>
      <c r="X138" s="6"/>
      <c r="Y138" s="17"/>
      <c r="Z138" s="6"/>
      <c r="AA138" s="6"/>
      <c r="AB138" s="17"/>
      <c r="AC138" s="6"/>
      <c r="AD138" s="3">
        <f t="shared" si="36"/>
        <v>0</v>
      </c>
      <c r="AE138" s="3">
        <f t="shared" si="37"/>
        <v>0</v>
      </c>
      <c r="AF138" s="3">
        <f t="shared" si="38"/>
        <v>0</v>
      </c>
      <c r="AG138" s="3">
        <f t="shared" si="39"/>
        <v>0</v>
      </c>
      <c r="AH138" s="3">
        <f t="shared" si="40"/>
        <v>0</v>
      </c>
      <c r="AI138" s="3">
        <f t="shared" si="41"/>
        <v>0</v>
      </c>
      <c r="AJ138" s="3">
        <f t="shared" si="42"/>
        <v>0</v>
      </c>
    </row>
    <row r="139" spans="1:36" ht="16.5" x14ac:dyDescent="0.3">
      <c r="A139" s="2"/>
      <c r="B139" s="7" t="s">
        <v>140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36" ht="16.5" x14ac:dyDescent="0.3">
      <c r="A140" s="8">
        <v>75020481001</v>
      </c>
      <c r="B140" s="11" t="s">
        <v>141</v>
      </c>
      <c r="C140" s="13">
        <v>258.1173</v>
      </c>
      <c r="D140" s="15">
        <v>252.96</v>
      </c>
      <c r="E140" s="15">
        <v>265.60000000000002</v>
      </c>
      <c r="F140" s="15"/>
      <c r="G140" s="16"/>
      <c r="H140" s="6"/>
      <c r="I140" s="6"/>
      <c r="J140" s="17"/>
      <c r="K140" s="6"/>
      <c r="L140" s="6"/>
      <c r="M140" s="17"/>
      <c r="N140" s="6"/>
      <c r="O140" s="6"/>
      <c r="P140" s="17"/>
      <c r="Q140" s="6"/>
      <c r="R140" s="6"/>
      <c r="S140" s="17"/>
      <c r="T140" s="6"/>
      <c r="U140" s="6"/>
      <c r="V140" s="17"/>
      <c r="W140" s="6"/>
      <c r="X140" s="6"/>
      <c r="Y140" s="17"/>
      <c r="Z140" s="6"/>
      <c r="AA140" s="6"/>
      <c r="AB140" s="17"/>
      <c r="AC140" s="6"/>
      <c r="AD140" s="3">
        <f>C140*J140</f>
        <v>0</v>
      </c>
      <c r="AE140" s="3">
        <f>C140*M140</f>
        <v>0</v>
      </c>
      <c r="AF140" s="3">
        <f>C140*P140</f>
        <v>0</v>
      </c>
      <c r="AG140" s="3">
        <f>C140*S140</f>
        <v>0</v>
      </c>
      <c r="AH140" s="3">
        <f>C140*V140</f>
        <v>0</v>
      </c>
      <c r="AI140" s="3">
        <f>C140*Y140</f>
        <v>0</v>
      </c>
      <c r="AJ140" s="3">
        <f>C140*AB140</f>
        <v>0</v>
      </c>
    </row>
    <row r="141" spans="1:36" ht="16.5" x14ac:dyDescent="0.3">
      <c r="A141" s="8">
        <v>75020481002</v>
      </c>
      <c r="B141" s="11" t="s">
        <v>142</v>
      </c>
      <c r="C141" s="13">
        <v>258.1173</v>
      </c>
      <c r="D141" s="15">
        <v>252.96</v>
      </c>
      <c r="E141" s="15">
        <v>265.60000000000002</v>
      </c>
      <c r="F141" s="15"/>
      <c r="G141" s="16"/>
      <c r="H141" s="6"/>
      <c r="I141" s="6"/>
      <c r="J141" s="17"/>
      <c r="K141" s="6"/>
      <c r="L141" s="6"/>
      <c r="M141" s="17"/>
      <c r="N141" s="6"/>
      <c r="O141" s="6"/>
      <c r="P141" s="17"/>
      <c r="Q141" s="6"/>
      <c r="R141" s="6"/>
      <c r="S141" s="17"/>
      <c r="T141" s="6"/>
      <c r="U141" s="6"/>
      <c r="V141" s="17"/>
      <c r="W141" s="6"/>
      <c r="X141" s="6"/>
      <c r="Y141" s="17"/>
      <c r="Z141" s="6"/>
      <c r="AA141" s="6"/>
      <c r="AB141" s="17"/>
      <c r="AC141" s="6"/>
      <c r="AD141" s="3">
        <f>C141*J141</f>
        <v>0</v>
      </c>
      <c r="AE141" s="3">
        <f>C141*M141</f>
        <v>0</v>
      </c>
      <c r="AF141" s="3">
        <f>C141*P141</f>
        <v>0</v>
      </c>
      <c r="AG141" s="3">
        <f>C141*S141</f>
        <v>0</v>
      </c>
      <c r="AH141" s="3">
        <f>C141*V141</f>
        <v>0</v>
      </c>
      <c r="AI141" s="3">
        <f>C141*Y141</f>
        <v>0</v>
      </c>
      <c r="AJ141" s="3">
        <f>C141*AB141</f>
        <v>0</v>
      </c>
    </row>
    <row r="142" spans="1:36" ht="16.5" x14ac:dyDescent="0.3">
      <c r="A142" s="8">
        <v>75020481004</v>
      </c>
      <c r="B142" s="11" t="s">
        <v>143</v>
      </c>
      <c r="C142" s="13">
        <v>258.1173</v>
      </c>
      <c r="D142" s="15">
        <v>252.96</v>
      </c>
      <c r="E142" s="15">
        <v>265.60000000000002</v>
      </c>
      <c r="F142" s="15"/>
      <c r="G142" s="16"/>
      <c r="H142" s="6"/>
      <c r="I142" s="6"/>
      <c r="J142" s="17"/>
      <c r="K142" s="6"/>
      <c r="L142" s="6"/>
      <c r="M142" s="17"/>
      <c r="N142" s="6"/>
      <c r="O142" s="6"/>
      <c r="P142" s="17"/>
      <c r="Q142" s="6"/>
      <c r="R142" s="6"/>
      <c r="S142" s="17"/>
      <c r="T142" s="6"/>
      <c r="U142" s="6"/>
      <c r="V142" s="17"/>
      <c r="W142" s="6"/>
      <c r="X142" s="6"/>
      <c r="Y142" s="17"/>
      <c r="Z142" s="6"/>
      <c r="AA142" s="6"/>
      <c r="AB142" s="17"/>
      <c r="AC142" s="6"/>
      <c r="AD142" s="3">
        <f>C142*J142</f>
        <v>0</v>
      </c>
      <c r="AE142" s="3">
        <f>C142*M142</f>
        <v>0</v>
      </c>
      <c r="AF142" s="3">
        <f>C142*P142</f>
        <v>0</v>
      </c>
      <c r="AG142" s="3">
        <f>C142*S142</f>
        <v>0</v>
      </c>
      <c r="AH142" s="3">
        <f>C142*V142</f>
        <v>0</v>
      </c>
      <c r="AI142" s="3">
        <f>C142*Y142</f>
        <v>0</v>
      </c>
      <c r="AJ142" s="3">
        <f>C142*AB142</f>
        <v>0</v>
      </c>
    </row>
    <row r="143" spans="1:36" ht="16.5" x14ac:dyDescent="0.3">
      <c r="A143" s="8">
        <v>75020481003</v>
      </c>
      <c r="B143" s="11" t="s">
        <v>144</v>
      </c>
      <c r="C143" s="13">
        <v>258.1173</v>
      </c>
      <c r="D143" s="15">
        <v>252.96</v>
      </c>
      <c r="E143" s="15">
        <v>265.60000000000002</v>
      </c>
      <c r="F143" s="15"/>
      <c r="G143" s="16"/>
      <c r="H143" s="6"/>
      <c r="I143" s="6"/>
      <c r="J143" s="17"/>
      <c r="K143" s="6"/>
      <c r="L143" s="6"/>
      <c r="M143" s="17"/>
      <c r="N143" s="6"/>
      <c r="O143" s="6"/>
      <c r="P143" s="17"/>
      <c r="Q143" s="6"/>
      <c r="R143" s="6"/>
      <c r="S143" s="17"/>
      <c r="T143" s="6"/>
      <c r="U143" s="6"/>
      <c r="V143" s="17"/>
      <c r="W143" s="6"/>
      <c r="X143" s="6"/>
      <c r="Y143" s="17"/>
      <c r="Z143" s="6"/>
      <c r="AA143" s="6"/>
      <c r="AB143" s="17"/>
      <c r="AC143" s="6"/>
      <c r="AD143" s="3">
        <f>C143*J143</f>
        <v>0</v>
      </c>
      <c r="AE143" s="3">
        <f>C143*M143</f>
        <v>0</v>
      </c>
      <c r="AF143" s="3">
        <f>C143*P143</f>
        <v>0</v>
      </c>
      <c r="AG143" s="3">
        <f>C143*S143</f>
        <v>0</v>
      </c>
      <c r="AH143" s="3">
        <f>C143*V143</f>
        <v>0</v>
      </c>
      <c r="AI143" s="3">
        <f>C143*Y143</f>
        <v>0</v>
      </c>
      <c r="AJ143" s="3">
        <f>C143*AB143</f>
        <v>0</v>
      </c>
    </row>
    <row r="144" spans="1:36" ht="16.5" x14ac:dyDescent="0.3">
      <c r="A144" s="2"/>
      <c r="B144" s="7" t="s">
        <v>114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36" ht="16.5" x14ac:dyDescent="0.3">
      <c r="A145" s="8">
        <v>7502253001</v>
      </c>
      <c r="B145" s="10" t="s">
        <v>145</v>
      </c>
      <c r="C145" s="12">
        <v>219.57749999999999</v>
      </c>
      <c r="D145" s="15">
        <v>234.21</v>
      </c>
      <c r="E145" s="15">
        <v>246</v>
      </c>
      <c r="F145" s="13">
        <v>241.95</v>
      </c>
      <c r="G145" s="16" t="s">
        <v>222</v>
      </c>
      <c r="H145" s="6"/>
      <c r="I145" s="6"/>
      <c r="J145" s="17"/>
      <c r="K145" s="6"/>
      <c r="L145" s="6"/>
      <c r="M145" s="17"/>
      <c r="N145" s="6"/>
      <c r="O145" s="6"/>
      <c r="P145" s="17"/>
      <c r="Q145" s="6"/>
      <c r="R145" s="6"/>
      <c r="S145" s="17"/>
      <c r="T145" s="6"/>
      <c r="U145" s="6"/>
      <c r="V145" s="17"/>
      <c r="W145" s="6"/>
      <c r="X145" s="6"/>
      <c r="Y145" s="17"/>
      <c r="Z145" s="6"/>
      <c r="AA145" s="6"/>
      <c r="AB145" s="17"/>
      <c r="AC145" s="6"/>
      <c r="AD145" s="3">
        <f>C145*J145</f>
        <v>0</v>
      </c>
      <c r="AE145" s="3">
        <f>C145*M145</f>
        <v>0</v>
      </c>
      <c r="AF145" s="3">
        <f>C145*P145</f>
        <v>0</v>
      </c>
      <c r="AG145" s="3">
        <f>C145*S145</f>
        <v>0</v>
      </c>
      <c r="AH145" s="3">
        <f>C145*V145</f>
        <v>0</v>
      </c>
      <c r="AI145" s="3">
        <f>C145*Y145</f>
        <v>0</v>
      </c>
      <c r="AJ145" s="3">
        <f>C145*AB145</f>
        <v>0</v>
      </c>
    </row>
    <row r="146" spans="1:3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t="e">
        <f t="shared" ref="AD146:AJ146" ca="1" si="43">SUMA(AD1:AD145)</f>
        <v>#NAME?</v>
      </c>
      <c r="AE146" t="e">
        <f t="shared" ca="1" si="43"/>
        <v>#NAME?</v>
      </c>
      <c r="AF146" t="e">
        <f t="shared" ca="1" si="43"/>
        <v>#NAME?</v>
      </c>
      <c r="AG146" t="e">
        <f t="shared" ca="1" si="43"/>
        <v>#NAME?</v>
      </c>
      <c r="AH146" t="e">
        <f t="shared" ca="1" si="43"/>
        <v>#NAME?</v>
      </c>
      <c r="AI146" t="e">
        <f t="shared" ca="1" si="43"/>
        <v>#NAME?</v>
      </c>
      <c r="AJ146" t="e">
        <f t="shared" ca="1" si="43"/>
        <v>#NAME?</v>
      </c>
    </row>
    <row r="147" spans="1:3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3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36" x14ac:dyDescent="0.25">
      <c r="A149" s="55" t="s">
        <v>204</v>
      </c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3"/>
      <c r="AE149" s="3"/>
      <c r="AF149" s="3"/>
      <c r="AG149" s="3"/>
      <c r="AH149" s="3"/>
      <c r="AI149" s="3"/>
      <c r="AJ149" s="3"/>
    </row>
    <row r="150" spans="1:36" ht="16.5" x14ac:dyDescent="0.3">
      <c r="A150" s="2"/>
      <c r="B150" s="54" t="s">
        <v>146</v>
      </c>
      <c r="C150" s="55"/>
      <c r="D150" s="55"/>
      <c r="E150" s="55"/>
      <c r="F150" s="55"/>
      <c r="G150" s="55"/>
      <c r="H150" s="72" t="s">
        <v>205</v>
      </c>
      <c r="I150" s="55"/>
      <c r="J150" s="55"/>
      <c r="K150" s="73" t="s">
        <v>206</v>
      </c>
      <c r="L150" s="55"/>
      <c r="M150" s="55"/>
      <c r="N150" s="74" t="s">
        <v>207</v>
      </c>
      <c r="O150" s="55"/>
      <c r="P150" s="55"/>
      <c r="Q150" s="75" t="s">
        <v>208</v>
      </c>
      <c r="R150" s="55"/>
      <c r="S150" s="55"/>
      <c r="T150" s="76" t="s">
        <v>209</v>
      </c>
      <c r="U150" s="55"/>
      <c r="V150" s="55"/>
      <c r="W150" s="77" t="s">
        <v>210</v>
      </c>
      <c r="X150" s="55"/>
      <c r="Y150" s="55"/>
      <c r="Z150" s="78" t="s">
        <v>211</v>
      </c>
      <c r="AA150" s="55"/>
      <c r="AB150" s="55"/>
      <c r="AC150" s="2"/>
    </row>
    <row r="151" spans="1:36" ht="16.5" x14ac:dyDescent="0.3">
      <c r="A151" s="4"/>
      <c r="B151" s="4" t="s">
        <v>6</v>
      </c>
      <c r="C151" s="4"/>
      <c r="D151" s="4"/>
      <c r="E151" s="4"/>
      <c r="F151" s="4"/>
      <c r="G151" s="4"/>
      <c r="H151" s="56" t="s">
        <v>1</v>
      </c>
      <c r="I151" s="56"/>
      <c r="J151" s="56"/>
      <c r="K151" s="56" t="s">
        <v>1</v>
      </c>
      <c r="L151" s="56"/>
      <c r="M151" s="56"/>
      <c r="N151" s="56" t="s">
        <v>1</v>
      </c>
      <c r="O151" s="56"/>
      <c r="P151" s="56"/>
      <c r="Q151" s="56" t="s">
        <v>1</v>
      </c>
      <c r="R151" s="56"/>
      <c r="S151" s="56"/>
      <c r="T151" s="56" t="s">
        <v>1</v>
      </c>
      <c r="U151" s="56"/>
      <c r="V151" s="56"/>
      <c r="W151" s="56" t="s">
        <v>1</v>
      </c>
      <c r="X151" s="56"/>
      <c r="Y151" s="56"/>
      <c r="Z151" s="4"/>
      <c r="AA151" s="4"/>
      <c r="AB151" s="4"/>
      <c r="AC151" s="4"/>
    </row>
    <row r="152" spans="1:36" ht="16.5" x14ac:dyDescent="0.3">
      <c r="A152" s="4" t="s">
        <v>212</v>
      </c>
      <c r="B152" s="7" t="s">
        <v>147</v>
      </c>
      <c r="C152" s="4" t="s">
        <v>213</v>
      </c>
      <c r="D152" s="4" t="s">
        <v>214</v>
      </c>
      <c r="E152" s="4" t="s">
        <v>215</v>
      </c>
      <c r="F152" s="4" t="s">
        <v>216</v>
      </c>
      <c r="G152" s="4" t="s">
        <v>217</v>
      </c>
      <c r="H152" s="4" t="s">
        <v>2</v>
      </c>
      <c r="I152" s="4" t="s">
        <v>3</v>
      </c>
      <c r="J152" s="4" t="s">
        <v>4</v>
      </c>
      <c r="K152" s="4" t="s">
        <v>2</v>
      </c>
      <c r="L152" s="4" t="s">
        <v>3</v>
      </c>
      <c r="M152" s="4" t="s">
        <v>4</v>
      </c>
      <c r="N152" s="4" t="s">
        <v>2</v>
      </c>
      <c r="O152" s="4" t="s">
        <v>3</v>
      </c>
      <c r="P152" s="4" t="s">
        <v>4</v>
      </c>
      <c r="Q152" s="4" t="s">
        <v>2</v>
      </c>
      <c r="R152" s="4" t="s">
        <v>3</v>
      </c>
      <c r="S152" s="4" t="s">
        <v>4</v>
      </c>
      <c r="T152" s="4" t="s">
        <v>2</v>
      </c>
      <c r="U152" s="4" t="s">
        <v>3</v>
      </c>
      <c r="V152" s="4" t="s">
        <v>4</v>
      </c>
      <c r="W152" s="4" t="s">
        <v>2</v>
      </c>
      <c r="X152" s="4" t="s">
        <v>3</v>
      </c>
      <c r="Y152" s="4" t="s">
        <v>4</v>
      </c>
      <c r="Z152" s="4" t="s">
        <v>2</v>
      </c>
      <c r="AA152" s="4" t="s">
        <v>3</v>
      </c>
      <c r="AB152" s="4" t="s">
        <v>4</v>
      </c>
      <c r="AC152" s="4" t="s">
        <v>218</v>
      </c>
    </row>
    <row r="153" spans="1:36" ht="16.5" x14ac:dyDescent="0.3">
      <c r="A153" s="9">
        <v>750103328</v>
      </c>
      <c r="B153" s="11" t="s">
        <v>148</v>
      </c>
      <c r="C153" s="13">
        <v>143.69999999999999</v>
      </c>
      <c r="D153" s="15">
        <v>142.28</v>
      </c>
      <c r="E153" s="15">
        <v>149.4</v>
      </c>
      <c r="F153" s="13">
        <v>159</v>
      </c>
      <c r="G153" s="16" t="s">
        <v>227</v>
      </c>
      <c r="H153" s="6"/>
      <c r="I153" s="6"/>
      <c r="J153" s="17"/>
      <c r="K153" s="6"/>
      <c r="L153" s="6"/>
      <c r="M153" s="17"/>
      <c r="N153" s="6"/>
      <c r="O153" s="6"/>
      <c r="P153" s="17"/>
      <c r="Q153" s="6"/>
      <c r="R153" s="6"/>
      <c r="S153" s="17"/>
      <c r="T153" s="6"/>
      <c r="U153" s="6"/>
      <c r="V153" s="17"/>
      <c r="W153" s="6"/>
      <c r="X153" s="6"/>
      <c r="Y153" s="17"/>
      <c r="Z153" s="6"/>
      <c r="AA153" s="6"/>
      <c r="AB153" s="17"/>
      <c r="AC153" s="6"/>
      <c r="AD153" s="3">
        <f>C153*J153</f>
        <v>0</v>
      </c>
      <c r="AE153" s="3">
        <f>C153*M153</f>
        <v>0</v>
      </c>
      <c r="AF153" s="3">
        <f>C153*P153</f>
        <v>0</v>
      </c>
      <c r="AG153" s="3">
        <f>C153*S153</f>
        <v>0</v>
      </c>
      <c r="AH153" s="3">
        <f>C153*V153</f>
        <v>0</v>
      </c>
      <c r="AI153" s="3">
        <f>C153*Y153</f>
        <v>0</v>
      </c>
      <c r="AJ153" s="3">
        <f>C153*AB153</f>
        <v>0</v>
      </c>
    </row>
    <row r="154" spans="1:36" ht="16.5" x14ac:dyDescent="0.3">
      <c r="A154" s="2"/>
      <c r="B154" s="7" t="s">
        <v>122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36" ht="16.5" x14ac:dyDescent="0.3">
      <c r="A155" s="9">
        <v>86494279</v>
      </c>
      <c r="B155" s="11" t="s">
        <v>149</v>
      </c>
      <c r="C155" s="13">
        <v>243.6</v>
      </c>
      <c r="D155" s="15">
        <v>225.01</v>
      </c>
      <c r="E155" s="15">
        <v>236.3</v>
      </c>
      <c r="F155" s="13">
        <v>259</v>
      </c>
      <c r="G155" s="16" t="s">
        <v>222</v>
      </c>
      <c r="H155" s="6"/>
      <c r="I155" s="6"/>
      <c r="J155" s="17"/>
      <c r="K155" s="6"/>
      <c r="L155" s="6"/>
      <c r="M155" s="17"/>
      <c r="N155" s="6"/>
      <c r="O155" s="6"/>
      <c r="P155" s="17"/>
      <c r="Q155" s="6"/>
      <c r="R155" s="6"/>
      <c r="S155" s="17"/>
      <c r="T155" s="6"/>
      <c r="U155" s="6"/>
      <c r="V155" s="17"/>
      <c r="W155" s="6"/>
      <c r="X155" s="6"/>
      <c r="Y155" s="17"/>
      <c r="Z155" s="6"/>
      <c r="AA155" s="6"/>
      <c r="AB155" s="17"/>
      <c r="AC155" s="6" t="s">
        <v>228</v>
      </c>
      <c r="AD155" s="3">
        <f>C155*J155</f>
        <v>0</v>
      </c>
      <c r="AE155" s="3">
        <f>C155*M155</f>
        <v>0</v>
      </c>
      <c r="AF155" s="3">
        <f>C155*P155</f>
        <v>0</v>
      </c>
      <c r="AG155" s="3">
        <f>C155*S155</f>
        <v>0</v>
      </c>
      <c r="AH155" s="3">
        <f>C155*V155</f>
        <v>0</v>
      </c>
      <c r="AI155" s="3">
        <f>C155*Y155</f>
        <v>0</v>
      </c>
      <c r="AJ155" s="3">
        <f>C155*AB155</f>
        <v>0</v>
      </c>
    </row>
    <row r="156" spans="1:36" ht="16.5" x14ac:dyDescent="0.3">
      <c r="A156" s="9">
        <v>7501007508628</v>
      </c>
      <c r="B156" s="10" t="s">
        <v>150</v>
      </c>
      <c r="C156" s="12">
        <v>39.799999999999997</v>
      </c>
      <c r="D156" s="15">
        <v>39.81</v>
      </c>
      <c r="E156" s="15">
        <v>42</v>
      </c>
      <c r="F156" s="13">
        <v>43.2</v>
      </c>
      <c r="G156" s="16" t="s">
        <v>227</v>
      </c>
      <c r="H156" s="6"/>
      <c r="I156" s="6"/>
      <c r="J156" s="17"/>
      <c r="K156" s="6"/>
      <c r="L156" s="6"/>
      <c r="M156" s="17"/>
      <c r="N156" s="6"/>
      <c r="O156" s="6"/>
      <c r="P156" s="17"/>
      <c r="Q156" s="6"/>
      <c r="R156" s="6"/>
      <c r="S156" s="17"/>
      <c r="T156" s="6"/>
      <c r="U156" s="6"/>
      <c r="V156" s="17"/>
      <c r="W156" s="6"/>
      <c r="X156" s="6"/>
      <c r="Y156" s="17"/>
      <c r="Z156" s="6"/>
      <c r="AA156" s="6"/>
      <c r="AB156" s="17"/>
      <c r="AC156" s="6"/>
      <c r="AD156" s="3">
        <f>C156*J156</f>
        <v>0</v>
      </c>
      <c r="AE156" s="3">
        <f>C156*M156</f>
        <v>0</v>
      </c>
      <c r="AF156" s="3">
        <f>C156*P156</f>
        <v>0</v>
      </c>
      <c r="AG156" s="3">
        <f>C156*S156</f>
        <v>0</v>
      </c>
      <c r="AH156" s="3">
        <f>C156*V156</f>
        <v>0</v>
      </c>
      <c r="AI156" s="3">
        <f>C156*Y156</f>
        <v>0</v>
      </c>
      <c r="AJ156" s="3">
        <f>C156*AB156</f>
        <v>0</v>
      </c>
    </row>
    <row r="157" spans="1:36" ht="16.5" x14ac:dyDescent="0.3">
      <c r="A157" s="9">
        <v>86472017</v>
      </c>
      <c r="B157" s="10" t="s">
        <v>151</v>
      </c>
      <c r="C157" s="12">
        <v>175.65</v>
      </c>
      <c r="D157" s="15">
        <v>175.66</v>
      </c>
      <c r="E157" s="15">
        <v>186.2</v>
      </c>
      <c r="F157" s="13">
        <v>185</v>
      </c>
      <c r="G157" s="16" t="s">
        <v>227</v>
      </c>
      <c r="H157" s="6"/>
      <c r="I157" s="6"/>
      <c r="J157" s="17"/>
      <c r="K157" s="6"/>
      <c r="L157" s="6"/>
      <c r="M157" s="17"/>
      <c r="N157" s="6"/>
      <c r="O157" s="6"/>
      <c r="P157" s="17"/>
      <c r="Q157" s="6"/>
      <c r="R157" s="6"/>
      <c r="S157" s="17"/>
      <c r="T157" s="6"/>
      <c r="U157" s="6"/>
      <c r="V157" s="17"/>
      <c r="W157" s="6"/>
      <c r="X157" s="6"/>
      <c r="Y157" s="17"/>
      <c r="Z157" s="6"/>
      <c r="AA157" s="6"/>
      <c r="AB157" s="17"/>
      <c r="AC157" s="6"/>
      <c r="AD157" s="3">
        <f>C157*J157</f>
        <v>0</v>
      </c>
      <c r="AE157" s="3">
        <f>C157*M157</f>
        <v>0</v>
      </c>
      <c r="AF157" s="3">
        <f>C157*P157</f>
        <v>0</v>
      </c>
      <c r="AG157" s="3">
        <f>C157*S157</f>
        <v>0</v>
      </c>
      <c r="AH157" s="3">
        <f>C157*V157</f>
        <v>0</v>
      </c>
      <c r="AI157" s="3">
        <f>C157*Y157</f>
        <v>0</v>
      </c>
      <c r="AJ157" s="3">
        <f>C157*AB157</f>
        <v>0</v>
      </c>
    </row>
    <row r="158" spans="1:36" ht="16.5" x14ac:dyDescent="0.3">
      <c r="A158" s="2"/>
      <c r="B158" s="7" t="s">
        <v>152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36" ht="16.5" x14ac:dyDescent="0.3">
      <c r="A159" s="8">
        <v>2704</v>
      </c>
      <c r="B159" s="10" t="s">
        <v>153</v>
      </c>
      <c r="C159" s="12">
        <v>65.5</v>
      </c>
      <c r="D159" s="15">
        <v>65.510000000000005</v>
      </c>
      <c r="E159" s="15">
        <v>82.6</v>
      </c>
      <c r="F159" s="13">
        <v>72.48</v>
      </c>
      <c r="G159" s="16" t="s">
        <v>222</v>
      </c>
      <c r="H159" s="6"/>
      <c r="I159" s="6"/>
      <c r="J159" s="17"/>
      <c r="K159" s="6"/>
      <c r="L159" s="6"/>
      <c r="M159" s="17"/>
      <c r="N159" s="6"/>
      <c r="O159" s="6"/>
      <c r="P159" s="17"/>
      <c r="Q159" s="6"/>
      <c r="R159" s="6"/>
      <c r="S159" s="17"/>
      <c r="T159" s="6"/>
      <c r="U159" s="6"/>
      <c r="V159" s="17"/>
      <c r="W159" s="6"/>
      <c r="X159" s="6"/>
      <c r="Y159" s="17"/>
      <c r="Z159" s="6"/>
      <c r="AA159" s="6"/>
      <c r="AB159" s="17"/>
      <c r="AC159" s="6"/>
      <c r="AD159" s="3">
        <f>C159*J159</f>
        <v>0</v>
      </c>
      <c r="AE159" s="3">
        <f>C159*M159</f>
        <v>0</v>
      </c>
      <c r="AF159" s="3">
        <f>C159*P159</f>
        <v>0</v>
      </c>
      <c r="AG159" s="3">
        <f>C159*S159</f>
        <v>0</v>
      </c>
      <c r="AH159" s="3">
        <f>C159*V159</f>
        <v>0</v>
      </c>
      <c r="AI159" s="3">
        <f>C159*Y159</f>
        <v>0</v>
      </c>
      <c r="AJ159" s="3">
        <f>C159*AB159</f>
        <v>0</v>
      </c>
    </row>
    <row r="160" spans="1:36" ht="16.5" x14ac:dyDescent="0.3">
      <c r="A160" s="2"/>
      <c r="B160" s="7" t="s">
        <v>28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36" ht="16.5" x14ac:dyDescent="0.3">
      <c r="A161" s="9">
        <v>7501005101660</v>
      </c>
      <c r="B161" s="10" t="s">
        <v>154</v>
      </c>
      <c r="C161" s="12">
        <v>520.79999999999995</v>
      </c>
      <c r="D161" s="14">
        <v>764.16</v>
      </c>
      <c r="E161" s="15">
        <v>802.8</v>
      </c>
      <c r="F161" s="12">
        <v>764</v>
      </c>
      <c r="G161" s="16" t="s">
        <v>222</v>
      </c>
      <c r="H161" s="6"/>
      <c r="I161" s="6"/>
      <c r="J161" s="17"/>
      <c r="K161" s="6"/>
      <c r="L161" s="6"/>
      <c r="M161" s="17"/>
      <c r="N161" s="6"/>
      <c r="O161" s="6"/>
      <c r="P161" s="17"/>
      <c r="Q161" s="6"/>
      <c r="R161" s="6"/>
      <c r="S161" s="17"/>
      <c r="T161" s="6"/>
      <c r="U161" s="6"/>
      <c r="V161" s="17"/>
      <c r="W161" s="6"/>
      <c r="X161" s="6"/>
      <c r="Y161" s="17"/>
      <c r="Z161" s="6"/>
      <c r="AA161" s="6"/>
      <c r="AB161" s="17"/>
      <c r="AC161" s="6"/>
      <c r="AD161" s="3">
        <f>C161*J161</f>
        <v>0</v>
      </c>
      <c r="AE161" s="3">
        <f>C161*M161</f>
        <v>0</v>
      </c>
      <c r="AF161" s="3">
        <f>C161*P161</f>
        <v>0</v>
      </c>
      <c r="AG161" s="3">
        <f>C161*S161</f>
        <v>0</v>
      </c>
      <c r="AH161" s="3">
        <f>C161*V161</f>
        <v>0</v>
      </c>
      <c r="AI161" s="3">
        <f>C161*Y161</f>
        <v>0</v>
      </c>
      <c r="AJ161" s="3">
        <f>C161*AB161</f>
        <v>0</v>
      </c>
    </row>
    <row r="162" spans="1:36" ht="16.5" x14ac:dyDescent="0.3">
      <c r="A162" s="9">
        <v>750110679</v>
      </c>
      <c r="B162" s="10" t="s">
        <v>155</v>
      </c>
      <c r="C162" s="12">
        <v>192</v>
      </c>
      <c r="D162" s="14">
        <v>192.06</v>
      </c>
      <c r="E162" s="15">
        <v>222</v>
      </c>
      <c r="F162" s="13">
        <v>205</v>
      </c>
      <c r="G162" s="16" t="s">
        <v>221</v>
      </c>
      <c r="H162" s="6"/>
      <c r="I162" s="6"/>
      <c r="J162" s="17"/>
      <c r="K162" s="6"/>
      <c r="L162" s="6"/>
      <c r="M162" s="17"/>
      <c r="N162" s="6"/>
      <c r="O162" s="6"/>
      <c r="P162" s="17"/>
      <c r="Q162" s="6"/>
      <c r="R162" s="6"/>
      <c r="S162" s="17"/>
      <c r="T162" s="6"/>
      <c r="U162" s="6"/>
      <c r="V162" s="17"/>
      <c r="W162" s="6"/>
      <c r="X162" s="6"/>
      <c r="Y162" s="17"/>
      <c r="Z162" s="6"/>
      <c r="AA162" s="6"/>
      <c r="AB162" s="17"/>
      <c r="AC162" s="6"/>
      <c r="AD162" s="3">
        <f>C162*J162</f>
        <v>0</v>
      </c>
      <c r="AE162" s="3">
        <f>C162*M162</f>
        <v>0</v>
      </c>
      <c r="AF162" s="3">
        <f>C162*P162</f>
        <v>0</v>
      </c>
      <c r="AG162" s="3">
        <f>C162*S162</f>
        <v>0</v>
      </c>
      <c r="AH162" s="3">
        <f>C162*V162</f>
        <v>0</v>
      </c>
      <c r="AI162" s="3">
        <f>C162*Y162</f>
        <v>0</v>
      </c>
      <c r="AJ162" s="3">
        <f>C162*AB162</f>
        <v>0</v>
      </c>
    </row>
    <row r="163" spans="1:36" ht="16.5" x14ac:dyDescent="0.3">
      <c r="A163" s="9">
        <v>750110709</v>
      </c>
      <c r="B163" s="10" t="s">
        <v>156</v>
      </c>
      <c r="C163" s="12">
        <v>192</v>
      </c>
      <c r="D163" s="14">
        <v>205.08</v>
      </c>
      <c r="E163" s="15">
        <v>222</v>
      </c>
      <c r="F163" s="12">
        <v>205</v>
      </c>
      <c r="G163" s="16" t="s">
        <v>221</v>
      </c>
      <c r="H163" s="6"/>
      <c r="I163" s="6"/>
      <c r="J163" s="17"/>
      <c r="K163" s="6"/>
      <c r="L163" s="6"/>
      <c r="M163" s="17"/>
      <c r="N163" s="6"/>
      <c r="O163" s="6"/>
      <c r="P163" s="17"/>
      <c r="Q163" s="6"/>
      <c r="R163" s="6"/>
      <c r="S163" s="17"/>
      <c r="T163" s="6"/>
      <c r="U163" s="6"/>
      <c r="V163" s="17"/>
      <c r="W163" s="6"/>
      <c r="X163" s="6"/>
      <c r="Y163" s="17"/>
      <c r="Z163" s="6"/>
      <c r="AA163" s="6"/>
      <c r="AB163" s="17"/>
      <c r="AC163" s="6"/>
      <c r="AD163" s="3">
        <f>C163*J163</f>
        <v>0</v>
      </c>
      <c r="AE163" s="3">
        <f>C163*M163</f>
        <v>0</v>
      </c>
      <c r="AF163" s="3">
        <f>C163*P163</f>
        <v>0</v>
      </c>
      <c r="AG163" s="3">
        <f>C163*S163</f>
        <v>0</v>
      </c>
      <c r="AH163" s="3">
        <f>C163*V163</f>
        <v>0</v>
      </c>
      <c r="AI163" s="3">
        <f>C163*Y163</f>
        <v>0</v>
      </c>
      <c r="AJ163" s="3">
        <f>C163*AB163</f>
        <v>0</v>
      </c>
    </row>
    <row r="164" spans="1:36" ht="16.5" x14ac:dyDescent="0.3">
      <c r="A164" s="2"/>
      <c r="B164" s="7" t="s">
        <v>32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36" ht="16.5" x14ac:dyDescent="0.3">
      <c r="A165" s="8">
        <v>2989</v>
      </c>
      <c r="B165" s="11" t="s">
        <v>157</v>
      </c>
      <c r="C165" s="13">
        <v>149.4</v>
      </c>
      <c r="D165" s="15">
        <v>144.01</v>
      </c>
      <c r="E165" s="15">
        <v>151.19999999999999</v>
      </c>
      <c r="F165" s="13">
        <v>150</v>
      </c>
      <c r="G165" s="16" t="s">
        <v>223</v>
      </c>
      <c r="H165" s="6"/>
      <c r="I165" s="6"/>
      <c r="J165" s="17"/>
      <c r="K165" s="6"/>
      <c r="L165" s="6"/>
      <c r="M165" s="17"/>
      <c r="N165" s="6"/>
      <c r="O165" s="6"/>
      <c r="P165" s="17"/>
      <c r="Q165" s="6"/>
      <c r="R165" s="6"/>
      <c r="S165" s="17"/>
      <c r="T165" s="6"/>
      <c r="U165" s="6"/>
      <c r="V165" s="17"/>
      <c r="W165" s="6"/>
      <c r="X165" s="6"/>
      <c r="Y165" s="17"/>
      <c r="Z165" s="6"/>
      <c r="AA165" s="6"/>
      <c r="AB165" s="17"/>
      <c r="AC165" s="6"/>
      <c r="AD165" s="3">
        <f>C165*J165</f>
        <v>0</v>
      </c>
      <c r="AE165" s="3">
        <f>C165*M165</f>
        <v>0</v>
      </c>
      <c r="AF165" s="3">
        <f>C165*P165</f>
        <v>0</v>
      </c>
      <c r="AG165" s="3">
        <f>C165*S165</f>
        <v>0</v>
      </c>
      <c r="AH165" s="3">
        <f>C165*V165</f>
        <v>0</v>
      </c>
      <c r="AI165" s="3">
        <f>C165*Y165</f>
        <v>0</v>
      </c>
      <c r="AJ165" s="3">
        <f>C165*AB165</f>
        <v>0</v>
      </c>
    </row>
    <row r="166" spans="1:36" ht="16.5" x14ac:dyDescent="0.3">
      <c r="A166" s="2"/>
      <c r="B166" s="7" t="s">
        <v>76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36" ht="16.5" x14ac:dyDescent="0.3">
      <c r="A167" s="8">
        <v>5671206</v>
      </c>
      <c r="B167" s="10" t="s">
        <v>158</v>
      </c>
      <c r="C167" s="12">
        <v>228.6</v>
      </c>
      <c r="D167" s="15">
        <v>270.01</v>
      </c>
      <c r="E167" s="15">
        <v>314</v>
      </c>
      <c r="F167" s="12">
        <v>262</v>
      </c>
      <c r="G167" s="16" t="s">
        <v>221</v>
      </c>
      <c r="H167" s="6"/>
      <c r="I167" s="6"/>
      <c r="J167" s="17"/>
      <c r="K167" s="6"/>
      <c r="L167" s="6"/>
      <c r="M167" s="17"/>
      <c r="N167" s="6"/>
      <c r="O167" s="6"/>
      <c r="P167" s="17"/>
      <c r="Q167" s="6"/>
      <c r="R167" s="6"/>
      <c r="S167" s="17"/>
      <c r="T167" s="6"/>
      <c r="U167" s="6"/>
      <c r="V167" s="17"/>
      <c r="W167" s="6"/>
      <c r="X167" s="6"/>
      <c r="Y167" s="17"/>
      <c r="Z167" s="6"/>
      <c r="AA167" s="6"/>
      <c r="AB167" s="17"/>
      <c r="AC167" s="6"/>
      <c r="AD167" s="3">
        <f>C167*J167</f>
        <v>0</v>
      </c>
      <c r="AE167" s="3">
        <f>C167*M167</f>
        <v>0</v>
      </c>
      <c r="AF167" s="3">
        <f>C167*P167</f>
        <v>0</v>
      </c>
      <c r="AG167" s="3">
        <f>C167*S167</f>
        <v>0</v>
      </c>
      <c r="AH167" s="3">
        <f>C167*V167</f>
        <v>0</v>
      </c>
      <c r="AI167" s="3">
        <f>C167*Y167</f>
        <v>0</v>
      </c>
      <c r="AJ167" s="3">
        <f>C167*AB167</f>
        <v>0</v>
      </c>
    </row>
    <row r="168" spans="1:36" ht="16.5" x14ac:dyDescent="0.3">
      <c r="A168" s="8">
        <v>56712033</v>
      </c>
      <c r="B168" s="10" t="s">
        <v>159</v>
      </c>
      <c r="C168" s="12">
        <v>228.6</v>
      </c>
      <c r="D168" s="15">
        <v>299.01</v>
      </c>
      <c r="E168" s="15">
        <v>314</v>
      </c>
      <c r="F168" s="12">
        <v>264</v>
      </c>
      <c r="G168" s="16" t="s">
        <v>227</v>
      </c>
      <c r="H168" s="6"/>
      <c r="I168" s="6"/>
      <c r="J168" s="17"/>
      <c r="K168" s="6"/>
      <c r="L168" s="6"/>
      <c r="M168" s="17"/>
      <c r="N168" s="6"/>
      <c r="O168" s="6"/>
      <c r="P168" s="17"/>
      <c r="Q168" s="6"/>
      <c r="R168" s="6"/>
      <c r="S168" s="17"/>
      <c r="T168" s="6"/>
      <c r="U168" s="6"/>
      <c r="V168" s="17"/>
      <c r="W168" s="6"/>
      <c r="X168" s="6"/>
      <c r="Y168" s="17"/>
      <c r="Z168" s="6"/>
      <c r="AA168" s="6"/>
      <c r="AB168" s="17"/>
      <c r="AC168" s="6"/>
      <c r="AD168" s="3">
        <f>C168*J168</f>
        <v>0</v>
      </c>
      <c r="AE168" s="3">
        <f>C168*M168</f>
        <v>0</v>
      </c>
      <c r="AF168" s="3">
        <f>C168*P168</f>
        <v>0</v>
      </c>
      <c r="AG168" s="3">
        <f>C168*S168</f>
        <v>0</v>
      </c>
      <c r="AH168" s="3">
        <f>C168*V168</f>
        <v>0</v>
      </c>
      <c r="AI168" s="3">
        <f>C168*Y168</f>
        <v>0</v>
      </c>
      <c r="AJ168" s="3">
        <f>C168*AB168</f>
        <v>0</v>
      </c>
    </row>
    <row r="169" spans="1:36" ht="16.5" x14ac:dyDescent="0.3">
      <c r="A169" s="8">
        <v>7505671211</v>
      </c>
      <c r="B169" s="10" t="s">
        <v>160</v>
      </c>
      <c r="C169" s="12">
        <v>228.6</v>
      </c>
      <c r="D169" s="15">
        <v>299.01</v>
      </c>
      <c r="E169" s="15">
        <v>314</v>
      </c>
      <c r="F169" s="12">
        <v>264</v>
      </c>
      <c r="G169" s="16" t="s">
        <v>227</v>
      </c>
      <c r="H169" s="6"/>
      <c r="I169" s="6"/>
      <c r="J169" s="17"/>
      <c r="K169" s="6"/>
      <c r="L169" s="6"/>
      <c r="M169" s="17"/>
      <c r="N169" s="6"/>
      <c r="O169" s="6"/>
      <c r="P169" s="17"/>
      <c r="Q169" s="6"/>
      <c r="R169" s="6"/>
      <c r="S169" s="17"/>
      <c r="T169" s="6"/>
      <c r="U169" s="6"/>
      <c r="V169" s="17"/>
      <c r="W169" s="6"/>
      <c r="X169" s="6"/>
      <c r="Y169" s="17"/>
      <c r="Z169" s="6"/>
      <c r="AA169" s="6"/>
      <c r="AB169" s="17"/>
      <c r="AC169" s="6"/>
      <c r="AD169" s="3">
        <f>C169*J169</f>
        <v>0</v>
      </c>
      <c r="AE169" s="3">
        <f>C169*M169</f>
        <v>0</v>
      </c>
      <c r="AF169" s="3">
        <f>C169*P169</f>
        <v>0</v>
      </c>
      <c r="AG169" s="3">
        <f>C169*S169</f>
        <v>0</v>
      </c>
      <c r="AH169" s="3">
        <f>C169*V169</f>
        <v>0</v>
      </c>
      <c r="AI169" s="3">
        <f>C169*Y169</f>
        <v>0</v>
      </c>
      <c r="AJ169" s="3">
        <f>C169*AB169</f>
        <v>0</v>
      </c>
    </row>
    <row r="170" spans="1:36" ht="16.5" x14ac:dyDescent="0.3">
      <c r="A170" s="8">
        <v>7501037451051</v>
      </c>
      <c r="B170" s="10" t="s">
        <v>161</v>
      </c>
      <c r="C170" s="12">
        <v>482.4</v>
      </c>
      <c r="D170" s="15">
        <v>482.41</v>
      </c>
      <c r="E170" s="15">
        <v>506.6</v>
      </c>
      <c r="F170" s="13">
        <v>498</v>
      </c>
      <c r="G170" s="16" t="s">
        <v>222</v>
      </c>
      <c r="H170" s="6"/>
      <c r="I170" s="6"/>
      <c r="J170" s="17"/>
      <c r="K170" s="6"/>
      <c r="L170" s="6"/>
      <c r="M170" s="17"/>
      <c r="N170" s="6"/>
      <c r="O170" s="6"/>
      <c r="P170" s="17"/>
      <c r="Q170" s="6"/>
      <c r="R170" s="6"/>
      <c r="S170" s="17"/>
      <c r="T170" s="6"/>
      <c r="U170" s="6"/>
      <c r="V170" s="17"/>
      <c r="W170" s="6"/>
      <c r="X170" s="6"/>
      <c r="Y170" s="17"/>
      <c r="Z170" s="6"/>
      <c r="AA170" s="6"/>
      <c r="AB170" s="17"/>
      <c r="AC170" s="6"/>
      <c r="AD170" s="3">
        <f>C170*J170</f>
        <v>0</v>
      </c>
      <c r="AE170" s="3">
        <f>C170*M170</f>
        <v>0</v>
      </c>
      <c r="AF170" s="3">
        <f>C170*P170</f>
        <v>0</v>
      </c>
      <c r="AG170" s="3">
        <f>C170*S170</f>
        <v>0</v>
      </c>
      <c r="AH170" s="3">
        <f>C170*V170</f>
        <v>0</v>
      </c>
      <c r="AI170" s="3">
        <f>C170*Y170</f>
        <v>0</v>
      </c>
      <c r="AJ170" s="3">
        <f>C170*AB170</f>
        <v>0</v>
      </c>
    </row>
    <row r="171" spans="1:36" ht="16.5" x14ac:dyDescent="0.3">
      <c r="A171" s="2"/>
      <c r="B171" s="7" t="s">
        <v>78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36" ht="16.5" x14ac:dyDescent="0.3">
      <c r="A172" s="8">
        <v>7506295375623</v>
      </c>
      <c r="B172" s="10" t="s">
        <v>162</v>
      </c>
      <c r="C172" s="12">
        <v>116.1</v>
      </c>
      <c r="D172" s="15">
        <v>116.11</v>
      </c>
      <c r="E172" s="15">
        <v>122</v>
      </c>
      <c r="F172" s="15"/>
      <c r="G172" s="16"/>
      <c r="H172" s="6"/>
      <c r="I172" s="6"/>
      <c r="J172" s="17"/>
      <c r="K172" s="6"/>
      <c r="L172" s="6"/>
      <c r="M172" s="17"/>
      <c r="N172" s="6"/>
      <c r="O172" s="6"/>
      <c r="P172" s="17"/>
      <c r="Q172" s="6"/>
      <c r="R172" s="6"/>
      <c r="S172" s="17"/>
      <c r="T172" s="6"/>
      <c r="U172" s="6"/>
      <c r="V172" s="17"/>
      <c r="W172" s="6"/>
      <c r="X172" s="6"/>
      <c r="Y172" s="17"/>
      <c r="Z172" s="6"/>
      <c r="AA172" s="6"/>
      <c r="AB172" s="17"/>
      <c r="AC172" s="6"/>
      <c r="AD172" s="3">
        <f>C172*J172</f>
        <v>0</v>
      </c>
      <c r="AE172" s="3">
        <f>C172*M172</f>
        <v>0</v>
      </c>
      <c r="AF172" s="3">
        <f>C172*P172</f>
        <v>0</v>
      </c>
      <c r="AG172" s="3">
        <f>C172*S172</f>
        <v>0</v>
      </c>
      <c r="AH172" s="3">
        <f>C172*V172</f>
        <v>0</v>
      </c>
      <c r="AI172" s="3">
        <f>C172*Y172</f>
        <v>0</v>
      </c>
      <c r="AJ172" s="3">
        <f>C172*AB172</f>
        <v>0</v>
      </c>
    </row>
    <row r="173" spans="1:36" ht="16.5" x14ac:dyDescent="0.3">
      <c r="A173" s="8">
        <v>70330717541</v>
      </c>
      <c r="B173" s="10" t="s">
        <v>163</v>
      </c>
      <c r="C173" s="12">
        <v>112.2</v>
      </c>
      <c r="D173" s="15">
        <v>112.21</v>
      </c>
      <c r="E173" s="15">
        <v>117.9</v>
      </c>
      <c r="F173" s="13">
        <v>113.30289999999999</v>
      </c>
      <c r="G173" s="16" t="s">
        <v>220</v>
      </c>
      <c r="H173" s="6"/>
      <c r="I173" s="6"/>
      <c r="J173" s="17"/>
      <c r="K173" s="6"/>
      <c r="L173" s="6"/>
      <c r="M173" s="17"/>
      <c r="N173" s="6"/>
      <c r="O173" s="6"/>
      <c r="P173" s="17"/>
      <c r="Q173" s="6"/>
      <c r="R173" s="6"/>
      <c r="S173" s="17"/>
      <c r="T173" s="6"/>
      <c r="U173" s="6"/>
      <c r="V173" s="17"/>
      <c r="W173" s="6"/>
      <c r="X173" s="6"/>
      <c r="Y173" s="17"/>
      <c r="Z173" s="6"/>
      <c r="AA173" s="6"/>
      <c r="AB173" s="17"/>
      <c r="AC173" s="6"/>
      <c r="AD173" s="3">
        <f>C173*J173</f>
        <v>0</v>
      </c>
      <c r="AE173" s="3">
        <f>C173*M173</f>
        <v>0</v>
      </c>
      <c r="AF173" s="3">
        <f>C173*P173</f>
        <v>0</v>
      </c>
      <c r="AG173" s="3">
        <f>C173*S173</f>
        <v>0</v>
      </c>
      <c r="AH173" s="3">
        <f>C173*V173</f>
        <v>0</v>
      </c>
      <c r="AI173" s="3">
        <f>C173*Y173</f>
        <v>0</v>
      </c>
      <c r="AJ173" s="3">
        <f>C173*AB173</f>
        <v>0</v>
      </c>
    </row>
    <row r="174" spans="1:36" ht="16.5" x14ac:dyDescent="0.3">
      <c r="A174" s="8">
        <v>7501009222934</v>
      </c>
      <c r="B174" s="10" t="s">
        <v>164</v>
      </c>
      <c r="C174" s="12">
        <v>57.95</v>
      </c>
      <c r="D174" s="15">
        <v>57.96</v>
      </c>
      <c r="E174" s="15">
        <v>63.5</v>
      </c>
      <c r="F174" s="15"/>
      <c r="G174" s="16"/>
      <c r="H174" s="6"/>
      <c r="I174" s="6"/>
      <c r="J174" s="17"/>
      <c r="K174" s="6"/>
      <c r="L174" s="6"/>
      <c r="M174" s="17"/>
      <c r="N174" s="6"/>
      <c r="O174" s="6"/>
      <c r="P174" s="17"/>
      <c r="Q174" s="6"/>
      <c r="R174" s="6"/>
      <c r="S174" s="17"/>
      <c r="T174" s="6"/>
      <c r="U174" s="6"/>
      <c r="V174" s="17"/>
      <c r="W174" s="6"/>
      <c r="X174" s="6"/>
      <c r="Y174" s="17"/>
      <c r="Z174" s="6"/>
      <c r="AA174" s="6"/>
      <c r="AB174" s="17"/>
      <c r="AC174" s="6"/>
      <c r="AD174" s="3">
        <f>C174*J174</f>
        <v>0</v>
      </c>
      <c r="AE174" s="3">
        <f>C174*M174</f>
        <v>0</v>
      </c>
      <c r="AF174" s="3">
        <f>C174*P174</f>
        <v>0</v>
      </c>
      <c r="AG174" s="3">
        <f>C174*S174</f>
        <v>0</v>
      </c>
      <c r="AH174" s="3">
        <f>C174*V174</f>
        <v>0</v>
      </c>
      <c r="AI174" s="3">
        <f>C174*Y174</f>
        <v>0</v>
      </c>
      <c r="AJ174" s="3">
        <f>C174*AB174</f>
        <v>0</v>
      </c>
    </row>
    <row r="175" spans="1:36" ht="16.5" x14ac:dyDescent="0.3">
      <c r="A175" s="2"/>
      <c r="B175" s="7" t="s">
        <v>80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36" ht="16.5" x14ac:dyDescent="0.3">
      <c r="A176" s="8">
        <v>7502241360090</v>
      </c>
      <c r="B176" s="10" t="s">
        <v>165</v>
      </c>
      <c r="C176" s="12">
        <v>278.39999999999998</v>
      </c>
      <c r="D176" s="15">
        <v>278.41000000000003</v>
      </c>
      <c r="E176" s="15">
        <v>309.39999999999998</v>
      </c>
      <c r="F176" s="13">
        <v>280</v>
      </c>
      <c r="G176" s="16" t="s">
        <v>224</v>
      </c>
      <c r="H176" s="6"/>
      <c r="I176" s="6"/>
      <c r="J176" s="17"/>
      <c r="K176" s="6"/>
      <c r="L176" s="6"/>
      <c r="M176" s="17"/>
      <c r="N176" s="6"/>
      <c r="O176" s="6"/>
      <c r="P176" s="17"/>
      <c r="Q176" s="6"/>
      <c r="R176" s="6"/>
      <c r="S176" s="17"/>
      <c r="T176" s="6"/>
      <c r="U176" s="6"/>
      <c r="V176" s="17"/>
      <c r="W176" s="6"/>
      <c r="X176" s="6"/>
      <c r="Y176" s="17"/>
      <c r="Z176" s="6"/>
      <c r="AA176" s="6"/>
      <c r="AB176" s="17"/>
      <c r="AC176" s="6"/>
      <c r="AD176" s="3">
        <f>C176*J176</f>
        <v>0</v>
      </c>
      <c r="AE176" s="3">
        <f>C176*M176</f>
        <v>0</v>
      </c>
      <c r="AF176" s="3">
        <f>C176*P176</f>
        <v>0</v>
      </c>
      <c r="AG176" s="3">
        <f>C176*S176</f>
        <v>0</v>
      </c>
      <c r="AH176" s="3">
        <f>C176*V176</f>
        <v>0</v>
      </c>
      <c r="AI176" s="3">
        <f>C176*Y176</f>
        <v>0</v>
      </c>
      <c r="AJ176" s="3">
        <f>C176*AB176</f>
        <v>0</v>
      </c>
    </row>
    <row r="177" spans="1:36" ht="16.5" x14ac:dyDescent="0.3">
      <c r="A177" s="8">
        <v>7502241360173</v>
      </c>
      <c r="B177" s="10" t="s">
        <v>166</v>
      </c>
      <c r="C177" s="12">
        <v>549.6</v>
      </c>
      <c r="D177" s="15">
        <v>549.61</v>
      </c>
      <c r="E177" s="15">
        <v>582.79999999999995</v>
      </c>
      <c r="F177" s="13">
        <v>554.9787</v>
      </c>
      <c r="G177" s="16" t="s">
        <v>229</v>
      </c>
      <c r="H177" s="6"/>
      <c r="I177" s="6"/>
      <c r="J177" s="17"/>
      <c r="K177" s="6"/>
      <c r="L177" s="6"/>
      <c r="M177" s="17"/>
      <c r="N177" s="6"/>
      <c r="O177" s="6"/>
      <c r="P177" s="17"/>
      <c r="Q177" s="6"/>
      <c r="R177" s="6"/>
      <c r="S177" s="17"/>
      <c r="T177" s="6"/>
      <c r="U177" s="6"/>
      <c r="V177" s="17"/>
      <c r="W177" s="6"/>
      <c r="X177" s="6"/>
      <c r="Y177" s="17"/>
      <c r="Z177" s="6"/>
      <c r="AA177" s="6"/>
      <c r="AB177" s="17"/>
      <c r="AC177" s="6"/>
      <c r="AD177" s="3">
        <f>C177*J177</f>
        <v>0</v>
      </c>
      <c r="AE177" s="3">
        <f>C177*M177</f>
        <v>0</v>
      </c>
      <c r="AF177" s="3">
        <f>C177*P177</f>
        <v>0</v>
      </c>
      <c r="AG177" s="3">
        <f>C177*S177</f>
        <v>0</v>
      </c>
      <c r="AH177" s="3">
        <f>C177*V177</f>
        <v>0</v>
      </c>
      <c r="AI177" s="3">
        <f>C177*Y177</f>
        <v>0</v>
      </c>
      <c r="AJ177" s="3">
        <f>C177*AB177</f>
        <v>0</v>
      </c>
    </row>
    <row r="178" spans="1:36" ht="16.5" x14ac:dyDescent="0.3">
      <c r="A178" s="8" t="s">
        <v>167</v>
      </c>
      <c r="B178" s="10" t="s">
        <v>168</v>
      </c>
      <c r="C178" s="12">
        <v>531.6</v>
      </c>
      <c r="D178" s="15">
        <v>531.61</v>
      </c>
      <c r="E178" s="15">
        <v>582.79999999999995</v>
      </c>
      <c r="F178" s="13">
        <v>540</v>
      </c>
      <c r="G178" s="16" t="s">
        <v>224</v>
      </c>
      <c r="H178" s="6"/>
      <c r="I178" s="6"/>
      <c r="J178" s="17"/>
      <c r="K178" s="6"/>
      <c r="L178" s="6"/>
      <c r="M178" s="17"/>
      <c r="N178" s="6"/>
      <c r="O178" s="6"/>
      <c r="P178" s="17"/>
      <c r="Q178" s="6"/>
      <c r="R178" s="6"/>
      <c r="S178" s="17"/>
      <c r="T178" s="6"/>
      <c r="U178" s="6"/>
      <c r="V178" s="17"/>
      <c r="W178" s="6"/>
      <c r="X178" s="6"/>
      <c r="Y178" s="17"/>
      <c r="Z178" s="6"/>
      <c r="AA178" s="6"/>
      <c r="AB178" s="17"/>
      <c r="AC178" s="6"/>
      <c r="AD178" s="3">
        <f>C178*J178</f>
        <v>0</v>
      </c>
      <c r="AE178" s="3">
        <f>C178*M178</f>
        <v>0</v>
      </c>
      <c r="AF178" s="3">
        <f>C178*P178</f>
        <v>0</v>
      </c>
      <c r="AG178" s="3">
        <f>C178*S178</f>
        <v>0</v>
      </c>
      <c r="AH178" s="3">
        <f>C178*V178</f>
        <v>0</v>
      </c>
      <c r="AI178" s="3">
        <f>C178*Y178</f>
        <v>0</v>
      </c>
      <c r="AJ178" s="3">
        <f>C178*AB178</f>
        <v>0</v>
      </c>
    </row>
    <row r="179" spans="1:36" ht="16.5" x14ac:dyDescent="0.3">
      <c r="A179" s="8" t="s">
        <v>169</v>
      </c>
      <c r="B179" s="10" t="s">
        <v>170</v>
      </c>
      <c r="C179" s="12">
        <v>518.79999999999995</v>
      </c>
      <c r="D179" s="15">
        <v>518.80999999999995</v>
      </c>
      <c r="E179" s="15">
        <v>581.6</v>
      </c>
      <c r="F179" s="13">
        <v>540</v>
      </c>
      <c r="G179" s="16" t="s">
        <v>224</v>
      </c>
      <c r="H179" s="6"/>
      <c r="I179" s="6"/>
      <c r="J179" s="17"/>
      <c r="K179" s="6"/>
      <c r="L179" s="6"/>
      <c r="M179" s="17"/>
      <c r="N179" s="6"/>
      <c r="O179" s="6"/>
      <c r="P179" s="17"/>
      <c r="Q179" s="6"/>
      <c r="R179" s="6"/>
      <c r="S179" s="17"/>
      <c r="T179" s="6"/>
      <c r="U179" s="6"/>
      <c r="V179" s="17"/>
      <c r="W179" s="6"/>
      <c r="X179" s="6"/>
      <c r="Y179" s="17"/>
      <c r="Z179" s="6"/>
      <c r="AA179" s="6"/>
      <c r="AB179" s="17"/>
      <c r="AC179" s="6"/>
      <c r="AD179" s="3">
        <f>C179*J179</f>
        <v>0</v>
      </c>
      <c r="AE179" s="3">
        <f>C179*M179</f>
        <v>0</v>
      </c>
      <c r="AF179" s="3">
        <f>C179*P179</f>
        <v>0</v>
      </c>
      <c r="AG179" s="3">
        <f>C179*S179</f>
        <v>0</v>
      </c>
      <c r="AH179" s="3">
        <f>C179*V179</f>
        <v>0</v>
      </c>
      <c r="AI179" s="3">
        <f>C179*Y179</f>
        <v>0</v>
      </c>
      <c r="AJ179" s="3">
        <f>C179*AB179</f>
        <v>0</v>
      </c>
    </row>
    <row r="180" spans="1:36" ht="16.5" x14ac:dyDescent="0.3">
      <c r="A180" s="2"/>
      <c r="B180" s="7" t="s">
        <v>171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36" ht="16.5" x14ac:dyDescent="0.3">
      <c r="A181" s="8" t="s">
        <v>172</v>
      </c>
      <c r="B181" s="11" t="s">
        <v>173</v>
      </c>
      <c r="C181" s="13">
        <v>192</v>
      </c>
      <c r="D181" s="15">
        <v>190.01</v>
      </c>
      <c r="E181" s="15">
        <v>210</v>
      </c>
      <c r="F181" s="13">
        <v>196</v>
      </c>
      <c r="G181" s="16" t="s">
        <v>222</v>
      </c>
      <c r="H181" s="6"/>
      <c r="I181" s="6"/>
      <c r="J181" s="17"/>
      <c r="K181" s="6"/>
      <c r="L181" s="6"/>
      <c r="M181" s="17"/>
      <c r="N181" s="6"/>
      <c r="O181" s="6"/>
      <c r="P181" s="17"/>
      <c r="Q181" s="6"/>
      <c r="R181" s="6"/>
      <c r="S181" s="17"/>
      <c r="T181" s="6"/>
      <c r="U181" s="6"/>
      <c r="V181" s="17"/>
      <c r="W181" s="6"/>
      <c r="X181" s="6"/>
      <c r="Y181" s="17"/>
      <c r="Z181" s="6"/>
      <c r="AA181" s="6"/>
      <c r="AB181" s="17"/>
      <c r="AC181" s="6"/>
      <c r="AD181" s="3">
        <f>C181*J181</f>
        <v>0</v>
      </c>
      <c r="AE181" s="3">
        <f>C181*M181</f>
        <v>0</v>
      </c>
      <c r="AF181" s="3">
        <f>C181*P181</f>
        <v>0</v>
      </c>
      <c r="AG181" s="3">
        <f>C181*S181</f>
        <v>0</v>
      </c>
      <c r="AH181" s="3">
        <f>C181*V181</f>
        <v>0</v>
      </c>
      <c r="AI181" s="3">
        <f>C181*Y181</f>
        <v>0</v>
      </c>
      <c r="AJ181" s="3">
        <f>C181*AB181</f>
        <v>0</v>
      </c>
    </row>
    <row r="182" spans="1:36" ht="16.5" x14ac:dyDescent="0.3">
      <c r="A182" s="2"/>
      <c r="B182" s="7" t="s">
        <v>86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36" ht="16.5" x14ac:dyDescent="0.3">
      <c r="A183" s="8">
        <v>7501059225418</v>
      </c>
      <c r="B183" s="11" t="s">
        <v>174</v>
      </c>
      <c r="C183" s="13">
        <v>1065.5999999999999</v>
      </c>
      <c r="D183" s="15">
        <v>1048.0899999999999</v>
      </c>
      <c r="E183" s="15">
        <v>1120</v>
      </c>
      <c r="F183" s="13">
        <v>1100</v>
      </c>
      <c r="G183" s="16" t="s">
        <v>230</v>
      </c>
      <c r="H183" s="6"/>
      <c r="I183" s="6"/>
      <c r="J183" s="17"/>
      <c r="K183" s="6"/>
      <c r="L183" s="6"/>
      <c r="M183" s="17"/>
      <c r="N183" s="6"/>
      <c r="O183" s="6"/>
      <c r="P183" s="17"/>
      <c r="Q183" s="6"/>
      <c r="R183" s="6"/>
      <c r="S183" s="17"/>
      <c r="T183" s="6"/>
      <c r="U183" s="6"/>
      <c r="V183" s="17"/>
      <c r="W183" s="6"/>
      <c r="X183" s="6"/>
      <c r="Y183" s="17"/>
      <c r="Z183" s="6"/>
      <c r="AA183" s="6"/>
      <c r="AB183" s="17"/>
      <c r="AC183" s="6"/>
      <c r="AD183" s="3">
        <f>C183*J183</f>
        <v>0</v>
      </c>
      <c r="AE183" s="3">
        <f>C183*M183</f>
        <v>0</v>
      </c>
      <c r="AF183" s="3">
        <f>C183*P183</f>
        <v>0</v>
      </c>
      <c r="AG183" s="3">
        <f>C183*S183</f>
        <v>0</v>
      </c>
      <c r="AH183" s="3">
        <f>C183*V183</f>
        <v>0</v>
      </c>
      <c r="AI183" s="3">
        <f>C183*Y183</f>
        <v>0</v>
      </c>
      <c r="AJ183" s="3">
        <f>C183*AB183</f>
        <v>0</v>
      </c>
    </row>
    <row r="184" spans="1:36" ht="16.5" x14ac:dyDescent="0.3">
      <c r="A184" s="2"/>
      <c r="B184" s="7" t="s">
        <v>175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36" ht="16.5" x14ac:dyDescent="0.3">
      <c r="A185" s="9">
        <v>41333001029</v>
      </c>
      <c r="B185" s="10" t="s">
        <v>176</v>
      </c>
      <c r="C185" s="12">
        <v>73.099999999999994</v>
      </c>
      <c r="D185" s="15">
        <v>73.11</v>
      </c>
      <c r="E185" s="15">
        <v>89.5</v>
      </c>
      <c r="F185" s="13">
        <v>83.36</v>
      </c>
      <c r="G185" s="16" t="s">
        <v>231</v>
      </c>
      <c r="H185" s="6"/>
      <c r="I185" s="6"/>
      <c r="J185" s="17"/>
      <c r="K185" s="6"/>
      <c r="L185" s="6"/>
      <c r="M185" s="17"/>
      <c r="N185" s="6"/>
      <c r="O185" s="6"/>
      <c r="P185" s="17"/>
      <c r="Q185" s="6"/>
      <c r="R185" s="6"/>
      <c r="S185" s="17"/>
      <c r="T185" s="6"/>
      <c r="U185" s="6"/>
      <c r="V185" s="17"/>
      <c r="W185" s="6"/>
      <c r="X185" s="6"/>
      <c r="Y185" s="17"/>
      <c r="Z185" s="6"/>
      <c r="AA185" s="6"/>
      <c r="AB185" s="17"/>
      <c r="AC185" s="6"/>
      <c r="AD185" s="3">
        <f>C185*J185</f>
        <v>0</v>
      </c>
      <c r="AE185" s="3">
        <f>C185*M185</f>
        <v>0</v>
      </c>
      <c r="AF185" s="3">
        <f>C185*P185</f>
        <v>0</v>
      </c>
      <c r="AG185" s="3">
        <f>C185*S185</f>
        <v>0</v>
      </c>
      <c r="AH185" s="3">
        <f>C185*V185</f>
        <v>0</v>
      </c>
      <c r="AI185" s="3">
        <f>C185*Y185</f>
        <v>0</v>
      </c>
      <c r="AJ185" s="3">
        <f>C185*AB185</f>
        <v>0</v>
      </c>
    </row>
    <row r="186" spans="1:36" ht="16.5" x14ac:dyDescent="0.3">
      <c r="A186" s="2"/>
      <c r="B186" s="7" t="s">
        <v>177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36" ht="16.5" x14ac:dyDescent="0.3">
      <c r="A187" s="9">
        <v>7509546015699</v>
      </c>
      <c r="B187" s="10" t="s">
        <v>178</v>
      </c>
      <c r="C187" s="12">
        <v>84</v>
      </c>
      <c r="D187" s="14">
        <v>870.24</v>
      </c>
      <c r="E187" s="15">
        <v>948</v>
      </c>
      <c r="F187" s="12">
        <v>867</v>
      </c>
      <c r="G187" s="16" t="s">
        <v>225</v>
      </c>
      <c r="H187" s="6"/>
      <c r="I187" s="6"/>
      <c r="J187" s="17"/>
      <c r="K187" s="6"/>
      <c r="L187" s="6"/>
      <c r="M187" s="17"/>
      <c r="N187" s="6"/>
      <c r="O187" s="6"/>
      <c r="P187" s="17"/>
      <c r="Q187" s="6"/>
      <c r="R187" s="6"/>
      <c r="S187" s="17"/>
      <c r="T187" s="6"/>
      <c r="U187" s="6"/>
      <c r="V187" s="17"/>
      <c r="W187" s="6"/>
      <c r="X187" s="6"/>
      <c r="Y187" s="17"/>
      <c r="Z187" s="6"/>
      <c r="AA187" s="6"/>
      <c r="AB187" s="17"/>
      <c r="AC187" s="6" t="s">
        <v>228</v>
      </c>
      <c r="AD187" s="3">
        <f>C187*J187</f>
        <v>0</v>
      </c>
      <c r="AE187" s="3">
        <f>C187*M187</f>
        <v>0</v>
      </c>
      <c r="AF187" s="3">
        <f>C187*P187</f>
        <v>0</v>
      </c>
      <c r="AG187" s="3">
        <f>C187*S187</f>
        <v>0</v>
      </c>
      <c r="AH187" s="3">
        <f>C187*V187</f>
        <v>0</v>
      </c>
      <c r="AI187" s="3">
        <f>C187*Y187</f>
        <v>0</v>
      </c>
      <c r="AJ187" s="3">
        <f>C187*AB187</f>
        <v>0</v>
      </c>
    </row>
    <row r="188" spans="1:36" ht="16.5" x14ac:dyDescent="0.3">
      <c r="A188" s="9">
        <v>7791293218434</v>
      </c>
      <c r="B188" s="10" t="s">
        <v>179</v>
      </c>
      <c r="C188" s="12">
        <v>235.2</v>
      </c>
      <c r="D188" s="14">
        <v>250.92</v>
      </c>
      <c r="E188" s="15">
        <v>276</v>
      </c>
      <c r="F188" s="12">
        <v>237.59630000000001</v>
      </c>
      <c r="G188" s="16" t="s">
        <v>220</v>
      </c>
      <c r="H188" s="6"/>
      <c r="I188" s="6"/>
      <c r="J188" s="17"/>
      <c r="K188" s="6"/>
      <c r="L188" s="6"/>
      <c r="M188" s="17"/>
      <c r="N188" s="6"/>
      <c r="O188" s="6"/>
      <c r="P188" s="17"/>
      <c r="Q188" s="6"/>
      <c r="R188" s="6"/>
      <c r="S188" s="17"/>
      <c r="T188" s="6"/>
      <c r="U188" s="6"/>
      <c r="V188" s="17"/>
      <c r="W188" s="6"/>
      <c r="X188" s="6"/>
      <c r="Y188" s="17"/>
      <c r="Z188" s="6"/>
      <c r="AA188" s="6"/>
      <c r="AB188" s="17"/>
      <c r="AC188" s="6"/>
      <c r="AD188" s="3">
        <f>C188*J188</f>
        <v>0</v>
      </c>
      <c r="AE188" s="3">
        <f>C188*M188</f>
        <v>0</v>
      </c>
      <c r="AF188" s="3">
        <f>C188*P188</f>
        <v>0</v>
      </c>
      <c r="AG188" s="3">
        <f>C188*S188</f>
        <v>0</v>
      </c>
      <c r="AH188" s="3">
        <f>C188*V188</f>
        <v>0</v>
      </c>
      <c r="AI188" s="3">
        <f>C188*Y188</f>
        <v>0</v>
      </c>
      <c r="AJ188" s="3">
        <f>C188*AB188</f>
        <v>0</v>
      </c>
    </row>
    <row r="189" spans="1:36" ht="16.5" x14ac:dyDescent="0.3">
      <c r="A189" s="2"/>
      <c r="B189" s="7" t="s">
        <v>180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36" ht="16.5" x14ac:dyDescent="0.3">
      <c r="A190" s="8">
        <v>6616</v>
      </c>
      <c r="B190" s="10" t="s">
        <v>181</v>
      </c>
      <c r="C190" s="12">
        <v>78.2</v>
      </c>
      <c r="D190" s="15">
        <v>90.01</v>
      </c>
      <c r="E190" s="15">
        <v>93.5</v>
      </c>
      <c r="F190" s="12">
        <v>90</v>
      </c>
      <c r="G190" s="16" t="s">
        <v>224</v>
      </c>
      <c r="H190" s="6"/>
      <c r="I190" s="6"/>
      <c r="J190" s="17"/>
      <c r="K190" s="6"/>
      <c r="L190" s="6"/>
      <c r="M190" s="17"/>
      <c r="N190" s="6"/>
      <c r="O190" s="6"/>
      <c r="P190" s="17"/>
      <c r="Q190" s="6"/>
      <c r="R190" s="6"/>
      <c r="S190" s="17"/>
      <c r="T190" s="6"/>
      <c r="U190" s="6"/>
      <c r="V190" s="17"/>
      <c r="W190" s="6"/>
      <c r="X190" s="6"/>
      <c r="Y190" s="17"/>
      <c r="Z190" s="6"/>
      <c r="AA190" s="6"/>
      <c r="AB190" s="17"/>
      <c r="AC190" s="6"/>
      <c r="AD190" s="3">
        <f>C190*J190</f>
        <v>0</v>
      </c>
      <c r="AE190" s="3">
        <f>C190*M190</f>
        <v>0</v>
      </c>
      <c r="AF190" s="3">
        <f>C190*P190</f>
        <v>0</v>
      </c>
      <c r="AG190" s="3">
        <f>C190*S190</f>
        <v>0</v>
      </c>
      <c r="AH190" s="3">
        <f>C190*V190</f>
        <v>0</v>
      </c>
      <c r="AI190" s="3">
        <f>C190*Y190</f>
        <v>0</v>
      </c>
      <c r="AJ190" s="3">
        <f>C190*AB190</f>
        <v>0</v>
      </c>
    </row>
    <row r="191" spans="1:36" ht="16.5" x14ac:dyDescent="0.3">
      <c r="A191" s="8">
        <v>6610</v>
      </c>
      <c r="B191" s="10" t="s">
        <v>182</v>
      </c>
      <c r="C191" s="12">
        <v>78.2</v>
      </c>
      <c r="D191" s="15">
        <v>78.209999999999994</v>
      </c>
      <c r="E191" s="15">
        <v>93.5</v>
      </c>
      <c r="F191" s="13">
        <v>86</v>
      </c>
      <c r="G191" s="16" t="s">
        <v>221</v>
      </c>
      <c r="H191" s="6"/>
      <c r="I191" s="6"/>
      <c r="J191" s="17"/>
      <c r="K191" s="6"/>
      <c r="L191" s="6"/>
      <c r="M191" s="17"/>
      <c r="N191" s="6"/>
      <c r="O191" s="6"/>
      <c r="P191" s="17"/>
      <c r="Q191" s="6"/>
      <c r="R191" s="6"/>
      <c r="S191" s="17"/>
      <c r="T191" s="6"/>
      <c r="U191" s="6"/>
      <c r="V191" s="17"/>
      <c r="W191" s="6"/>
      <c r="X191" s="6"/>
      <c r="Y191" s="17"/>
      <c r="Z191" s="6"/>
      <c r="AA191" s="6"/>
      <c r="AB191" s="17"/>
      <c r="AC191" s="6"/>
      <c r="AD191" s="3">
        <f>C191*J191</f>
        <v>0</v>
      </c>
      <c r="AE191" s="3">
        <f>C191*M191</f>
        <v>0</v>
      </c>
      <c r="AF191" s="3">
        <f>C191*P191</f>
        <v>0</v>
      </c>
      <c r="AG191" s="3">
        <f>C191*S191</f>
        <v>0</v>
      </c>
      <c r="AH191" s="3">
        <f>C191*V191</f>
        <v>0</v>
      </c>
      <c r="AI191" s="3">
        <f>C191*Y191</f>
        <v>0</v>
      </c>
      <c r="AJ191" s="3">
        <f>C191*AB191</f>
        <v>0</v>
      </c>
    </row>
    <row r="192" spans="1:36" ht="16.5" x14ac:dyDescent="0.3">
      <c r="A192" s="8">
        <v>6611</v>
      </c>
      <c r="B192" s="10" t="s">
        <v>183</v>
      </c>
      <c r="C192" s="12">
        <v>78.2</v>
      </c>
      <c r="D192" s="15">
        <v>78.209999999999994</v>
      </c>
      <c r="E192" s="15">
        <v>93.5</v>
      </c>
      <c r="F192" s="13">
        <v>86</v>
      </c>
      <c r="G192" s="16" t="s">
        <v>221</v>
      </c>
      <c r="H192" s="6"/>
      <c r="I192" s="6"/>
      <c r="J192" s="17"/>
      <c r="K192" s="6"/>
      <c r="L192" s="6"/>
      <c r="M192" s="17"/>
      <c r="N192" s="6"/>
      <c r="O192" s="6"/>
      <c r="P192" s="17"/>
      <c r="Q192" s="6"/>
      <c r="R192" s="6"/>
      <c r="S192" s="17"/>
      <c r="T192" s="6"/>
      <c r="U192" s="6"/>
      <c r="V192" s="17"/>
      <c r="W192" s="6"/>
      <c r="X192" s="6"/>
      <c r="Y192" s="17"/>
      <c r="Z192" s="6"/>
      <c r="AA192" s="6"/>
      <c r="AB192" s="17"/>
      <c r="AC192" s="6"/>
      <c r="AD192" s="3">
        <f>C192*J192</f>
        <v>0</v>
      </c>
      <c r="AE192" s="3">
        <f>C192*M192</f>
        <v>0</v>
      </c>
      <c r="AF192" s="3">
        <f>C192*P192</f>
        <v>0</v>
      </c>
      <c r="AG192" s="3">
        <f>C192*S192</f>
        <v>0</v>
      </c>
      <c r="AH192" s="3">
        <f>C192*V192</f>
        <v>0</v>
      </c>
      <c r="AI192" s="3">
        <f>C192*Y192</f>
        <v>0</v>
      </c>
      <c r="AJ192" s="3">
        <f>C192*AB192</f>
        <v>0</v>
      </c>
    </row>
    <row r="193" spans="1:36" ht="16.5" x14ac:dyDescent="0.3">
      <c r="A193" s="8">
        <v>6612</v>
      </c>
      <c r="B193" s="10" t="s">
        <v>184</v>
      </c>
      <c r="C193" s="12">
        <v>78.2</v>
      </c>
      <c r="D193" s="15">
        <v>90.01</v>
      </c>
      <c r="E193" s="15">
        <v>93.5</v>
      </c>
      <c r="F193" s="12">
        <v>86</v>
      </c>
      <c r="G193" s="16" t="s">
        <v>221</v>
      </c>
      <c r="H193" s="6"/>
      <c r="I193" s="6"/>
      <c r="J193" s="17"/>
      <c r="K193" s="6"/>
      <c r="L193" s="6"/>
      <c r="M193" s="17"/>
      <c r="N193" s="6"/>
      <c r="O193" s="6"/>
      <c r="P193" s="17"/>
      <c r="Q193" s="6"/>
      <c r="R193" s="6"/>
      <c r="S193" s="17"/>
      <c r="T193" s="6"/>
      <c r="U193" s="6"/>
      <c r="V193" s="17"/>
      <c r="W193" s="6"/>
      <c r="X193" s="6"/>
      <c r="Y193" s="17"/>
      <c r="Z193" s="6"/>
      <c r="AA193" s="6"/>
      <c r="AB193" s="17"/>
      <c r="AC193" s="6"/>
      <c r="AD193" s="3">
        <f>C193*J193</f>
        <v>0</v>
      </c>
      <c r="AE193" s="3">
        <f>C193*M193</f>
        <v>0</v>
      </c>
      <c r="AF193" s="3">
        <f>C193*P193</f>
        <v>0</v>
      </c>
      <c r="AG193" s="3">
        <f>C193*S193</f>
        <v>0</v>
      </c>
      <c r="AH193" s="3">
        <f>C193*V193</f>
        <v>0</v>
      </c>
      <c r="AI193" s="3">
        <f>C193*Y193</f>
        <v>0</v>
      </c>
      <c r="AJ193" s="3">
        <f>C193*AB193</f>
        <v>0</v>
      </c>
    </row>
    <row r="194" spans="1:36" ht="16.5" x14ac:dyDescent="0.3">
      <c r="A194" s="8">
        <v>6609</v>
      </c>
      <c r="B194" s="10" t="s">
        <v>185</v>
      </c>
      <c r="C194" s="12">
        <v>78.2</v>
      </c>
      <c r="D194" s="15">
        <v>78.209999999999994</v>
      </c>
      <c r="E194" s="15">
        <v>93.5</v>
      </c>
      <c r="F194" s="13">
        <v>86</v>
      </c>
      <c r="G194" s="16" t="s">
        <v>221</v>
      </c>
      <c r="H194" s="6"/>
      <c r="I194" s="6"/>
      <c r="J194" s="17"/>
      <c r="K194" s="6"/>
      <c r="L194" s="6"/>
      <c r="M194" s="17"/>
      <c r="N194" s="6"/>
      <c r="O194" s="6"/>
      <c r="P194" s="17"/>
      <c r="Q194" s="6"/>
      <c r="R194" s="6"/>
      <c r="S194" s="17"/>
      <c r="T194" s="6"/>
      <c r="U194" s="6"/>
      <c r="V194" s="17"/>
      <c r="W194" s="6"/>
      <c r="X194" s="6"/>
      <c r="Y194" s="17"/>
      <c r="Z194" s="6"/>
      <c r="AA194" s="6"/>
      <c r="AB194" s="17"/>
      <c r="AC194" s="6"/>
      <c r="AD194" s="3">
        <f>C194*J194</f>
        <v>0</v>
      </c>
      <c r="AE194" s="3">
        <f>C194*M194</f>
        <v>0</v>
      </c>
      <c r="AF194" s="3">
        <f>C194*P194</f>
        <v>0</v>
      </c>
      <c r="AG194" s="3">
        <f>C194*S194</f>
        <v>0</v>
      </c>
      <c r="AH194" s="3">
        <f>C194*V194</f>
        <v>0</v>
      </c>
      <c r="AI194" s="3">
        <f>C194*Y194</f>
        <v>0</v>
      </c>
      <c r="AJ194" s="3">
        <f>C194*AB194</f>
        <v>0</v>
      </c>
    </row>
    <row r="195" spans="1:36" ht="16.5" x14ac:dyDescent="0.3">
      <c r="A195" s="2"/>
      <c r="B195" s="7" t="s">
        <v>186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36" ht="16.5" x14ac:dyDescent="0.3">
      <c r="A196" s="8">
        <v>1260</v>
      </c>
      <c r="B196" s="10" t="s">
        <v>187</v>
      </c>
      <c r="C196" s="12">
        <v>370.8</v>
      </c>
      <c r="D196" s="15">
        <v>370.81</v>
      </c>
      <c r="E196" s="15">
        <v>389.4</v>
      </c>
      <c r="F196" s="13">
        <v>420</v>
      </c>
      <c r="G196" s="16" t="s">
        <v>227</v>
      </c>
      <c r="H196" s="6"/>
      <c r="I196" s="6"/>
      <c r="J196" s="17"/>
      <c r="K196" s="6"/>
      <c r="L196" s="6"/>
      <c r="M196" s="17"/>
      <c r="N196" s="6"/>
      <c r="O196" s="6"/>
      <c r="P196" s="17"/>
      <c r="Q196" s="6"/>
      <c r="R196" s="6"/>
      <c r="S196" s="17"/>
      <c r="T196" s="6"/>
      <c r="U196" s="6"/>
      <c r="V196" s="17"/>
      <c r="W196" s="6"/>
      <c r="X196" s="6"/>
      <c r="Y196" s="17"/>
      <c r="Z196" s="6"/>
      <c r="AA196" s="6"/>
      <c r="AB196" s="17"/>
      <c r="AC196" s="6"/>
      <c r="AD196" s="3">
        <f>C196*J196</f>
        <v>0</v>
      </c>
      <c r="AE196" s="3">
        <f>C196*M196</f>
        <v>0</v>
      </c>
      <c r="AF196" s="3">
        <f>C196*P196</f>
        <v>0</v>
      </c>
      <c r="AG196" s="3">
        <f>C196*S196</f>
        <v>0</v>
      </c>
      <c r="AH196" s="3">
        <f>C196*V196</f>
        <v>0</v>
      </c>
      <c r="AI196" s="3">
        <f>C196*Y196</f>
        <v>0</v>
      </c>
      <c r="AJ196" s="3">
        <f>C196*AB196</f>
        <v>0</v>
      </c>
    </row>
    <row r="197" spans="1:36" ht="16.5" x14ac:dyDescent="0.3">
      <c r="A197" s="2"/>
      <c r="B197" s="7" t="s">
        <v>116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36" ht="16.5" x14ac:dyDescent="0.3">
      <c r="A198" s="8">
        <v>112110</v>
      </c>
      <c r="B198" s="10" t="s">
        <v>188</v>
      </c>
      <c r="C198" s="12">
        <v>182</v>
      </c>
      <c r="D198" s="15">
        <v>214.01</v>
      </c>
      <c r="E198" s="15">
        <v>232.9</v>
      </c>
      <c r="F198" s="13">
        <v>219.7</v>
      </c>
      <c r="G198" s="16" t="s">
        <v>222</v>
      </c>
      <c r="H198" s="6"/>
      <c r="I198" s="6"/>
      <c r="J198" s="17"/>
      <c r="K198" s="6"/>
      <c r="L198" s="6"/>
      <c r="M198" s="17"/>
      <c r="N198" s="6"/>
      <c r="O198" s="6"/>
      <c r="P198" s="17"/>
      <c r="Q198" s="6"/>
      <c r="R198" s="6"/>
      <c r="S198" s="17"/>
      <c r="T198" s="6"/>
      <c r="U198" s="6"/>
      <c r="V198" s="17"/>
      <c r="W198" s="6"/>
      <c r="X198" s="6"/>
      <c r="Y198" s="17"/>
      <c r="Z198" s="6"/>
      <c r="AA198" s="6"/>
      <c r="AB198" s="17"/>
      <c r="AC198" s="6" t="s">
        <v>232</v>
      </c>
      <c r="AD198" s="3">
        <f>C198*J198</f>
        <v>0</v>
      </c>
      <c r="AE198" s="3">
        <f>C198*M198</f>
        <v>0</v>
      </c>
      <c r="AF198" s="3">
        <f>C198*P198</f>
        <v>0</v>
      </c>
      <c r="AG198" s="3">
        <f>C198*S198</f>
        <v>0</v>
      </c>
      <c r="AH198" s="3">
        <f>C198*V198</f>
        <v>0</v>
      </c>
      <c r="AI198" s="3">
        <f>C198*Y198</f>
        <v>0</v>
      </c>
      <c r="AJ198" s="3">
        <f>C198*AB198</f>
        <v>0</v>
      </c>
    </row>
    <row r="199" spans="1:36" ht="16.5" x14ac:dyDescent="0.3">
      <c r="A199" s="8">
        <v>75011210805</v>
      </c>
      <c r="B199" s="10" t="s">
        <v>189</v>
      </c>
      <c r="C199" s="12">
        <v>141.69999999999999</v>
      </c>
      <c r="D199" s="15">
        <v>145.4</v>
      </c>
      <c r="E199" s="15">
        <v>152.69999999999999</v>
      </c>
      <c r="F199" s="13">
        <v>146.44999999999999</v>
      </c>
      <c r="G199" s="16" t="s">
        <v>225</v>
      </c>
      <c r="H199" s="6"/>
      <c r="I199" s="6"/>
      <c r="J199" s="17"/>
      <c r="K199" s="6"/>
      <c r="L199" s="6"/>
      <c r="M199" s="17"/>
      <c r="N199" s="6"/>
      <c r="O199" s="6"/>
      <c r="P199" s="17"/>
      <c r="Q199" s="6"/>
      <c r="R199" s="6"/>
      <c r="S199" s="17"/>
      <c r="T199" s="6"/>
      <c r="U199" s="6"/>
      <c r="V199" s="17"/>
      <c r="W199" s="6"/>
      <c r="X199" s="6"/>
      <c r="Y199" s="17"/>
      <c r="Z199" s="6"/>
      <c r="AA199" s="6"/>
      <c r="AB199" s="17"/>
      <c r="AC199" s="6"/>
      <c r="AD199" s="3">
        <f>C199*J199</f>
        <v>0</v>
      </c>
      <c r="AE199" s="3">
        <f>C199*M199</f>
        <v>0</v>
      </c>
      <c r="AF199" s="3">
        <f>C199*P199</f>
        <v>0</v>
      </c>
      <c r="AG199" s="3">
        <f>C199*S199</f>
        <v>0</v>
      </c>
      <c r="AH199" s="3">
        <f>C199*V199</f>
        <v>0</v>
      </c>
      <c r="AI199" s="3">
        <f>C199*Y199</f>
        <v>0</v>
      </c>
      <c r="AJ199" s="3">
        <f>C199*AB199</f>
        <v>0</v>
      </c>
    </row>
    <row r="200" spans="1:36" ht="16.5" x14ac:dyDescent="0.3">
      <c r="A200" s="2"/>
      <c r="B200" s="7" t="s">
        <v>190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36" ht="16.5" x14ac:dyDescent="0.3">
      <c r="A201" s="9">
        <v>7501014511016</v>
      </c>
      <c r="B201" s="10" t="s">
        <v>191</v>
      </c>
      <c r="C201" s="12">
        <v>23.9</v>
      </c>
      <c r="D201" s="15">
        <v>23.91</v>
      </c>
      <c r="E201" s="15">
        <v>27</v>
      </c>
      <c r="F201" s="13">
        <v>24.120899999999999</v>
      </c>
      <c r="G201" s="16" t="s">
        <v>220</v>
      </c>
      <c r="H201" s="6"/>
      <c r="I201" s="6"/>
      <c r="J201" s="17"/>
      <c r="K201" s="6"/>
      <c r="L201" s="6"/>
      <c r="M201" s="17"/>
      <c r="N201" s="6"/>
      <c r="O201" s="6"/>
      <c r="P201" s="17"/>
      <c r="Q201" s="6"/>
      <c r="R201" s="6"/>
      <c r="S201" s="17"/>
      <c r="T201" s="6"/>
      <c r="U201" s="6"/>
      <c r="V201" s="17"/>
      <c r="W201" s="6"/>
      <c r="X201" s="6"/>
      <c r="Y201" s="17"/>
      <c r="Z201" s="6"/>
      <c r="AA201" s="6"/>
      <c r="AB201" s="17"/>
      <c r="AC201" s="6"/>
      <c r="AD201" s="3">
        <f>C201*J201</f>
        <v>0</v>
      </c>
      <c r="AE201" s="3">
        <f>C201*M201</f>
        <v>0</v>
      </c>
      <c r="AF201" s="3">
        <f>C201*P201</f>
        <v>0</v>
      </c>
      <c r="AG201" s="3">
        <f>C201*S201</f>
        <v>0</v>
      </c>
      <c r="AH201" s="3">
        <f>C201*V201</f>
        <v>0</v>
      </c>
      <c r="AI201" s="3">
        <f>C201*Y201</f>
        <v>0</v>
      </c>
      <c r="AJ201" s="3">
        <f>C201*AB201</f>
        <v>0</v>
      </c>
    </row>
    <row r="202" spans="1:36" ht="16.5" x14ac:dyDescent="0.3">
      <c r="A202" s="9">
        <v>7501014511023</v>
      </c>
      <c r="B202" s="10" t="s">
        <v>192</v>
      </c>
      <c r="C202" s="12">
        <v>23.9</v>
      </c>
      <c r="D202" s="15">
        <v>23.91</v>
      </c>
      <c r="E202" s="15">
        <v>27</v>
      </c>
      <c r="F202" s="13">
        <v>24.120899999999999</v>
      </c>
      <c r="G202" s="16" t="s">
        <v>220</v>
      </c>
      <c r="H202" s="6"/>
      <c r="I202" s="6"/>
      <c r="J202" s="17"/>
      <c r="K202" s="6"/>
      <c r="L202" s="6"/>
      <c r="M202" s="17"/>
      <c r="N202" s="6"/>
      <c r="O202" s="6"/>
      <c r="P202" s="17"/>
      <c r="Q202" s="6"/>
      <c r="R202" s="6"/>
      <c r="S202" s="17"/>
      <c r="T202" s="6"/>
      <c r="U202" s="6"/>
      <c r="V202" s="17"/>
      <c r="W202" s="6"/>
      <c r="X202" s="6"/>
      <c r="Y202" s="17"/>
      <c r="Z202" s="6"/>
      <c r="AA202" s="6"/>
      <c r="AB202" s="17"/>
      <c r="AC202" s="6"/>
      <c r="AD202" s="3">
        <f>C202*J202</f>
        <v>0</v>
      </c>
      <c r="AE202" s="3">
        <f>C202*M202</f>
        <v>0</v>
      </c>
      <c r="AF202" s="3">
        <f>C202*P202</f>
        <v>0</v>
      </c>
      <c r="AG202" s="3">
        <f>C202*S202</f>
        <v>0</v>
      </c>
      <c r="AH202" s="3">
        <f>C202*V202</f>
        <v>0</v>
      </c>
      <c r="AI202" s="3">
        <f>C202*Y202</f>
        <v>0</v>
      </c>
      <c r="AJ202" s="3">
        <f>C202*AB202</f>
        <v>0</v>
      </c>
    </row>
    <row r="203" spans="1:36" ht="16.5" x14ac:dyDescent="0.3">
      <c r="A203" s="9">
        <v>7501014511030</v>
      </c>
      <c r="B203" s="10" t="s">
        <v>193</v>
      </c>
      <c r="C203" s="12">
        <v>23.9</v>
      </c>
      <c r="D203" s="15">
        <v>23.91</v>
      </c>
      <c r="E203" s="15">
        <v>27</v>
      </c>
      <c r="F203" s="13">
        <v>24.380700000000001</v>
      </c>
      <c r="G203" s="16" t="s">
        <v>220</v>
      </c>
      <c r="H203" s="6"/>
      <c r="I203" s="6"/>
      <c r="J203" s="17"/>
      <c r="K203" s="6"/>
      <c r="L203" s="6"/>
      <c r="M203" s="17"/>
      <c r="N203" s="6"/>
      <c r="O203" s="6"/>
      <c r="P203" s="17"/>
      <c r="Q203" s="6"/>
      <c r="R203" s="6"/>
      <c r="S203" s="17"/>
      <c r="T203" s="6"/>
      <c r="U203" s="6"/>
      <c r="V203" s="17"/>
      <c r="W203" s="6"/>
      <c r="X203" s="6"/>
      <c r="Y203" s="17"/>
      <c r="Z203" s="6"/>
      <c r="AA203" s="6"/>
      <c r="AB203" s="17"/>
      <c r="AC203" s="6"/>
      <c r="AD203" s="3">
        <f>C203*J203</f>
        <v>0</v>
      </c>
      <c r="AE203" s="3">
        <f>C203*M203</f>
        <v>0</v>
      </c>
      <c r="AF203" s="3">
        <f>C203*P203</f>
        <v>0</v>
      </c>
      <c r="AG203" s="3">
        <f>C203*S203</f>
        <v>0</v>
      </c>
      <c r="AH203" s="3">
        <f>C203*V203</f>
        <v>0</v>
      </c>
      <c r="AI203" s="3">
        <f>C203*Y203</f>
        <v>0</v>
      </c>
      <c r="AJ203" s="3">
        <f>C203*AB203</f>
        <v>0</v>
      </c>
    </row>
    <row r="204" spans="1:36" ht="16.5" x14ac:dyDescent="0.3">
      <c r="A204" s="8">
        <v>8469</v>
      </c>
      <c r="B204" s="11" t="s">
        <v>194</v>
      </c>
      <c r="C204" s="13">
        <v>23.6</v>
      </c>
      <c r="D204" s="15">
        <v>23.01</v>
      </c>
      <c r="E204" s="15">
        <v>25</v>
      </c>
      <c r="F204" s="13">
        <v>23.920200000000001</v>
      </c>
      <c r="G204" s="16" t="s">
        <v>220</v>
      </c>
      <c r="H204" s="6"/>
      <c r="I204" s="6"/>
      <c r="J204" s="17"/>
      <c r="K204" s="6"/>
      <c r="L204" s="6"/>
      <c r="M204" s="17"/>
      <c r="N204" s="6"/>
      <c r="O204" s="6"/>
      <c r="P204" s="17"/>
      <c r="Q204" s="6"/>
      <c r="R204" s="6"/>
      <c r="S204" s="17"/>
      <c r="T204" s="6"/>
      <c r="U204" s="6"/>
      <c r="V204" s="17"/>
      <c r="W204" s="6"/>
      <c r="X204" s="6"/>
      <c r="Y204" s="17"/>
      <c r="Z204" s="6"/>
      <c r="AA204" s="6"/>
      <c r="AB204" s="17"/>
      <c r="AC204" s="6" t="s">
        <v>233</v>
      </c>
      <c r="AD204" s="3">
        <f>C204*J204</f>
        <v>0</v>
      </c>
      <c r="AE204" s="3">
        <f>C204*M204</f>
        <v>0</v>
      </c>
      <c r="AF204" s="3">
        <f>C204*P204</f>
        <v>0</v>
      </c>
      <c r="AG204" s="3">
        <f>C204*S204</f>
        <v>0</v>
      </c>
      <c r="AH204" s="3">
        <f>C204*V204</f>
        <v>0</v>
      </c>
      <c r="AI204" s="3">
        <f>C204*Y204</f>
        <v>0</v>
      </c>
      <c r="AJ204" s="3">
        <f>C204*AB204</f>
        <v>0</v>
      </c>
    </row>
    <row r="205" spans="1:3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t="e">
        <f t="shared" ref="AD205:AJ205" ca="1" si="44">SUMA(AD1:AD204)</f>
        <v>#NAME?</v>
      </c>
      <c r="AE205" t="e">
        <f t="shared" ca="1" si="44"/>
        <v>#NAME?</v>
      </c>
      <c r="AF205" t="e">
        <f t="shared" ca="1" si="44"/>
        <v>#NAME?</v>
      </c>
      <c r="AG205" t="e">
        <f t="shared" ca="1" si="44"/>
        <v>#NAME?</v>
      </c>
      <c r="AH205" t="e">
        <f t="shared" ca="1" si="44"/>
        <v>#NAME?</v>
      </c>
      <c r="AI205" t="e">
        <f t="shared" ca="1" si="44"/>
        <v>#NAME?</v>
      </c>
      <c r="AJ205" t="e">
        <f t="shared" ca="1" si="44"/>
        <v>#NAME?</v>
      </c>
    </row>
    <row r="206" spans="1:3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3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36" x14ac:dyDescent="0.25">
      <c r="A208" s="55" t="s">
        <v>204</v>
      </c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3"/>
      <c r="AE208" s="3"/>
      <c r="AF208" s="3"/>
      <c r="AG208" s="3"/>
      <c r="AH208" s="3"/>
      <c r="AI208" s="3"/>
      <c r="AJ208" s="3"/>
    </row>
    <row r="209" spans="1:36" ht="16.5" x14ac:dyDescent="0.3">
      <c r="A209" s="2"/>
      <c r="B209" s="54" t="s">
        <v>195</v>
      </c>
      <c r="C209" s="55"/>
      <c r="D209" s="55"/>
      <c r="E209" s="55"/>
      <c r="F209" s="55"/>
      <c r="G209" s="55"/>
      <c r="H209" s="72" t="s">
        <v>205</v>
      </c>
      <c r="I209" s="55"/>
      <c r="J209" s="55"/>
      <c r="K209" s="73" t="s">
        <v>206</v>
      </c>
      <c r="L209" s="55"/>
      <c r="M209" s="55"/>
      <c r="N209" s="74" t="s">
        <v>207</v>
      </c>
      <c r="O209" s="55"/>
      <c r="P209" s="55"/>
      <c r="Q209" s="75" t="s">
        <v>208</v>
      </c>
      <c r="R209" s="55"/>
      <c r="S209" s="55"/>
      <c r="T209" s="76" t="s">
        <v>209</v>
      </c>
      <c r="U209" s="55"/>
      <c r="V209" s="55"/>
      <c r="W209" s="77" t="s">
        <v>210</v>
      </c>
      <c r="X209" s="55"/>
      <c r="Y209" s="55"/>
      <c r="Z209" s="78" t="s">
        <v>211</v>
      </c>
      <c r="AA209" s="55"/>
      <c r="AB209" s="55"/>
      <c r="AC209" s="2"/>
    </row>
    <row r="210" spans="1:36" ht="16.5" x14ac:dyDescent="0.3">
      <c r="A210" s="4"/>
      <c r="B210" s="4" t="s">
        <v>6</v>
      </c>
      <c r="C210" s="4"/>
      <c r="D210" s="4"/>
      <c r="E210" s="4"/>
      <c r="F210" s="4"/>
      <c r="G210" s="4"/>
      <c r="H210" s="56" t="s">
        <v>1</v>
      </c>
      <c r="I210" s="56"/>
      <c r="J210" s="56"/>
      <c r="K210" s="56" t="s">
        <v>1</v>
      </c>
      <c r="L210" s="56"/>
      <c r="M210" s="56"/>
      <c r="N210" s="56" t="s">
        <v>1</v>
      </c>
      <c r="O210" s="56"/>
      <c r="P210" s="56"/>
      <c r="Q210" s="56" t="s">
        <v>1</v>
      </c>
      <c r="R210" s="56"/>
      <c r="S210" s="56"/>
      <c r="T210" s="56" t="s">
        <v>1</v>
      </c>
      <c r="U210" s="56"/>
      <c r="V210" s="56"/>
      <c r="W210" s="56" t="s">
        <v>1</v>
      </c>
      <c r="X210" s="56"/>
      <c r="Y210" s="56"/>
      <c r="Z210" s="4"/>
      <c r="AA210" s="4"/>
      <c r="AB210" s="4"/>
      <c r="AC210" s="4"/>
    </row>
    <row r="211" spans="1:36" ht="16.5" x14ac:dyDescent="0.3">
      <c r="A211" s="4" t="s">
        <v>212</v>
      </c>
      <c r="B211" s="7" t="s">
        <v>190</v>
      </c>
      <c r="C211" s="4" t="s">
        <v>213</v>
      </c>
      <c r="D211" s="4" t="s">
        <v>214</v>
      </c>
      <c r="E211" s="4" t="s">
        <v>215</v>
      </c>
      <c r="F211" s="4" t="s">
        <v>216</v>
      </c>
      <c r="G211" s="4" t="s">
        <v>217</v>
      </c>
      <c r="H211" s="4" t="s">
        <v>2</v>
      </c>
      <c r="I211" s="4" t="s">
        <v>3</v>
      </c>
      <c r="J211" s="4" t="s">
        <v>4</v>
      </c>
      <c r="K211" s="4" t="s">
        <v>2</v>
      </c>
      <c r="L211" s="4" t="s">
        <v>3</v>
      </c>
      <c r="M211" s="4" t="s">
        <v>4</v>
      </c>
      <c r="N211" s="4" t="s">
        <v>2</v>
      </c>
      <c r="O211" s="4" t="s">
        <v>3</v>
      </c>
      <c r="P211" s="4" t="s">
        <v>4</v>
      </c>
      <c r="Q211" s="4" t="s">
        <v>2</v>
      </c>
      <c r="R211" s="4" t="s">
        <v>3</v>
      </c>
      <c r="S211" s="4" t="s">
        <v>4</v>
      </c>
      <c r="T211" s="4" t="s">
        <v>2</v>
      </c>
      <c r="U211" s="4" t="s">
        <v>3</v>
      </c>
      <c r="V211" s="4" t="s">
        <v>4</v>
      </c>
      <c r="W211" s="4" t="s">
        <v>2</v>
      </c>
      <c r="X211" s="4" t="s">
        <v>3</v>
      </c>
      <c r="Y211" s="4" t="s">
        <v>4</v>
      </c>
      <c r="Z211" s="4" t="s">
        <v>2</v>
      </c>
      <c r="AA211" s="4" t="s">
        <v>3</v>
      </c>
      <c r="AB211" s="4" t="s">
        <v>4</v>
      </c>
      <c r="AC211" s="4" t="s">
        <v>218</v>
      </c>
    </row>
    <row r="212" spans="1:36" ht="16.5" x14ac:dyDescent="0.3">
      <c r="A212" s="8">
        <v>7501011167766</v>
      </c>
      <c r="B212" s="10" t="s">
        <v>196</v>
      </c>
      <c r="C212" s="12">
        <v>245.9</v>
      </c>
      <c r="D212" s="15">
        <v>391.11</v>
      </c>
      <c r="E212" s="15">
        <v>410.7</v>
      </c>
      <c r="F212" s="12">
        <v>250</v>
      </c>
      <c r="G212" s="16" t="s">
        <v>221</v>
      </c>
      <c r="H212" s="6"/>
      <c r="I212" s="6"/>
      <c r="J212" s="17"/>
      <c r="K212" s="6"/>
      <c r="L212" s="6"/>
      <c r="M212" s="17"/>
      <c r="N212" s="6"/>
      <c r="O212" s="6"/>
      <c r="P212" s="17"/>
      <c r="Q212" s="6"/>
      <c r="R212" s="6"/>
      <c r="S212" s="17"/>
      <c r="T212" s="6"/>
      <c r="U212" s="6"/>
      <c r="V212" s="17"/>
      <c r="W212" s="6"/>
      <c r="X212" s="6"/>
      <c r="Y212" s="17"/>
      <c r="Z212" s="6"/>
      <c r="AA212" s="6"/>
      <c r="AB212" s="17"/>
      <c r="AC212" s="6" t="s">
        <v>234</v>
      </c>
      <c r="AD212" s="3">
        <f>C212*J212</f>
        <v>0</v>
      </c>
      <c r="AE212" s="3">
        <f>C212*M212</f>
        <v>0</v>
      </c>
      <c r="AF212" s="3">
        <f>C212*P212</f>
        <v>0</v>
      </c>
      <c r="AG212" s="3">
        <f>C212*S212</f>
        <v>0</v>
      </c>
      <c r="AH212" s="3">
        <f>C212*V212</f>
        <v>0</v>
      </c>
      <c r="AI212" s="3">
        <f>C212*Y212</f>
        <v>0</v>
      </c>
      <c r="AJ212" s="3">
        <f>C212*AB212</f>
        <v>0</v>
      </c>
    </row>
    <row r="213" spans="1:36" ht="16.5" x14ac:dyDescent="0.3">
      <c r="A213" s="2"/>
      <c r="B213" s="7" t="s">
        <v>197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36" ht="16.5" x14ac:dyDescent="0.3">
      <c r="A214" s="8">
        <v>7501102212417</v>
      </c>
      <c r="B214" s="10" t="s">
        <v>198</v>
      </c>
      <c r="C214" s="12">
        <v>409.9</v>
      </c>
      <c r="D214" s="15">
        <v>426.61</v>
      </c>
      <c r="E214" s="15">
        <v>452.2</v>
      </c>
      <c r="F214" s="12">
        <v>413.77</v>
      </c>
      <c r="G214" s="16" t="s">
        <v>222</v>
      </c>
      <c r="H214" s="6"/>
      <c r="I214" s="6"/>
      <c r="J214" s="17"/>
      <c r="K214" s="6"/>
      <c r="L214" s="6"/>
      <c r="M214" s="17"/>
      <c r="N214" s="6"/>
      <c r="O214" s="6"/>
      <c r="P214" s="17"/>
      <c r="Q214" s="6"/>
      <c r="R214" s="6"/>
      <c r="S214" s="17"/>
      <c r="T214" s="6"/>
      <c r="U214" s="6"/>
      <c r="V214" s="17"/>
      <c r="W214" s="6"/>
      <c r="X214" s="6"/>
      <c r="Y214" s="17"/>
      <c r="Z214" s="6"/>
      <c r="AA214" s="6"/>
      <c r="AB214" s="17"/>
      <c r="AC214" s="6"/>
      <c r="AD214" s="3">
        <f>C214*J214</f>
        <v>0</v>
      </c>
      <c r="AE214" s="3">
        <f>C214*M214</f>
        <v>0</v>
      </c>
      <c r="AF214" s="3">
        <f>C214*P214</f>
        <v>0</v>
      </c>
      <c r="AG214" s="3">
        <f>C214*S214</f>
        <v>0</v>
      </c>
      <c r="AH214" s="3">
        <f>C214*V214</f>
        <v>0</v>
      </c>
      <c r="AI214" s="3">
        <f>C214*Y214</f>
        <v>0</v>
      </c>
      <c r="AJ214" s="3">
        <f>C214*AB214</f>
        <v>0</v>
      </c>
    </row>
    <row r="215" spans="1:3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t="e">
        <f t="shared" ref="AD215:AJ215" ca="1" si="45">SUMA(AD1:AD214)</f>
        <v>#NAME?</v>
      </c>
      <c r="AE215" t="e">
        <f t="shared" ca="1" si="45"/>
        <v>#NAME?</v>
      </c>
      <c r="AF215" t="e">
        <f t="shared" ca="1" si="45"/>
        <v>#NAME?</v>
      </c>
      <c r="AG215" t="e">
        <f t="shared" ca="1" si="45"/>
        <v>#NAME?</v>
      </c>
      <c r="AH215" t="e">
        <f t="shared" ca="1" si="45"/>
        <v>#NAME?</v>
      </c>
      <c r="AI215" t="e">
        <f t="shared" ca="1" si="45"/>
        <v>#NAME?</v>
      </c>
      <c r="AJ215" t="e">
        <f t="shared" ca="1" si="45"/>
        <v>#NAME?</v>
      </c>
    </row>
    <row r="216" spans="1:3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3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36" x14ac:dyDescent="0.25">
      <c r="A218" s="55" t="s">
        <v>204</v>
      </c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3"/>
      <c r="AE218" s="3"/>
      <c r="AF218" s="3"/>
      <c r="AG218" s="3"/>
      <c r="AH218" s="3"/>
      <c r="AI218" s="3"/>
      <c r="AJ218" s="3"/>
    </row>
    <row r="219" spans="1:36" ht="16.5" x14ac:dyDescent="0.3">
      <c r="B219" s="63" t="s">
        <v>199</v>
      </c>
      <c r="C219" s="64"/>
      <c r="D219" s="64"/>
      <c r="E219" s="64"/>
      <c r="F219" s="64"/>
      <c r="G219" s="64"/>
      <c r="H219" s="65" t="s">
        <v>205</v>
      </c>
      <c r="I219" s="64"/>
      <c r="J219" s="64"/>
      <c r="K219" s="66" t="s">
        <v>206</v>
      </c>
      <c r="L219" s="64"/>
      <c r="M219" s="64"/>
      <c r="N219" s="67" t="s">
        <v>207</v>
      </c>
      <c r="O219" s="64"/>
      <c r="P219" s="64"/>
      <c r="Q219" s="68" t="s">
        <v>208</v>
      </c>
      <c r="R219" s="64"/>
      <c r="S219" s="64"/>
      <c r="T219" s="69" t="s">
        <v>209</v>
      </c>
      <c r="U219" s="64"/>
      <c r="V219" s="64"/>
      <c r="W219" s="70" t="s">
        <v>210</v>
      </c>
      <c r="X219" s="64"/>
      <c r="Y219" s="64"/>
      <c r="Z219" s="71" t="s">
        <v>211</v>
      </c>
      <c r="AA219" s="64"/>
      <c r="AB219" s="64"/>
    </row>
    <row r="220" spans="1:36" ht="16.5" x14ac:dyDescent="0.3">
      <c r="A220" s="1"/>
      <c r="B220" s="1" t="s">
        <v>6</v>
      </c>
      <c r="C220" s="1"/>
      <c r="D220" s="1"/>
      <c r="E220" s="1"/>
      <c r="F220" s="1"/>
      <c r="G220" s="1"/>
      <c r="H220" s="59" t="s">
        <v>1</v>
      </c>
      <c r="I220" s="59"/>
      <c r="J220" s="59"/>
      <c r="K220" s="59" t="s">
        <v>1</v>
      </c>
      <c r="L220" s="59"/>
      <c r="M220" s="59"/>
      <c r="N220" s="59" t="s">
        <v>1</v>
      </c>
      <c r="O220" s="59"/>
      <c r="P220" s="59"/>
      <c r="Q220" s="59" t="s">
        <v>1</v>
      </c>
      <c r="R220" s="59"/>
      <c r="S220" s="59"/>
      <c r="T220" s="59" t="s">
        <v>1</v>
      </c>
      <c r="U220" s="59"/>
      <c r="V220" s="59"/>
      <c r="W220" s="59" t="s">
        <v>1</v>
      </c>
      <c r="X220" s="59"/>
      <c r="Y220" s="59"/>
      <c r="Z220" s="1"/>
      <c r="AA220" s="1"/>
      <c r="AB220" s="1"/>
      <c r="AC220" s="1"/>
    </row>
    <row r="221" spans="1:36" ht="16.5" x14ac:dyDescent="0.3">
      <c r="A221" s="1" t="s">
        <v>212</v>
      </c>
      <c r="B221" s="5" t="s">
        <v>200</v>
      </c>
      <c r="C221" s="1" t="s">
        <v>213</v>
      </c>
      <c r="D221" s="1" t="s">
        <v>214</v>
      </c>
      <c r="E221" s="1" t="s">
        <v>215</v>
      </c>
      <c r="F221" s="1" t="s">
        <v>216</v>
      </c>
      <c r="G221" s="1" t="s">
        <v>217</v>
      </c>
      <c r="H221" s="1" t="s">
        <v>2</v>
      </c>
      <c r="I221" s="1" t="s">
        <v>3</v>
      </c>
      <c r="J221" s="1" t="s">
        <v>4</v>
      </c>
      <c r="K221" s="1" t="s">
        <v>2</v>
      </c>
      <c r="L221" s="1" t="s">
        <v>3</v>
      </c>
      <c r="M221" s="1" t="s">
        <v>4</v>
      </c>
      <c r="N221" s="1" t="s">
        <v>2</v>
      </c>
      <c r="O221" s="1" t="s">
        <v>3</v>
      </c>
      <c r="P221" s="1" t="s">
        <v>4</v>
      </c>
      <c r="Q221" s="1" t="s">
        <v>2</v>
      </c>
      <c r="R221" s="1" t="s">
        <v>3</v>
      </c>
      <c r="S221" s="1" t="s">
        <v>4</v>
      </c>
      <c r="T221" s="1" t="s">
        <v>2</v>
      </c>
      <c r="U221" s="1" t="s">
        <v>3</v>
      </c>
      <c r="V221" s="1" t="s">
        <v>4</v>
      </c>
      <c r="W221" s="1" t="s">
        <v>2</v>
      </c>
      <c r="X221" s="1" t="s">
        <v>3</v>
      </c>
      <c r="Y221" s="1" t="s">
        <v>4</v>
      </c>
      <c r="Z221" s="1" t="s">
        <v>2</v>
      </c>
      <c r="AA221" s="1" t="s">
        <v>3</v>
      </c>
      <c r="AB221" s="1" t="s">
        <v>4</v>
      </c>
      <c r="AC221" s="1" t="s">
        <v>218</v>
      </c>
    </row>
    <row r="222" spans="1:36" ht="16.5" x14ac:dyDescent="0.3">
      <c r="A222" s="48">
        <v>80051671</v>
      </c>
      <c r="B222" s="49" t="s">
        <v>201</v>
      </c>
      <c r="C222" s="50">
        <v>332.30770000000001</v>
      </c>
      <c r="D222" s="51">
        <v>340.2</v>
      </c>
      <c r="E222" s="52">
        <v>366</v>
      </c>
      <c r="F222" s="50">
        <v>340.12</v>
      </c>
      <c r="G222" s="33" t="s">
        <v>235</v>
      </c>
      <c r="H222" s="24"/>
      <c r="I222" s="24"/>
      <c r="J222" s="53"/>
      <c r="K222" s="24"/>
      <c r="L222" s="24"/>
      <c r="M222" s="53"/>
      <c r="N222" s="24"/>
      <c r="O222" s="24"/>
      <c r="P222" s="53"/>
      <c r="Q222" s="24"/>
      <c r="R222" s="24"/>
      <c r="S222" s="53"/>
      <c r="T222" s="24"/>
      <c r="U222" s="24"/>
      <c r="V222" s="53"/>
      <c r="W222" s="24"/>
      <c r="X222" s="24"/>
      <c r="Y222" s="53"/>
      <c r="Z222" s="24"/>
      <c r="AA222" s="24"/>
      <c r="AB222" s="53"/>
      <c r="AC222" s="24"/>
      <c r="AD222" s="3">
        <f>C222*J222</f>
        <v>0</v>
      </c>
      <c r="AE222" s="3">
        <f>C222*M222</f>
        <v>0</v>
      </c>
      <c r="AF222" s="3">
        <f>C222*P222</f>
        <v>0</v>
      </c>
      <c r="AG222" s="3">
        <f>C222*S222</f>
        <v>0</v>
      </c>
      <c r="AH222" s="3">
        <f>C222*V222</f>
        <v>0</v>
      </c>
      <c r="AI222" s="3">
        <f>C222*Y222</f>
        <v>0</v>
      </c>
      <c r="AJ222" s="3">
        <f>C222*AB222</f>
        <v>0</v>
      </c>
    </row>
    <row r="223" spans="1:36" ht="16.5" x14ac:dyDescent="0.3">
      <c r="A223" s="48">
        <v>789742896507</v>
      </c>
      <c r="B223" s="49" t="s">
        <v>202</v>
      </c>
      <c r="C223" s="50">
        <v>911.5385</v>
      </c>
      <c r="D223" s="51">
        <v>960.12</v>
      </c>
      <c r="E223" s="52">
        <v>1027.2</v>
      </c>
      <c r="F223" s="50">
        <v>946.62</v>
      </c>
      <c r="G223" s="33" t="s">
        <v>235</v>
      </c>
      <c r="H223" s="24"/>
      <c r="I223" s="24"/>
      <c r="J223" s="53"/>
      <c r="K223" s="24"/>
      <c r="L223" s="24"/>
      <c r="M223" s="53"/>
      <c r="N223" s="24"/>
      <c r="O223" s="24"/>
      <c r="P223" s="53"/>
      <c r="Q223" s="24"/>
      <c r="R223" s="24"/>
      <c r="S223" s="53"/>
      <c r="T223" s="24"/>
      <c r="U223" s="24"/>
      <c r="V223" s="53"/>
      <c r="W223" s="24"/>
      <c r="X223" s="24"/>
      <c r="Y223" s="53"/>
      <c r="Z223" s="24"/>
      <c r="AA223" s="24"/>
      <c r="AB223" s="53"/>
      <c r="AC223" s="24"/>
      <c r="AD223" s="3">
        <f>C223*J223</f>
        <v>0</v>
      </c>
      <c r="AE223" s="3">
        <f>C223*M223</f>
        <v>0</v>
      </c>
      <c r="AF223" s="3">
        <f>C223*P223</f>
        <v>0</v>
      </c>
      <c r="AG223" s="3">
        <f>C223*S223</f>
        <v>0</v>
      </c>
      <c r="AH223" s="3">
        <f>C223*V223</f>
        <v>0</v>
      </c>
      <c r="AI223" s="3">
        <f>C223*Y223</f>
        <v>0</v>
      </c>
      <c r="AJ223" s="3">
        <f>C223*AB223</f>
        <v>0</v>
      </c>
    </row>
    <row r="224" spans="1:36" ht="16.5" x14ac:dyDescent="0.3">
      <c r="A224" s="48">
        <v>789742895050</v>
      </c>
      <c r="B224" s="49" t="s">
        <v>203</v>
      </c>
      <c r="C224" s="50">
        <v>713.94230000000005</v>
      </c>
      <c r="D224" s="51">
        <v>731.7</v>
      </c>
      <c r="E224" s="52">
        <v>787.5</v>
      </c>
      <c r="F224" s="50">
        <v>731.5</v>
      </c>
      <c r="G224" s="33" t="s">
        <v>235</v>
      </c>
      <c r="H224" s="24"/>
      <c r="I224" s="24"/>
      <c r="J224" s="53"/>
      <c r="K224" s="24"/>
      <c r="L224" s="24"/>
      <c r="M224" s="53"/>
      <c r="N224" s="24"/>
      <c r="O224" s="24"/>
      <c r="P224" s="53"/>
      <c r="Q224" s="24"/>
      <c r="R224" s="24"/>
      <c r="S224" s="53"/>
      <c r="T224" s="24"/>
      <c r="U224" s="24"/>
      <c r="V224" s="53"/>
      <c r="W224" s="24"/>
      <c r="X224" s="24"/>
      <c r="Y224" s="53"/>
      <c r="Z224" s="24"/>
      <c r="AA224" s="24"/>
      <c r="AB224" s="53"/>
      <c r="AC224" s="24"/>
      <c r="AD224" s="3">
        <f>C224*J224</f>
        <v>0</v>
      </c>
      <c r="AE224" s="3">
        <f>C224*M224</f>
        <v>0</v>
      </c>
      <c r="AF224" s="3">
        <f>C224*P224</f>
        <v>0</v>
      </c>
      <c r="AG224" s="3">
        <f>C224*S224</f>
        <v>0</v>
      </c>
      <c r="AH224" s="3">
        <f>C224*V224</f>
        <v>0</v>
      </c>
      <c r="AI224" s="3">
        <f>C224*Y224</f>
        <v>0</v>
      </c>
      <c r="AJ224" s="3">
        <f>C224*AB224</f>
        <v>0</v>
      </c>
    </row>
    <row r="225" spans="30:36" x14ac:dyDescent="0.25">
      <c r="AD225" t="e">
        <f t="shared" ref="AD225:AJ225" ca="1" si="46">SUMA(AD1:AD224)</f>
        <v>#NAME?</v>
      </c>
      <c r="AE225" t="e">
        <f t="shared" ca="1" si="46"/>
        <v>#NAME?</v>
      </c>
      <c r="AF225" t="e">
        <f t="shared" ca="1" si="46"/>
        <v>#NAME?</v>
      </c>
      <c r="AG225" t="e">
        <f t="shared" ca="1" si="46"/>
        <v>#NAME?</v>
      </c>
      <c r="AH225" t="e">
        <f t="shared" ca="1" si="46"/>
        <v>#NAME?</v>
      </c>
      <c r="AI225" t="e">
        <f t="shared" ca="1" si="46"/>
        <v>#NAME?</v>
      </c>
      <c r="AJ225" t="e">
        <f t="shared" ca="1" si="46"/>
        <v>#NAME?</v>
      </c>
    </row>
    <row r="228" spans="30:36" x14ac:dyDescent="0.25">
      <c r="AD228" s="3"/>
      <c r="AE228" s="3"/>
      <c r="AF228" s="3"/>
      <c r="AG228" s="3"/>
      <c r="AH228" s="3"/>
      <c r="AI228" s="3"/>
      <c r="AJ228" s="3"/>
    </row>
  </sheetData>
  <sheetProtection formatCells="0" formatColumns="0" formatRows="0" insertColumns="0" insertRows="0" insertHyperlinks="0" deleteColumns="0" deleteRows="0" sort="0" autoFilter="0" pivotTables="0"/>
  <mergeCells count="75">
    <mergeCell ref="A1:AC1"/>
    <mergeCell ref="B2:G2"/>
    <mergeCell ref="H2:J2"/>
    <mergeCell ref="K2:M2"/>
    <mergeCell ref="N2:P2"/>
    <mergeCell ref="Q2:S2"/>
    <mergeCell ref="T2:V2"/>
    <mergeCell ref="W2:Y2"/>
    <mergeCell ref="Z2:AB2"/>
    <mergeCell ref="W3:Y3"/>
    <mergeCell ref="A116:AC116"/>
    <mergeCell ref="B117:G117"/>
    <mergeCell ref="H117:J117"/>
    <mergeCell ref="K117:M117"/>
    <mergeCell ref="N117:P117"/>
    <mergeCell ref="Q117:S117"/>
    <mergeCell ref="T117:V117"/>
    <mergeCell ref="W117:Y117"/>
    <mergeCell ref="Z117:AB117"/>
    <mergeCell ref="H3:J3"/>
    <mergeCell ref="K3:M3"/>
    <mergeCell ref="N3:P3"/>
    <mergeCell ref="Q3:S3"/>
    <mergeCell ref="T3:V3"/>
    <mergeCell ref="W118:Y118"/>
    <mergeCell ref="A149:AC149"/>
    <mergeCell ref="B150:G150"/>
    <mergeCell ref="H150:J150"/>
    <mergeCell ref="K150:M150"/>
    <mergeCell ref="N150:P150"/>
    <mergeCell ref="Q150:S150"/>
    <mergeCell ref="T150:V150"/>
    <mergeCell ref="W150:Y150"/>
    <mergeCell ref="Z150:AB150"/>
    <mergeCell ref="H118:J118"/>
    <mergeCell ref="K118:M118"/>
    <mergeCell ref="N118:P118"/>
    <mergeCell ref="Q118:S118"/>
    <mergeCell ref="T118:V118"/>
    <mergeCell ref="W151:Y151"/>
    <mergeCell ref="H151:J151"/>
    <mergeCell ref="K151:M151"/>
    <mergeCell ref="N151:P151"/>
    <mergeCell ref="Q151:S151"/>
    <mergeCell ref="T151:V151"/>
    <mergeCell ref="A208:AC208"/>
    <mergeCell ref="B209:G209"/>
    <mergeCell ref="H209:J209"/>
    <mergeCell ref="K209:M209"/>
    <mergeCell ref="N209:P209"/>
    <mergeCell ref="Q209:S209"/>
    <mergeCell ref="T209:V209"/>
    <mergeCell ref="W209:Y209"/>
    <mergeCell ref="Z209:AB209"/>
    <mergeCell ref="W210:Y210"/>
    <mergeCell ref="A218:AC218"/>
    <mergeCell ref="B219:G219"/>
    <mergeCell ref="H219:J219"/>
    <mergeCell ref="K219:M219"/>
    <mergeCell ref="N219:P219"/>
    <mergeCell ref="Q219:S219"/>
    <mergeCell ref="T219:V219"/>
    <mergeCell ref="W219:Y219"/>
    <mergeCell ref="Z219:AB219"/>
    <mergeCell ref="H210:J210"/>
    <mergeCell ref="K210:M210"/>
    <mergeCell ref="N210:P210"/>
    <mergeCell ref="Q210:S210"/>
    <mergeCell ref="T210:V210"/>
    <mergeCell ref="W220:Y220"/>
    <mergeCell ref="H220:J220"/>
    <mergeCell ref="K220:M220"/>
    <mergeCell ref="N220:P220"/>
    <mergeCell ref="Q220:S220"/>
    <mergeCell ref="T220:V2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PC1</cp:lastModifiedBy>
  <cp:lastPrinted>2018-04-30T15:32:45Z</cp:lastPrinted>
  <dcterms:created xsi:type="dcterms:W3CDTF">2018-04-30T15:12:46Z</dcterms:created>
  <dcterms:modified xsi:type="dcterms:W3CDTF">2018-04-30T17:35:28Z</dcterms:modified>
  <cp:category/>
</cp:coreProperties>
</file>