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FA0C90F3-7A99-408F-9635-CA0CFA5355AA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definedNames>
    <definedName name="_xlnm._FilterDatabase" localSheetId="0" hidden="1">EXISTENCIAS!$E$1:$E$157</definedName>
  </definedNames>
  <calcPr calcId="162913"/>
</workbook>
</file>

<file path=xl/calcChain.xml><?xml version="1.0" encoding="utf-8"?>
<calcChain xmlns="http://schemas.openxmlformats.org/spreadsheetml/2006/main">
  <c r="AJ166" i="2" l="1"/>
  <c r="AI166" i="2"/>
  <c r="AH166" i="2"/>
  <c r="AG166" i="2"/>
  <c r="AF166" i="2"/>
  <c r="AE166" i="2"/>
  <c r="AD166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J179" i="2"/>
  <c r="AH167" i="2"/>
  <c r="AG150" i="2"/>
  <c r="AF64" i="2"/>
  <c r="AE167" i="2"/>
  <c r="AH173" i="2"/>
  <c r="AE78" i="2"/>
  <c r="AG64" i="2"/>
  <c r="AD159" i="2"/>
  <c r="AE64" i="2"/>
  <c r="AD64" i="2"/>
  <c r="AF179" i="2"/>
  <c r="AD167" i="2"/>
  <c r="AJ78" i="2"/>
  <c r="AI58" i="2"/>
  <c r="AJ58" i="2"/>
  <c r="AD173" i="2"/>
  <c r="AJ150" i="2"/>
  <c r="AI64" i="2"/>
  <c r="AG179" i="2"/>
  <c r="AF58" i="2"/>
  <c r="AJ167" i="2"/>
  <c r="AI150" i="2"/>
  <c r="AH64" i="2"/>
  <c r="AI167" i="2"/>
  <c r="AJ159" i="2"/>
  <c r="AF78" i="2"/>
  <c r="AI179" i="2"/>
  <c r="AG167" i="2"/>
  <c r="AF150" i="2"/>
  <c r="AH179" i="2"/>
  <c r="AE150" i="2"/>
  <c r="AG159" i="2"/>
  <c r="AI173" i="2"/>
  <c r="AE173" i="2"/>
  <c r="AF159" i="2"/>
  <c r="AJ64" i="2"/>
  <c r="AJ173" i="2"/>
  <c r="AE179" i="2"/>
  <c r="AI159" i="2"/>
  <c r="AI78" i="2"/>
  <c r="AH58" i="2"/>
  <c r="AG78" i="2"/>
  <c r="AD179" i="2"/>
  <c r="AH159" i="2"/>
  <c r="AH78" i="2"/>
  <c r="AG58" i="2"/>
  <c r="AD150" i="2"/>
  <c r="AE159" i="2"/>
  <c r="AD58" i="2"/>
  <c r="AG173" i="2"/>
  <c r="AD78" i="2"/>
  <c r="AF173" i="2"/>
  <c r="AE58" i="2"/>
  <c r="AH150" i="2"/>
  <c r="AF167" i="2"/>
</calcChain>
</file>

<file path=xl/sharedStrings.xml><?xml version="1.0" encoding="utf-8"?>
<sst xmlns="http://schemas.openxmlformats.org/spreadsheetml/2006/main" count="811" uniqueCount="216">
  <si>
    <t>GRUPO ABARROTES AZTECA</t>
  </si>
  <si>
    <t>EXISTENCIAS</t>
  </si>
  <si>
    <t>PEDIDOS A 'VIOLETA' 30-04-2018</t>
  </si>
  <si>
    <t>CAJAS</t>
  </si>
  <si>
    <t>PZAS</t>
  </si>
  <si>
    <t>PEDIDO</t>
  </si>
  <si>
    <t>COD</t>
  </si>
  <si>
    <t>DESCRIPCIÓN</t>
  </si>
  <si>
    <t>ARTICULOS DE LIMPIEZA</t>
  </si>
  <si>
    <t>ESCOBAS DE PALMA BLANCA 36 PZAS.</t>
  </si>
  <si>
    <t>ARROZ</t>
  </si>
  <si>
    <t>LARROZ0000011</t>
  </si>
  <si>
    <t>ARROZ  PAISA 25 KGS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</si>
  <si>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</si>
  <si>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</si>
  <si>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</si>
  <si>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</si>
  <si>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</si>
  <si>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</si>
  <si>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CHOCOLATE EN POLVO</t>
  </si>
  <si>
    <t>CHOC MORELIA PRESIDENCIAL 24/357 GRS.</t>
  </si>
  <si>
    <t>DETERGENTES</t>
  </si>
  <si>
    <t>PREMIO DETERGENTE 9 KG.</t>
  </si>
  <si>
    <t>PREMIO MULTIUSOS 20/900 GRS.</t>
  </si>
  <si>
    <t>HARINA</t>
  </si>
  <si>
    <t xml:space="preserve">NIXARINA P/ATOLES 20/250 GRS. </t>
  </si>
  <si>
    <t xml:space="preserve">NIXARINA P/TAMALES 20/500 GRS. </t>
  </si>
  <si>
    <t>INSECTICIDAS</t>
  </si>
  <si>
    <t>LINSEC0000006</t>
  </si>
  <si>
    <t xml:space="preserve">VAPE ESPIRALES LAVANDA 24/12 PZAS. </t>
  </si>
  <si>
    <t>VAPE ESPIRALES VERDE 24/12 PZAS.</t>
  </si>
  <si>
    <t>VAPE TABLETAS MATS 12/12 PZAS. + APARATO</t>
  </si>
  <si>
    <t>JABON DE LAVANDERIA</t>
  </si>
  <si>
    <t>TORRE AMARILLO 20/350 GRS.</t>
  </si>
  <si>
    <t>ZOTE 50/200 GRS. ROSA</t>
  </si>
  <si>
    <t>JUGOS</t>
  </si>
  <si>
    <t>COCTEL CLAMATO AZUL 24/296 ML.</t>
  </si>
  <si>
    <t>VIVE 100 ENERGIZANTE 24/340 ML. MANZANA FRESH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</si>
  <si>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</si>
  <si>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</si>
  <si>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</si>
  <si>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</si>
  <si>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</si>
  <si>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MAYONESAS Y MOSTAZAS</t>
  </si>
  <si>
    <t>ADEREZO HELLMANN'S 4/3.8 L.</t>
  </si>
  <si>
    <t>REFRESCOS</t>
  </si>
  <si>
    <t>ZUKO 12/8/15 GRS. COCO</t>
  </si>
  <si>
    <t>ZUKO 12/8/15 GRS. GUANABANA</t>
  </si>
  <si>
    <t>ZUKO 12/8/15 GRS. HORCHATA</t>
  </si>
  <si>
    <t>ZUKO 12/8/15 GRS. JAMAICA</t>
  </si>
  <si>
    <t>ZUKO 12/8/15 GRS. LIMON</t>
  </si>
  <si>
    <t>ZUKO 12/8/15 GRS. MANDARINA</t>
  </si>
  <si>
    <t>ZUKO 12/8/15 GRS. MANZANA</t>
  </si>
  <si>
    <t>ZUKO 12/8/15 GRS. MELON</t>
  </si>
  <si>
    <t>ZUKO 12/8/15 GRS. SANDIA</t>
  </si>
  <si>
    <t>SAL</t>
  </si>
  <si>
    <t>LASALE0000002</t>
  </si>
  <si>
    <t>SAL ROCHE MOLIDA 50 KG.</t>
  </si>
  <si>
    <t>SALSAS</t>
  </si>
  <si>
    <t xml:space="preserve">CATSUP RICA 4.5 KG </t>
  </si>
  <si>
    <t>VERDURAS EN LATA</t>
  </si>
  <si>
    <t>ELOTE CLEMENTE JACQUES 24/410 GRS.</t>
  </si>
  <si>
    <t>VARIOS</t>
  </si>
  <si>
    <t>ATRAPA RATON GOMATON CHICA 36/2 PZAS.</t>
  </si>
  <si>
    <t>ATRAPA RATON GOMATON GRANDE 12/2 PZAS.</t>
  </si>
  <si>
    <t>PEDIDOS A 'LÓPEZ' 30-04-2018</t>
  </si>
  <si>
    <t>PEDIDOS A 'MORGAR' 30-04-2018</t>
  </si>
  <si>
    <t>GEL Y SPRAY</t>
  </si>
  <si>
    <t>CREMA SEDAL 12/300 ML. ANTI SPONGE</t>
  </si>
  <si>
    <t>CREMA SEDAL 12/300 ML. BRILLO GLOSS</t>
  </si>
  <si>
    <t>CREMA SEDAL 12/300 ML. FUERZA ANTI-QUIEBRE</t>
  </si>
  <si>
    <t>CREMA SEDAL 12/300 ML. RESTAURACION INSTANTANEA</t>
  </si>
  <si>
    <t>CREMA SEDAL 12/300 ML. REVITALIZACION Y FUERZA</t>
  </si>
  <si>
    <t>CREMA SEDAL 12/300 ML. RIZOS DEFINIDOS</t>
  </si>
  <si>
    <t>LGELSP0000025</t>
  </si>
  <si>
    <t>MOUSSE HERBAL ESSENCES 12/227 GRS. RIZOS</t>
  </si>
  <si>
    <t>PEDIDOS A 'JASPO' 30-04-2018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</si>
  <si>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</si>
  <si>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</si>
  <si>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</si>
  <si>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</si>
  <si>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</si>
  <si>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</si>
  <si>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</si>
  <si>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</si>
  <si>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</si>
  <si>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</si>
  <si>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CREMAS Y CEPILLOS DENTALES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</si>
  <si>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</si>
  <si>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</si>
  <si>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</si>
  <si>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</si>
  <si>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</si>
  <si>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</si>
  <si>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</si>
  <si>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</si>
  <si>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</si>
  <si>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*GRANDE* 15 PZAS.</t>
  </si>
  <si>
    <t>ENCENDEDOR BIC *MINI* 15 PZAS.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</si>
  <si>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</si>
  <si>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</si>
  <si>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</si>
  <si>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</si>
  <si>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</si>
  <si>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</si>
  <si>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</si>
  <si>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</si>
  <si>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</si>
  <si>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</si>
  <si>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LIMPIADORES</t>
  </si>
  <si>
    <t>MICRODYN DESINFECTANTE 12/15 ML.</t>
  </si>
  <si>
    <t>PASTILLA AROMATIZANTE ZEUS 50 PZAS.</t>
  </si>
  <si>
    <t>PAÑAL DESECHABLE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</si>
  <si>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</si>
  <si>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</si>
  <si>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</si>
  <si>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</si>
  <si>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3 MEDIANO 4/40 PZAS.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</si>
  <si>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</si>
  <si>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</si>
  <si>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</si>
  <si>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</si>
  <si>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</si>
  <si>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</si>
  <si>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</si>
  <si>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</si>
  <si>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</si>
  <si>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PAPEL HIGENICO</t>
  </si>
  <si>
    <t>HIG. HORTENSIA MEGAPACK 400'S 24/4 PZAS.</t>
  </si>
  <si>
    <t>LPAHIG0000003</t>
  </si>
  <si>
    <t>HIG. IRIS 160´S 24/4 PZAS.</t>
  </si>
  <si>
    <t>PILAS</t>
  </si>
  <si>
    <t>LPILAS0000023</t>
  </si>
  <si>
    <t>PILA DURACELL "AA"  20/6 PZAS</t>
  </si>
  <si>
    <t>SHAMPHOO EXHIBIDOR</t>
  </si>
  <si>
    <t>HEAD &amp; SHOULDERS 2 EN 1 *24/24/10 ML.  *SOBRE*</t>
  </si>
  <si>
    <t>PANTENE 2 EN 1 *24/10 ML. *SOBRE*</t>
  </si>
  <si>
    <t>SERVILLETAS</t>
  </si>
  <si>
    <t>SERV ADORABLE 24/125'S</t>
  </si>
  <si>
    <t>LSERVI0000003</t>
  </si>
  <si>
    <t>SERVITOALLAS BIG QUALITY 150 HD 24 PZAS.</t>
  </si>
  <si>
    <t>KOLA LOKA BROCHA 8/5 GRS.</t>
  </si>
  <si>
    <t>KOLA LOKA GOTA 10 PZAS.</t>
  </si>
  <si>
    <t>KOLA LOKA GOTERITO 9/3.5 GRS.</t>
  </si>
  <si>
    <t>PALILLOS CUALPA 10/250 PZAS.</t>
  </si>
  <si>
    <t>PLASTI LOKA 10/20 GRS.</t>
  </si>
  <si>
    <t>PEDIDOS A 'MAQUISA' 30-04-2018</t>
  </si>
  <si>
    <t>SERV MARLI 12/500 ´S</t>
  </si>
  <si>
    <t>SERV MARLI 24/250 ´S</t>
  </si>
  <si>
    <t>PEDIDOS A 'PLASTIQUIK' 30-04-2018</t>
  </si>
  <si>
    <t>SERV BRISSA 12/500´S</t>
  </si>
  <si>
    <t>PEDIDOS A 'SURTIDOR' 30-04-2018</t>
  </si>
  <si>
    <t>PEDIDOS A 'ECODELI' 30-04-2018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</si>
  <si>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</si>
  <si>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</si>
  <si>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</si>
  <si>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</si>
  <si>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</si>
  <si>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</si>
  <si>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</si>
  <si>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</si>
  <si>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</si>
  <si>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</si>
  <si>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</si>
  <si>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</si>
  <si>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</si>
  <si>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</si>
  <si>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</si>
  <si>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</si>
  <si>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$1740 minimo 10 cajas</t>
  </si>
  <si>
    <t>TACAMBA</t>
  </si>
  <si>
    <t>minimo 100 , $200 minimo 50</t>
  </si>
  <si>
    <t>DETALLES  Y DIST NESTLE</t>
  </si>
  <si>
    <t>MINIMO 100 , $343 MINIMO 50</t>
  </si>
  <si>
    <t>minimo 50 , $400 x 30</t>
  </si>
  <si>
    <t>minimo 15</t>
  </si>
  <si>
    <t>DUERO</t>
  </si>
  <si>
    <t>minimo 50</t>
  </si>
  <si>
    <t>ORSA</t>
  </si>
  <si>
    <t>HUGOS</t>
  </si>
  <si>
    <t xml:space="preserve"> MINIMO 50 , $256 MINIMO 30 , aparte 1 en 10</t>
  </si>
  <si>
    <t>MINIMO 50 , $258 MINIMO 30 , aparte 1 en 10</t>
  </si>
  <si>
    <t>VAPE</t>
  </si>
  <si>
    <t>minimo 30 , aparte 1 en 10</t>
  </si>
  <si>
    <t>CORONA</t>
  </si>
  <si>
    <t>minimo 100</t>
  </si>
  <si>
    <t>MINIMO 50</t>
  </si>
  <si>
    <t>COSPOR</t>
  </si>
  <si>
    <t>MINIMO 30 , $226 x 15</t>
  </si>
  <si>
    <t>EN LA COMPRA DE 100 CAJAS O MAS BAJA A 245 PESOS LA CAJA Y LE FALTA LA AROMA NUEVA "BOMBA ARGAN"</t>
  </si>
  <si>
    <t>SAHUAYO</t>
  </si>
  <si>
    <t>VIOLETA</t>
  </si>
  <si>
    <t>$843POR CADA CAJA 3 PZA DEL MISMO PRODUCTO SIN/CARGO</t>
  </si>
  <si>
    <t>EXH DE 7 CEPILLOS</t>
  </si>
  <si>
    <t>ROMAN</t>
  </si>
  <si>
    <t>19 HERMANOS</t>
  </si>
  <si>
    <t>MORGAR</t>
  </si>
  <si>
    <t>EXH DE 12.</t>
  </si>
  <si>
    <t>MAURY</t>
  </si>
  <si>
    <t>x caja</t>
  </si>
  <si>
    <t>mas 1 pza t/h bebin 40</t>
  </si>
  <si>
    <t>x 2 sin cargo 1 pza servi ado 500</t>
  </si>
  <si>
    <t xml:space="preserve">por caja de 24 exh un reloj de pared </t>
  </si>
  <si>
    <t>SURTIDOR</t>
  </si>
  <si>
    <t>incremento del 5% a partir del 01 de mayo</t>
  </si>
  <si>
    <t>ECODELI</t>
  </si>
  <si>
    <t>12EX</t>
  </si>
  <si>
    <t>10EX</t>
  </si>
  <si>
    <t>7EX</t>
  </si>
  <si>
    <t>13EX</t>
  </si>
  <si>
    <t>9EX</t>
  </si>
  <si>
    <t>2EX</t>
  </si>
  <si>
    <t>24PZ</t>
  </si>
  <si>
    <t>3EX</t>
  </si>
  <si>
    <t>1EX</t>
  </si>
  <si>
    <t>4EX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</si>
</sst>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2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000000"/>
      <name val="Franklin Gothic Book"/>
    </font>
    <font>
      <sz val="12"/>
      <color rgb="FFFFFFFF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Franklin Gothic Book"/>
    </font>
    <font>
      <b/>
      <sz val="10"/>
      <color rgb="FFFFFFFF"/>
      <name val="Franklin Gothic Book"/>
    </font>
    <font>
      <sz val="10"/>
      <color rgb="FF000000"/>
      <name val="Calibri"/>
      <family val="2"/>
    </font>
    <font>
      <sz val="10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D4EAE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left"/>
    </xf>
    <xf numFmtId="165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164" fontId="5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3" fillId="16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5" fontId="10" fillId="2" borderId="1" xfId="0" applyNumberFormat="1" applyFont="1" applyFill="1" applyBorder="1" applyAlignment="1">
      <alignment horizontal="left" vertical="top"/>
    </xf>
    <xf numFmtId="165" fontId="10" fillId="11" borderId="1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0" borderId="0" xfId="0" applyBorder="1"/>
    <xf numFmtId="0" fontId="9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5" fontId="10" fillId="11" borderId="2" xfId="0" applyNumberFormat="1" applyFont="1" applyFill="1" applyBorder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tabSelected="1" view="pageLayout" zoomScaleNormal="100" workbookViewId="0">
      <selection activeCell="A157" sqref="A157"/>
    </sheetView>
  </sheetViews>
  <sheetFormatPr baseColWidth="10" defaultColWidth="9.140625" defaultRowHeight="15" x14ac:dyDescent="0.25"/>
  <cols>
    <col min="1" max="3" width="6" customWidth="1"/>
    <col min="4" max="4" width="21" style="26" customWidth="1"/>
    <col min="5" max="5" width="57.85546875" style="21" customWidth="1"/>
  </cols>
  <sheetData>
    <row r="1" spans="1:5" ht="16.5" x14ac:dyDescent="0.3">
      <c r="A1" s="44" t="s">
        <v>0</v>
      </c>
      <c r="B1" s="45"/>
      <c r="C1" s="45"/>
      <c r="D1" s="45"/>
      <c r="E1" s="50"/>
    </row>
    <row r="2" spans="1:5" ht="16.5" x14ac:dyDescent="0.3">
      <c r="A2" s="46" t="s">
        <v>1</v>
      </c>
      <c r="B2" s="46"/>
      <c r="C2" s="4"/>
      <c r="D2" s="22"/>
      <c r="E2" s="17" t="s">
        <v>2</v>
      </c>
    </row>
    <row r="3" spans="1:5" ht="16.5" x14ac:dyDescent="0.3">
      <c r="A3" s="4" t="s">
        <v>3</v>
      </c>
      <c r="B3" s="4" t="s">
        <v>4</v>
      </c>
      <c r="C3" s="4" t="s">
        <v>5</v>
      </c>
      <c r="D3" s="22" t="s">
        <v>6</v>
      </c>
      <c r="E3" s="19" t="s">
        <v>7</v>
      </c>
    </row>
    <row r="4" spans="1:5" ht="16.5" x14ac:dyDescent="0.25">
      <c r="A4" s="2"/>
      <c r="B4" s="2"/>
      <c r="C4" s="2"/>
      <c r="D4" s="23"/>
      <c r="E4" s="20" t="s">
        <v>8</v>
      </c>
    </row>
    <row r="5" spans="1:5" ht="16.5" x14ac:dyDescent="0.3">
      <c r="A5" s="5">
        <v>0</v>
      </c>
      <c r="B5" s="5">
        <v>9</v>
      </c>
      <c r="C5" s="5">
        <v>3</v>
      </c>
      <c r="D5" s="24">
        <v>75001</v>
      </c>
      <c r="E5" s="18" t="s">
        <v>9</v>
      </c>
    </row>
    <row r="6" spans="1:5" ht="16.5" x14ac:dyDescent="0.25">
      <c r="A6" s="2"/>
      <c r="B6" s="2"/>
      <c r="C6" s="2"/>
      <c r="D6" s="23"/>
      <c r="E6" s="20" t="s">
        <v>10</v>
      </c>
    </row>
    <row r="7" spans="1:5" ht="16.5" x14ac:dyDescent="0.3">
      <c r="A7" s="5">
        <v>26</v>
      </c>
      <c r="B7" s="5"/>
      <c r="C7" s="5">
        <v>0</v>
      </c>
      <c r="D7" s="24" t="s">
        <v>11</v>
      </c>
      <c r="E7" s="18" t="s">
        <v>12</v>
      </c>
    </row>
    <row r="8" spans="1:5" ht="16.5" x14ac:dyDescent="0.25">
      <c r="A8" s="2"/>
      <c r="B8" s="2"/>
      <c r="C8" s="2"/>
      <c r="D8" s="23"/>
      <c r="E8" s="20" t="s">
        <v>13</v>
      </c>
    </row>
    <row r="9" spans="1:5" ht="16.5" x14ac:dyDescent="0.3">
      <c r="A9" s="5">
        <v>0</v>
      </c>
      <c r="B9" s="5">
        <v>0</v>
      </c>
      <c r="C9" s="5">
        <v>2</v>
      </c>
      <c r="D9" s="24">
        <v>6750105241008</v>
      </c>
      <c r="E9" s="18" t="s">
        <v>14</v>
      </c>
    </row>
    <row r="10" spans="1:5" ht="16.5" x14ac:dyDescent="0.3">
      <c r="A10" s="5">
        <v>23</v>
      </c>
      <c r="B10" s="5"/>
      <c r="C10" s="5">
        <v>0</v>
      </c>
      <c r="D10" s="24">
        <v>7501059235042</v>
      </c>
      <c r="E10" s="18" t="s">
        <v>15</v>
      </c>
    </row>
    <row r="11" spans="1:5" ht="16.5" x14ac:dyDescent="0.3">
      <c r="A11" s="5">
        <v>7</v>
      </c>
      <c r="B11" s="5"/>
      <c r="C11" s="5">
        <v>0</v>
      </c>
      <c r="D11" s="24">
        <v>7501059235035</v>
      </c>
      <c r="E11" s="18" t="s">
        <v>16</v>
      </c>
    </row>
    <row r="12" spans="1:5" ht="16.5" x14ac:dyDescent="0.3">
      <c r="A12" s="5">
        <v>9</v>
      </c>
      <c r="B12" s="5"/>
      <c r="C12" s="5">
        <v>0</v>
      </c>
      <c r="D12" s="24">
        <v>7501059235028</v>
      </c>
      <c r="E12" s="18" t="s">
        <v>17</v>
      </c>
    </row>
    <row r="13" spans="1:5" ht="16.5" x14ac:dyDescent="0.3">
      <c r="A13" s="5">
        <v>2</v>
      </c>
      <c r="B13" s="5">
        <v>21</v>
      </c>
      <c r="C13" s="5">
        <v>0</v>
      </c>
      <c r="D13" s="24">
        <v>7501059274331</v>
      </c>
      <c r="E13" s="18" t="s">
        <v>18</v>
      </c>
    </row>
    <row r="14" spans="1:5" ht="16.5" x14ac:dyDescent="0.25">
      <c r="A14" s="2"/>
      <c r="B14" s="2"/>
      <c r="C14" s="2"/>
      <c r="D14" s="23"/>
      <c r="E14" s="20" t="s">
        <v>19</v>
      </c>
    </row>
    <row r="15" spans="1:5" ht="16.5" x14ac:dyDescent="0.3">
      <c r="A15" s="5">
        <v>10</v>
      </c>
      <c r="B15" s="5"/>
      <c r="C15" s="5">
        <v>0</v>
      </c>
      <c r="D15" s="24">
        <v>7501059239637</v>
      </c>
      <c r="E15" s="18" t="s">
        <v>20</v>
      </c>
    </row>
    <row r="16" spans="1:5" ht="16.5" x14ac:dyDescent="0.25">
      <c r="A16" s="2"/>
      <c r="B16" s="2"/>
      <c r="C16" s="2"/>
      <c r="D16" s="23"/>
      <c r="E16" s="20" t="s">
        <v>21</v>
      </c>
    </row>
    <row r="17" spans="1:5" ht="16.5" x14ac:dyDescent="0.3">
      <c r="A17" s="5">
        <v>16</v>
      </c>
      <c r="B17" s="5"/>
      <c r="C17" s="5">
        <v>0</v>
      </c>
      <c r="D17" s="24">
        <v>17499035819</v>
      </c>
      <c r="E17" s="18" t="s">
        <v>22</v>
      </c>
    </row>
    <row r="18" spans="1:5" ht="16.5" x14ac:dyDescent="0.3">
      <c r="A18" s="5">
        <v>8</v>
      </c>
      <c r="B18" s="5"/>
      <c r="C18" s="5">
        <v>0</v>
      </c>
      <c r="D18" s="24">
        <v>75025912302</v>
      </c>
      <c r="E18" s="18" t="s">
        <v>23</v>
      </c>
    </row>
    <row r="19" spans="1:5" ht="16.5" x14ac:dyDescent="0.25">
      <c r="A19" s="2"/>
      <c r="B19" s="2"/>
      <c r="C19" s="2"/>
      <c r="D19" s="23"/>
      <c r="E19" s="20" t="s">
        <v>24</v>
      </c>
    </row>
    <row r="20" spans="1:5" ht="16.5" x14ac:dyDescent="0.3">
      <c r="A20" s="5">
        <v>0</v>
      </c>
      <c r="B20" s="5">
        <v>18</v>
      </c>
      <c r="C20" s="5">
        <v>1</v>
      </c>
      <c r="D20" s="24">
        <v>3918</v>
      </c>
      <c r="E20" s="18" t="s">
        <v>25</v>
      </c>
    </row>
    <row r="21" spans="1:5" ht="16.5" x14ac:dyDescent="0.3">
      <c r="A21" s="5">
        <v>1</v>
      </c>
      <c r="B21" s="5">
        <v>25</v>
      </c>
      <c r="C21" s="5">
        <v>0</v>
      </c>
      <c r="D21" s="24">
        <v>3917</v>
      </c>
      <c r="E21" s="18" t="s">
        <v>26</v>
      </c>
    </row>
    <row r="22" spans="1:5" ht="16.5" x14ac:dyDescent="0.25">
      <c r="A22" s="2"/>
      <c r="B22" s="2"/>
      <c r="C22" s="2"/>
      <c r="D22" s="23"/>
      <c r="E22" s="20" t="s">
        <v>27</v>
      </c>
    </row>
    <row r="23" spans="1:5" ht="16.5" x14ac:dyDescent="0.3">
      <c r="A23" s="5">
        <v>21</v>
      </c>
      <c r="B23" s="5"/>
      <c r="C23" s="5">
        <v>0</v>
      </c>
      <c r="D23" s="24" t="s">
        <v>28</v>
      </c>
      <c r="E23" s="18" t="s">
        <v>29</v>
      </c>
    </row>
    <row r="24" spans="1:5" ht="16.5" x14ac:dyDescent="0.3">
      <c r="A24" s="5">
        <v>40</v>
      </c>
      <c r="B24" s="5"/>
      <c r="C24" s="5">
        <v>0</v>
      </c>
      <c r="D24" s="24">
        <v>7502241360079</v>
      </c>
      <c r="E24" s="18" t="s">
        <v>30</v>
      </c>
    </row>
    <row r="25" spans="1:5" ht="16.5" x14ac:dyDescent="0.3">
      <c r="A25" s="5">
        <v>15</v>
      </c>
      <c r="B25" s="5"/>
      <c r="C25" s="5">
        <v>0</v>
      </c>
      <c r="D25" s="24">
        <v>7502241360110</v>
      </c>
      <c r="E25" s="18" t="s">
        <v>31</v>
      </c>
    </row>
    <row r="26" spans="1:5" ht="16.5" x14ac:dyDescent="0.25">
      <c r="A26" s="2"/>
      <c r="B26" s="2"/>
      <c r="C26" s="2"/>
      <c r="D26" s="23"/>
      <c r="E26" s="20" t="s">
        <v>32</v>
      </c>
    </row>
    <row r="27" spans="1:5" ht="16.5" x14ac:dyDescent="0.3">
      <c r="A27" s="5">
        <v>4</v>
      </c>
      <c r="B27" s="5"/>
      <c r="C27" s="5">
        <v>0</v>
      </c>
      <c r="D27" s="24">
        <v>745819005288</v>
      </c>
      <c r="E27" s="18" t="s">
        <v>33</v>
      </c>
    </row>
    <row r="28" spans="1:5" ht="16.5" x14ac:dyDescent="0.3">
      <c r="A28" s="5">
        <v>42</v>
      </c>
      <c r="B28" s="5"/>
      <c r="C28" s="5">
        <v>0</v>
      </c>
      <c r="D28" s="24">
        <v>7501026005685</v>
      </c>
      <c r="E28" s="18" t="s">
        <v>34</v>
      </c>
    </row>
    <row r="29" spans="1:5" ht="16.5" x14ac:dyDescent="0.25">
      <c r="A29" s="2"/>
      <c r="B29" s="2"/>
      <c r="C29" s="2"/>
      <c r="D29" s="23"/>
      <c r="E29" s="20" t="s">
        <v>35</v>
      </c>
    </row>
    <row r="30" spans="1:5" ht="16.5" x14ac:dyDescent="0.3">
      <c r="A30" s="5">
        <v>9</v>
      </c>
      <c r="B30" s="5">
        <v>26</v>
      </c>
      <c r="C30" s="5">
        <v>0</v>
      </c>
      <c r="D30" s="24">
        <v>7479</v>
      </c>
      <c r="E30" s="18" t="s">
        <v>36</v>
      </c>
    </row>
    <row r="31" spans="1:5" ht="16.5" x14ac:dyDescent="0.3">
      <c r="A31" s="5">
        <v>0</v>
      </c>
      <c r="B31" s="5">
        <v>0</v>
      </c>
      <c r="C31" s="5">
        <v>5</v>
      </c>
      <c r="D31" s="24">
        <v>75010556101</v>
      </c>
      <c r="E31" s="18" t="s">
        <v>37</v>
      </c>
    </row>
    <row r="32" spans="1:5" ht="16.5" x14ac:dyDescent="0.25">
      <c r="A32" s="2"/>
      <c r="B32" s="2"/>
      <c r="C32" s="2"/>
      <c r="D32" s="23"/>
      <c r="E32" s="20" t="s">
        <v>38</v>
      </c>
    </row>
    <row r="33" spans="1:5" ht="16.5" x14ac:dyDescent="0.3">
      <c r="A33" s="5">
        <v>9</v>
      </c>
      <c r="B33" s="5"/>
      <c r="C33" s="5">
        <v>10</v>
      </c>
      <c r="D33" s="24">
        <v>7501055901517</v>
      </c>
      <c r="E33" s="18" t="s">
        <v>39</v>
      </c>
    </row>
    <row r="34" spans="1:5" ht="16.5" x14ac:dyDescent="0.3">
      <c r="A34" s="5">
        <v>13</v>
      </c>
      <c r="B34" s="5"/>
      <c r="C34" s="5">
        <v>5</v>
      </c>
      <c r="D34" s="24">
        <v>7501055904140</v>
      </c>
      <c r="E34" s="18" t="s">
        <v>40</v>
      </c>
    </row>
    <row r="35" spans="1:5" ht="16.5" x14ac:dyDescent="0.3">
      <c r="A35" s="5">
        <v>19</v>
      </c>
      <c r="B35" s="5"/>
      <c r="C35" s="5">
        <v>0</v>
      </c>
      <c r="D35" s="24">
        <v>7501055900718</v>
      </c>
      <c r="E35" s="18" t="s">
        <v>41</v>
      </c>
    </row>
    <row r="36" spans="1:5" ht="16.5" x14ac:dyDescent="0.3">
      <c r="A36" s="5">
        <v>42</v>
      </c>
      <c r="B36" s="5"/>
      <c r="C36" s="5">
        <v>0</v>
      </c>
      <c r="D36" s="24">
        <v>7502217040607</v>
      </c>
      <c r="E36" s="18" t="s">
        <v>42</v>
      </c>
    </row>
    <row r="37" spans="1:5" ht="16.5" x14ac:dyDescent="0.25">
      <c r="A37" s="2"/>
      <c r="B37" s="2"/>
      <c r="C37" s="2"/>
      <c r="D37" s="23"/>
      <c r="E37" s="20" t="s">
        <v>43</v>
      </c>
    </row>
    <row r="38" spans="1:5" ht="16.5" x14ac:dyDescent="0.3">
      <c r="A38" s="5">
        <v>0</v>
      </c>
      <c r="B38" s="5">
        <v>1</v>
      </c>
      <c r="C38" s="5">
        <v>1</v>
      </c>
      <c r="D38" s="24">
        <v>7501005152820</v>
      </c>
      <c r="E38" s="18" t="s">
        <v>44</v>
      </c>
    </row>
    <row r="39" spans="1:5" ht="16.5" x14ac:dyDescent="0.25">
      <c r="A39" s="2"/>
      <c r="B39" s="2"/>
      <c r="C39" s="2"/>
      <c r="D39" s="23"/>
      <c r="E39" s="20" t="s">
        <v>45</v>
      </c>
    </row>
    <row r="40" spans="1:5" ht="16.5" x14ac:dyDescent="0.3">
      <c r="A40" s="5">
        <v>1</v>
      </c>
      <c r="B40" s="68" t="s">
        <v>206</v>
      </c>
      <c r="C40" s="5">
        <v>0</v>
      </c>
      <c r="D40" s="25">
        <v>7802800450565</v>
      </c>
      <c r="E40" s="18" t="s">
        <v>46</v>
      </c>
    </row>
    <row r="41" spans="1:5" ht="16.5" x14ac:dyDescent="0.3">
      <c r="A41" s="5">
        <v>1</v>
      </c>
      <c r="B41" s="68" t="s">
        <v>207</v>
      </c>
      <c r="C41" s="5">
        <v>0</v>
      </c>
      <c r="D41" s="25">
        <v>7802800408887</v>
      </c>
      <c r="E41" s="18" t="s">
        <v>47</v>
      </c>
    </row>
    <row r="42" spans="1:5" ht="16.5" x14ac:dyDescent="0.3">
      <c r="A42" s="5">
        <v>2</v>
      </c>
      <c r="B42" s="68" t="s">
        <v>208</v>
      </c>
      <c r="C42" s="5">
        <v>0</v>
      </c>
      <c r="D42" s="25">
        <v>7502800455362</v>
      </c>
      <c r="E42" s="18" t="s">
        <v>48</v>
      </c>
    </row>
    <row r="43" spans="1:5" ht="16.5" x14ac:dyDescent="0.3">
      <c r="A43" s="5">
        <v>0</v>
      </c>
      <c r="B43" s="68" t="s">
        <v>208</v>
      </c>
      <c r="C43" s="5">
        <v>0</v>
      </c>
      <c r="D43" s="25">
        <v>780212113</v>
      </c>
      <c r="E43" s="18" t="s">
        <v>49</v>
      </c>
    </row>
    <row r="44" spans="1:5" ht="16.5" x14ac:dyDescent="0.3">
      <c r="A44" s="5">
        <v>1</v>
      </c>
      <c r="B44" s="68" t="s">
        <v>207</v>
      </c>
      <c r="C44" s="5">
        <v>0</v>
      </c>
      <c r="D44" s="25">
        <v>780212112</v>
      </c>
      <c r="E44" s="18" t="s">
        <v>50</v>
      </c>
    </row>
    <row r="45" spans="1:5" ht="16.5" x14ac:dyDescent="0.3">
      <c r="A45" s="5">
        <v>0</v>
      </c>
      <c r="B45" s="68" t="s">
        <v>207</v>
      </c>
      <c r="C45" s="5">
        <v>0</v>
      </c>
      <c r="D45" s="25">
        <v>7802800455720</v>
      </c>
      <c r="E45" s="18" t="s">
        <v>51</v>
      </c>
    </row>
    <row r="46" spans="1:5" ht="16.5" x14ac:dyDescent="0.3">
      <c r="A46" s="5">
        <v>1</v>
      </c>
      <c r="B46" s="68" t="s">
        <v>209</v>
      </c>
      <c r="C46" s="5">
        <v>0</v>
      </c>
      <c r="D46" s="25">
        <v>7802800455331</v>
      </c>
      <c r="E46" s="18" t="s">
        <v>52</v>
      </c>
    </row>
    <row r="47" spans="1:5" ht="16.5" x14ac:dyDescent="0.3">
      <c r="A47" s="5">
        <v>1</v>
      </c>
      <c r="B47" s="68" t="s">
        <v>206</v>
      </c>
      <c r="C47" s="5">
        <v>0</v>
      </c>
      <c r="D47" s="25">
        <v>7802800455775</v>
      </c>
      <c r="E47" s="18" t="s">
        <v>53</v>
      </c>
    </row>
    <row r="48" spans="1:5" ht="16.5" x14ac:dyDescent="0.3">
      <c r="A48" s="5">
        <v>1</v>
      </c>
      <c r="B48" s="68" t="s">
        <v>210</v>
      </c>
      <c r="C48" s="5">
        <v>0</v>
      </c>
      <c r="D48" s="25">
        <v>7802800455</v>
      </c>
      <c r="E48" s="18" t="s">
        <v>54</v>
      </c>
    </row>
    <row r="49" spans="1:5" ht="16.5" x14ac:dyDescent="0.25">
      <c r="A49" s="2"/>
      <c r="B49" s="2"/>
      <c r="C49" s="2"/>
      <c r="D49" s="23"/>
      <c r="E49" s="20" t="s">
        <v>55</v>
      </c>
    </row>
    <row r="50" spans="1:5" ht="16.5" x14ac:dyDescent="0.3">
      <c r="A50" s="5">
        <v>4</v>
      </c>
      <c r="B50" s="5"/>
      <c r="C50" s="5">
        <v>0</v>
      </c>
      <c r="D50" s="24" t="s">
        <v>56</v>
      </c>
      <c r="E50" s="18" t="s">
        <v>57</v>
      </c>
    </row>
    <row r="51" spans="1:5" ht="16.5" x14ac:dyDescent="0.25">
      <c r="A51" s="2"/>
      <c r="B51" s="2"/>
      <c r="C51" s="2"/>
      <c r="D51" s="23"/>
      <c r="E51" s="20" t="s">
        <v>58</v>
      </c>
    </row>
    <row r="52" spans="1:5" ht="16.5" x14ac:dyDescent="0.3">
      <c r="A52" s="5">
        <v>7</v>
      </c>
      <c r="B52" s="5">
        <v>11</v>
      </c>
      <c r="C52" s="5">
        <v>0</v>
      </c>
      <c r="D52" s="24">
        <v>7503001567020</v>
      </c>
      <c r="E52" s="18" t="s">
        <v>59</v>
      </c>
    </row>
    <row r="53" spans="1:5" ht="16.5" x14ac:dyDescent="0.25">
      <c r="A53" s="2"/>
      <c r="B53" s="2"/>
      <c r="C53" s="2"/>
      <c r="D53" s="23"/>
      <c r="E53" s="20" t="s">
        <v>60</v>
      </c>
    </row>
    <row r="54" spans="1:5" ht="16.5" x14ac:dyDescent="0.3">
      <c r="A54" s="5">
        <v>3</v>
      </c>
      <c r="B54" s="5"/>
      <c r="C54" s="5">
        <v>6</v>
      </c>
      <c r="D54" s="24">
        <v>7130</v>
      </c>
      <c r="E54" s="18" t="s">
        <v>61</v>
      </c>
    </row>
    <row r="55" spans="1:5" ht="16.5" x14ac:dyDescent="0.25">
      <c r="A55" s="2"/>
      <c r="B55" s="2"/>
      <c r="C55" s="2"/>
      <c r="D55" s="23"/>
      <c r="E55" s="20" t="s">
        <v>62</v>
      </c>
    </row>
    <row r="56" spans="1:5" ht="16.5" x14ac:dyDescent="0.3">
      <c r="A56" s="28">
        <v>4</v>
      </c>
      <c r="B56" s="28">
        <v>25</v>
      </c>
      <c r="C56" s="28">
        <v>0</v>
      </c>
      <c r="D56" s="29">
        <v>1866413</v>
      </c>
      <c r="E56" s="30" t="s">
        <v>63</v>
      </c>
    </row>
    <row r="57" spans="1:5" ht="16.5" x14ac:dyDescent="0.3">
      <c r="A57" s="34">
        <v>0</v>
      </c>
      <c r="B57" s="34">
        <v>21</v>
      </c>
      <c r="C57" s="34">
        <v>0</v>
      </c>
      <c r="D57" s="35">
        <v>1866416</v>
      </c>
      <c r="E57" s="36" t="s">
        <v>64</v>
      </c>
    </row>
    <row r="58" spans="1:5" x14ac:dyDescent="0.25">
      <c r="A58" s="31"/>
      <c r="B58" s="31"/>
      <c r="C58" s="31"/>
      <c r="D58" s="32"/>
      <c r="E58" s="33"/>
    </row>
    <row r="59" spans="1:5" x14ac:dyDescent="0.25">
      <c r="A59" s="31"/>
      <c r="B59" s="31"/>
      <c r="C59" s="31"/>
      <c r="D59" s="32"/>
      <c r="E59" s="33"/>
    </row>
    <row r="60" spans="1:5" ht="16.5" x14ac:dyDescent="0.3">
      <c r="A60" s="48" t="s">
        <v>0</v>
      </c>
      <c r="B60" s="49"/>
      <c r="C60" s="49"/>
      <c r="D60" s="49"/>
      <c r="E60" s="49"/>
    </row>
    <row r="61" spans="1:5" ht="16.5" x14ac:dyDescent="0.3">
      <c r="A61" s="47" t="s">
        <v>1</v>
      </c>
      <c r="B61" s="47"/>
      <c r="C61" s="37"/>
      <c r="D61" s="38"/>
      <c r="E61" s="39" t="s">
        <v>66</v>
      </c>
    </row>
    <row r="62" spans="1:5" ht="16.5" x14ac:dyDescent="0.3">
      <c r="A62" s="4" t="s">
        <v>3</v>
      </c>
      <c r="B62" s="4" t="s">
        <v>4</v>
      </c>
      <c r="C62" s="4" t="s">
        <v>5</v>
      </c>
      <c r="D62" s="22" t="s">
        <v>6</v>
      </c>
      <c r="E62" s="19" t="s">
        <v>7</v>
      </c>
    </row>
    <row r="63" spans="1:5" ht="16.5" x14ac:dyDescent="0.25">
      <c r="A63" s="2"/>
      <c r="B63" s="2"/>
      <c r="C63" s="2"/>
      <c r="D63" s="23"/>
      <c r="E63" s="20" t="s">
        <v>67</v>
      </c>
    </row>
    <row r="64" spans="1:5" ht="16.5" x14ac:dyDescent="0.3">
      <c r="A64" s="5">
        <v>11</v>
      </c>
      <c r="B64" s="5"/>
      <c r="C64" s="5">
        <v>0</v>
      </c>
      <c r="D64" s="24">
        <v>5671201</v>
      </c>
      <c r="E64" s="18" t="s">
        <v>68</v>
      </c>
    </row>
    <row r="65" spans="1:5" ht="16.5" x14ac:dyDescent="0.3">
      <c r="A65" s="5">
        <v>12</v>
      </c>
      <c r="B65" s="5"/>
      <c r="C65" s="5">
        <v>0</v>
      </c>
      <c r="D65" s="24">
        <v>5671202</v>
      </c>
      <c r="E65" s="18" t="s">
        <v>69</v>
      </c>
    </row>
    <row r="66" spans="1:5" ht="16.5" x14ac:dyDescent="0.3">
      <c r="A66" s="5">
        <v>4</v>
      </c>
      <c r="B66" s="5"/>
      <c r="C66" s="5">
        <v>0</v>
      </c>
      <c r="D66" s="24">
        <v>7505671210</v>
      </c>
      <c r="E66" s="18" t="s">
        <v>70</v>
      </c>
    </row>
    <row r="67" spans="1:5" ht="16.5" x14ac:dyDescent="0.3">
      <c r="A67" s="5">
        <v>17</v>
      </c>
      <c r="B67" s="5"/>
      <c r="C67" s="5">
        <v>0</v>
      </c>
      <c r="D67" s="24">
        <v>5671208</v>
      </c>
      <c r="E67" s="27" t="s">
        <v>71</v>
      </c>
    </row>
    <row r="68" spans="1:5" ht="16.5" x14ac:dyDescent="0.3">
      <c r="A68" s="5">
        <v>1</v>
      </c>
      <c r="B68" s="5"/>
      <c r="C68" s="5">
        <v>1</v>
      </c>
      <c r="D68" s="24">
        <v>7505671209</v>
      </c>
      <c r="E68" s="18" t="s">
        <v>72</v>
      </c>
    </row>
    <row r="69" spans="1:5" ht="16.5" x14ac:dyDescent="0.3">
      <c r="A69" s="28">
        <v>0</v>
      </c>
      <c r="B69" s="28"/>
      <c r="C69" s="28">
        <v>2</v>
      </c>
      <c r="D69" s="29">
        <v>5671205</v>
      </c>
      <c r="E69" s="30" t="s">
        <v>73</v>
      </c>
    </row>
    <row r="70" spans="1:5" ht="16.5" x14ac:dyDescent="0.3">
      <c r="A70" s="34">
        <v>0</v>
      </c>
      <c r="B70" s="34">
        <v>13</v>
      </c>
      <c r="C70" s="34">
        <v>2</v>
      </c>
      <c r="D70" s="35" t="s">
        <v>74</v>
      </c>
      <c r="E70" s="36" t="s">
        <v>75</v>
      </c>
    </row>
    <row r="71" spans="1:5" x14ac:dyDescent="0.25">
      <c r="A71" s="31"/>
      <c r="B71" s="31"/>
      <c r="C71" s="31"/>
      <c r="D71" s="32"/>
      <c r="E71" s="33"/>
    </row>
    <row r="72" spans="1:5" x14ac:dyDescent="0.25">
      <c r="A72" s="31"/>
      <c r="B72" s="31"/>
      <c r="C72" s="31"/>
      <c r="D72" s="32"/>
      <c r="E72" s="33"/>
    </row>
    <row r="73" spans="1:5" ht="16.5" x14ac:dyDescent="0.3">
      <c r="A73" s="48" t="s">
        <v>0</v>
      </c>
      <c r="B73" s="49"/>
      <c r="C73" s="49"/>
      <c r="D73" s="49"/>
      <c r="E73" s="49"/>
    </row>
    <row r="74" spans="1:5" ht="16.5" x14ac:dyDescent="0.3">
      <c r="A74" s="47" t="s">
        <v>1</v>
      </c>
      <c r="B74" s="47"/>
      <c r="C74" s="37"/>
      <c r="D74" s="38"/>
      <c r="E74" s="39" t="s">
        <v>76</v>
      </c>
    </row>
    <row r="75" spans="1:5" ht="16.5" x14ac:dyDescent="0.3">
      <c r="A75" s="4" t="s">
        <v>3</v>
      </c>
      <c r="B75" s="4" t="s">
        <v>4</v>
      </c>
      <c r="C75" s="4" t="s">
        <v>5</v>
      </c>
      <c r="D75" s="22" t="s">
        <v>6</v>
      </c>
      <c r="E75" s="19" t="s">
        <v>7</v>
      </c>
    </row>
    <row r="76" spans="1:5" ht="16.5" x14ac:dyDescent="0.25">
      <c r="A76" s="2"/>
      <c r="B76" s="2"/>
      <c r="C76" s="2"/>
      <c r="D76" s="23"/>
      <c r="E76" s="20" t="s">
        <v>8</v>
      </c>
    </row>
    <row r="77" spans="1:5" ht="16.5" x14ac:dyDescent="0.3">
      <c r="A77" s="5">
        <v>0</v>
      </c>
      <c r="B77" s="5">
        <v>0</v>
      </c>
      <c r="C77" s="68" t="s">
        <v>212</v>
      </c>
      <c r="D77" s="25">
        <v>750104891356</v>
      </c>
      <c r="E77" s="18" t="s">
        <v>77</v>
      </c>
    </row>
    <row r="78" spans="1:5" ht="16.5" x14ac:dyDescent="0.3">
      <c r="A78" s="5">
        <v>0</v>
      </c>
      <c r="B78" s="5">
        <v>0</v>
      </c>
      <c r="C78" s="68" t="s">
        <v>212</v>
      </c>
      <c r="D78" s="25">
        <v>3145</v>
      </c>
      <c r="E78" s="18" t="s">
        <v>78</v>
      </c>
    </row>
    <row r="79" spans="1:5" ht="16.5" x14ac:dyDescent="0.25">
      <c r="A79" s="2"/>
      <c r="B79" s="2"/>
      <c r="C79" s="2"/>
      <c r="D79" s="23"/>
      <c r="E79" s="20" t="s">
        <v>79</v>
      </c>
    </row>
    <row r="80" spans="1:5" ht="16.5" x14ac:dyDescent="0.3">
      <c r="A80" s="5">
        <v>0</v>
      </c>
      <c r="B80" s="5">
        <v>58</v>
      </c>
      <c r="C80" s="5">
        <v>0</v>
      </c>
      <c r="D80" s="24">
        <v>7501035908236</v>
      </c>
      <c r="E80" s="18" t="s">
        <v>80</v>
      </c>
    </row>
    <row r="81" spans="1:5" ht="16.5" x14ac:dyDescent="0.3">
      <c r="A81" s="5">
        <v>0</v>
      </c>
      <c r="B81" s="5">
        <v>10</v>
      </c>
      <c r="C81" s="5">
        <v>0</v>
      </c>
      <c r="D81" s="24">
        <v>75454806</v>
      </c>
      <c r="E81" s="18" t="s">
        <v>81</v>
      </c>
    </row>
    <row r="82" spans="1:5" ht="16.5" x14ac:dyDescent="0.3">
      <c r="A82" s="5">
        <v>0</v>
      </c>
      <c r="B82" s="5">
        <v>31</v>
      </c>
      <c r="C82" s="5">
        <v>0</v>
      </c>
      <c r="D82" s="25">
        <v>750103945</v>
      </c>
      <c r="E82" s="18" t="s">
        <v>82</v>
      </c>
    </row>
    <row r="83" spans="1:5" ht="16.5" x14ac:dyDescent="0.3">
      <c r="A83" s="5">
        <v>0</v>
      </c>
      <c r="B83" s="68" t="s">
        <v>211</v>
      </c>
      <c r="C83" s="5">
        <v>0</v>
      </c>
      <c r="D83" s="25">
        <v>750103943</v>
      </c>
      <c r="E83" s="18" t="s">
        <v>83</v>
      </c>
    </row>
    <row r="84" spans="1:5" ht="16.5" x14ac:dyDescent="0.3">
      <c r="A84" s="5">
        <v>5</v>
      </c>
      <c r="B84" s="5"/>
      <c r="C84" s="5">
        <v>0</v>
      </c>
      <c r="D84" s="24">
        <v>750800601401</v>
      </c>
      <c r="E84" s="18" t="s">
        <v>84</v>
      </c>
    </row>
    <row r="85" spans="1:5" ht="16.5" x14ac:dyDescent="0.3">
      <c r="A85" s="5">
        <v>3</v>
      </c>
      <c r="B85" s="5"/>
      <c r="C85" s="5">
        <v>0</v>
      </c>
      <c r="D85" s="24">
        <v>7502221010726</v>
      </c>
      <c r="E85" s="18" t="s">
        <v>85</v>
      </c>
    </row>
    <row r="86" spans="1:5" ht="16.5" x14ac:dyDescent="0.3">
      <c r="A86" s="5">
        <v>1</v>
      </c>
      <c r="B86" s="5"/>
      <c r="C86" s="5">
        <v>2</v>
      </c>
      <c r="D86" s="24">
        <v>7502221010818</v>
      </c>
      <c r="E86" s="18" t="s">
        <v>86</v>
      </c>
    </row>
    <row r="87" spans="1:5" ht="16.5" x14ac:dyDescent="0.25">
      <c r="A87" s="2"/>
      <c r="B87" s="2"/>
      <c r="C87" s="2"/>
      <c r="D87" s="23"/>
      <c r="E87" s="20" t="s">
        <v>87</v>
      </c>
    </row>
    <row r="88" spans="1:5" ht="16.5" x14ac:dyDescent="0.3">
      <c r="A88" s="5">
        <v>0</v>
      </c>
      <c r="B88" s="5">
        <v>0</v>
      </c>
      <c r="C88" s="5">
        <v>3</v>
      </c>
      <c r="D88" s="25">
        <v>7509546057163</v>
      </c>
      <c r="E88" s="18" t="s">
        <v>88</v>
      </c>
    </row>
    <row r="89" spans="1:5" ht="16.5" x14ac:dyDescent="0.3">
      <c r="A89" s="5">
        <v>0</v>
      </c>
      <c r="B89" s="5">
        <v>0</v>
      </c>
      <c r="C89" s="5">
        <v>2</v>
      </c>
      <c r="D89" s="25">
        <v>7423</v>
      </c>
      <c r="E89" s="18" t="s">
        <v>89</v>
      </c>
    </row>
    <row r="90" spans="1:5" ht="16.5" x14ac:dyDescent="0.3">
      <c r="A90" s="5">
        <v>0</v>
      </c>
      <c r="B90" s="5">
        <v>0</v>
      </c>
      <c r="C90" s="5">
        <v>2</v>
      </c>
      <c r="D90" s="25">
        <v>7421</v>
      </c>
      <c r="E90" s="18" t="s">
        <v>90</v>
      </c>
    </row>
    <row r="91" spans="1:5" ht="16.5" x14ac:dyDescent="0.3">
      <c r="A91" s="5">
        <v>4</v>
      </c>
      <c r="B91" s="5"/>
      <c r="C91" s="5">
        <v>0</v>
      </c>
      <c r="D91" s="24">
        <v>1262</v>
      </c>
      <c r="E91" s="18" t="s">
        <v>91</v>
      </c>
    </row>
    <row r="92" spans="1:5" ht="16.5" x14ac:dyDescent="0.25">
      <c r="A92" s="2"/>
      <c r="B92" s="2"/>
      <c r="C92" s="2"/>
      <c r="D92" s="23"/>
      <c r="E92" s="20" t="s">
        <v>92</v>
      </c>
    </row>
    <row r="93" spans="1:5" ht="16.5" x14ac:dyDescent="0.3">
      <c r="A93" s="5">
        <v>4</v>
      </c>
      <c r="B93" s="5"/>
      <c r="C93" s="5">
        <v>0</v>
      </c>
      <c r="D93" s="24">
        <v>7501058743265</v>
      </c>
      <c r="E93" s="18" t="s">
        <v>93</v>
      </c>
    </row>
    <row r="94" spans="1:5" ht="16.5" x14ac:dyDescent="0.3">
      <c r="A94" s="5">
        <v>4</v>
      </c>
      <c r="B94" s="5"/>
      <c r="C94" s="5">
        <v>0</v>
      </c>
      <c r="D94" s="24">
        <v>7501032940304</v>
      </c>
      <c r="E94" s="18" t="s">
        <v>94</v>
      </c>
    </row>
    <row r="95" spans="1:5" ht="16.5" x14ac:dyDescent="0.3">
      <c r="A95" s="5">
        <v>4</v>
      </c>
      <c r="B95" s="5"/>
      <c r="C95" s="5">
        <v>4</v>
      </c>
      <c r="D95" s="24">
        <v>7501032940106</v>
      </c>
      <c r="E95" s="18" t="s">
        <v>95</v>
      </c>
    </row>
    <row r="96" spans="1:5" ht="16.5" x14ac:dyDescent="0.25">
      <c r="A96" s="2"/>
      <c r="B96" s="2"/>
      <c r="C96" s="2"/>
      <c r="D96" s="23"/>
      <c r="E96" s="20" t="s">
        <v>96</v>
      </c>
    </row>
    <row r="97" spans="1:5" ht="16.5" x14ac:dyDescent="0.3">
      <c r="A97" s="5">
        <v>0</v>
      </c>
      <c r="B97" s="5">
        <v>0</v>
      </c>
      <c r="C97" s="68" t="s">
        <v>213</v>
      </c>
      <c r="D97" s="25">
        <v>70330617278</v>
      </c>
      <c r="E97" s="18" t="s">
        <v>97</v>
      </c>
    </row>
    <row r="98" spans="1:5" ht="16.5" x14ac:dyDescent="0.3">
      <c r="A98" s="5">
        <v>0</v>
      </c>
      <c r="B98" s="5">
        <v>22</v>
      </c>
      <c r="C98" s="68" t="s">
        <v>214</v>
      </c>
      <c r="D98" s="25">
        <v>70330617285</v>
      </c>
      <c r="E98" s="18" t="s">
        <v>98</v>
      </c>
    </row>
    <row r="99" spans="1:5" ht="16.5" x14ac:dyDescent="0.25">
      <c r="A99" s="2"/>
      <c r="B99" s="2"/>
      <c r="C99" s="2"/>
      <c r="D99" s="23"/>
      <c r="E99" s="20" t="s">
        <v>67</v>
      </c>
    </row>
    <row r="100" spans="1:5" ht="16.5" x14ac:dyDescent="0.3">
      <c r="A100" s="5">
        <v>6</v>
      </c>
      <c r="B100" s="5"/>
      <c r="C100" s="5">
        <v>5</v>
      </c>
      <c r="D100" s="24">
        <v>3715</v>
      </c>
      <c r="E100" s="18" t="s">
        <v>99</v>
      </c>
    </row>
    <row r="101" spans="1:5" ht="16.5" x14ac:dyDescent="0.3">
      <c r="A101" s="5">
        <v>5</v>
      </c>
      <c r="B101" s="5"/>
      <c r="C101" s="5">
        <v>0</v>
      </c>
      <c r="D101" s="24">
        <v>12535</v>
      </c>
      <c r="E101" s="18" t="s">
        <v>100</v>
      </c>
    </row>
    <row r="102" spans="1:5" ht="16.5" x14ac:dyDescent="0.3">
      <c r="A102" s="5">
        <v>3</v>
      </c>
      <c r="B102" s="5"/>
      <c r="C102" s="5">
        <v>0</v>
      </c>
      <c r="D102" s="24">
        <v>3742</v>
      </c>
      <c r="E102" s="18" t="s">
        <v>101</v>
      </c>
    </row>
    <row r="103" spans="1:5" ht="16.5" x14ac:dyDescent="0.25">
      <c r="A103" s="2"/>
      <c r="B103" s="2"/>
      <c r="C103" s="2"/>
      <c r="D103" s="23"/>
      <c r="E103" s="20" t="s">
        <v>102</v>
      </c>
    </row>
    <row r="104" spans="1:5" ht="16.5" x14ac:dyDescent="0.3">
      <c r="A104" s="5">
        <v>0</v>
      </c>
      <c r="B104" s="5">
        <v>1</v>
      </c>
      <c r="C104" s="68" t="s">
        <v>215</v>
      </c>
      <c r="D104" s="24" t="s">
        <v>103</v>
      </c>
      <c r="E104" s="18" t="s">
        <v>104</v>
      </c>
    </row>
    <row r="105" spans="1:5" ht="16.5" x14ac:dyDescent="0.3">
      <c r="A105" s="5">
        <v>0</v>
      </c>
      <c r="B105" s="5">
        <v>25</v>
      </c>
      <c r="C105" s="68" t="s">
        <v>211</v>
      </c>
      <c r="D105" s="24">
        <v>7702018920235</v>
      </c>
      <c r="E105" s="18" t="s">
        <v>105</v>
      </c>
    </row>
    <row r="106" spans="1:5" ht="16.5" x14ac:dyDescent="0.3">
      <c r="A106" s="5">
        <v>0</v>
      </c>
      <c r="B106" s="5">
        <v>26</v>
      </c>
      <c r="C106" s="5">
        <v>0</v>
      </c>
      <c r="D106" s="24">
        <v>61221</v>
      </c>
      <c r="E106" s="18" t="s">
        <v>106</v>
      </c>
    </row>
    <row r="107" spans="1:5" ht="16.5" x14ac:dyDescent="0.3">
      <c r="A107" s="5">
        <v>0</v>
      </c>
      <c r="B107" s="5">
        <v>0</v>
      </c>
      <c r="C107" s="68" t="s">
        <v>211</v>
      </c>
      <c r="D107" s="24">
        <v>6222001551075</v>
      </c>
      <c r="E107" s="18" t="s">
        <v>107</v>
      </c>
    </row>
    <row r="108" spans="1:5" ht="16.5" x14ac:dyDescent="0.3">
      <c r="A108" s="5">
        <v>0</v>
      </c>
      <c r="B108" s="5">
        <v>37</v>
      </c>
      <c r="C108" s="68" t="s">
        <v>211</v>
      </c>
      <c r="D108" s="24">
        <v>7501014589718</v>
      </c>
      <c r="E108" s="18" t="s">
        <v>108</v>
      </c>
    </row>
    <row r="109" spans="1:5" ht="16.5" x14ac:dyDescent="0.25">
      <c r="A109" s="2"/>
      <c r="B109" s="2"/>
      <c r="C109" s="2"/>
      <c r="D109" s="23"/>
      <c r="E109" s="20" t="s">
        <v>109</v>
      </c>
    </row>
    <row r="110" spans="1:5" ht="16.5" x14ac:dyDescent="0.3">
      <c r="A110" s="5">
        <v>4</v>
      </c>
      <c r="B110" s="5">
        <v>76</v>
      </c>
      <c r="C110" s="5">
        <v>0</v>
      </c>
      <c r="D110" s="24">
        <v>7501119500489</v>
      </c>
      <c r="E110" s="18" t="s">
        <v>110</v>
      </c>
    </row>
    <row r="111" spans="1:5" ht="16.5" x14ac:dyDescent="0.3">
      <c r="A111" s="5">
        <v>1</v>
      </c>
      <c r="B111" s="5">
        <v>0</v>
      </c>
      <c r="C111" s="5">
        <v>1</v>
      </c>
      <c r="D111" s="24">
        <v>6925</v>
      </c>
      <c r="E111" s="18" t="s">
        <v>111</v>
      </c>
    </row>
    <row r="112" spans="1:5" ht="16.5" x14ac:dyDescent="0.25">
      <c r="A112" s="2"/>
      <c r="B112" s="2"/>
      <c r="C112" s="2"/>
      <c r="D112" s="23"/>
      <c r="E112" s="20" t="s">
        <v>112</v>
      </c>
    </row>
    <row r="113" spans="1:5" ht="16.5" x14ac:dyDescent="0.3">
      <c r="A113" s="5">
        <v>6</v>
      </c>
      <c r="B113" s="5"/>
      <c r="C113" s="5">
        <v>0</v>
      </c>
      <c r="D113" s="24">
        <v>5785</v>
      </c>
      <c r="E113" s="18" t="s">
        <v>113</v>
      </c>
    </row>
    <row r="114" spans="1:5" ht="16.5" x14ac:dyDescent="0.3">
      <c r="A114" s="5">
        <v>0</v>
      </c>
      <c r="B114" s="5"/>
      <c r="C114" s="5">
        <v>6</v>
      </c>
      <c r="D114" s="24">
        <v>5786</v>
      </c>
      <c r="E114" s="18" t="s">
        <v>114</v>
      </c>
    </row>
    <row r="115" spans="1:5" ht="16.5" x14ac:dyDescent="0.3">
      <c r="A115" s="5">
        <v>6</v>
      </c>
      <c r="B115" s="5"/>
      <c r="C115" s="5">
        <v>0</v>
      </c>
      <c r="D115" s="24">
        <v>5788</v>
      </c>
      <c r="E115" s="18" t="s">
        <v>115</v>
      </c>
    </row>
    <row r="116" spans="1:5" ht="16.5" x14ac:dyDescent="0.3">
      <c r="A116" s="5">
        <v>0</v>
      </c>
      <c r="B116" s="5"/>
      <c r="C116" s="5">
        <v>5</v>
      </c>
      <c r="D116" s="24">
        <v>5461</v>
      </c>
      <c r="E116" s="18" t="s">
        <v>116</v>
      </c>
    </row>
    <row r="117" spans="1:5" ht="16.5" x14ac:dyDescent="0.3">
      <c r="A117" s="5">
        <v>6</v>
      </c>
      <c r="B117" s="5"/>
      <c r="C117" s="5">
        <v>0</v>
      </c>
      <c r="D117" s="24">
        <v>50214</v>
      </c>
      <c r="E117" s="18" t="s">
        <v>117</v>
      </c>
    </row>
    <row r="118" spans="1:5" ht="16.5" x14ac:dyDescent="0.3">
      <c r="A118" s="5">
        <v>2</v>
      </c>
      <c r="B118" s="5"/>
      <c r="C118" s="5">
        <v>0</v>
      </c>
      <c r="D118" s="24" t="s">
        <v>118</v>
      </c>
      <c r="E118" s="18" t="s">
        <v>119</v>
      </c>
    </row>
    <row r="119" spans="1:5" ht="16.5" x14ac:dyDescent="0.3">
      <c r="A119" s="5">
        <v>3</v>
      </c>
      <c r="B119" s="5"/>
      <c r="C119" s="5">
        <v>0</v>
      </c>
      <c r="D119" s="24" t="s">
        <v>120</v>
      </c>
      <c r="E119" s="18" t="s">
        <v>121</v>
      </c>
    </row>
    <row r="120" spans="1:5" ht="16.5" x14ac:dyDescent="0.3">
      <c r="A120" s="5">
        <v>1</v>
      </c>
      <c r="B120" s="5"/>
      <c r="C120" s="5">
        <v>0</v>
      </c>
      <c r="D120" s="24">
        <v>5783</v>
      </c>
      <c r="E120" s="18" t="s">
        <v>122</v>
      </c>
    </row>
    <row r="121" spans="1:5" ht="16.5" x14ac:dyDescent="0.3">
      <c r="A121" s="5">
        <v>1</v>
      </c>
      <c r="B121" s="5"/>
      <c r="C121" s="5">
        <v>0</v>
      </c>
      <c r="D121" s="24">
        <v>5784</v>
      </c>
      <c r="E121" s="18" t="s">
        <v>123</v>
      </c>
    </row>
    <row r="122" spans="1:5" ht="16.5" x14ac:dyDescent="0.3">
      <c r="A122" s="5">
        <v>3</v>
      </c>
      <c r="B122" s="5"/>
      <c r="C122" s="5">
        <v>0</v>
      </c>
      <c r="D122" s="24">
        <v>5782</v>
      </c>
      <c r="E122" s="18" t="s">
        <v>124</v>
      </c>
    </row>
    <row r="123" spans="1:5" ht="16.5" x14ac:dyDescent="0.3">
      <c r="A123" s="5">
        <v>0</v>
      </c>
      <c r="B123" s="5"/>
      <c r="C123" s="5">
        <v>6</v>
      </c>
      <c r="D123" s="24">
        <v>57996</v>
      </c>
      <c r="E123" s="18" t="s">
        <v>125</v>
      </c>
    </row>
    <row r="124" spans="1:5" ht="16.5" x14ac:dyDescent="0.3">
      <c r="A124" s="5">
        <v>0</v>
      </c>
      <c r="B124" s="5"/>
      <c r="C124" s="5">
        <v>6</v>
      </c>
      <c r="D124" s="24">
        <v>57997</v>
      </c>
      <c r="E124" s="18" t="s">
        <v>126</v>
      </c>
    </row>
    <row r="125" spans="1:5" ht="16.5" x14ac:dyDescent="0.25">
      <c r="A125" s="2"/>
      <c r="B125" s="2"/>
      <c r="C125" s="2"/>
      <c r="D125" s="23"/>
      <c r="E125" s="20" t="s">
        <v>127</v>
      </c>
    </row>
    <row r="126" spans="1:5" ht="16.5" x14ac:dyDescent="0.3">
      <c r="A126" s="5">
        <v>8</v>
      </c>
      <c r="B126" s="5"/>
      <c r="C126" s="5">
        <v>0</v>
      </c>
      <c r="D126" s="24">
        <v>5642</v>
      </c>
      <c r="E126" s="18" t="s">
        <v>128</v>
      </c>
    </row>
    <row r="127" spans="1:5" ht="16.5" x14ac:dyDescent="0.3">
      <c r="A127" s="5">
        <v>7</v>
      </c>
      <c r="B127" s="5"/>
      <c r="C127" s="5">
        <v>4</v>
      </c>
      <c r="D127" s="24" t="s">
        <v>129</v>
      </c>
      <c r="E127" s="18" t="s">
        <v>130</v>
      </c>
    </row>
    <row r="128" spans="1:5" ht="16.5" x14ac:dyDescent="0.25">
      <c r="A128" s="2"/>
      <c r="B128" s="2"/>
      <c r="C128" s="2"/>
      <c r="D128" s="23"/>
      <c r="E128" s="20" t="s">
        <v>131</v>
      </c>
    </row>
    <row r="129" spans="1:5" ht="16.5" x14ac:dyDescent="0.3">
      <c r="A129" s="5">
        <v>0</v>
      </c>
      <c r="B129" s="5">
        <v>6</v>
      </c>
      <c r="C129" s="68" t="s">
        <v>211</v>
      </c>
      <c r="D129" s="25" t="s">
        <v>132</v>
      </c>
      <c r="E129" s="18" t="s">
        <v>133</v>
      </c>
    </row>
    <row r="130" spans="1:5" ht="16.5" x14ac:dyDescent="0.25">
      <c r="A130" s="2"/>
      <c r="B130" s="2"/>
      <c r="C130" s="2"/>
      <c r="D130" s="23"/>
      <c r="E130" s="20" t="s">
        <v>134</v>
      </c>
    </row>
    <row r="131" spans="1:5" ht="16.5" x14ac:dyDescent="0.3">
      <c r="A131" s="5">
        <v>0</v>
      </c>
      <c r="B131" s="5">
        <v>0</v>
      </c>
      <c r="C131" s="5">
        <v>0</v>
      </c>
      <c r="D131" s="25">
        <v>7501068</v>
      </c>
      <c r="E131" s="18" t="s">
        <v>135</v>
      </c>
    </row>
    <row r="132" spans="1:5" ht="16.5" x14ac:dyDescent="0.3">
      <c r="A132" s="5">
        <v>0</v>
      </c>
      <c r="B132" s="5">
        <v>0</v>
      </c>
      <c r="C132" s="5">
        <v>0</v>
      </c>
      <c r="D132" s="25">
        <v>7501001165215</v>
      </c>
      <c r="E132" s="18" t="s">
        <v>136</v>
      </c>
    </row>
    <row r="133" spans="1:5" ht="16.5" x14ac:dyDescent="0.25">
      <c r="A133" s="2"/>
      <c r="B133" s="2"/>
      <c r="C133" s="2"/>
      <c r="D133" s="23"/>
      <c r="E133" s="20" t="s">
        <v>137</v>
      </c>
    </row>
    <row r="134" spans="1:5" ht="16.5" x14ac:dyDescent="0.3">
      <c r="A134" s="5">
        <v>12</v>
      </c>
      <c r="B134" s="5"/>
      <c r="C134" s="5">
        <v>0</v>
      </c>
      <c r="D134" s="24">
        <v>6340</v>
      </c>
      <c r="E134" s="18" t="s">
        <v>138</v>
      </c>
    </row>
    <row r="135" spans="1:5" ht="16.5" x14ac:dyDescent="0.3">
      <c r="A135" s="5">
        <v>7</v>
      </c>
      <c r="B135" s="5"/>
      <c r="C135" s="5">
        <v>0</v>
      </c>
      <c r="D135" s="24" t="s">
        <v>139</v>
      </c>
      <c r="E135" s="18" t="s">
        <v>140</v>
      </c>
    </row>
    <row r="136" spans="1:5" ht="16.5" x14ac:dyDescent="0.25">
      <c r="A136" s="2"/>
      <c r="B136" s="2"/>
      <c r="C136" s="2"/>
      <c r="D136" s="23"/>
      <c r="E136" s="20" t="s">
        <v>62</v>
      </c>
    </row>
    <row r="137" spans="1:5" ht="16.5" x14ac:dyDescent="0.3">
      <c r="A137" s="5">
        <v>0</v>
      </c>
      <c r="B137" s="5">
        <v>0</v>
      </c>
      <c r="C137" s="5">
        <v>1</v>
      </c>
      <c r="D137" s="25">
        <v>6917</v>
      </c>
      <c r="E137" s="18" t="s">
        <v>141</v>
      </c>
    </row>
    <row r="138" spans="1:5" ht="16.5" x14ac:dyDescent="0.3">
      <c r="A138" s="5">
        <v>0</v>
      </c>
      <c r="B138" s="5">
        <v>0</v>
      </c>
      <c r="C138" s="5">
        <v>1</v>
      </c>
      <c r="D138" s="25">
        <v>7501102611000</v>
      </c>
      <c r="E138" s="18" t="s">
        <v>142</v>
      </c>
    </row>
    <row r="139" spans="1:5" ht="16.5" x14ac:dyDescent="0.3">
      <c r="A139" s="5">
        <v>0</v>
      </c>
      <c r="B139" s="5">
        <v>5</v>
      </c>
      <c r="C139" s="5">
        <v>0</v>
      </c>
      <c r="D139" s="25">
        <v>6924</v>
      </c>
      <c r="E139" s="18" t="s">
        <v>143</v>
      </c>
    </row>
    <row r="140" spans="1:5" ht="16.5" x14ac:dyDescent="0.3">
      <c r="A140" s="28">
        <v>0</v>
      </c>
      <c r="B140" s="28">
        <v>5</v>
      </c>
      <c r="C140" s="28">
        <v>1</v>
      </c>
      <c r="D140" s="40">
        <v>7503004624058</v>
      </c>
      <c r="E140" s="30" t="s">
        <v>144</v>
      </c>
    </row>
    <row r="141" spans="1:5" ht="16.5" x14ac:dyDescent="0.3">
      <c r="A141" s="34">
        <v>0</v>
      </c>
      <c r="B141" s="34">
        <v>0</v>
      </c>
      <c r="C141" s="34">
        <v>1</v>
      </c>
      <c r="D141" s="35">
        <v>7501102630018</v>
      </c>
      <c r="E141" s="36" t="s">
        <v>145</v>
      </c>
    </row>
    <row r="142" spans="1:5" x14ac:dyDescent="0.25">
      <c r="A142" s="31"/>
      <c r="B142" s="31"/>
      <c r="C142" s="31"/>
      <c r="D142" s="32"/>
      <c r="E142" s="33"/>
    </row>
    <row r="143" spans="1:5" x14ac:dyDescent="0.25">
      <c r="A143" s="31"/>
      <c r="B143" s="31"/>
      <c r="C143" s="31"/>
      <c r="D143" s="32"/>
      <c r="E143" s="33"/>
    </row>
    <row r="144" spans="1:5" ht="16.5" x14ac:dyDescent="0.3">
      <c r="A144" s="48" t="s">
        <v>0</v>
      </c>
      <c r="B144" s="49"/>
      <c r="C144" s="49"/>
      <c r="D144" s="49"/>
      <c r="E144" s="49"/>
    </row>
    <row r="145" spans="1:5" ht="16.5" x14ac:dyDescent="0.3">
      <c r="A145" s="47" t="s">
        <v>1</v>
      </c>
      <c r="B145" s="47"/>
      <c r="C145" s="37"/>
      <c r="D145" s="38"/>
      <c r="E145" s="39" t="s">
        <v>146</v>
      </c>
    </row>
    <row r="146" spans="1:5" ht="16.5" x14ac:dyDescent="0.3">
      <c r="A146" s="4" t="s">
        <v>3</v>
      </c>
      <c r="B146" s="4" t="s">
        <v>4</v>
      </c>
      <c r="C146" s="4" t="s">
        <v>5</v>
      </c>
      <c r="D146" s="22" t="s">
        <v>6</v>
      </c>
      <c r="E146" s="19" t="s">
        <v>7</v>
      </c>
    </row>
    <row r="147" spans="1:5" ht="16.5" x14ac:dyDescent="0.25">
      <c r="A147" s="41"/>
      <c r="B147" s="41"/>
      <c r="C147" s="41"/>
      <c r="D147" s="42"/>
      <c r="E147" s="43" t="s">
        <v>137</v>
      </c>
    </row>
    <row r="148" spans="1:5" ht="16.5" x14ac:dyDescent="0.3">
      <c r="A148" s="34">
        <v>34</v>
      </c>
      <c r="B148" s="34"/>
      <c r="C148" s="34">
        <v>50</v>
      </c>
      <c r="D148" s="35">
        <v>6347</v>
      </c>
      <c r="E148" s="36" t="s">
        <v>147</v>
      </c>
    </row>
    <row r="149" spans="1:5" ht="16.5" x14ac:dyDescent="0.3">
      <c r="A149" s="34">
        <v>19</v>
      </c>
      <c r="B149" s="34"/>
      <c r="C149" s="34">
        <v>0</v>
      </c>
      <c r="D149" s="35">
        <v>6348</v>
      </c>
      <c r="E149" s="36" t="s">
        <v>148</v>
      </c>
    </row>
    <row r="150" spans="1:5" x14ac:dyDescent="0.25">
      <c r="A150" s="31"/>
      <c r="B150" s="31"/>
      <c r="C150" s="31"/>
      <c r="D150" s="32"/>
      <c r="E150" s="33"/>
    </row>
    <row r="151" spans="1:5" x14ac:dyDescent="0.25">
      <c r="A151" s="31"/>
      <c r="B151" s="31"/>
      <c r="C151" s="31"/>
      <c r="D151" s="32"/>
      <c r="E151" s="33"/>
    </row>
    <row r="152" spans="1:5" ht="16.5" x14ac:dyDescent="0.3">
      <c r="A152" s="44" t="s">
        <v>0</v>
      </c>
      <c r="B152" s="45"/>
      <c r="C152" s="45"/>
      <c r="D152" s="45"/>
      <c r="E152" s="45"/>
    </row>
    <row r="153" spans="1:5" ht="16.5" x14ac:dyDescent="0.3">
      <c r="A153" s="46" t="s">
        <v>1</v>
      </c>
      <c r="B153" s="46"/>
      <c r="C153" s="4"/>
      <c r="D153" s="22"/>
      <c r="E153" s="17" t="s">
        <v>149</v>
      </c>
    </row>
    <row r="154" spans="1:5" ht="16.5" x14ac:dyDescent="0.3">
      <c r="A154" s="4" t="s">
        <v>3</v>
      </c>
      <c r="B154" s="4" t="s">
        <v>4</v>
      </c>
      <c r="C154" s="4" t="s">
        <v>5</v>
      </c>
      <c r="D154" s="22" t="s">
        <v>6</v>
      </c>
      <c r="E154" s="19" t="s">
        <v>7</v>
      </c>
    </row>
    <row r="155" spans="1:5" ht="16.5" x14ac:dyDescent="0.25">
      <c r="A155" s="41"/>
      <c r="B155" s="41"/>
      <c r="C155" s="41"/>
      <c r="D155" s="42"/>
      <c r="E155" s="43" t="s">
        <v>137</v>
      </c>
    </row>
    <row r="156" spans="1:5" ht="16.5" x14ac:dyDescent="0.3">
      <c r="A156" s="34">
        <v>22</v>
      </c>
      <c r="B156" s="34"/>
      <c r="C156" s="34">
        <v>0</v>
      </c>
      <c r="D156" s="35">
        <v>49068601</v>
      </c>
      <c r="E156" s="36" t="s">
        <v>150</v>
      </c>
    </row>
    <row r="157" spans="1:5" x14ac:dyDescent="0.25">
      <c r="A157" s="31"/>
      <c r="B157" s="31"/>
      <c r="C157" s="31"/>
      <c r="D157" s="32"/>
      <c r="E157" s="33"/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60:E60"/>
    <mergeCell ref="A152:E152"/>
    <mergeCell ref="A153:B153"/>
    <mergeCell ref="A61:B61"/>
    <mergeCell ref="A73:E73"/>
    <mergeCell ref="A74:B74"/>
    <mergeCell ref="A144:E144"/>
    <mergeCell ref="A145:B145"/>
  </mergeCells>
  <pageMargins left="0.25" right="0.25" top="0.75" bottom="0.75" header="0.3" footer="0.3"/>
  <pageSetup orientation="portrait" r:id="rId1"/>
  <headerFooter>
    <oddFooter>&amp;C&amp;P/&amp;N FORM. VARIOS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82"/>
  <sheetViews>
    <sheetView workbookViewId="0">
      <selection activeCell="AJ182" sqref="AJ182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 x14ac:dyDescent="0.25">
      <c r="A1" s="45" t="s">
        <v>153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36" ht="16.5" x14ac:dyDescent="0.3">
      <c r="A2" s="2"/>
      <c r="B2" s="44" t="s">
        <v>2</v>
      </c>
      <c r="C2" s="45"/>
      <c r="D2" s="45"/>
      <c r="E2" s="45"/>
      <c r="F2" s="45"/>
      <c r="G2" s="45"/>
      <c r="H2" s="61" t="s">
        <v>154</v>
      </c>
      <c r="I2" s="45"/>
      <c r="J2" s="45"/>
      <c r="K2" s="62" t="s">
        <v>155</v>
      </c>
      <c r="L2" s="45"/>
      <c r="M2" s="45"/>
      <c r="N2" s="63" t="s">
        <v>156</v>
      </c>
      <c r="O2" s="45"/>
      <c r="P2" s="45"/>
      <c r="Q2" s="64" t="s">
        <v>157</v>
      </c>
      <c r="R2" s="45"/>
      <c r="S2" s="45"/>
      <c r="T2" s="65" t="s">
        <v>158</v>
      </c>
      <c r="U2" s="45"/>
      <c r="V2" s="45"/>
      <c r="W2" s="66" t="s">
        <v>159</v>
      </c>
      <c r="X2" s="45"/>
      <c r="Y2" s="45"/>
      <c r="Z2" s="67" t="s">
        <v>160</v>
      </c>
      <c r="AA2" s="45"/>
      <c r="AB2" s="45"/>
      <c r="AC2" s="2"/>
    </row>
    <row r="3" spans="1:36" ht="16.5" x14ac:dyDescent="0.3">
      <c r="A3" s="4"/>
      <c r="B3" s="4" t="s">
        <v>7</v>
      </c>
      <c r="C3" s="4"/>
      <c r="D3" s="4"/>
      <c r="E3" s="4"/>
      <c r="F3" s="4"/>
      <c r="G3" s="4"/>
      <c r="H3" s="46" t="s">
        <v>1</v>
      </c>
      <c r="I3" s="46"/>
      <c r="J3" s="46"/>
      <c r="K3" s="46" t="s">
        <v>1</v>
      </c>
      <c r="L3" s="46"/>
      <c r="M3" s="46"/>
      <c r="N3" s="46" t="s">
        <v>1</v>
      </c>
      <c r="O3" s="46"/>
      <c r="P3" s="46"/>
      <c r="Q3" s="46" t="s">
        <v>1</v>
      </c>
      <c r="R3" s="46"/>
      <c r="S3" s="46"/>
      <c r="T3" s="46" t="s">
        <v>1</v>
      </c>
      <c r="U3" s="46"/>
      <c r="V3" s="46"/>
      <c r="W3" s="46" t="s">
        <v>1</v>
      </c>
      <c r="X3" s="46"/>
      <c r="Y3" s="46"/>
      <c r="Z3" s="4"/>
      <c r="AA3" s="4"/>
      <c r="AB3" s="4"/>
      <c r="AC3" s="4"/>
    </row>
    <row r="4" spans="1:36" ht="16.5" x14ac:dyDescent="0.3">
      <c r="A4" s="4" t="s">
        <v>161</v>
      </c>
      <c r="B4" s="4" t="s">
        <v>8</v>
      </c>
      <c r="C4" s="4" t="s">
        <v>162</v>
      </c>
      <c r="D4" s="4" t="s">
        <v>163</v>
      </c>
      <c r="E4" s="4" t="s">
        <v>164</v>
      </c>
      <c r="F4" s="4" t="s">
        <v>165</v>
      </c>
      <c r="G4" s="4" t="s">
        <v>166</v>
      </c>
      <c r="H4" s="4" t="s">
        <v>3</v>
      </c>
      <c r="I4" s="4" t="s">
        <v>4</v>
      </c>
      <c r="J4" s="4" t="s">
        <v>5</v>
      </c>
      <c r="K4" s="4" t="s">
        <v>3</v>
      </c>
      <c r="L4" s="4" t="s">
        <v>4</v>
      </c>
      <c r="M4" s="4" t="s">
        <v>5</v>
      </c>
      <c r="N4" s="4" t="s">
        <v>3</v>
      </c>
      <c r="O4" s="4" t="s">
        <v>4</v>
      </c>
      <c r="P4" s="4" t="s">
        <v>5</v>
      </c>
      <c r="Q4" s="4" t="s">
        <v>3</v>
      </c>
      <c r="R4" s="4" t="s">
        <v>4</v>
      </c>
      <c r="S4" s="4" t="s">
        <v>5</v>
      </c>
      <c r="T4" s="4" t="s">
        <v>3</v>
      </c>
      <c r="U4" s="4" t="s">
        <v>4</v>
      </c>
      <c r="V4" s="4" t="s">
        <v>5</v>
      </c>
      <c r="W4" s="4" t="s">
        <v>3</v>
      </c>
      <c r="X4" s="4" t="s">
        <v>4</v>
      </c>
      <c r="Y4" s="4" t="s">
        <v>5</v>
      </c>
      <c r="Z4" s="4" t="s">
        <v>3</v>
      </c>
      <c r="AA4" s="4" t="s">
        <v>4</v>
      </c>
      <c r="AB4" s="4" t="s">
        <v>5</v>
      </c>
      <c r="AC4" s="4" t="s">
        <v>167</v>
      </c>
    </row>
    <row r="5" spans="1:36" ht="16.5" x14ac:dyDescent="0.3">
      <c r="A5" s="7">
        <v>75001</v>
      </c>
      <c r="B5" s="9" t="s">
        <v>9</v>
      </c>
      <c r="C5" s="11">
        <v>262</v>
      </c>
      <c r="D5" s="13">
        <v>260.01</v>
      </c>
      <c r="E5" s="13">
        <v>273</v>
      </c>
      <c r="F5" s="13"/>
      <c r="G5" s="15"/>
      <c r="H5" s="5">
        <v>0</v>
      </c>
      <c r="I5" s="5">
        <v>0</v>
      </c>
      <c r="J5" s="16">
        <v>0</v>
      </c>
      <c r="K5" s="5">
        <v>0</v>
      </c>
      <c r="L5" s="5">
        <v>0</v>
      </c>
      <c r="M5" s="16">
        <v>0</v>
      </c>
      <c r="N5" s="5">
        <v>0</v>
      </c>
      <c r="O5" s="5">
        <v>0</v>
      </c>
      <c r="P5" s="16">
        <v>0</v>
      </c>
      <c r="Q5" s="5">
        <v>0</v>
      </c>
      <c r="R5" s="5">
        <v>0</v>
      </c>
      <c r="S5" s="16">
        <v>0</v>
      </c>
      <c r="T5" s="5">
        <v>0</v>
      </c>
      <c r="U5" s="5">
        <v>0</v>
      </c>
      <c r="V5" s="16">
        <v>0</v>
      </c>
      <c r="W5" s="5">
        <v>0</v>
      </c>
      <c r="X5" s="5">
        <v>0</v>
      </c>
      <c r="Y5" s="16">
        <v>0</v>
      </c>
      <c r="Z5" s="5">
        <v>0</v>
      </c>
      <c r="AA5" s="5">
        <v>0</v>
      </c>
      <c r="AB5" s="16">
        <v>0</v>
      </c>
      <c r="AC5" s="5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6" ht="16.5" x14ac:dyDescent="0.3">
      <c r="A7" s="7" t="s">
        <v>11</v>
      </c>
      <c r="B7" s="9" t="s">
        <v>12</v>
      </c>
      <c r="C7" s="11">
        <v>292</v>
      </c>
      <c r="D7" s="13">
        <v>285.01</v>
      </c>
      <c r="E7" s="13">
        <v>300</v>
      </c>
      <c r="F7" s="13"/>
      <c r="G7" s="15"/>
      <c r="H7" s="5">
        <v>0</v>
      </c>
      <c r="I7" s="5">
        <v>0</v>
      </c>
      <c r="J7" s="16">
        <v>0</v>
      </c>
      <c r="K7" s="5">
        <v>0</v>
      </c>
      <c r="L7" s="5">
        <v>0</v>
      </c>
      <c r="M7" s="16">
        <v>0</v>
      </c>
      <c r="N7" s="5">
        <v>0</v>
      </c>
      <c r="O7" s="5">
        <v>0</v>
      </c>
      <c r="P7" s="16">
        <v>0</v>
      </c>
      <c r="Q7" s="5">
        <v>0</v>
      </c>
      <c r="R7" s="5">
        <v>0</v>
      </c>
      <c r="S7" s="16">
        <v>0</v>
      </c>
      <c r="T7" s="5">
        <v>0</v>
      </c>
      <c r="U7" s="5">
        <v>0</v>
      </c>
      <c r="V7" s="16">
        <v>0</v>
      </c>
      <c r="W7" s="5">
        <v>0</v>
      </c>
      <c r="X7" s="5">
        <v>0</v>
      </c>
      <c r="Y7" s="16">
        <v>0</v>
      </c>
      <c r="Z7" s="5">
        <v>0</v>
      </c>
      <c r="AA7" s="5">
        <v>0</v>
      </c>
      <c r="AB7" s="16">
        <v>0</v>
      </c>
      <c r="AC7" s="5"/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6.5" x14ac:dyDescent="0.3">
      <c r="A8" s="2"/>
      <c r="B8" s="6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6" ht="16.5" x14ac:dyDescent="0.3">
      <c r="A9" s="7">
        <v>6750105241008</v>
      </c>
      <c r="B9" s="10" t="s">
        <v>14</v>
      </c>
      <c r="C9" s="12">
        <v>290</v>
      </c>
      <c r="D9" s="13">
        <v>292.51</v>
      </c>
      <c r="E9" s="13">
        <v>307.2</v>
      </c>
      <c r="F9" s="12">
        <v>292.5</v>
      </c>
      <c r="G9" s="15" t="s">
        <v>168</v>
      </c>
      <c r="H9" s="5">
        <v>0</v>
      </c>
      <c r="I9" s="5">
        <v>0</v>
      </c>
      <c r="J9" s="16">
        <v>0</v>
      </c>
      <c r="K9" s="5">
        <v>0</v>
      </c>
      <c r="L9" s="5">
        <v>0</v>
      </c>
      <c r="M9" s="16">
        <v>0</v>
      </c>
      <c r="N9" s="5">
        <v>0</v>
      </c>
      <c r="O9" s="5">
        <v>0</v>
      </c>
      <c r="P9" s="16">
        <v>0</v>
      </c>
      <c r="Q9" s="5">
        <v>0</v>
      </c>
      <c r="R9" s="5">
        <v>0</v>
      </c>
      <c r="S9" s="16">
        <v>0</v>
      </c>
      <c r="T9" s="5">
        <v>0</v>
      </c>
      <c r="U9" s="5">
        <v>0</v>
      </c>
      <c r="V9" s="16">
        <v>0</v>
      </c>
      <c r="W9" s="5">
        <v>0</v>
      </c>
      <c r="X9" s="5">
        <v>0</v>
      </c>
      <c r="Y9" s="16">
        <v>0</v>
      </c>
      <c r="Z9" s="5">
        <v>0</v>
      </c>
      <c r="AA9" s="5">
        <v>0</v>
      </c>
      <c r="AB9" s="16">
        <v>0</v>
      </c>
      <c r="AC9" s="5" t="s">
        <v>169</v>
      </c>
      <c r="AD9" s="3">
        <f>C9*J9</f>
        <v>0</v>
      </c>
      <c r="AE9" s="3">
        <f>C9*M9</f>
        <v>0</v>
      </c>
      <c r="AF9" s="3">
        <f>C9*P9</f>
        <v>0</v>
      </c>
      <c r="AG9" s="3">
        <f>C9*S9</f>
        <v>0</v>
      </c>
      <c r="AH9" s="3">
        <f>C9*V9</f>
        <v>0</v>
      </c>
      <c r="AI9" s="3">
        <f>C9*Y9</f>
        <v>0</v>
      </c>
      <c r="AJ9" s="3">
        <f>C9*AB9</f>
        <v>0</v>
      </c>
    </row>
    <row r="10" spans="1:36" ht="16.5" x14ac:dyDescent="0.3">
      <c r="A10" s="7">
        <v>7501059235042</v>
      </c>
      <c r="B10" s="10" t="s">
        <v>15</v>
      </c>
      <c r="C10" s="12">
        <v>190</v>
      </c>
      <c r="D10" s="13">
        <v>196.01</v>
      </c>
      <c r="E10" s="13">
        <v>205.8</v>
      </c>
      <c r="F10" s="12">
        <v>196</v>
      </c>
      <c r="G10" s="15" t="s">
        <v>170</v>
      </c>
      <c r="H10" s="5">
        <v>0</v>
      </c>
      <c r="I10" s="5">
        <v>0</v>
      </c>
      <c r="J10" s="16">
        <v>0</v>
      </c>
      <c r="K10" s="5">
        <v>0</v>
      </c>
      <c r="L10" s="5">
        <v>0</v>
      </c>
      <c r="M10" s="16">
        <v>0</v>
      </c>
      <c r="N10" s="5">
        <v>0</v>
      </c>
      <c r="O10" s="5">
        <v>0</v>
      </c>
      <c r="P10" s="16">
        <v>0</v>
      </c>
      <c r="Q10" s="5">
        <v>0</v>
      </c>
      <c r="R10" s="5">
        <v>0</v>
      </c>
      <c r="S10" s="16">
        <v>0</v>
      </c>
      <c r="T10" s="5">
        <v>0</v>
      </c>
      <c r="U10" s="5">
        <v>0</v>
      </c>
      <c r="V10" s="16">
        <v>0</v>
      </c>
      <c r="W10" s="5">
        <v>0</v>
      </c>
      <c r="X10" s="5">
        <v>0</v>
      </c>
      <c r="Y10" s="16">
        <v>0</v>
      </c>
      <c r="Z10" s="5">
        <v>0</v>
      </c>
      <c r="AA10" s="5">
        <v>0</v>
      </c>
      <c r="AB10" s="16">
        <v>0</v>
      </c>
      <c r="AC10" s="5" t="s">
        <v>171</v>
      </c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7">
        <v>7501059235035</v>
      </c>
      <c r="B11" s="10" t="s">
        <v>16</v>
      </c>
      <c r="C11" s="12">
        <v>338</v>
      </c>
      <c r="D11" s="13">
        <v>343.01</v>
      </c>
      <c r="E11" s="13">
        <v>360.2</v>
      </c>
      <c r="F11" s="11">
        <v>350.88</v>
      </c>
      <c r="G11" s="15" t="s">
        <v>172</v>
      </c>
      <c r="H11" s="5">
        <v>0</v>
      </c>
      <c r="I11" s="5">
        <v>0</v>
      </c>
      <c r="J11" s="16">
        <v>0</v>
      </c>
      <c r="K11" s="5">
        <v>0</v>
      </c>
      <c r="L11" s="5">
        <v>0</v>
      </c>
      <c r="M11" s="16">
        <v>0</v>
      </c>
      <c r="N11" s="5">
        <v>0</v>
      </c>
      <c r="O11" s="5">
        <v>0</v>
      </c>
      <c r="P11" s="16">
        <v>0</v>
      </c>
      <c r="Q11" s="5">
        <v>0</v>
      </c>
      <c r="R11" s="5">
        <v>0</v>
      </c>
      <c r="S11" s="16">
        <v>0</v>
      </c>
      <c r="T11" s="5">
        <v>0</v>
      </c>
      <c r="U11" s="5">
        <v>0</v>
      </c>
      <c r="V11" s="16">
        <v>0</v>
      </c>
      <c r="W11" s="5">
        <v>0</v>
      </c>
      <c r="X11" s="5">
        <v>0</v>
      </c>
      <c r="Y11" s="16">
        <v>0</v>
      </c>
      <c r="Z11" s="5">
        <v>0</v>
      </c>
      <c r="AA11" s="5">
        <v>0</v>
      </c>
      <c r="AB11" s="16">
        <v>0</v>
      </c>
      <c r="AC11" s="5" t="s">
        <v>173</v>
      </c>
      <c r="AD11" s="3">
        <f>C11*J11</f>
        <v>0</v>
      </c>
      <c r="AE11" s="3">
        <f>C11*M11</f>
        <v>0</v>
      </c>
      <c r="AF11" s="3">
        <f>C11*P11</f>
        <v>0</v>
      </c>
      <c r="AG11" s="3">
        <f>C11*S11</f>
        <v>0</v>
      </c>
      <c r="AH11" s="3">
        <f>C11*V11</f>
        <v>0</v>
      </c>
      <c r="AI11" s="3">
        <f>C11*Y11</f>
        <v>0</v>
      </c>
      <c r="AJ11" s="3">
        <f>C11*AB11</f>
        <v>0</v>
      </c>
    </row>
    <row r="12" spans="1:36" ht="16.5" x14ac:dyDescent="0.3">
      <c r="A12" s="7">
        <v>7501059235028</v>
      </c>
      <c r="B12" s="10" t="s">
        <v>17</v>
      </c>
      <c r="C12" s="12">
        <v>395</v>
      </c>
      <c r="D12" s="13">
        <v>398.01</v>
      </c>
      <c r="E12" s="13">
        <v>417.9</v>
      </c>
      <c r="F12" s="12">
        <v>398</v>
      </c>
      <c r="G12" s="15" t="s">
        <v>168</v>
      </c>
      <c r="H12" s="5">
        <v>0</v>
      </c>
      <c r="I12" s="5">
        <v>0</v>
      </c>
      <c r="J12" s="16">
        <v>0</v>
      </c>
      <c r="K12" s="5">
        <v>0</v>
      </c>
      <c r="L12" s="5">
        <v>0</v>
      </c>
      <c r="M12" s="16">
        <v>0</v>
      </c>
      <c r="N12" s="5">
        <v>0</v>
      </c>
      <c r="O12" s="5">
        <v>0</v>
      </c>
      <c r="P12" s="16">
        <v>0</v>
      </c>
      <c r="Q12" s="5">
        <v>0</v>
      </c>
      <c r="R12" s="5">
        <v>0</v>
      </c>
      <c r="S12" s="16">
        <v>0</v>
      </c>
      <c r="T12" s="5">
        <v>0</v>
      </c>
      <c r="U12" s="5">
        <v>0</v>
      </c>
      <c r="V12" s="16">
        <v>0</v>
      </c>
      <c r="W12" s="5">
        <v>0</v>
      </c>
      <c r="X12" s="5">
        <v>0</v>
      </c>
      <c r="Y12" s="16">
        <v>0</v>
      </c>
      <c r="Z12" s="5">
        <v>0</v>
      </c>
      <c r="AA12" s="5">
        <v>0</v>
      </c>
      <c r="AB12" s="16">
        <v>0</v>
      </c>
      <c r="AC12" s="5" t="s">
        <v>174</v>
      </c>
      <c r="AD12" s="3">
        <f>C12*J12</f>
        <v>0</v>
      </c>
      <c r="AE12" s="3">
        <f>C12*M12</f>
        <v>0</v>
      </c>
      <c r="AF12" s="3">
        <f>C12*P12</f>
        <v>0</v>
      </c>
      <c r="AG12" s="3">
        <f>C12*S12</f>
        <v>0</v>
      </c>
      <c r="AH12" s="3">
        <f>C12*V12</f>
        <v>0</v>
      </c>
      <c r="AI12" s="3">
        <f>C12*Y12</f>
        <v>0</v>
      </c>
      <c r="AJ12" s="3">
        <f>C12*AB12</f>
        <v>0</v>
      </c>
    </row>
    <row r="13" spans="1:36" ht="16.5" x14ac:dyDescent="0.3">
      <c r="A13" s="7">
        <v>7501059274331</v>
      </c>
      <c r="B13" s="10" t="s">
        <v>18</v>
      </c>
      <c r="C13" s="12">
        <v>724</v>
      </c>
      <c r="D13" s="13">
        <v>724.01</v>
      </c>
      <c r="E13" s="13">
        <v>760.2</v>
      </c>
      <c r="F13" s="11">
        <v>888.13</v>
      </c>
      <c r="G13" s="15" t="s">
        <v>172</v>
      </c>
      <c r="H13" s="5">
        <v>0</v>
      </c>
      <c r="I13" s="5">
        <v>0</v>
      </c>
      <c r="J13" s="16">
        <v>0</v>
      </c>
      <c r="K13" s="5">
        <v>0</v>
      </c>
      <c r="L13" s="5">
        <v>0</v>
      </c>
      <c r="M13" s="16">
        <v>0</v>
      </c>
      <c r="N13" s="5">
        <v>0</v>
      </c>
      <c r="O13" s="5">
        <v>0</v>
      </c>
      <c r="P13" s="16">
        <v>0</v>
      </c>
      <c r="Q13" s="5">
        <v>0</v>
      </c>
      <c r="R13" s="5">
        <v>0</v>
      </c>
      <c r="S13" s="16">
        <v>0</v>
      </c>
      <c r="T13" s="5">
        <v>0</v>
      </c>
      <c r="U13" s="5">
        <v>0</v>
      </c>
      <c r="V13" s="16">
        <v>0</v>
      </c>
      <c r="W13" s="5">
        <v>0</v>
      </c>
      <c r="X13" s="5">
        <v>0</v>
      </c>
      <c r="Y13" s="16">
        <v>0</v>
      </c>
      <c r="Z13" s="5">
        <v>0</v>
      </c>
      <c r="AA13" s="5">
        <v>0</v>
      </c>
      <c r="AB13" s="16">
        <v>0</v>
      </c>
      <c r="AC13" s="5"/>
      <c r="AD13" s="3">
        <f>C13*J13</f>
        <v>0</v>
      </c>
      <c r="AE13" s="3">
        <f>C13*M13</f>
        <v>0</v>
      </c>
      <c r="AF13" s="3">
        <f>C13*P13</f>
        <v>0</v>
      </c>
      <c r="AG13" s="3">
        <f>C13*S13</f>
        <v>0</v>
      </c>
      <c r="AH13" s="3">
        <f>C13*V13</f>
        <v>0</v>
      </c>
      <c r="AI13" s="3">
        <f>C13*Y13</f>
        <v>0</v>
      </c>
      <c r="AJ13" s="3">
        <f>C13*AB13</f>
        <v>0</v>
      </c>
    </row>
    <row r="14" spans="1:36" ht="16.5" x14ac:dyDescent="0.3">
      <c r="A14" s="2"/>
      <c r="B14" s="6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6" ht="16.5" x14ac:dyDescent="0.3">
      <c r="A15" s="7">
        <v>7501059239637</v>
      </c>
      <c r="B15" s="10" t="s">
        <v>20</v>
      </c>
      <c r="C15" s="12">
        <v>452</v>
      </c>
      <c r="D15" s="13">
        <v>452.01</v>
      </c>
      <c r="E15" s="13">
        <v>474.6</v>
      </c>
      <c r="F15" s="11">
        <v>468.24</v>
      </c>
      <c r="G15" s="15" t="s">
        <v>172</v>
      </c>
      <c r="H15" s="5">
        <v>0</v>
      </c>
      <c r="I15" s="5">
        <v>0</v>
      </c>
      <c r="J15" s="16">
        <v>0</v>
      </c>
      <c r="K15" s="5">
        <v>0</v>
      </c>
      <c r="L15" s="5">
        <v>0</v>
      </c>
      <c r="M15" s="16">
        <v>0</v>
      </c>
      <c r="N15" s="5">
        <v>0</v>
      </c>
      <c r="O15" s="5">
        <v>0</v>
      </c>
      <c r="P15" s="16">
        <v>0</v>
      </c>
      <c r="Q15" s="5">
        <v>0</v>
      </c>
      <c r="R15" s="5">
        <v>0</v>
      </c>
      <c r="S15" s="16">
        <v>0</v>
      </c>
      <c r="T15" s="5">
        <v>0</v>
      </c>
      <c r="U15" s="5">
        <v>0</v>
      </c>
      <c r="V15" s="16">
        <v>0</v>
      </c>
      <c r="W15" s="5">
        <v>0</v>
      </c>
      <c r="X15" s="5">
        <v>0</v>
      </c>
      <c r="Y15" s="16">
        <v>0</v>
      </c>
      <c r="Z15" s="5">
        <v>0</v>
      </c>
      <c r="AA15" s="5">
        <v>0</v>
      </c>
      <c r="AB15" s="16">
        <v>0</v>
      </c>
      <c r="AC15" s="5" t="s">
        <v>175</v>
      </c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>C15*AB15</f>
        <v>0</v>
      </c>
    </row>
    <row r="16" spans="1:36" ht="16.5" x14ac:dyDescent="0.3">
      <c r="A16" s="2"/>
      <c r="B16" s="6" t="s">
        <v>21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36" ht="16.5" x14ac:dyDescent="0.3">
      <c r="A17" s="7">
        <v>17499035819</v>
      </c>
      <c r="B17" s="9" t="s">
        <v>22</v>
      </c>
      <c r="C17" s="11">
        <v>125</v>
      </c>
      <c r="D17" s="13">
        <v>124.01</v>
      </c>
      <c r="E17" s="13">
        <v>130.19999999999999</v>
      </c>
      <c r="F17" s="11">
        <v>135</v>
      </c>
      <c r="G17" s="15" t="s">
        <v>176</v>
      </c>
      <c r="H17" s="5">
        <v>0</v>
      </c>
      <c r="I17" s="5">
        <v>0</v>
      </c>
      <c r="J17" s="16">
        <v>0</v>
      </c>
      <c r="K17" s="5">
        <v>0</v>
      </c>
      <c r="L17" s="5">
        <v>0</v>
      </c>
      <c r="M17" s="16">
        <v>0</v>
      </c>
      <c r="N17" s="5">
        <v>0</v>
      </c>
      <c r="O17" s="5">
        <v>0</v>
      </c>
      <c r="P17" s="16">
        <v>0</v>
      </c>
      <c r="Q17" s="5">
        <v>0</v>
      </c>
      <c r="R17" s="5">
        <v>0</v>
      </c>
      <c r="S17" s="16">
        <v>0</v>
      </c>
      <c r="T17" s="5">
        <v>0</v>
      </c>
      <c r="U17" s="5">
        <v>0</v>
      </c>
      <c r="V17" s="16">
        <v>0</v>
      </c>
      <c r="W17" s="5">
        <v>0</v>
      </c>
      <c r="X17" s="5">
        <v>0</v>
      </c>
      <c r="Y17" s="16">
        <v>0</v>
      </c>
      <c r="Z17" s="5">
        <v>0</v>
      </c>
      <c r="AA17" s="5">
        <v>0</v>
      </c>
      <c r="AB17" s="16">
        <v>0</v>
      </c>
      <c r="AC17" s="5" t="s">
        <v>177</v>
      </c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7">
        <v>75025912302</v>
      </c>
      <c r="B18" s="9" t="s">
        <v>23</v>
      </c>
      <c r="C18" s="11">
        <v>320</v>
      </c>
      <c r="D18" s="13">
        <v>319.01</v>
      </c>
      <c r="E18" s="13">
        <v>335</v>
      </c>
      <c r="F18" s="13"/>
      <c r="G18" s="15"/>
      <c r="H18" s="5">
        <v>0</v>
      </c>
      <c r="I18" s="5">
        <v>0</v>
      </c>
      <c r="J18" s="16">
        <v>0</v>
      </c>
      <c r="K18" s="5">
        <v>0</v>
      </c>
      <c r="L18" s="5">
        <v>0</v>
      </c>
      <c r="M18" s="16">
        <v>0</v>
      </c>
      <c r="N18" s="5">
        <v>0</v>
      </c>
      <c r="O18" s="5">
        <v>0</v>
      </c>
      <c r="P18" s="16">
        <v>0</v>
      </c>
      <c r="Q18" s="5">
        <v>0</v>
      </c>
      <c r="R18" s="5">
        <v>0</v>
      </c>
      <c r="S18" s="16">
        <v>0</v>
      </c>
      <c r="T18" s="5">
        <v>0</v>
      </c>
      <c r="U18" s="5">
        <v>0</v>
      </c>
      <c r="V18" s="16">
        <v>0</v>
      </c>
      <c r="W18" s="5">
        <v>0</v>
      </c>
      <c r="X18" s="5">
        <v>0</v>
      </c>
      <c r="Y18" s="16">
        <v>0</v>
      </c>
      <c r="Z18" s="5">
        <v>0</v>
      </c>
      <c r="AA18" s="5">
        <v>0</v>
      </c>
      <c r="AB18" s="16">
        <v>0</v>
      </c>
      <c r="AC18" s="5" t="s">
        <v>177</v>
      </c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6.5" x14ac:dyDescent="0.3">
      <c r="A19" s="2"/>
      <c r="B19" s="6" t="s">
        <v>24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36" ht="16.5" x14ac:dyDescent="0.3">
      <c r="A20" s="7">
        <v>3918</v>
      </c>
      <c r="B20" s="10" t="s">
        <v>25</v>
      </c>
      <c r="C20" s="12">
        <v>178</v>
      </c>
      <c r="D20" s="13">
        <v>178.01</v>
      </c>
      <c r="E20" s="13">
        <v>186.9</v>
      </c>
      <c r="F20" s="11">
        <v>195</v>
      </c>
      <c r="G20" s="15" t="s">
        <v>178</v>
      </c>
      <c r="H20" s="5">
        <v>0</v>
      </c>
      <c r="I20" s="5">
        <v>0</v>
      </c>
      <c r="J20" s="16">
        <v>0</v>
      </c>
      <c r="K20" s="5">
        <v>0</v>
      </c>
      <c r="L20" s="5">
        <v>0</v>
      </c>
      <c r="M20" s="16">
        <v>0</v>
      </c>
      <c r="N20" s="5">
        <v>0</v>
      </c>
      <c r="O20" s="5">
        <v>0</v>
      </c>
      <c r="P20" s="16">
        <v>0</v>
      </c>
      <c r="Q20" s="5">
        <v>0</v>
      </c>
      <c r="R20" s="5">
        <v>0</v>
      </c>
      <c r="S20" s="16">
        <v>0</v>
      </c>
      <c r="T20" s="5">
        <v>0</v>
      </c>
      <c r="U20" s="5">
        <v>0</v>
      </c>
      <c r="V20" s="16">
        <v>0</v>
      </c>
      <c r="W20" s="5">
        <v>0</v>
      </c>
      <c r="X20" s="5">
        <v>0</v>
      </c>
      <c r="Y20" s="16">
        <v>0</v>
      </c>
      <c r="Z20" s="5">
        <v>0</v>
      </c>
      <c r="AA20" s="5">
        <v>0</v>
      </c>
      <c r="AB20" s="16">
        <v>0</v>
      </c>
      <c r="AC20" s="5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7">
        <v>3917</v>
      </c>
      <c r="B21" s="10" t="s">
        <v>26</v>
      </c>
      <c r="C21" s="12">
        <v>230</v>
      </c>
      <c r="D21" s="13">
        <v>230.01</v>
      </c>
      <c r="E21" s="13">
        <v>241.5</v>
      </c>
      <c r="F21" s="13"/>
      <c r="G21" s="15"/>
      <c r="H21" s="5">
        <v>0</v>
      </c>
      <c r="I21" s="5">
        <v>0</v>
      </c>
      <c r="J21" s="16">
        <v>0</v>
      </c>
      <c r="K21" s="5">
        <v>0</v>
      </c>
      <c r="L21" s="5">
        <v>0</v>
      </c>
      <c r="M21" s="16">
        <v>0</v>
      </c>
      <c r="N21" s="5">
        <v>0</v>
      </c>
      <c r="O21" s="5">
        <v>0</v>
      </c>
      <c r="P21" s="16">
        <v>0</v>
      </c>
      <c r="Q21" s="5">
        <v>0</v>
      </c>
      <c r="R21" s="5">
        <v>0</v>
      </c>
      <c r="S21" s="16">
        <v>0</v>
      </c>
      <c r="T21" s="5">
        <v>0</v>
      </c>
      <c r="U21" s="5">
        <v>0</v>
      </c>
      <c r="V21" s="16">
        <v>0</v>
      </c>
      <c r="W21" s="5">
        <v>0</v>
      </c>
      <c r="X21" s="5">
        <v>0</v>
      </c>
      <c r="Y21" s="16">
        <v>0</v>
      </c>
      <c r="Z21" s="5">
        <v>0</v>
      </c>
      <c r="AA21" s="5">
        <v>0</v>
      </c>
      <c r="AB21" s="16">
        <v>0</v>
      </c>
      <c r="AC21" s="5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2"/>
      <c r="B22" s="6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36" ht="16.5" x14ac:dyDescent="0.3">
      <c r="A23" s="7" t="s">
        <v>28</v>
      </c>
      <c r="B23" s="10" t="s">
        <v>29</v>
      </c>
      <c r="C23" s="12">
        <v>250</v>
      </c>
      <c r="D23" s="13">
        <v>250.02</v>
      </c>
      <c r="E23" s="13">
        <v>281</v>
      </c>
      <c r="F23" s="11">
        <v>253.2</v>
      </c>
      <c r="G23" s="15" t="s">
        <v>179</v>
      </c>
      <c r="H23" s="5">
        <v>0</v>
      </c>
      <c r="I23" s="5">
        <v>0</v>
      </c>
      <c r="J23" s="16">
        <v>0</v>
      </c>
      <c r="K23" s="5">
        <v>0</v>
      </c>
      <c r="L23" s="5">
        <v>0</v>
      </c>
      <c r="M23" s="16">
        <v>0</v>
      </c>
      <c r="N23" s="5">
        <v>0</v>
      </c>
      <c r="O23" s="5">
        <v>0</v>
      </c>
      <c r="P23" s="16">
        <v>0</v>
      </c>
      <c r="Q23" s="5">
        <v>0</v>
      </c>
      <c r="R23" s="5">
        <v>0</v>
      </c>
      <c r="S23" s="16">
        <v>0</v>
      </c>
      <c r="T23" s="5">
        <v>0</v>
      </c>
      <c r="U23" s="5">
        <v>0</v>
      </c>
      <c r="V23" s="16">
        <v>0</v>
      </c>
      <c r="W23" s="5">
        <v>0</v>
      </c>
      <c r="X23" s="5">
        <v>0</v>
      </c>
      <c r="Y23" s="16">
        <v>0</v>
      </c>
      <c r="Z23" s="5">
        <v>0</v>
      </c>
      <c r="AA23" s="5">
        <v>0</v>
      </c>
      <c r="AB23" s="16">
        <v>0</v>
      </c>
      <c r="AC23" s="5" t="s">
        <v>180</v>
      </c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7">
        <v>7502241360079</v>
      </c>
      <c r="B24" s="10" t="s">
        <v>30</v>
      </c>
      <c r="C24" s="12">
        <v>253</v>
      </c>
      <c r="D24" s="13">
        <v>253.01</v>
      </c>
      <c r="E24" s="13">
        <v>281</v>
      </c>
      <c r="F24" s="11">
        <v>253.2</v>
      </c>
      <c r="G24" s="15" t="s">
        <v>179</v>
      </c>
      <c r="H24" s="5">
        <v>0</v>
      </c>
      <c r="I24" s="5">
        <v>0</v>
      </c>
      <c r="J24" s="16">
        <v>0</v>
      </c>
      <c r="K24" s="5">
        <v>0</v>
      </c>
      <c r="L24" s="5">
        <v>0</v>
      </c>
      <c r="M24" s="16">
        <v>0</v>
      </c>
      <c r="N24" s="5">
        <v>0</v>
      </c>
      <c r="O24" s="5">
        <v>0</v>
      </c>
      <c r="P24" s="16">
        <v>0</v>
      </c>
      <c r="Q24" s="5">
        <v>0</v>
      </c>
      <c r="R24" s="5">
        <v>0</v>
      </c>
      <c r="S24" s="16">
        <v>0</v>
      </c>
      <c r="T24" s="5">
        <v>0</v>
      </c>
      <c r="U24" s="5">
        <v>0</v>
      </c>
      <c r="V24" s="16">
        <v>0</v>
      </c>
      <c r="W24" s="5">
        <v>0</v>
      </c>
      <c r="X24" s="5">
        <v>0</v>
      </c>
      <c r="Y24" s="16">
        <v>0</v>
      </c>
      <c r="Z24" s="5">
        <v>0</v>
      </c>
      <c r="AA24" s="5">
        <v>0</v>
      </c>
      <c r="AB24" s="16">
        <v>0</v>
      </c>
      <c r="AC24" s="5" t="s">
        <v>181</v>
      </c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6.5" x14ac:dyDescent="0.3">
      <c r="A25" s="7">
        <v>7502241360110</v>
      </c>
      <c r="B25" s="10" t="s">
        <v>31</v>
      </c>
      <c r="C25" s="12">
        <v>260</v>
      </c>
      <c r="D25" s="13">
        <v>260.01</v>
      </c>
      <c r="E25" s="13">
        <v>331.5</v>
      </c>
      <c r="F25" s="11">
        <v>315.71370000000002</v>
      </c>
      <c r="G25" s="15" t="s">
        <v>182</v>
      </c>
      <c r="H25" s="5">
        <v>0</v>
      </c>
      <c r="I25" s="5">
        <v>0</v>
      </c>
      <c r="J25" s="16">
        <v>0</v>
      </c>
      <c r="K25" s="5">
        <v>0</v>
      </c>
      <c r="L25" s="5">
        <v>0</v>
      </c>
      <c r="M25" s="16">
        <v>0</v>
      </c>
      <c r="N25" s="5">
        <v>0</v>
      </c>
      <c r="O25" s="5">
        <v>0</v>
      </c>
      <c r="P25" s="16">
        <v>0</v>
      </c>
      <c r="Q25" s="5">
        <v>0</v>
      </c>
      <c r="R25" s="5">
        <v>0</v>
      </c>
      <c r="S25" s="16">
        <v>0</v>
      </c>
      <c r="T25" s="5">
        <v>0</v>
      </c>
      <c r="U25" s="5">
        <v>0</v>
      </c>
      <c r="V25" s="16">
        <v>0</v>
      </c>
      <c r="W25" s="5">
        <v>0</v>
      </c>
      <c r="X25" s="5">
        <v>0</v>
      </c>
      <c r="Y25" s="16">
        <v>0</v>
      </c>
      <c r="Z25" s="5">
        <v>0</v>
      </c>
      <c r="AA25" s="5">
        <v>0</v>
      </c>
      <c r="AB25" s="16">
        <v>0</v>
      </c>
      <c r="AC25" s="5" t="s">
        <v>183</v>
      </c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6.5" x14ac:dyDescent="0.3">
      <c r="A26" s="2"/>
      <c r="B26" s="6" t="s">
        <v>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36" ht="16.5" x14ac:dyDescent="0.3">
      <c r="A27" s="7">
        <v>745819005288</v>
      </c>
      <c r="B27" s="10" t="s">
        <v>33</v>
      </c>
      <c r="C27" s="12">
        <v>187</v>
      </c>
      <c r="D27" s="13">
        <v>196.51</v>
      </c>
      <c r="E27" s="13">
        <v>206.4</v>
      </c>
      <c r="F27" s="12">
        <v>194.1</v>
      </c>
      <c r="G27" s="15" t="s">
        <v>168</v>
      </c>
      <c r="H27" s="5">
        <v>0</v>
      </c>
      <c r="I27" s="5">
        <v>0</v>
      </c>
      <c r="J27" s="16">
        <v>0</v>
      </c>
      <c r="K27" s="5">
        <v>0</v>
      </c>
      <c r="L27" s="5">
        <v>0</v>
      </c>
      <c r="M27" s="16">
        <v>0</v>
      </c>
      <c r="N27" s="5">
        <v>0</v>
      </c>
      <c r="O27" s="5">
        <v>0</v>
      </c>
      <c r="P27" s="16">
        <v>0</v>
      </c>
      <c r="Q27" s="5">
        <v>0</v>
      </c>
      <c r="R27" s="5">
        <v>0</v>
      </c>
      <c r="S27" s="16">
        <v>0</v>
      </c>
      <c r="T27" s="5">
        <v>0</v>
      </c>
      <c r="U27" s="5">
        <v>0</v>
      </c>
      <c r="V27" s="16">
        <v>0</v>
      </c>
      <c r="W27" s="5">
        <v>0</v>
      </c>
      <c r="X27" s="5">
        <v>0</v>
      </c>
      <c r="Y27" s="16">
        <v>0</v>
      </c>
      <c r="Z27" s="5">
        <v>0</v>
      </c>
      <c r="AA27" s="5">
        <v>0</v>
      </c>
      <c r="AB27" s="16">
        <v>0</v>
      </c>
      <c r="AC27" s="5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>C27*AB27</f>
        <v>0</v>
      </c>
    </row>
    <row r="28" spans="1:36" ht="16.5" x14ac:dyDescent="0.3">
      <c r="A28" s="7">
        <v>7501026005685</v>
      </c>
      <c r="B28" s="9" t="s">
        <v>34</v>
      </c>
      <c r="C28" s="11">
        <v>330</v>
      </c>
      <c r="D28" s="13">
        <v>318.01</v>
      </c>
      <c r="E28" s="13">
        <v>336.6</v>
      </c>
      <c r="F28" s="11">
        <v>335.97</v>
      </c>
      <c r="G28" s="15" t="s">
        <v>184</v>
      </c>
      <c r="H28" s="5">
        <v>0</v>
      </c>
      <c r="I28" s="5">
        <v>0</v>
      </c>
      <c r="J28" s="16">
        <v>0</v>
      </c>
      <c r="K28" s="5">
        <v>0</v>
      </c>
      <c r="L28" s="5">
        <v>0</v>
      </c>
      <c r="M28" s="16">
        <v>0</v>
      </c>
      <c r="N28" s="5">
        <v>0</v>
      </c>
      <c r="O28" s="5">
        <v>0</v>
      </c>
      <c r="P28" s="16">
        <v>0</v>
      </c>
      <c r="Q28" s="5">
        <v>0</v>
      </c>
      <c r="R28" s="5">
        <v>0</v>
      </c>
      <c r="S28" s="16">
        <v>0</v>
      </c>
      <c r="T28" s="5">
        <v>0</v>
      </c>
      <c r="U28" s="5">
        <v>0</v>
      </c>
      <c r="V28" s="16">
        <v>0</v>
      </c>
      <c r="W28" s="5">
        <v>0</v>
      </c>
      <c r="X28" s="5">
        <v>0</v>
      </c>
      <c r="Y28" s="16">
        <v>0</v>
      </c>
      <c r="Z28" s="5">
        <v>0</v>
      </c>
      <c r="AA28" s="5">
        <v>0</v>
      </c>
      <c r="AB28" s="16">
        <v>0</v>
      </c>
      <c r="AC28" s="5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>C28*AB28</f>
        <v>0</v>
      </c>
    </row>
    <row r="29" spans="1:36" ht="16.5" x14ac:dyDescent="0.3">
      <c r="A29" s="2"/>
      <c r="B29" s="6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36" ht="16.5" x14ac:dyDescent="0.3">
      <c r="A30" s="7">
        <v>7479</v>
      </c>
      <c r="B30" s="10" t="s">
        <v>36</v>
      </c>
      <c r="C30" s="12">
        <v>197</v>
      </c>
      <c r="D30" s="13">
        <v>197.01</v>
      </c>
      <c r="E30" s="13">
        <v>206.9</v>
      </c>
      <c r="F30" s="11">
        <v>211.66</v>
      </c>
      <c r="G30" s="15" t="s">
        <v>176</v>
      </c>
      <c r="H30" s="5">
        <v>0</v>
      </c>
      <c r="I30" s="5">
        <v>0</v>
      </c>
      <c r="J30" s="16">
        <v>0</v>
      </c>
      <c r="K30" s="5">
        <v>0</v>
      </c>
      <c r="L30" s="5">
        <v>0</v>
      </c>
      <c r="M30" s="16">
        <v>0</v>
      </c>
      <c r="N30" s="5">
        <v>0</v>
      </c>
      <c r="O30" s="5">
        <v>0</v>
      </c>
      <c r="P30" s="16">
        <v>0</v>
      </c>
      <c r="Q30" s="5">
        <v>0</v>
      </c>
      <c r="R30" s="5">
        <v>0</v>
      </c>
      <c r="S30" s="16">
        <v>0</v>
      </c>
      <c r="T30" s="5">
        <v>0</v>
      </c>
      <c r="U30" s="5">
        <v>0</v>
      </c>
      <c r="V30" s="16">
        <v>0</v>
      </c>
      <c r="W30" s="5">
        <v>0</v>
      </c>
      <c r="X30" s="5">
        <v>0</v>
      </c>
      <c r="Y30" s="16">
        <v>0</v>
      </c>
      <c r="Z30" s="5">
        <v>0</v>
      </c>
      <c r="AA30" s="5">
        <v>0</v>
      </c>
      <c r="AB30" s="16">
        <v>0</v>
      </c>
      <c r="AC30" s="5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>C30*AB30</f>
        <v>0</v>
      </c>
    </row>
    <row r="31" spans="1:36" ht="16.5" x14ac:dyDescent="0.3">
      <c r="A31" s="7">
        <v>75010556101</v>
      </c>
      <c r="B31" s="10" t="s">
        <v>37</v>
      </c>
      <c r="C31" s="12">
        <v>199</v>
      </c>
      <c r="D31" s="13">
        <v>199.01</v>
      </c>
      <c r="E31" s="13">
        <v>210</v>
      </c>
      <c r="F31" s="13"/>
      <c r="G31" s="15"/>
      <c r="H31" s="5">
        <v>0</v>
      </c>
      <c r="I31" s="5">
        <v>0</v>
      </c>
      <c r="J31" s="16">
        <v>0</v>
      </c>
      <c r="K31" s="5">
        <v>0</v>
      </c>
      <c r="L31" s="5">
        <v>0</v>
      </c>
      <c r="M31" s="16">
        <v>0</v>
      </c>
      <c r="N31" s="5">
        <v>0</v>
      </c>
      <c r="O31" s="5">
        <v>0</v>
      </c>
      <c r="P31" s="16">
        <v>0</v>
      </c>
      <c r="Q31" s="5">
        <v>0</v>
      </c>
      <c r="R31" s="5">
        <v>0</v>
      </c>
      <c r="S31" s="16">
        <v>0</v>
      </c>
      <c r="T31" s="5">
        <v>0</v>
      </c>
      <c r="U31" s="5">
        <v>0</v>
      </c>
      <c r="V31" s="16">
        <v>0</v>
      </c>
      <c r="W31" s="5">
        <v>0</v>
      </c>
      <c r="X31" s="5">
        <v>0</v>
      </c>
      <c r="Y31" s="16">
        <v>0</v>
      </c>
      <c r="Z31" s="5">
        <v>0</v>
      </c>
      <c r="AA31" s="5">
        <v>0</v>
      </c>
      <c r="AB31" s="16">
        <v>0</v>
      </c>
      <c r="AC31" s="5"/>
      <c r="AD31" s="3">
        <f>C31*J31</f>
        <v>0</v>
      </c>
      <c r="AE31" s="3">
        <f>C31*M31</f>
        <v>0</v>
      </c>
      <c r="AF31" s="3">
        <f>C31*P31</f>
        <v>0</v>
      </c>
      <c r="AG31" s="3">
        <f>C31*S31</f>
        <v>0</v>
      </c>
      <c r="AH31" s="3">
        <f>C31*V31</f>
        <v>0</v>
      </c>
      <c r="AI31" s="3">
        <f>C31*Y31</f>
        <v>0</v>
      </c>
      <c r="AJ31" s="3">
        <f>C31*AB31</f>
        <v>0</v>
      </c>
    </row>
    <row r="32" spans="1:36" ht="16.5" x14ac:dyDescent="0.3">
      <c r="A32" s="2"/>
      <c r="B32" s="6" t="s">
        <v>38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36" ht="16.5" x14ac:dyDescent="0.3">
      <c r="A33" s="7">
        <v>7501055901517</v>
      </c>
      <c r="B33" s="10" t="s">
        <v>39</v>
      </c>
      <c r="C33" s="12">
        <v>194</v>
      </c>
      <c r="D33" s="13">
        <v>200.01</v>
      </c>
      <c r="E33" s="13">
        <v>210</v>
      </c>
      <c r="F33" s="11">
        <v>208</v>
      </c>
      <c r="G33" s="15" t="s">
        <v>168</v>
      </c>
      <c r="H33" s="5">
        <v>0</v>
      </c>
      <c r="I33" s="5">
        <v>0</v>
      </c>
      <c r="J33" s="16">
        <v>0</v>
      </c>
      <c r="K33" s="5">
        <v>0</v>
      </c>
      <c r="L33" s="5">
        <v>0</v>
      </c>
      <c r="M33" s="16">
        <v>0</v>
      </c>
      <c r="N33" s="5">
        <v>0</v>
      </c>
      <c r="O33" s="5">
        <v>0</v>
      </c>
      <c r="P33" s="16">
        <v>0</v>
      </c>
      <c r="Q33" s="5">
        <v>0</v>
      </c>
      <c r="R33" s="5">
        <v>0</v>
      </c>
      <c r="S33" s="16">
        <v>0</v>
      </c>
      <c r="T33" s="5">
        <v>0</v>
      </c>
      <c r="U33" s="5">
        <v>0</v>
      </c>
      <c r="V33" s="16">
        <v>0</v>
      </c>
      <c r="W33" s="5">
        <v>0</v>
      </c>
      <c r="X33" s="5">
        <v>0</v>
      </c>
      <c r="Y33" s="16">
        <v>0</v>
      </c>
      <c r="Z33" s="5">
        <v>0</v>
      </c>
      <c r="AA33" s="5">
        <v>0</v>
      </c>
      <c r="AB33" s="16">
        <v>0</v>
      </c>
      <c r="AC33" s="5"/>
      <c r="AD33" s="3">
        <f>C33*J33</f>
        <v>0</v>
      </c>
      <c r="AE33" s="3">
        <f>C33*M33</f>
        <v>0</v>
      </c>
      <c r="AF33" s="3">
        <f>C33*P33</f>
        <v>0</v>
      </c>
      <c r="AG33" s="3">
        <f>C33*S33</f>
        <v>0</v>
      </c>
      <c r="AH33" s="3">
        <f>C33*V33</f>
        <v>0</v>
      </c>
      <c r="AI33" s="3">
        <f>C33*Y33</f>
        <v>0</v>
      </c>
      <c r="AJ33" s="3">
        <f>C33*AB33</f>
        <v>0</v>
      </c>
    </row>
    <row r="34" spans="1:36" ht="16.5" x14ac:dyDescent="0.3">
      <c r="A34" s="7">
        <v>7501055904140</v>
      </c>
      <c r="B34" s="10" t="s">
        <v>40</v>
      </c>
      <c r="C34" s="12">
        <v>194</v>
      </c>
      <c r="D34" s="13">
        <v>200.01</v>
      </c>
      <c r="E34" s="13">
        <v>210</v>
      </c>
      <c r="F34" s="11">
        <v>208</v>
      </c>
      <c r="G34" s="15" t="s">
        <v>168</v>
      </c>
      <c r="H34" s="5">
        <v>0</v>
      </c>
      <c r="I34" s="5">
        <v>0</v>
      </c>
      <c r="J34" s="16">
        <v>0</v>
      </c>
      <c r="K34" s="5">
        <v>0</v>
      </c>
      <c r="L34" s="5">
        <v>0</v>
      </c>
      <c r="M34" s="16">
        <v>0</v>
      </c>
      <c r="N34" s="5">
        <v>0</v>
      </c>
      <c r="O34" s="5">
        <v>0</v>
      </c>
      <c r="P34" s="16">
        <v>0</v>
      </c>
      <c r="Q34" s="5">
        <v>0</v>
      </c>
      <c r="R34" s="5">
        <v>0</v>
      </c>
      <c r="S34" s="16">
        <v>0</v>
      </c>
      <c r="T34" s="5">
        <v>0</v>
      </c>
      <c r="U34" s="5">
        <v>0</v>
      </c>
      <c r="V34" s="16">
        <v>0</v>
      </c>
      <c r="W34" s="5">
        <v>0</v>
      </c>
      <c r="X34" s="5">
        <v>0</v>
      </c>
      <c r="Y34" s="16">
        <v>0</v>
      </c>
      <c r="Z34" s="5">
        <v>0</v>
      </c>
      <c r="AA34" s="5">
        <v>0</v>
      </c>
      <c r="AB34" s="16">
        <v>0</v>
      </c>
      <c r="AC34" s="5"/>
      <c r="AD34" s="3">
        <f>C34*J34</f>
        <v>0</v>
      </c>
      <c r="AE34" s="3">
        <f>C34*M34</f>
        <v>0</v>
      </c>
      <c r="AF34" s="3">
        <f>C34*P34</f>
        <v>0</v>
      </c>
      <c r="AG34" s="3">
        <f>C34*S34</f>
        <v>0</v>
      </c>
      <c r="AH34" s="3">
        <f>C34*V34</f>
        <v>0</v>
      </c>
      <c r="AI34" s="3">
        <f>C34*Y34</f>
        <v>0</v>
      </c>
      <c r="AJ34" s="3">
        <f>C34*AB34</f>
        <v>0</v>
      </c>
    </row>
    <row r="35" spans="1:36" ht="16.5" x14ac:dyDescent="0.3">
      <c r="A35" s="7">
        <v>7501055900718</v>
      </c>
      <c r="B35" s="10" t="s">
        <v>41</v>
      </c>
      <c r="C35" s="12">
        <v>198</v>
      </c>
      <c r="D35" s="13">
        <v>202.01</v>
      </c>
      <c r="E35" s="13">
        <v>212.1</v>
      </c>
      <c r="F35" s="11">
        <v>204</v>
      </c>
      <c r="G35" s="15" t="s">
        <v>168</v>
      </c>
      <c r="H35" s="5">
        <v>0</v>
      </c>
      <c r="I35" s="5">
        <v>0</v>
      </c>
      <c r="J35" s="16">
        <v>0</v>
      </c>
      <c r="K35" s="5">
        <v>0</v>
      </c>
      <c r="L35" s="5">
        <v>0</v>
      </c>
      <c r="M35" s="16">
        <v>0</v>
      </c>
      <c r="N35" s="5">
        <v>0</v>
      </c>
      <c r="O35" s="5">
        <v>0</v>
      </c>
      <c r="P35" s="16">
        <v>0</v>
      </c>
      <c r="Q35" s="5">
        <v>0</v>
      </c>
      <c r="R35" s="5">
        <v>0</v>
      </c>
      <c r="S35" s="16">
        <v>0</v>
      </c>
      <c r="T35" s="5">
        <v>0</v>
      </c>
      <c r="U35" s="5">
        <v>0</v>
      </c>
      <c r="V35" s="16">
        <v>0</v>
      </c>
      <c r="W35" s="5">
        <v>0</v>
      </c>
      <c r="X35" s="5">
        <v>0</v>
      </c>
      <c r="Y35" s="16">
        <v>0</v>
      </c>
      <c r="Z35" s="5">
        <v>0</v>
      </c>
      <c r="AA35" s="5">
        <v>0</v>
      </c>
      <c r="AB35" s="16">
        <v>0</v>
      </c>
      <c r="AC35" s="5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>C35*AB35</f>
        <v>0</v>
      </c>
    </row>
    <row r="36" spans="1:36" ht="16.5" x14ac:dyDescent="0.3">
      <c r="A36" s="7">
        <v>7502217040607</v>
      </c>
      <c r="B36" s="10" t="s">
        <v>42</v>
      </c>
      <c r="C36" s="12">
        <v>142</v>
      </c>
      <c r="D36" s="13">
        <v>142.01</v>
      </c>
      <c r="E36" s="13">
        <v>149.1</v>
      </c>
      <c r="F36" s="11">
        <v>146</v>
      </c>
      <c r="G36" s="15" t="s">
        <v>176</v>
      </c>
      <c r="H36" s="5">
        <v>0</v>
      </c>
      <c r="I36" s="5">
        <v>0</v>
      </c>
      <c r="J36" s="16">
        <v>0</v>
      </c>
      <c r="K36" s="5">
        <v>0</v>
      </c>
      <c r="L36" s="5">
        <v>0</v>
      </c>
      <c r="M36" s="16">
        <v>0</v>
      </c>
      <c r="N36" s="5">
        <v>0</v>
      </c>
      <c r="O36" s="5">
        <v>0</v>
      </c>
      <c r="P36" s="16">
        <v>0</v>
      </c>
      <c r="Q36" s="5">
        <v>0</v>
      </c>
      <c r="R36" s="5">
        <v>0</v>
      </c>
      <c r="S36" s="16">
        <v>0</v>
      </c>
      <c r="T36" s="5">
        <v>0</v>
      </c>
      <c r="U36" s="5">
        <v>0</v>
      </c>
      <c r="V36" s="16">
        <v>0</v>
      </c>
      <c r="W36" s="5">
        <v>0</v>
      </c>
      <c r="X36" s="5">
        <v>0</v>
      </c>
      <c r="Y36" s="16">
        <v>0</v>
      </c>
      <c r="Z36" s="5">
        <v>0</v>
      </c>
      <c r="AA36" s="5">
        <v>0</v>
      </c>
      <c r="AB36" s="16">
        <v>0</v>
      </c>
      <c r="AC36" s="5" t="s">
        <v>185</v>
      </c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>C36*AB36</f>
        <v>0</v>
      </c>
    </row>
    <row r="37" spans="1:36" ht="16.5" x14ac:dyDescent="0.3">
      <c r="A37" s="2"/>
      <c r="B37" s="6" t="s">
        <v>43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36" ht="16.5" x14ac:dyDescent="0.3">
      <c r="A38" s="7">
        <v>7501005152820</v>
      </c>
      <c r="B38" s="10" t="s">
        <v>44</v>
      </c>
      <c r="C38" s="12">
        <v>265</v>
      </c>
      <c r="D38" s="13">
        <v>265.01</v>
      </c>
      <c r="E38" s="13">
        <v>284.60000000000002</v>
      </c>
      <c r="F38" s="11">
        <v>289</v>
      </c>
      <c r="G38" s="15" t="s">
        <v>176</v>
      </c>
      <c r="H38" s="5">
        <v>0</v>
      </c>
      <c r="I38" s="5">
        <v>0</v>
      </c>
      <c r="J38" s="16">
        <v>0</v>
      </c>
      <c r="K38" s="5">
        <v>0</v>
      </c>
      <c r="L38" s="5">
        <v>0</v>
      </c>
      <c r="M38" s="16">
        <v>0</v>
      </c>
      <c r="N38" s="5">
        <v>0</v>
      </c>
      <c r="O38" s="5">
        <v>0</v>
      </c>
      <c r="P38" s="16">
        <v>0</v>
      </c>
      <c r="Q38" s="5">
        <v>0</v>
      </c>
      <c r="R38" s="5">
        <v>0</v>
      </c>
      <c r="S38" s="16">
        <v>0</v>
      </c>
      <c r="T38" s="5">
        <v>0</v>
      </c>
      <c r="U38" s="5">
        <v>0</v>
      </c>
      <c r="V38" s="16">
        <v>0</v>
      </c>
      <c r="W38" s="5">
        <v>0</v>
      </c>
      <c r="X38" s="5">
        <v>0</v>
      </c>
      <c r="Y38" s="16">
        <v>0</v>
      </c>
      <c r="Z38" s="5">
        <v>0</v>
      </c>
      <c r="AA38" s="5">
        <v>0</v>
      </c>
      <c r="AB38" s="16">
        <v>0</v>
      </c>
      <c r="AC38" s="5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>C38*AB38</f>
        <v>0</v>
      </c>
    </row>
    <row r="39" spans="1:36" ht="16.5" x14ac:dyDescent="0.3">
      <c r="A39" s="2"/>
      <c r="B39" s="6" t="s">
        <v>45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36" ht="16.5" x14ac:dyDescent="0.3">
      <c r="A40" s="8">
        <v>7802800450565</v>
      </c>
      <c r="B40" s="9" t="s">
        <v>46</v>
      </c>
      <c r="C40" s="11">
        <v>265</v>
      </c>
      <c r="D40" s="14">
        <v>264.24</v>
      </c>
      <c r="E40" s="13">
        <v>282</v>
      </c>
      <c r="F40" s="11">
        <v>270</v>
      </c>
      <c r="G40" s="15" t="s">
        <v>168</v>
      </c>
      <c r="H40" s="5">
        <v>0</v>
      </c>
      <c r="I40" s="5">
        <v>0</v>
      </c>
      <c r="J40" s="16">
        <v>0</v>
      </c>
      <c r="K40" s="5">
        <v>0</v>
      </c>
      <c r="L40" s="5">
        <v>0</v>
      </c>
      <c r="M40" s="16">
        <v>0</v>
      </c>
      <c r="N40" s="5">
        <v>0</v>
      </c>
      <c r="O40" s="5">
        <v>0</v>
      </c>
      <c r="P40" s="16">
        <v>0</v>
      </c>
      <c r="Q40" s="5">
        <v>0</v>
      </c>
      <c r="R40" s="5">
        <v>0</v>
      </c>
      <c r="S40" s="16">
        <v>0</v>
      </c>
      <c r="T40" s="5">
        <v>0</v>
      </c>
      <c r="U40" s="5">
        <v>0</v>
      </c>
      <c r="V40" s="16">
        <v>0</v>
      </c>
      <c r="W40" s="5">
        <v>0</v>
      </c>
      <c r="X40" s="5">
        <v>0</v>
      </c>
      <c r="Y40" s="16">
        <v>0</v>
      </c>
      <c r="Z40" s="5">
        <v>0</v>
      </c>
      <c r="AA40" s="5">
        <v>0</v>
      </c>
      <c r="AB40" s="16">
        <v>0</v>
      </c>
      <c r="AC40" s="5" t="s">
        <v>186</v>
      </c>
      <c r="AD40" s="3">
        <f t="shared" ref="AD40:AD48" si="0">C40*J40</f>
        <v>0</v>
      </c>
      <c r="AE40" s="3">
        <f t="shared" ref="AE40:AE48" si="1">C40*M40</f>
        <v>0</v>
      </c>
      <c r="AF40" s="3">
        <f t="shared" ref="AF40:AF48" si="2">C40*P40</f>
        <v>0</v>
      </c>
      <c r="AG40" s="3">
        <f t="shared" ref="AG40:AG48" si="3">C40*S40</f>
        <v>0</v>
      </c>
      <c r="AH40" s="3">
        <f t="shared" ref="AH40:AH48" si="4">C40*V40</f>
        <v>0</v>
      </c>
      <c r="AI40" s="3">
        <f t="shared" ref="AI40:AI48" si="5">C40*Y40</f>
        <v>0</v>
      </c>
      <c r="AJ40" s="3">
        <f t="shared" ref="AJ40:AJ48" si="6">C40*AB40</f>
        <v>0</v>
      </c>
    </row>
    <row r="41" spans="1:36" ht="16.5" x14ac:dyDescent="0.3">
      <c r="A41" s="8">
        <v>7802800408887</v>
      </c>
      <c r="B41" s="10" t="s">
        <v>47</v>
      </c>
      <c r="C41" s="12">
        <v>265</v>
      </c>
      <c r="D41" s="14">
        <v>270.12</v>
      </c>
      <c r="E41" s="13">
        <v>282</v>
      </c>
      <c r="F41" s="12">
        <v>270</v>
      </c>
      <c r="G41" s="15" t="s">
        <v>168</v>
      </c>
      <c r="H41" s="5">
        <v>0</v>
      </c>
      <c r="I41" s="5">
        <v>0</v>
      </c>
      <c r="J41" s="16">
        <v>0</v>
      </c>
      <c r="K41" s="5">
        <v>0</v>
      </c>
      <c r="L41" s="5">
        <v>0</v>
      </c>
      <c r="M41" s="16">
        <v>0</v>
      </c>
      <c r="N41" s="5">
        <v>0</v>
      </c>
      <c r="O41" s="5">
        <v>0</v>
      </c>
      <c r="P41" s="16">
        <v>0</v>
      </c>
      <c r="Q41" s="5">
        <v>0</v>
      </c>
      <c r="R41" s="5">
        <v>0</v>
      </c>
      <c r="S41" s="16">
        <v>0</v>
      </c>
      <c r="T41" s="5">
        <v>0</v>
      </c>
      <c r="U41" s="5">
        <v>0</v>
      </c>
      <c r="V41" s="16">
        <v>0</v>
      </c>
      <c r="W41" s="5">
        <v>0</v>
      </c>
      <c r="X41" s="5">
        <v>0</v>
      </c>
      <c r="Y41" s="16">
        <v>0</v>
      </c>
      <c r="Z41" s="5">
        <v>0</v>
      </c>
      <c r="AA41" s="5">
        <v>0</v>
      </c>
      <c r="AB41" s="16">
        <v>0</v>
      </c>
      <c r="AC41" s="5"/>
      <c r="AD41" s="3">
        <f t="shared" si="0"/>
        <v>0</v>
      </c>
      <c r="AE41" s="3">
        <f t="shared" si="1"/>
        <v>0</v>
      </c>
      <c r="AF41" s="3">
        <f t="shared" si="2"/>
        <v>0</v>
      </c>
      <c r="AG41" s="3">
        <f t="shared" si="3"/>
        <v>0</v>
      </c>
      <c r="AH41" s="3">
        <f t="shared" si="4"/>
        <v>0</v>
      </c>
      <c r="AI41" s="3">
        <f t="shared" si="5"/>
        <v>0</v>
      </c>
      <c r="AJ41" s="3">
        <f t="shared" si="6"/>
        <v>0</v>
      </c>
    </row>
    <row r="42" spans="1:36" ht="16.5" x14ac:dyDescent="0.3">
      <c r="A42" s="8">
        <v>7502800455362</v>
      </c>
      <c r="B42" s="9" t="s">
        <v>48</v>
      </c>
      <c r="C42" s="11">
        <v>265</v>
      </c>
      <c r="D42" s="14">
        <v>260.16000000000003</v>
      </c>
      <c r="E42" s="13">
        <v>282</v>
      </c>
      <c r="F42" s="11">
        <v>265.93</v>
      </c>
      <c r="G42" s="15" t="s">
        <v>187</v>
      </c>
      <c r="H42" s="5">
        <v>0</v>
      </c>
      <c r="I42" s="5">
        <v>0</v>
      </c>
      <c r="J42" s="16">
        <v>0</v>
      </c>
      <c r="K42" s="5">
        <v>0</v>
      </c>
      <c r="L42" s="5">
        <v>0</v>
      </c>
      <c r="M42" s="16">
        <v>0</v>
      </c>
      <c r="N42" s="5">
        <v>0</v>
      </c>
      <c r="O42" s="5">
        <v>0</v>
      </c>
      <c r="P42" s="16">
        <v>0</v>
      </c>
      <c r="Q42" s="5">
        <v>0</v>
      </c>
      <c r="R42" s="5">
        <v>0</v>
      </c>
      <c r="S42" s="16">
        <v>0</v>
      </c>
      <c r="T42" s="5">
        <v>0</v>
      </c>
      <c r="U42" s="5">
        <v>0</v>
      </c>
      <c r="V42" s="16">
        <v>0</v>
      </c>
      <c r="W42" s="5">
        <v>0</v>
      </c>
      <c r="X42" s="5">
        <v>0</v>
      </c>
      <c r="Y42" s="16">
        <v>0</v>
      </c>
      <c r="Z42" s="5">
        <v>0</v>
      </c>
      <c r="AA42" s="5">
        <v>0</v>
      </c>
      <c r="AB42" s="16">
        <v>0</v>
      </c>
      <c r="AC42" s="5"/>
      <c r="AD42" s="3">
        <f t="shared" si="0"/>
        <v>0</v>
      </c>
      <c r="AE42" s="3">
        <f t="shared" si="1"/>
        <v>0</v>
      </c>
      <c r="AF42" s="3">
        <f t="shared" si="2"/>
        <v>0</v>
      </c>
      <c r="AG42" s="3">
        <f t="shared" si="3"/>
        <v>0</v>
      </c>
      <c r="AH42" s="3">
        <f t="shared" si="4"/>
        <v>0</v>
      </c>
      <c r="AI42" s="3">
        <f t="shared" si="5"/>
        <v>0</v>
      </c>
      <c r="AJ42" s="3">
        <f t="shared" si="6"/>
        <v>0</v>
      </c>
    </row>
    <row r="43" spans="1:36" ht="16.5" x14ac:dyDescent="0.3">
      <c r="A43" s="8">
        <v>780212113</v>
      </c>
      <c r="B43" s="9" t="s">
        <v>49</v>
      </c>
      <c r="C43" s="11">
        <v>265</v>
      </c>
      <c r="D43" s="14">
        <v>260.16000000000003</v>
      </c>
      <c r="E43" s="13">
        <v>282</v>
      </c>
      <c r="F43" s="11">
        <v>265.93</v>
      </c>
      <c r="G43" s="15" t="s">
        <v>187</v>
      </c>
      <c r="H43" s="5">
        <v>0</v>
      </c>
      <c r="I43" s="5">
        <v>0</v>
      </c>
      <c r="J43" s="16">
        <v>0</v>
      </c>
      <c r="K43" s="5">
        <v>0</v>
      </c>
      <c r="L43" s="5">
        <v>0</v>
      </c>
      <c r="M43" s="16">
        <v>0</v>
      </c>
      <c r="N43" s="5">
        <v>0</v>
      </c>
      <c r="O43" s="5">
        <v>0</v>
      </c>
      <c r="P43" s="16">
        <v>0</v>
      </c>
      <c r="Q43" s="5">
        <v>0</v>
      </c>
      <c r="R43" s="5">
        <v>0</v>
      </c>
      <c r="S43" s="16">
        <v>0</v>
      </c>
      <c r="T43" s="5">
        <v>0</v>
      </c>
      <c r="U43" s="5">
        <v>0</v>
      </c>
      <c r="V43" s="16">
        <v>0</v>
      </c>
      <c r="W43" s="5">
        <v>0</v>
      </c>
      <c r="X43" s="5">
        <v>0</v>
      </c>
      <c r="Y43" s="16">
        <v>0</v>
      </c>
      <c r="Z43" s="5">
        <v>0</v>
      </c>
      <c r="AA43" s="5">
        <v>0</v>
      </c>
      <c r="AB43" s="16">
        <v>0</v>
      </c>
      <c r="AC43" s="5"/>
      <c r="AD43" s="3">
        <f t="shared" si="0"/>
        <v>0</v>
      </c>
      <c r="AE43" s="3">
        <f t="shared" si="1"/>
        <v>0</v>
      </c>
      <c r="AF43" s="3">
        <f t="shared" si="2"/>
        <v>0</v>
      </c>
      <c r="AG43" s="3">
        <f t="shared" si="3"/>
        <v>0</v>
      </c>
      <c r="AH43" s="3">
        <f t="shared" si="4"/>
        <v>0</v>
      </c>
      <c r="AI43" s="3">
        <f t="shared" si="5"/>
        <v>0</v>
      </c>
      <c r="AJ43" s="3">
        <f t="shared" si="6"/>
        <v>0</v>
      </c>
    </row>
    <row r="44" spans="1:36" ht="16.5" x14ac:dyDescent="0.3">
      <c r="A44" s="8">
        <v>780212112</v>
      </c>
      <c r="B44" s="9" t="s">
        <v>50</v>
      </c>
      <c r="C44" s="11">
        <v>265</v>
      </c>
      <c r="D44" s="14">
        <v>260.16000000000003</v>
      </c>
      <c r="E44" s="13">
        <v>282</v>
      </c>
      <c r="F44" s="11">
        <v>265.93</v>
      </c>
      <c r="G44" s="15" t="s">
        <v>187</v>
      </c>
      <c r="H44" s="5">
        <v>0</v>
      </c>
      <c r="I44" s="5">
        <v>0</v>
      </c>
      <c r="J44" s="16">
        <v>0</v>
      </c>
      <c r="K44" s="5">
        <v>0</v>
      </c>
      <c r="L44" s="5">
        <v>0</v>
      </c>
      <c r="M44" s="16">
        <v>0</v>
      </c>
      <c r="N44" s="5">
        <v>0</v>
      </c>
      <c r="O44" s="5">
        <v>0</v>
      </c>
      <c r="P44" s="16">
        <v>0</v>
      </c>
      <c r="Q44" s="5">
        <v>0</v>
      </c>
      <c r="R44" s="5">
        <v>0</v>
      </c>
      <c r="S44" s="16">
        <v>0</v>
      </c>
      <c r="T44" s="5">
        <v>0</v>
      </c>
      <c r="U44" s="5">
        <v>0</v>
      </c>
      <c r="V44" s="16">
        <v>0</v>
      </c>
      <c r="W44" s="5">
        <v>0</v>
      </c>
      <c r="X44" s="5">
        <v>0</v>
      </c>
      <c r="Y44" s="16">
        <v>0</v>
      </c>
      <c r="Z44" s="5">
        <v>0</v>
      </c>
      <c r="AA44" s="5">
        <v>0</v>
      </c>
      <c r="AB44" s="16">
        <v>0</v>
      </c>
      <c r="AC44" s="5"/>
      <c r="AD44" s="3">
        <f t="shared" si="0"/>
        <v>0</v>
      </c>
      <c r="AE44" s="3">
        <f t="shared" si="1"/>
        <v>0</v>
      </c>
      <c r="AF44" s="3">
        <f t="shared" si="2"/>
        <v>0</v>
      </c>
      <c r="AG44" s="3">
        <f t="shared" si="3"/>
        <v>0</v>
      </c>
      <c r="AH44" s="3">
        <f t="shared" si="4"/>
        <v>0</v>
      </c>
      <c r="AI44" s="3">
        <f t="shared" si="5"/>
        <v>0</v>
      </c>
      <c r="AJ44" s="3">
        <f t="shared" si="6"/>
        <v>0</v>
      </c>
    </row>
    <row r="45" spans="1:36" ht="16.5" x14ac:dyDescent="0.3">
      <c r="A45" s="8">
        <v>7802800455720</v>
      </c>
      <c r="B45" s="9" t="s">
        <v>51</v>
      </c>
      <c r="C45" s="11">
        <v>265</v>
      </c>
      <c r="D45" s="14">
        <v>264.24</v>
      </c>
      <c r="E45" s="13">
        <v>282</v>
      </c>
      <c r="F45" s="11">
        <v>265.93</v>
      </c>
      <c r="G45" s="15" t="s">
        <v>187</v>
      </c>
      <c r="H45" s="5">
        <v>0</v>
      </c>
      <c r="I45" s="5">
        <v>0</v>
      </c>
      <c r="J45" s="16">
        <v>0</v>
      </c>
      <c r="K45" s="5">
        <v>0</v>
      </c>
      <c r="L45" s="5">
        <v>0</v>
      </c>
      <c r="M45" s="16">
        <v>0</v>
      </c>
      <c r="N45" s="5">
        <v>0</v>
      </c>
      <c r="O45" s="5">
        <v>0</v>
      </c>
      <c r="P45" s="16">
        <v>0</v>
      </c>
      <c r="Q45" s="5">
        <v>0</v>
      </c>
      <c r="R45" s="5">
        <v>0</v>
      </c>
      <c r="S45" s="16">
        <v>0</v>
      </c>
      <c r="T45" s="5">
        <v>0</v>
      </c>
      <c r="U45" s="5">
        <v>0</v>
      </c>
      <c r="V45" s="16">
        <v>0</v>
      </c>
      <c r="W45" s="5">
        <v>0</v>
      </c>
      <c r="X45" s="5">
        <v>0</v>
      </c>
      <c r="Y45" s="16">
        <v>0</v>
      </c>
      <c r="Z45" s="5">
        <v>0</v>
      </c>
      <c r="AA45" s="5">
        <v>0</v>
      </c>
      <c r="AB45" s="16">
        <v>0</v>
      </c>
      <c r="AC45" s="5"/>
      <c r="AD45" s="3">
        <f t="shared" si="0"/>
        <v>0</v>
      </c>
      <c r="AE45" s="3">
        <f t="shared" si="1"/>
        <v>0</v>
      </c>
      <c r="AF45" s="3">
        <f t="shared" si="2"/>
        <v>0</v>
      </c>
      <c r="AG45" s="3">
        <f t="shared" si="3"/>
        <v>0</v>
      </c>
      <c r="AH45" s="3">
        <f t="shared" si="4"/>
        <v>0</v>
      </c>
      <c r="AI45" s="3">
        <f t="shared" si="5"/>
        <v>0</v>
      </c>
      <c r="AJ45" s="3">
        <f t="shared" si="6"/>
        <v>0</v>
      </c>
    </row>
    <row r="46" spans="1:36" ht="16.5" x14ac:dyDescent="0.3">
      <c r="A46" s="8">
        <v>7802800455331</v>
      </c>
      <c r="B46" s="10" t="s">
        <v>52</v>
      </c>
      <c r="C46" s="12">
        <v>265</v>
      </c>
      <c r="D46" s="14">
        <v>270.12</v>
      </c>
      <c r="E46" s="13">
        <v>282</v>
      </c>
      <c r="F46" s="12">
        <v>265.93</v>
      </c>
      <c r="G46" s="15" t="s">
        <v>187</v>
      </c>
      <c r="H46" s="5">
        <v>0</v>
      </c>
      <c r="I46" s="5">
        <v>0</v>
      </c>
      <c r="J46" s="16">
        <v>0</v>
      </c>
      <c r="K46" s="5">
        <v>0</v>
      </c>
      <c r="L46" s="5">
        <v>0</v>
      </c>
      <c r="M46" s="16">
        <v>0</v>
      </c>
      <c r="N46" s="5">
        <v>0</v>
      </c>
      <c r="O46" s="5">
        <v>0</v>
      </c>
      <c r="P46" s="16">
        <v>0</v>
      </c>
      <c r="Q46" s="5">
        <v>0</v>
      </c>
      <c r="R46" s="5">
        <v>0</v>
      </c>
      <c r="S46" s="16">
        <v>0</v>
      </c>
      <c r="T46" s="5">
        <v>0</v>
      </c>
      <c r="U46" s="5">
        <v>0</v>
      </c>
      <c r="V46" s="16">
        <v>0</v>
      </c>
      <c r="W46" s="5">
        <v>0</v>
      </c>
      <c r="X46" s="5">
        <v>0</v>
      </c>
      <c r="Y46" s="16">
        <v>0</v>
      </c>
      <c r="Z46" s="5">
        <v>0</v>
      </c>
      <c r="AA46" s="5">
        <v>0</v>
      </c>
      <c r="AB46" s="16">
        <v>0</v>
      </c>
      <c r="AC46" s="5"/>
      <c r="AD46" s="3">
        <f t="shared" si="0"/>
        <v>0</v>
      </c>
      <c r="AE46" s="3">
        <f t="shared" si="1"/>
        <v>0</v>
      </c>
      <c r="AF46" s="3">
        <f t="shared" si="2"/>
        <v>0</v>
      </c>
      <c r="AG46" s="3">
        <f t="shared" si="3"/>
        <v>0</v>
      </c>
      <c r="AH46" s="3">
        <f t="shared" si="4"/>
        <v>0</v>
      </c>
      <c r="AI46" s="3">
        <f t="shared" si="5"/>
        <v>0</v>
      </c>
      <c r="AJ46" s="3">
        <f t="shared" si="6"/>
        <v>0</v>
      </c>
    </row>
    <row r="47" spans="1:36" ht="16.5" x14ac:dyDescent="0.3">
      <c r="A47" s="8">
        <v>7802800455775</v>
      </c>
      <c r="B47" s="9" t="s">
        <v>53</v>
      </c>
      <c r="C47" s="11">
        <v>265</v>
      </c>
      <c r="D47" s="14">
        <v>264.24</v>
      </c>
      <c r="E47" s="13">
        <v>282</v>
      </c>
      <c r="F47" s="11">
        <v>265.93</v>
      </c>
      <c r="G47" s="15" t="s">
        <v>187</v>
      </c>
      <c r="H47" s="5">
        <v>0</v>
      </c>
      <c r="I47" s="5">
        <v>0</v>
      </c>
      <c r="J47" s="16">
        <v>0</v>
      </c>
      <c r="K47" s="5">
        <v>0</v>
      </c>
      <c r="L47" s="5">
        <v>0</v>
      </c>
      <c r="M47" s="16">
        <v>0</v>
      </c>
      <c r="N47" s="5">
        <v>0</v>
      </c>
      <c r="O47" s="5">
        <v>0</v>
      </c>
      <c r="P47" s="16">
        <v>0</v>
      </c>
      <c r="Q47" s="5">
        <v>0</v>
      </c>
      <c r="R47" s="5">
        <v>0</v>
      </c>
      <c r="S47" s="16">
        <v>0</v>
      </c>
      <c r="T47" s="5">
        <v>0</v>
      </c>
      <c r="U47" s="5">
        <v>0</v>
      </c>
      <c r="V47" s="16">
        <v>0</v>
      </c>
      <c r="W47" s="5">
        <v>0</v>
      </c>
      <c r="X47" s="5">
        <v>0</v>
      </c>
      <c r="Y47" s="16">
        <v>0</v>
      </c>
      <c r="Z47" s="5">
        <v>0</v>
      </c>
      <c r="AA47" s="5">
        <v>0</v>
      </c>
      <c r="AB47" s="16">
        <v>0</v>
      </c>
      <c r="AC47" s="5"/>
      <c r="AD47" s="3">
        <f t="shared" si="0"/>
        <v>0</v>
      </c>
      <c r="AE47" s="3">
        <f t="shared" si="1"/>
        <v>0</v>
      </c>
      <c r="AF47" s="3">
        <f t="shared" si="2"/>
        <v>0</v>
      </c>
      <c r="AG47" s="3">
        <f t="shared" si="3"/>
        <v>0</v>
      </c>
      <c r="AH47" s="3">
        <f t="shared" si="4"/>
        <v>0</v>
      </c>
      <c r="AI47" s="3">
        <f t="shared" si="5"/>
        <v>0</v>
      </c>
      <c r="AJ47" s="3">
        <f t="shared" si="6"/>
        <v>0</v>
      </c>
    </row>
    <row r="48" spans="1:36" ht="16.5" x14ac:dyDescent="0.3">
      <c r="A48" s="8">
        <v>7802800455</v>
      </c>
      <c r="B48" s="10" t="s">
        <v>54</v>
      </c>
      <c r="C48" s="12">
        <v>265</v>
      </c>
      <c r="D48" s="14">
        <v>265.08</v>
      </c>
      <c r="E48" s="13">
        <v>282</v>
      </c>
      <c r="F48" s="11">
        <v>265.93</v>
      </c>
      <c r="G48" s="15" t="s">
        <v>187</v>
      </c>
      <c r="H48" s="5">
        <v>0</v>
      </c>
      <c r="I48" s="5">
        <v>0</v>
      </c>
      <c r="J48" s="16">
        <v>0</v>
      </c>
      <c r="K48" s="5">
        <v>0</v>
      </c>
      <c r="L48" s="5">
        <v>0</v>
      </c>
      <c r="M48" s="16">
        <v>0</v>
      </c>
      <c r="N48" s="5">
        <v>0</v>
      </c>
      <c r="O48" s="5">
        <v>0</v>
      </c>
      <c r="P48" s="16">
        <v>0</v>
      </c>
      <c r="Q48" s="5">
        <v>0</v>
      </c>
      <c r="R48" s="5">
        <v>0</v>
      </c>
      <c r="S48" s="16">
        <v>0</v>
      </c>
      <c r="T48" s="5">
        <v>0</v>
      </c>
      <c r="U48" s="5">
        <v>0</v>
      </c>
      <c r="V48" s="16">
        <v>0</v>
      </c>
      <c r="W48" s="5">
        <v>0</v>
      </c>
      <c r="X48" s="5">
        <v>0</v>
      </c>
      <c r="Y48" s="16">
        <v>0</v>
      </c>
      <c r="Z48" s="5">
        <v>0</v>
      </c>
      <c r="AA48" s="5">
        <v>0</v>
      </c>
      <c r="AB48" s="16">
        <v>0</v>
      </c>
      <c r="AC48" s="5"/>
      <c r="AD48" s="3">
        <f t="shared" si="0"/>
        <v>0</v>
      </c>
      <c r="AE48" s="3">
        <f t="shared" si="1"/>
        <v>0</v>
      </c>
      <c r="AF48" s="3">
        <f t="shared" si="2"/>
        <v>0</v>
      </c>
      <c r="AG48" s="3">
        <f t="shared" si="3"/>
        <v>0</v>
      </c>
      <c r="AH48" s="3">
        <f t="shared" si="4"/>
        <v>0</v>
      </c>
      <c r="AI48" s="3">
        <f t="shared" si="5"/>
        <v>0</v>
      </c>
      <c r="AJ48" s="3">
        <f t="shared" si="6"/>
        <v>0</v>
      </c>
    </row>
    <row r="49" spans="1:36" ht="16.5" x14ac:dyDescent="0.3">
      <c r="A49" s="2"/>
      <c r="B49" s="6" t="s">
        <v>55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36" ht="16.5" x14ac:dyDescent="0.3">
      <c r="A50" s="7" t="s">
        <v>56</v>
      </c>
      <c r="B50" s="10" t="s">
        <v>57</v>
      </c>
      <c r="C50" s="12">
        <v>184</v>
      </c>
      <c r="D50" s="13">
        <v>184.01</v>
      </c>
      <c r="E50" s="13">
        <v>196</v>
      </c>
      <c r="F50" s="13"/>
      <c r="G50" s="15"/>
      <c r="H50" s="5">
        <v>0</v>
      </c>
      <c r="I50" s="5">
        <v>0</v>
      </c>
      <c r="J50" s="16">
        <v>0</v>
      </c>
      <c r="K50" s="5">
        <v>0</v>
      </c>
      <c r="L50" s="5">
        <v>0</v>
      </c>
      <c r="M50" s="16">
        <v>0</v>
      </c>
      <c r="N50" s="5">
        <v>0</v>
      </c>
      <c r="O50" s="5">
        <v>0</v>
      </c>
      <c r="P50" s="16">
        <v>0</v>
      </c>
      <c r="Q50" s="5">
        <v>0</v>
      </c>
      <c r="R50" s="5">
        <v>0</v>
      </c>
      <c r="S50" s="16">
        <v>0</v>
      </c>
      <c r="T50" s="5">
        <v>0</v>
      </c>
      <c r="U50" s="5">
        <v>0</v>
      </c>
      <c r="V50" s="16">
        <v>0</v>
      </c>
      <c r="W50" s="5">
        <v>0</v>
      </c>
      <c r="X50" s="5">
        <v>0</v>
      </c>
      <c r="Y50" s="16">
        <v>0</v>
      </c>
      <c r="Z50" s="5">
        <v>0</v>
      </c>
      <c r="AA50" s="5">
        <v>0</v>
      </c>
      <c r="AB50" s="16">
        <v>0</v>
      </c>
      <c r="AC50" s="5" t="s">
        <v>177</v>
      </c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>C50*AB50</f>
        <v>0</v>
      </c>
    </row>
    <row r="51" spans="1:36" ht="16.5" x14ac:dyDescent="0.3">
      <c r="A51" s="2"/>
      <c r="B51" s="6" t="s">
        <v>58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36" ht="16.5" x14ac:dyDescent="0.3">
      <c r="A52" s="7">
        <v>7503001567020</v>
      </c>
      <c r="B52" s="10" t="s">
        <v>59</v>
      </c>
      <c r="C52" s="12">
        <v>59</v>
      </c>
      <c r="D52" s="13">
        <v>59.01</v>
      </c>
      <c r="E52" s="13">
        <v>63.5</v>
      </c>
      <c r="F52" s="13"/>
      <c r="G52" s="15"/>
      <c r="H52" s="5">
        <v>0</v>
      </c>
      <c r="I52" s="5">
        <v>0</v>
      </c>
      <c r="J52" s="16">
        <v>0</v>
      </c>
      <c r="K52" s="5">
        <v>0</v>
      </c>
      <c r="L52" s="5">
        <v>0</v>
      </c>
      <c r="M52" s="16">
        <v>0</v>
      </c>
      <c r="N52" s="5">
        <v>0</v>
      </c>
      <c r="O52" s="5">
        <v>0</v>
      </c>
      <c r="P52" s="16">
        <v>0</v>
      </c>
      <c r="Q52" s="5">
        <v>0</v>
      </c>
      <c r="R52" s="5">
        <v>0</v>
      </c>
      <c r="S52" s="16">
        <v>0</v>
      </c>
      <c r="T52" s="5">
        <v>0</v>
      </c>
      <c r="U52" s="5">
        <v>0</v>
      </c>
      <c r="V52" s="16">
        <v>0</v>
      </c>
      <c r="W52" s="5">
        <v>0</v>
      </c>
      <c r="X52" s="5">
        <v>0</v>
      </c>
      <c r="Y52" s="16">
        <v>0</v>
      </c>
      <c r="Z52" s="5">
        <v>0</v>
      </c>
      <c r="AA52" s="5">
        <v>0</v>
      </c>
      <c r="AB52" s="16">
        <v>0</v>
      </c>
      <c r="AC52" s="5"/>
      <c r="AD52" s="3">
        <f>C52*J52</f>
        <v>0</v>
      </c>
      <c r="AE52" s="3">
        <f>C52*M52</f>
        <v>0</v>
      </c>
      <c r="AF52" s="3">
        <f>C52*P52</f>
        <v>0</v>
      </c>
      <c r="AG52" s="3">
        <f>C52*S52</f>
        <v>0</v>
      </c>
      <c r="AH52" s="3">
        <f>C52*V52</f>
        <v>0</v>
      </c>
      <c r="AI52" s="3">
        <f>C52*Y52</f>
        <v>0</v>
      </c>
      <c r="AJ52" s="3">
        <f>C52*AB52</f>
        <v>0</v>
      </c>
    </row>
    <row r="53" spans="1:36" ht="16.5" x14ac:dyDescent="0.3">
      <c r="A53" s="2"/>
      <c r="B53" s="6" t="s">
        <v>60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36" ht="16.5" x14ac:dyDescent="0.3">
      <c r="A54" s="7">
        <v>7130</v>
      </c>
      <c r="B54" s="10" t="s">
        <v>61</v>
      </c>
      <c r="C54" s="12">
        <v>222</v>
      </c>
      <c r="D54" s="13">
        <v>222.01</v>
      </c>
      <c r="E54" s="13">
        <v>235.4</v>
      </c>
      <c r="F54" s="11">
        <v>223.92</v>
      </c>
      <c r="G54" s="15" t="s">
        <v>176</v>
      </c>
      <c r="H54" s="5">
        <v>0</v>
      </c>
      <c r="I54" s="5">
        <v>0</v>
      </c>
      <c r="J54" s="16">
        <v>0</v>
      </c>
      <c r="K54" s="5">
        <v>0</v>
      </c>
      <c r="L54" s="5">
        <v>0</v>
      </c>
      <c r="M54" s="16">
        <v>0</v>
      </c>
      <c r="N54" s="5">
        <v>0</v>
      </c>
      <c r="O54" s="5">
        <v>0</v>
      </c>
      <c r="P54" s="16">
        <v>0</v>
      </c>
      <c r="Q54" s="5">
        <v>0</v>
      </c>
      <c r="R54" s="5">
        <v>0</v>
      </c>
      <c r="S54" s="16">
        <v>0</v>
      </c>
      <c r="T54" s="5">
        <v>0</v>
      </c>
      <c r="U54" s="5">
        <v>0</v>
      </c>
      <c r="V54" s="16">
        <v>0</v>
      </c>
      <c r="W54" s="5">
        <v>0</v>
      </c>
      <c r="X54" s="5">
        <v>0</v>
      </c>
      <c r="Y54" s="16">
        <v>0</v>
      </c>
      <c r="Z54" s="5">
        <v>0</v>
      </c>
      <c r="AA54" s="5">
        <v>0</v>
      </c>
      <c r="AB54" s="16">
        <v>0</v>
      </c>
      <c r="AC54" s="5" t="s">
        <v>188</v>
      </c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>C54*AB54</f>
        <v>0</v>
      </c>
    </row>
    <row r="55" spans="1:36" ht="16.5" x14ac:dyDescent="0.3">
      <c r="A55" s="2"/>
      <c r="B55" s="6" t="s">
        <v>62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36" ht="16.5" x14ac:dyDescent="0.3">
      <c r="A56" s="7">
        <v>1866413</v>
      </c>
      <c r="B56" s="10" t="s">
        <v>63</v>
      </c>
      <c r="C56" s="12">
        <v>738</v>
      </c>
      <c r="D56" s="13">
        <v>738.01</v>
      </c>
      <c r="E56" s="13">
        <v>774.9</v>
      </c>
      <c r="F56" s="13"/>
      <c r="G56" s="15"/>
      <c r="H56" s="5">
        <v>0</v>
      </c>
      <c r="I56" s="5">
        <v>0</v>
      </c>
      <c r="J56" s="16">
        <v>0</v>
      </c>
      <c r="K56" s="5">
        <v>0</v>
      </c>
      <c r="L56" s="5">
        <v>0</v>
      </c>
      <c r="M56" s="16">
        <v>0</v>
      </c>
      <c r="N56" s="5">
        <v>0</v>
      </c>
      <c r="O56" s="5">
        <v>0</v>
      </c>
      <c r="P56" s="16">
        <v>0</v>
      </c>
      <c r="Q56" s="5">
        <v>0</v>
      </c>
      <c r="R56" s="5">
        <v>0</v>
      </c>
      <c r="S56" s="16">
        <v>0</v>
      </c>
      <c r="T56" s="5">
        <v>0</v>
      </c>
      <c r="U56" s="5">
        <v>0</v>
      </c>
      <c r="V56" s="16">
        <v>0</v>
      </c>
      <c r="W56" s="5">
        <v>0</v>
      </c>
      <c r="X56" s="5">
        <v>0</v>
      </c>
      <c r="Y56" s="16">
        <v>0</v>
      </c>
      <c r="Z56" s="5">
        <v>0</v>
      </c>
      <c r="AA56" s="5">
        <v>0</v>
      </c>
      <c r="AB56" s="16">
        <v>0</v>
      </c>
      <c r="AC56" s="5"/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>C56*AB56</f>
        <v>0</v>
      </c>
    </row>
    <row r="57" spans="1:36" ht="16.5" x14ac:dyDescent="0.3">
      <c r="A57" s="7">
        <v>1866416</v>
      </c>
      <c r="B57" s="10" t="s">
        <v>64</v>
      </c>
      <c r="C57" s="12">
        <v>522</v>
      </c>
      <c r="D57" s="13">
        <v>522.01</v>
      </c>
      <c r="E57" s="13">
        <v>548.1</v>
      </c>
      <c r="F57" s="13"/>
      <c r="G57" s="15"/>
      <c r="H57" s="5">
        <v>0</v>
      </c>
      <c r="I57" s="5">
        <v>0</v>
      </c>
      <c r="J57" s="16">
        <v>0</v>
      </c>
      <c r="K57" s="5">
        <v>0</v>
      </c>
      <c r="L57" s="5">
        <v>0</v>
      </c>
      <c r="M57" s="16">
        <v>0</v>
      </c>
      <c r="N57" s="5">
        <v>0</v>
      </c>
      <c r="O57" s="5">
        <v>0</v>
      </c>
      <c r="P57" s="16">
        <v>0</v>
      </c>
      <c r="Q57" s="5">
        <v>0</v>
      </c>
      <c r="R57" s="5">
        <v>0</v>
      </c>
      <c r="S57" s="16">
        <v>0</v>
      </c>
      <c r="T57" s="5">
        <v>0</v>
      </c>
      <c r="U57" s="5">
        <v>0</v>
      </c>
      <c r="V57" s="16">
        <v>0</v>
      </c>
      <c r="W57" s="5">
        <v>0</v>
      </c>
      <c r="X57" s="5">
        <v>0</v>
      </c>
      <c r="Y57" s="16">
        <v>0</v>
      </c>
      <c r="Z57" s="5">
        <v>0</v>
      </c>
      <c r="AA57" s="5">
        <v>0</v>
      </c>
      <c r="AB57" s="16">
        <v>0</v>
      </c>
      <c r="AC57" s="5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t="e">
        <f t="shared" ref="AD58:AJ58" ca="1" si="7">SUMA(AD5:AD57)</f>
        <v>#NAME?</v>
      </c>
      <c r="AE58" t="e">
        <f t="shared" ca="1" si="7"/>
        <v>#NAME?</v>
      </c>
      <c r="AF58" t="e">
        <f t="shared" ca="1" si="7"/>
        <v>#NAME?</v>
      </c>
      <c r="AG58" t="e">
        <f t="shared" ca="1" si="7"/>
        <v>#NAME?</v>
      </c>
      <c r="AH58" t="e">
        <f t="shared" ca="1" si="7"/>
        <v>#NAME?</v>
      </c>
      <c r="AI58" t="e">
        <f t="shared" ca="1" si="7"/>
        <v>#NAME?</v>
      </c>
      <c r="AJ58" t="e">
        <f t="shared" ca="1" si="7"/>
        <v>#NAME?</v>
      </c>
    </row>
    <row r="59" spans="1:3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3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36" x14ac:dyDescent="0.25">
      <c r="A61" s="45" t="s">
        <v>153</v>
      </c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3"/>
      <c r="AE61" s="3"/>
      <c r="AF61" s="3"/>
      <c r="AG61" s="3"/>
      <c r="AH61" s="3"/>
      <c r="AI61" s="3"/>
      <c r="AJ61" s="3"/>
    </row>
    <row r="62" spans="1:36" ht="16.5" x14ac:dyDescent="0.3">
      <c r="A62" s="2"/>
      <c r="B62" s="44" t="s">
        <v>65</v>
      </c>
      <c r="C62" s="45"/>
      <c r="D62" s="45"/>
      <c r="E62" s="45"/>
      <c r="F62" s="45"/>
      <c r="G62" s="45"/>
      <c r="H62" s="61" t="s">
        <v>154</v>
      </c>
      <c r="I62" s="45"/>
      <c r="J62" s="45"/>
      <c r="K62" s="62" t="s">
        <v>155</v>
      </c>
      <c r="L62" s="45"/>
      <c r="M62" s="45"/>
      <c r="N62" s="63" t="s">
        <v>156</v>
      </c>
      <c r="O62" s="45"/>
      <c r="P62" s="45"/>
      <c r="Q62" s="64" t="s">
        <v>157</v>
      </c>
      <c r="R62" s="45"/>
      <c r="S62" s="45"/>
      <c r="T62" s="65" t="s">
        <v>158</v>
      </c>
      <c r="U62" s="45"/>
      <c r="V62" s="45"/>
      <c r="W62" s="66" t="s">
        <v>159</v>
      </c>
      <c r="X62" s="45"/>
      <c r="Y62" s="45"/>
      <c r="Z62" s="67" t="s">
        <v>160</v>
      </c>
      <c r="AA62" s="45"/>
      <c r="AB62" s="45"/>
      <c r="AC62" s="2"/>
    </row>
    <row r="63" spans="1:36" ht="16.5" x14ac:dyDescent="0.3">
      <c r="A63" s="4"/>
      <c r="B63" s="4" t="s">
        <v>7</v>
      </c>
      <c r="C63" s="4"/>
      <c r="D63" s="4"/>
      <c r="E63" s="4"/>
      <c r="F63" s="4"/>
      <c r="G63" s="4"/>
      <c r="H63" s="46" t="s">
        <v>1</v>
      </c>
      <c r="I63" s="46"/>
      <c r="J63" s="46"/>
      <c r="K63" s="46" t="s">
        <v>1</v>
      </c>
      <c r="L63" s="46"/>
      <c r="M63" s="46"/>
      <c r="N63" s="46" t="s">
        <v>1</v>
      </c>
      <c r="O63" s="46"/>
      <c r="P63" s="46"/>
      <c r="Q63" s="46" t="s">
        <v>1</v>
      </c>
      <c r="R63" s="46"/>
      <c r="S63" s="46"/>
      <c r="T63" s="46" t="s">
        <v>1</v>
      </c>
      <c r="U63" s="46"/>
      <c r="V63" s="46"/>
      <c r="W63" s="46" t="s">
        <v>1</v>
      </c>
      <c r="X63" s="46"/>
      <c r="Y63" s="46"/>
      <c r="Z63" s="4"/>
      <c r="AA63" s="4"/>
      <c r="AB63" s="4"/>
      <c r="AC63" s="4"/>
    </row>
    <row r="64" spans="1:36" ht="16.5" x14ac:dyDescent="0.3">
      <c r="A64" s="4" t="s">
        <v>161</v>
      </c>
      <c r="B64" s="4"/>
      <c r="C64" s="4" t="s">
        <v>162</v>
      </c>
      <c r="D64" s="4" t="s">
        <v>163</v>
      </c>
      <c r="E64" s="4" t="s">
        <v>164</v>
      </c>
      <c r="F64" s="4" t="s">
        <v>165</v>
      </c>
      <c r="G64" s="4" t="s">
        <v>166</v>
      </c>
      <c r="H64" s="4" t="s">
        <v>3</v>
      </c>
      <c r="I64" s="4" t="s">
        <v>4</v>
      </c>
      <c r="J64" s="4" t="s">
        <v>5</v>
      </c>
      <c r="K64" s="4" t="s">
        <v>3</v>
      </c>
      <c r="L64" s="4" t="s">
        <v>4</v>
      </c>
      <c r="M64" s="4" t="s">
        <v>5</v>
      </c>
      <c r="N64" s="4" t="s">
        <v>3</v>
      </c>
      <c r="O64" s="4" t="s">
        <v>4</v>
      </c>
      <c r="P64" s="4" t="s">
        <v>5</v>
      </c>
      <c r="Q64" s="4" t="s">
        <v>3</v>
      </c>
      <c r="R64" s="4" t="s">
        <v>4</v>
      </c>
      <c r="S64" s="4" t="s">
        <v>5</v>
      </c>
      <c r="T64" s="4" t="s">
        <v>3</v>
      </c>
      <c r="U64" s="4" t="s">
        <v>4</v>
      </c>
      <c r="V64" s="4" t="s">
        <v>5</v>
      </c>
      <c r="W64" s="4" t="s">
        <v>3</v>
      </c>
      <c r="X64" s="4" t="s">
        <v>4</v>
      </c>
      <c r="Y64" s="4" t="s">
        <v>5</v>
      </c>
      <c r="Z64" s="4" t="s">
        <v>3</v>
      </c>
      <c r="AA64" s="4" t="s">
        <v>4</v>
      </c>
      <c r="AB64" s="4" t="s">
        <v>5</v>
      </c>
      <c r="AC64" s="4" t="s">
        <v>167</v>
      </c>
      <c r="AD64" t="e">
        <f t="shared" ref="AD64:AJ64" ca="1" si="8">SUMA(AD5:AD63)</f>
        <v>#NAME?</v>
      </c>
      <c r="AE64" t="e">
        <f t="shared" ca="1" si="8"/>
        <v>#NAME?</v>
      </c>
      <c r="AF64" t="e">
        <f t="shared" ca="1" si="8"/>
        <v>#NAME?</v>
      </c>
      <c r="AG64" t="e">
        <f t="shared" ca="1" si="8"/>
        <v>#NAME?</v>
      </c>
      <c r="AH64" t="e">
        <f t="shared" ca="1" si="8"/>
        <v>#NAME?</v>
      </c>
      <c r="AI64" t="e">
        <f t="shared" ca="1" si="8"/>
        <v>#NAME?</v>
      </c>
      <c r="AJ64" t="e">
        <f t="shared" ca="1" si="8"/>
        <v>#NAME?</v>
      </c>
    </row>
    <row r="65" spans="1:3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3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x14ac:dyDescent="0.25">
      <c r="A67" s="45" t="s">
        <v>153</v>
      </c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3"/>
      <c r="AE67" s="3"/>
      <c r="AF67" s="3"/>
      <c r="AG67" s="3"/>
      <c r="AH67" s="3"/>
      <c r="AI67" s="3"/>
      <c r="AJ67" s="3"/>
    </row>
    <row r="68" spans="1:36" ht="16.5" x14ac:dyDescent="0.3">
      <c r="A68" s="2"/>
      <c r="B68" s="44" t="s">
        <v>66</v>
      </c>
      <c r="C68" s="45"/>
      <c r="D68" s="45"/>
      <c r="E68" s="45"/>
      <c r="F68" s="45"/>
      <c r="G68" s="45"/>
      <c r="H68" s="61" t="s">
        <v>154</v>
      </c>
      <c r="I68" s="45"/>
      <c r="J68" s="45"/>
      <c r="K68" s="62" t="s">
        <v>155</v>
      </c>
      <c r="L68" s="45"/>
      <c r="M68" s="45"/>
      <c r="N68" s="63" t="s">
        <v>156</v>
      </c>
      <c r="O68" s="45"/>
      <c r="P68" s="45"/>
      <c r="Q68" s="64" t="s">
        <v>157</v>
      </c>
      <c r="R68" s="45"/>
      <c r="S68" s="45"/>
      <c r="T68" s="65" t="s">
        <v>158</v>
      </c>
      <c r="U68" s="45"/>
      <c r="V68" s="45"/>
      <c r="W68" s="66" t="s">
        <v>159</v>
      </c>
      <c r="X68" s="45"/>
      <c r="Y68" s="45"/>
      <c r="Z68" s="67" t="s">
        <v>160</v>
      </c>
      <c r="AA68" s="45"/>
      <c r="AB68" s="45"/>
      <c r="AC68" s="2"/>
    </row>
    <row r="69" spans="1:36" ht="16.5" x14ac:dyDescent="0.3">
      <c r="A69" s="4"/>
      <c r="B69" s="4" t="s">
        <v>7</v>
      </c>
      <c r="C69" s="4"/>
      <c r="D69" s="4"/>
      <c r="E69" s="4"/>
      <c r="F69" s="4"/>
      <c r="G69" s="4"/>
      <c r="H69" s="46" t="s">
        <v>1</v>
      </c>
      <c r="I69" s="46"/>
      <c r="J69" s="46"/>
      <c r="K69" s="46" t="s">
        <v>1</v>
      </c>
      <c r="L69" s="46"/>
      <c r="M69" s="46"/>
      <c r="N69" s="46" t="s">
        <v>1</v>
      </c>
      <c r="O69" s="46"/>
      <c r="P69" s="46"/>
      <c r="Q69" s="46" t="s">
        <v>1</v>
      </c>
      <c r="R69" s="46"/>
      <c r="S69" s="46"/>
      <c r="T69" s="46" t="s">
        <v>1</v>
      </c>
      <c r="U69" s="46"/>
      <c r="V69" s="46"/>
      <c r="W69" s="46" t="s">
        <v>1</v>
      </c>
      <c r="X69" s="46"/>
      <c r="Y69" s="46"/>
      <c r="Z69" s="4"/>
      <c r="AA69" s="4"/>
      <c r="AB69" s="4"/>
      <c r="AC69" s="4"/>
    </row>
    <row r="70" spans="1:36" ht="16.5" x14ac:dyDescent="0.3">
      <c r="A70" s="4" t="s">
        <v>161</v>
      </c>
      <c r="B70" s="6" t="s">
        <v>67</v>
      </c>
      <c r="C70" s="4" t="s">
        <v>162</v>
      </c>
      <c r="D70" s="4" t="s">
        <v>163</v>
      </c>
      <c r="E70" s="4" t="s">
        <v>164</v>
      </c>
      <c r="F70" s="4" t="s">
        <v>165</v>
      </c>
      <c r="G70" s="4" t="s">
        <v>166</v>
      </c>
      <c r="H70" s="4" t="s">
        <v>3</v>
      </c>
      <c r="I70" s="4" t="s">
        <v>4</v>
      </c>
      <c r="J70" s="4" t="s">
        <v>5</v>
      </c>
      <c r="K70" s="4" t="s">
        <v>3</v>
      </c>
      <c r="L70" s="4" t="s">
        <v>4</v>
      </c>
      <c r="M70" s="4" t="s">
        <v>5</v>
      </c>
      <c r="N70" s="4" t="s">
        <v>3</v>
      </c>
      <c r="O70" s="4" t="s">
        <v>4</v>
      </c>
      <c r="P70" s="4" t="s">
        <v>5</v>
      </c>
      <c r="Q70" s="4" t="s">
        <v>3</v>
      </c>
      <c r="R70" s="4" t="s">
        <v>4</v>
      </c>
      <c r="S70" s="4" t="s">
        <v>5</v>
      </c>
      <c r="T70" s="4" t="s">
        <v>3</v>
      </c>
      <c r="U70" s="4" t="s">
        <v>4</v>
      </c>
      <c r="V70" s="4" t="s">
        <v>5</v>
      </c>
      <c r="W70" s="4" t="s">
        <v>3</v>
      </c>
      <c r="X70" s="4" t="s">
        <v>4</v>
      </c>
      <c r="Y70" s="4" t="s">
        <v>5</v>
      </c>
      <c r="Z70" s="4" t="s">
        <v>3</v>
      </c>
      <c r="AA70" s="4" t="s">
        <v>4</v>
      </c>
      <c r="AB70" s="4" t="s">
        <v>5</v>
      </c>
      <c r="AC70" s="4" t="s">
        <v>167</v>
      </c>
    </row>
    <row r="71" spans="1:36" ht="16.5" x14ac:dyDescent="0.3">
      <c r="A71" s="7">
        <v>5671201</v>
      </c>
      <c r="B71" s="10" t="s">
        <v>68</v>
      </c>
      <c r="C71" s="12">
        <v>264</v>
      </c>
      <c r="D71" s="13">
        <v>270.01</v>
      </c>
      <c r="E71" s="13">
        <v>314</v>
      </c>
      <c r="F71" s="13"/>
      <c r="G71" s="15"/>
      <c r="H71" s="5">
        <v>0</v>
      </c>
      <c r="I71" s="5">
        <v>0</v>
      </c>
      <c r="J71" s="16">
        <v>0</v>
      </c>
      <c r="K71" s="5">
        <v>0</v>
      </c>
      <c r="L71" s="5">
        <v>0</v>
      </c>
      <c r="M71" s="16">
        <v>0</v>
      </c>
      <c r="N71" s="5">
        <v>0</v>
      </c>
      <c r="O71" s="5">
        <v>0</v>
      </c>
      <c r="P71" s="16">
        <v>0</v>
      </c>
      <c r="Q71" s="5">
        <v>0</v>
      </c>
      <c r="R71" s="5">
        <v>0</v>
      </c>
      <c r="S71" s="16">
        <v>0</v>
      </c>
      <c r="T71" s="5">
        <v>0</v>
      </c>
      <c r="U71" s="5">
        <v>0</v>
      </c>
      <c r="V71" s="16">
        <v>0</v>
      </c>
      <c r="W71" s="5">
        <v>0</v>
      </c>
      <c r="X71" s="5">
        <v>0</v>
      </c>
      <c r="Y71" s="16">
        <v>0</v>
      </c>
      <c r="Z71" s="5">
        <v>0</v>
      </c>
      <c r="AA71" s="5">
        <v>0</v>
      </c>
      <c r="AB71" s="16">
        <v>0</v>
      </c>
      <c r="AC71" s="5" t="s">
        <v>189</v>
      </c>
      <c r="AD71" s="3">
        <f t="shared" ref="AD71:AD77" si="9">C71*J71</f>
        <v>0</v>
      </c>
      <c r="AE71" s="3">
        <f t="shared" ref="AE71:AE77" si="10">C71*M71</f>
        <v>0</v>
      </c>
      <c r="AF71" s="3">
        <f t="shared" ref="AF71:AF77" si="11">C71*P71</f>
        <v>0</v>
      </c>
      <c r="AG71" s="3">
        <f t="shared" ref="AG71:AG77" si="12">C71*S71</f>
        <v>0</v>
      </c>
      <c r="AH71" s="3">
        <f t="shared" ref="AH71:AH77" si="13">C71*V71</f>
        <v>0</v>
      </c>
      <c r="AI71" s="3">
        <f t="shared" ref="AI71:AI77" si="14">C71*Y71</f>
        <v>0</v>
      </c>
      <c r="AJ71" s="3">
        <f t="shared" ref="AJ71:AJ77" si="15">C71*AB71</f>
        <v>0</v>
      </c>
    </row>
    <row r="72" spans="1:36" ht="16.5" x14ac:dyDescent="0.3">
      <c r="A72" s="7">
        <v>5671202</v>
      </c>
      <c r="B72" s="10" t="s">
        <v>69</v>
      </c>
      <c r="C72" s="12">
        <v>264</v>
      </c>
      <c r="D72" s="13">
        <v>299.01</v>
      </c>
      <c r="E72" s="13">
        <v>314</v>
      </c>
      <c r="F72" s="13"/>
      <c r="G72" s="15"/>
      <c r="H72" s="5">
        <v>0</v>
      </c>
      <c r="I72" s="5">
        <v>0</v>
      </c>
      <c r="J72" s="16">
        <v>0</v>
      </c>
      <c r="K72" s="5">
        <v>0</v>
      </c>
      <c r="L72" s="5">
        <v>0</v>
      </c>
      <c r="M72" s="16">
        <v>0</v>
      </c>
      <c r="N72" s="5">
        <v>0</v>
      </c>
      <c r="O72" s="5">
        <v>0</v>
      </c>
      <c r="P72" s="16">
        <v>0</v>
      </c>
      <c r="Q72" s="5">
        <v>0</v>
      </c>
      <c r="R72" s="5">
        <v>0</v>
      </c>
      <c r="S72" s="16">
        <v>0</v>
      </c>
      <c r="T72" s="5">
        <v>0</v>
      </c>
      <c r="U72" s="5">
        <v>0</v>
      </c>
      <c r="V72" s="16">
        <v>0</v>
      </c>
      <c r="W72" s="5">
        <v>0</v>
      </c>
      <c r="X72" s="5">
        <v>0</v>
      </c>
      <c r="Y72" s="16">
        <v>0</v>
      </c>
      <c r="Z72" s="5">
        <v>0</v>
      </c>
      <c r="AA72" s="5">
        <v>0</v>
      </c>
      <c r="AB72" s="16">
        <v>0</v>
      </c>
      <c r="AC72" s="5" t="s">
        <v>189</v>
      </c>
      <c r="AD72" s="3">
        <f t="shared" si="9"/>
        <v>0</v>
      </c>
      <c r="AE72" s="3">
        <f t="shared" si="10"/>
        <v>0</v>
      </c>
      <c r="AF72" s="3">
        <f t="shared" si="11"/>
        <v>0</v>
      </c>
      <c r="AG72" s="3">
        <f t="shared" si="12"/>
        <v>0</v>
      </c>
      <c r="AH72" s="3">
        <f t="shared" si="13"/>
        <v>0</v>
      </c>
      <c r="AI72" s="3">
        <f t="shared" si="14"/>
        <v>0</v>
      </c>
      <c r="AJ72" s="3">
        <f t="shared" si="15"/>
        <v>0</v>
      </c>
    </row>
    <row r="73" spans="1:36" ht="16.5" x14ac:dyDescent="0.3">
      <c r="A73" s="7">
        <v>7505671210</v>
      </c>
      <c r="B73" s="10" t="s">
        <v>70</v>
      </c>
      <c r="C73" s="12">
        <v>264</v>
      </c>
      <c r="D73" s="13">
        <v>299.10000000000002</v>
      </c>
      <c r="E73" s="13">
        <v>314</v>
      </c>
      <c r="F73" s="13"/>
      <c r="G73" s="15"/>
      <c r="H73" s="5">
        <v>0</v>
      </c>
      <c r="I73" s="5">
        <v>0</v>
      </c>
      <c r="J73" s="16">
        <v>0</v>
      </c>
      <c r="K73" s="5">
        <v>0</v>
      </c>
      <c r="L73" s="5">
        <v>0</v>
      </c>
      <c r="M73" s="16">
        <v>0</v>
      </c>
      <c r="N73" s="5">
        <v>0</v>
      </c>
      <c r="O73" s="5">
        <v>0</v>
      </c>
      <c r="P73" s="16">
        <v>0</v>
      </c>
      <c r="Q73" s="5">
        <v>0</v>
      </c>
      <c r="R73" s="5">
        <v>0</v>
      </c>
      <c r="S73" s="16">
        <v>0</v>
      </c>
      <c r="T73" s="5">
        <v>0</v>
      </c>
      <c r="U73" s="5">
        <v>0</v>
      </c>
      <c r="V73" s="16">
        <v>0</v>
      </c>
      <c r="W73" s="5">
        <v>0</v>
      </c>
      <c r="X73" s="5">
        <v>0</v>
      </c>
      <c r="Y73" s="16">
        <v>0</v>
      </c>
      <c r="Z73" s="5">
        <v>0</v>
      </c>
      <c r="AA73" s="5">
        <v>0</v>
      </c>
      <c r="AB73" s="16">
        <v>0</v>
      </c>
      <c r="AC73" s="5" t="s">
        <v>189</v>
      </c>
      <c r="AD73" s="3">
        <f t="shared" si="9"/>
        <v>0</v>
      </c>
      <c r="AE73" s="3">
        <f t="shared" si="10"/>
        <v>0</v>
      </c>
      <c r="AF73" s="3">
        <f t="shared" si="11"/>
        <v>0</v>
      </c>
      <c r="AG73" s="3">
        <f t="shared" si="12"/>
        <v>0</v>
      </c>
      <c r="AH73" s="3">
        <f t="shared" si="13"/>
        <v>0</v>
      </c>
      <c r="AI73" s="3">
        <f t="shared" si="14"/>
        <v>0</v>
      </c>
      <c r="AJ73" s="3">
        <f t="shared" si="15"/>
        <v>0</v>
      </c>
    </row>
    <row r="74" spans="1:36" ht="16.5" x14ac:dyDescent="0.3">
      <c r="A74" s="7">
        <v>5671208</v>
      </c>
      <c r="B74" s="10" t="s">
        <v>71</v>
      </c>
      <c r="C74" s="12">
        <v>264</v>
      </c>
      <c r="D74" s="13">
        <v>299.01</v>
      </c>
      <c r="E74" s="13">
        <v>314</v>
      </c>
      <c r="F74" s="13"/>
      <c r="G74" s="15"/>
      <c r="H74" s="5">
        <v>0</v>
      </c>
      <c r="I74" s="5">
        <v>0</v>
      </c>
      <c r="J74" s="16">
        <v>0</v>
      </c>
      <c r="K74" s="5">
        <v>0</v>
      </c>
      <c r="L74" s="5">
        <v>0</v>
      </c>
      <c r="M74" s="16">
        <v>0</v>
      </c>
      <c r="N74" s="5">
        <v>0</v>
      </c>
      <c r="O74" s="5">
        <v>0</v>
      </c>
      <c r="P74" s="16">
        <v>0</v>
      </c>
      <c r="Q74" s="5">
        <v>0</v>
      </c>
      <c r="R74" s="5">
        <v>0</v>
      </c>
      <c r="S74" s="16">
        <v>0</v>
      </c>
      <c r="T74" s="5">
        <v>0</v>
      </c>
      <c r="U74" s="5">
        <v>0</v>
      </c>
      <c r="V74" s="16">
        <v>0</v>
      </c>
      <c r="W74" s="5">
        <v>0</v>
      </c>
      <c r="X74" s="5">
        <v>0</v>
      </c>
      <c r="Y74" s="16">
        <v>0</v>
      </c>
      <c r="Z74" s="5">
        <v>0</v>
      </c>
      <c r="AA74" s="5">
        <v>0</v>
      </c>
      <c r="AB74" s="16">
        <v>0</v>
      </c>
      <c r="AC74" s="5" t="s">
        <v>189</v>
      </c>
      <c r="AD74" s="3">
        <f t="shared" si="9"/>
        <v>0</v>
      </c>
      <c r="AE74" s="3">
        <f t="shared" si="10"/>
        <v>0</v>
      </c>
      <c r="AF74" s="3">
        <f t="shared" si="11"/>
        <v>0</v>
      </c>
      <c r="AG74" s="3">
        <f t="shared" si="12"/>
        <v>0</v>
      </c>
      <c r="AH74" s="3">
        <f t="shared" si="13"/>
        <v>0</v>
      </c>
      <c r="AI74" s="3">
        <f t="shared" si="14"/>
        <v>0</v>
      </c>
      <c r="AJ74" s="3">
        <f t="shared" si="15"/>
        <v>0</v>
      </c>
    </row>
    <row r="75" spans="1:36" ht="16.5" x14ac:dyDescent="0.3">
      <c r="A75" s="7">
        <v>7505671209</v>
      </c>
      <c r="B75" s="10" t="s">
        <v>72</v>
      </c>
      <c r="C75" s="12">
        <v>264</v>
      </c>
      <c r="D75" s="13">
        <v>299.01</v>
      </c>
      <c r="E75" s="13">
        <v>314</v>
      </c>
      <c r="F75" s="13"/>
      <c r="G75" s="15"/>
      <c r="H75" s="5">
        <v>0</v>
      </c>
      <c r="I75" s="5">
        <v>0</v>
      </c>
      <c r="J75" s="16">
        <v>0</v>
      </c>
      <c r="K75" s="5">
        <v>0</v>
      </c>
      <c r="L75" s="5">
        <v>0</v>
      </c>
      <c r="M75" s="16">
        <v>0</v>
      </c>
      <c r="N75" s="5">
        <v>0</v>
      </c>
      <c r="O75" s="5">
        <v>0</v>
      </c>
      <c r="P75" s="16">
        <v>0</v>
      </c>
      <c r="Q75" s="5">
        <v>0</v>
      </c>
      <c r="R75" s="5">
        <v>0</v>
      </c>
      <c r="S75" s="16">
        <v>0</v>
      </c>
      <c r="T75" s="5">
        <v>0</v>
      </c>
      <c r="U75" s="5">
        <v>0</v>
      </c>
      <c r="V75" s="16">
        <v>0</v>
      </c>
      <c r="W75" s="5">
        <v>0</v>
      </c>
      <c r="X75" s="5">
        <v>0</v>
      </c>
      <c r="Y75" s="16">
        <v>0</v>
      </c>
      <c r="Z75" s="5">
        <v>0</v>
      </c>
      <c r="AA75" s="5">
        <v>0</v>
      </c>
      <c r="AB75" s="16">
        <v>0</v>
      </c>
      <c r="AC75" s="5" t="s">
        <v>189</v>
      </c>
      <c r="AD75" s="3">
        <f t="shared" si="9"/>
        <v>0</v>
      </c>
      <c r="AE75" s="3">
        <f t="shared" si="10"/>
        <v>0</v>
      </c>
      <c r="AF75" s="3">
        <f t="shared" si="11"/>
        <v>0</v>
      </c>
      <c r="AG75" s="3">
        <f t="shared" si="12"/>
        <v>0</v>
      </c>
      <c r="AH75" s="3">
        <f t="shared" si="13"/>
        <v>0</v>
      </c>
      <c r="AI75" s="3">
        <f t="shared" si="14"/>
        <v>0</v>
      </c>
      <c r="AJ75" s="3">
        <f t="shared" si="15"/>
        <v>0</v>
      </c>
    </row>
    <row r="76" spans="1:36" ht="16.5" x14ac:dyDescent="0.3">
      <c r="A76" s="7">
        <v>5671205</v>
      </c>
      <c r="B76" s="10" t="s">
        <v>73</v>
      </c>
      <c r="C76" s="12">
        <v>264</v>
      </c>
      <c r="D76" s="13">
        <v>267.83999999999997</v>
      </c>
      <c r="E76" s="13">
        <v>314</v>
      </c>
      <c r="F76" s="13"/>
      <c r="G76" s="15"/>
      <c r="H76" s="5">
        <v>0</v>
      </c>
      <c r="I76" s="5">
        <v>0</v>
      </c>
      <c r="J76" s="16">
        <v>0</v>
      </c>
      <c r="K76" s="5">
        <v>0</v>
      </c>
      <c r="L76" s="5">
        <v>0</v>
      </c>
      <c r="M76" s="16">
        <v>0</v>
      </c>
      <c r="N76" s="5">
        <v>0</v>
      </c>
      <c r="O76" s="5">
        <v>0</v>
      </c>
      <c r="P76" s="16">
        <v>0</v>
      </c>
      <c r="Q76" s="5">
        <v>0</v>
      </c>
      <c r="R76" s="5">
        <v>0</v>
      </c>
      <c r="S76" s="16">
        <v>0</v>
      </c>
      <c r="T76" s="5">
        <v>0</v>
      </c>
      <c r="U76" s="5">
        <v>0</v>
      </c>
      <c r="V76" s="16">
        <v>0</v>
      </c>
      <c r="W76" s="5">
        <v>0</v>
      </c>
      <c r="X76" s="5">
        <v>0</v>
      </c>
      <c r="Y76" s="16">
        <v>0</v>
      </c>
      <c r="Z76" s="5">
        <v>0</v>
      </c>
      <c r="AA76" s="5">
        <v>0</v>
      </c>
      <c r="AB76" s="16">
        <v>0</v>
      </c>
      <c r="AC76" s="5" t="s">
        <v>189</v>
      </c>
      <c r="AD76" s="3">
        <f t="shared" si="9"/>
        <v>0</v>
      </c>
      <c r="AE76" s="3">
        <f t="shared" si="10"/>
        <v>0</v>
      </c>
      <c r="AF76" s="3">
        <f t="shared" si="11"/>
        <v>0</v>
      </c>
      <c r="AG76" s="3">
        <f t="shared" si="12"/>
        <v>0</v>
      </c>
      <c r="AH76" s="3">
        <f t="shared" si="13"/>
        <v>0</v>
      </c>
      <c r="AI76" s="3">
        <f t="shared" si="14"/>
        <v>0</v>
      </c>
      <c r="AJ76" s="3">
        <f t="shared" si="15"/>
        <v>0</v>
      </c>
    </row>
    <row r="77" spans="1:36" ht="16.5" x14ac:dyDescent="0.3">
      <c r="A77" s="7" t="s">
        <v>74</v>
      </c>
      <c r="B77" s="10" t="s">
        <v>75</v>
      </c>
      <c r="C77" s="12">
        <v>474</v>
      </c>
      <c r="D77" s="13">
        <v>475.01</v>
      </c>
      <c r="E77" s="13">
        <v>498.8</v>
      </c>
      <c r="F77" s="11">
        <v>498</v>
      </c>
      <c r="G77" s="15" t="s">
        <v>176</v>
      </c>
      <c r="H77" s="5">
        <v>0</v>
      </c>
      <c r="I77" s="5">
        <v>0</v>
      </c>
      <c r="J77" s="16">
        <v>0</v>
      </c>
      <c r="K77" s="5">
        <v>0</v>
      </c>
      <c r="L77" s="5">
        <v>0</v>
      </c>
      <c r="M77" s="16">
        <v>0</v>
      </c>
      <c r="N77" s="5">
        <v>0</v>
      </c>
      <c r="O77" s="5">
        <v>0</v>
      </c>
      <c r="P77" s="16">
        <v>0</v>
      </c>
      <c r="Q77" s="5">
        <v>0</v>
      </c>
      <c r="R77" s="5">
        <v>0</v>
      </c>
      <c r="S77" s="16">
        <v>0</v>
      </c>
      <c r="T77" s="5">
        <v>0</v>
      </c>
      <c r="U77" s="5">
        <v>0</v>
      </c>
      <c r="V77" s="16">
        <v>0</v>
      </c>
      <c r="W77" s="5">
        <v>0</v>
      </c>
      <c r="X77" s="5">
        <v>0</v>
      </c>
      <c r="Y77" s="16">
        <v>0</v>
      </c>
      <c r="Z77" s="5">
        <v>0</v>
      </c>
      <c r="AA77" s="5">
        <v>0</v>
      </c>
      <c r="AB77" s="16">
        <v>0</v>
      </c>
      <c r="AC77" s="5"/>
      <c r="AD77" s="3">
        <f t="shared" si="9"/>
        <v>0</v>
      </c>
      <c r="AE77" s="3">
        <f t="shared" si="10"/>
        <v>0</v>
      </c>
      <c r="AF77" s="3">
        <f t="shared" si="11"/>
        <v>0</v>
      </c>
      <c r="AG77" s="3">
        <f t="shared" si="12"/>
        <v>0</v>
      </c>
      <c r="AH77" s="3">
        <f t="shared" si="13"/>
        <v>0</v>
      </c>
      <c r="AI77" s="3">
        <f t="shared" si="14"/>
        <v>0</v>
      </c>
      <c r="AJ77" s="3">
        <f t="shared" si="15"/>
        <v>0</v>
      </c>
    </row>
    <row r="78" spans="1:3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t="e">
        <f t="shared" ref="AD78:AJ78" ca="1" si="16">SUMA(AD5:AD77)</f>
        <v>#NAME?</v>
      </c>
      <c r="AE78" t="e">
        <f t="shared" ca="1" si="16"/>
        <v>#NAME?</v>
      </c>
      <c r="AF78" t="e">
        <f t="shared" ca="1" si="16"/>
        <v>#NAME?</v>
      </c>
      <c r="AG78" t="e">
        <f t="shared" ca="1" si="16"/>
        <v>#NAME?</v>
      </c>
      <c r="AH78" t="e">
        <f t="shared" ca="1" si="16"/>
        <v>#NAME?</v>
      </c>
      <c r="AI78" t="e">
        <f t="shared" ca="1" si="16"/>
        <v>#NAME?</v>
      </c>
      <c r="AJ78" t="e">
        <f t="shared" ca="1" si="16"/>
        <v>#NAME?</v>
      </c>
    </row>
    <row r="79" spans="1:3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36" x14ac:dyDescent="0.25">
      <c r="A81" s="45" t="s">
        <v>153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3"/>
      <c r="AE81" s="3"/>
      <c r="AF81" s="3"/>
      <c r="AG81" s="3"/>
      <c r="AH81" s="3"/>
      <c r="AI81" s="3"/>
      <c r="AJ81" s="3"/>
    </row>
    <row r="82" spans="1:36" ht="16.5" x14ac:dyDescent="0.3">
      <c r="A82" s="2"/>
      <c r="B82" s="44" t="s">
        <v>76</v>
      </c>
      <c r="C82" s="45"/>
      <c r="D82" s="45"/>
      <c r="E82" s="45"/>
      <c r="F82" s="45"/>
      <c r="G82" s="45"/>
      <c r="H82" s="61" t="s">
        <v>154</v>
      </c>
      <c r="I82" s="45"/>
      <c r="J82" s="45"/>
      <c r="K82" s="62" t="s">
        <v>155</v>
      </c>
      <c r="L82" s="45"/>
      <c r="M82" s="45"/>
      <c r="N82" s="63" t="s">
        <v>156</v>
      </c>
      <c r="O82" s="45"/>
      <c r="P82" s="45"/>
      <c r="Q82" s="64" t="s">
        <v>157</v>
      </c>
      <c r="R82" s="45"/>
      <c r="S82" s="45"/>
      <c r="T82" s="65" t="s">
        <v>158</v>
      </c>
      <c r="U82" s="45"/>
      <c r="V82" s="45"/>
      <c r="W82" s="66" t="s">
        <v>159</v>
      </c>
      <c r="X82" s="45"/>
      <c r="Y82" s="45"/>
      <c r="Z82" s="67" t="s">
        <v>160</v>
      </c>
      <c r="AA82" s="45"/>
      <c r="AB82" s="45"/>
      <c r="AC82" s="2"/>
    </row>
    <row r="83" spans="1:36" ht="16.5" x14ac:dyDescent="0.3">
      <c r="A83" s="4"/>
      <c r="B83" s="4" t="s">
        <v>7</v>
      </c>
      <c r="C83" s="4"/>
      <c r="D83" s="4"/>
      <c r="E83" s="4"/>
      <c r="F83" s="4"/>
      <c r="G83" s="4"/>
      <c r="H83" s="46" t="s">
        <v>1</v>
      </c>
      <c r="I83" s="46"/>
      <c r="J83" s="46"/>
      <c r="K83" s="46" t="s">
        <v>1</v>
      </c>
      <c r="L83" s="46"/>
      <c r="M83" s="46"/>
      <c r="N83" s="46" t="s">
        <v>1</v>
      </c>
      <c r="O83" s="46"/>
      <c r="P83" s="46"/>
      <c r="Q83" s="46" t="s">
        <v>1</v>
      </c>
      <c r="R83" s="46"/>
      <c r="S83" s="46"/>
      <c r="T83" s="46" t="s">
        <v>1</v>
      </c>
      <c r="U83" s="46"/>
      <c r="V83" s="46"/>
      <c r="W83" s="46" t="s">
        <v>1</v>
      </c>
      <c r="X83" s="46"/>
      <c r="Y83" s="46"/>
      <c r="Z83" s="4"/>
      <c r="AA83" s="4"/>
      <c r="AB83" s="4"/>
      <c r="AC83" s="4"/>
    </row>
    <row r="84" spans="1:36" ht="16.5" x14ac:dyDescent="0.3">
      <c r="A84" s="4" t="s">
        <v>161</v>
      </c>
      <c r="B84" s="6" t="s">
        <v>8</v>
      </c>
      <c r="C84" s="4" t="s">
        <v>162</v>
      </c>
      <c r="D84" s="4" t="s">
        <v>163</v>
      </c>
      <c r="E84" s="4" t="s">
        <v>164</v>
      </c>
      <c r="F84" s="4" t="s">
        <v>165</v>
      </c>
      <c r="G84" s="4" t="s">
        <v>166</v>
      </c>
      <c r="H84" s="4" t="s">
        <v>3</v>
      </c>
      <c r="I84" s="4" t="s">
        <v>4</v>
      </c>
      <c r="J84" s="4" t="s">
        <v>5</v>
      </c>
      <c r="K84" s="4" t="s">
        <v>3</v>
      </c>
      <c r="L84" s="4" t="s">
        <v>4</v>
      </c>
      <c r="M84" s="4" t="s">
        <v>5</v>
      </c>
      <c r="N84" s="4" t="s">
        <v>3</v>
      </c>
      <c r="O84" s="4" t="s">
        <v>4</v>
      </c>
      <c r="P84" s="4" t="s">
        <v>5</v>
      </c>
      <c r="Q84" s="4" t="s">
        <v>3</v>
      </c>
      <c r="R84" s="4" t="s">
        <v>4</v>
      </c>
      <c r="S84" s="4" t="s">
        <v>5</v>
      </c>
      <c r="T84" s="4" t="s">
        <v>3</v>
      </c>
      <c r="U84" s="4" t="s">
        <v>4</v>
      </c>
      <c r="V84" s="4" t="s">
        <v>5</v>
      </c>
      <c r="W84" s="4" t="s">
        <v>3</v>
      </c>
      <c r="X84" s="4" t="s">
        <v>4</v>
      </c>
      <c r="Y84" s="4" t="s">
        <v>5</v>
      </c>
      <c r="Z84" s="4" t="s">
        <v>3</v>
      </c>
      <c r="AA84" s="4" t="s">
        <v>4</v>
      </c>
      <c r="AB84" s="4" t="s">
        <v>5</v>
      </c>
      <c r="AC84" s="4" t="s">
        <v>167</v>
      </c>
    </row>
    <row r="85" spans="1:36" ht="16.5" x14ac:dyDescent="0.3">
      <c r="A85" s="8">
        <v>750104891356</v>
      </c>
      <c r="B85" s="10" t="s">
        <v>77</v>
      </c>
      <c r="C85" s="12">
        <v>9.9176000000000002</v>
      </c>
      <c r="D85" s="13">
        <v>9.93</v>
      </c>
      <c r="E85" s="13">
        <v>11</v>
      </c>
      <c r="F85" s="13"/>
      <c r="G85" s="15"/>
      <c r="H85" s="5">
        <v>0</v>
      </c>
      <c r="I85" s="5">
        <v>0</v>
      </c>
      <c r="J85" s="16">
        <v>0</v>
      </c>
      <c r="K85" s="5">
        <v>0</v>
      </c>
      <c r="L85" s="5">
        <v>0</v>
      </c>
      <c r="M85" s="16">
        <v>0</v>
      </c>
      <c r="N85" s="5">
        <v>0</v>
      </c>
      <c r="O85" s="5">
        <v>0</v>
      </c>
      <c r="P85" s="16">
        <v>0</v>
      </c>
      <c r="Q85" s="5">
        <v>0</v>
      </c>
      <c r="R85" s="5">
        <v>0</v>
      </c>
      <c r="S85" s="16">
        <v>0</v>
      </c>
      <c r="T85" s="5">
        <v>0</v>
      </c>
      <c r="U85" s="5">
        <v>0</v>
      </c>
      <c r="V85" s="16">
        <v>0</v>
      </c>
      <c r="W85" s="5">
        <v>0</v>
      </c>
      <c r="X85" s="5">
        <v>0</v>
      </c>
      <c r="Y85" s="16">
        <v>0</v>
      </c>
      <c r="Z85" s="5">
        <v>0</v>
      </c>
      <c r="AA85" s="5">
        <v>0</v>
      </c>
      <c r="AB85" s="16">
        <v>0</v>
      </c>
      <c r="AC85" s="5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6.5" x14ac:dyDescent="0.3">
      <c r="A86" s="8">
        <v>3145</v>
      </c>
      <c r="B86" s="10" t="s">
        <v>78</v>
      </c>
      <c r="C86" s="12">
        <v>9.9176000000000002</v>
      </c>
      <c r="D86" s="13">
        <v>9.93</v>
      </c>
      <c r="E86" s="13">
        <v>11</v>
      </c>
      <c r="F86" s="11">
        <v>16.39</v>
      </c>
      <c r="G86" s="15" t="s">
        <v>190</v>
      </c>
      <c r="H86" s="5">
        <v>0</v>
      </c>
      <c r="I86" s="5">
        <v>0</v>
      </c>
      <c r="J86" s="16">
        <v>0</v>
      </c>
      <c r="K86" s="5">
        <v>0</v>
      </c>
      <c r="L86" s="5">
        <v>0</v>
      </c>
      <c r="M86" s="16">
        <v>0</v>
      </c>
      <c r="N86" s="5">
        <v>0</v>
      </c>
      <c r="O86" s="5">
        <v>0</v>
      </c>
      <c r="P86" s="16">
        <v>0</v>
      </c>
      <c r="Q86" s="5">
        <v>0</v>
      </c>
      <c r="R86" s="5">
        <v>0</v>
      </c>
      <c r="S86" s="16">
        <v>0</v>
      </c>
      <c r="T86" s="5">
        <v>0</v>
      </c>
      <c r="U86" s="5">
        <v>0</v>
      </c>
      <c r="V86" s="16">
        <v>0</v>
      </c>
      <c r="W86" s="5">
        <v>0</v>
      </c>
      <c r="X86" s="5">
        <v>0</v>
      </c>
      <c r="Y86" s="16">
        <v>0</v>
      </c>
      <c r="Z86" s="5">
        <v>0</v>
      </c>
      <c r="AA86" s="5">
        <v>0</v>
      </c>
      <c r="AB86" s="16">
        <v>0</v>
      </c>
      <c r="AC86" s="5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6.5" x14ac:dyDescent="0.3">
      <c r="A87" s="2"/>
      <c r="B87" s="6" t="s">
        <v>79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36" ht="16.5" x14ac:dyDescent="0.3">
      <c r="A88" s="7">
        <v>7501035908236</v>
      </c>
      <c r="B88" s="10" t="s">
        <v>80</v>
      </c>
      <c r="C88" s="12">
        <v>381.42450000000002</v>
      </c>
      <c r="D88" s="13">
        <v>384.75</v>
      </c>
      <c r="E88" s="13">
        <v>404</v>
      </c>
      <c r="F88" s="11">
        <v>455</v>
      </c>
      <c r="G88" s="15" t="s">
        <v>178</v>
      </c>
      <c r="H88" s="5">
        <v>0</v>
      </c>
      <c r="I88" s="5">
        <v>0</v>
      </c>
      <c r="J88" s="16">
        <v>0</v>
      </c>
      <c r="K88" s="5">
        <v>0</v>
      </c>
      <c r="L88" s="5">
        <v>0</v>
      </c>
      <c r="M88" s="16">
        <v>0</v>
      </c>
      <c r="N88" s="5">
        <v>0</v>
      </c>
      <c r="O88" s="5">
        <v>0</v>
      </c>
      <c r="P88" s="16">
        <v>0</v>
      </c>
      <c r="Q88" s="5">
        <v>0</v>
      </c>
      <c r="R88" s="5">
        <v>0</v>
      </c>
      <c r="S88" s="16">
        <v>0</v>
      </c>
      <c r="T88" s="5">
        <v>0</v>
      </c>
      <c r="U88" s="5">
        <v>0</v>
      </c>
      <c r="V88" s="16">
        <v>0</v>
      </c>
      <c r="W88" s="5">
        <v>0</v>
      </c>
      <c r="X88" s="5">
        <v>0</v>
      </c>
      <c r="Y88" s="16">
        <v>0</v>
      </c>
      <c r="Z88" s="5">
        <v>0</v>
      </c>
      <c r="AA88" s="5">
        <v>0</v>
      </c>
      <c r="AB88" s="16">
        <v>0</v>
      </c>
      <c r="AC88" s="5"/>
      <c r="AD88" s="3">
        <f t="shared" ref="AD88:AD94" si="17">C88*J88</f>
        <v>0</v>
      </c>
      <c r="AE88" s="3">
        <f t="shared" ref="AE88:AE94" si="18">C88*M88</f>
        <v>0</v>
      </c>
      <c r="AF88" s="3">
        <f t="shared" ref="AF88:AF94" si="19">C88*P88</f>
        <v>0</v>
      </c>
      <c r="AG88" s="3">
        <f t="shared" ref="AG88:AG94" si="20">C88*S88</f>
        <v>0</v>
      </c>
      <c r="AH88" s="3">
        <f t="shared" ref="AH88:AH94" si="21">C88*V88</f>
        <v>0</v>
      </c>
      <c r="AI88" s="3">
        <f t="shared" ref="AI88:AI94" si="22">C88*Y88</f>
        <v>0</v>
      </c>
      <c r="AJ88" s="3">
        <f t="shared" ref="AJ88:AJ94" si="23">C88*AB88</f>
        <v>0</v>
      </c>
    </row>
    <row r="89" spans="1:36" ht="16.5" x14ac:dyDescent="0.3">
      <c r="A89" s="7">
        <v>75454806</v>
      </c>
      <c r="B89" s="10" t="s">
        <v>81</v>
      </c>
      <c r="C89" s="12">
        <v>199.57900000000001</v>
      </c>
      <c r="D89" s="13">
        <v>214.81</v>
      </c>
      <c r="E89" s="13">
        <v>225.6</v>
      </c>
      <c r="F89" s="11">
        <v>225.6</v>
      </c>
      <c r="G89" s="15" t="s">
        <v>179</v>
      </c>
      <c r="H89" s="5">
        <v>0</v>
      </c>
      <c r="I89" s="5">
        <v>0</v>
      </c>
      <c r="J89" s="16">
        <v>0</v>
      </c>
      <c r="K89" s="5">
        <v>0</v>
      </c>
      <c r="L89" s="5">
        <v>0</v>
      </c>
      <c r="M89" s="16">
        <v>0</v>
      </c>
      <c r="N89" s="5">
        <v>0</v>
      </c>
      <c r="O89" s="5">
        <v>0</v>
      </c>
      <c r="P89" s="16">
        <v>0</v>
      </c>
      <c r="Q89" s="5">
        <v>0</v>
      </c>
      <c r="R89" s="5">
        <v>0</v>
      </c>
      <c r="S89" s="16">
        <v>0</v>
      </c>
      <c r="T89" s="5">
        <v>0</v>
      </c>
      <c r="U89" s="5">
        <v>0</v>
      </c>
      <c r="V89" s="16">
        <v>0</v>
      </c>
      <c r="W89" s="5">
        <v>0</v>
      </c>
      <c r="X89" s="5">
        <v>0</v>
      </c>
      <c r="Y89" s="16">
        <v>0</v>
      </c>
      <c r="Z89" s="5">
        <v>0</v>
      </c>
      <c r="AA89" s="5">
        <v>0</v>
      </c>
      <c r="AB89" s="16">
        <v>0</v>
      </c>
      <c r="AC89" s="5"/>
      <c r="AD89" s="3">
        <f t="shared" si="17"/>
        <v>0</v>
      </c>
      <c r="AE89" s="3">
        <f t="shared" si="18"/>
        <v>0</v>
      </c>
      <c r="AF89" s="3">
        <f t="shared" si="19"/>
        <v>0</v>
      </c>
      <c r="AG89" s="3">
        <f t="shared" si="20"/>
        <v>0</v>
      </c>
      <c r="AH89" s="3">
        <f t="shared" si="21"/>
        <v>0</v>
      </c>
      <c r="AI89" s="3">
        <f t="shared" si="22"/>
        <v>0</v>
      </c>
      <c r="AJ89" s="3">
        <f t="shared" si="23"/>
        <v>0</v>
      </c>
    </row>
    <row r="90" spans="1:36" ht="16.5" x14ac:dyDescent="0.3">
      <c r="A90" s="8">
        <v>750103945</v>
      </c>
      <c r="B90" s="10" t="s">
        <v>82</v>
      </c>
      <c r="C90" s="12">
        <v>36.598599999999998</v>
      </c>
      <c r="D90" s="13">
        <v>36.61</v>
      </c>
      <c r="E90" s="13">
        <v>39</v>
      </c>
      <c r="F90" s="11">
        <v>37.700000000000003</v>
      </c>
      <c r="G90" s="15" t="s">
        <v>179</v>
      </c>
      <c r="H90" s="5">
        <v>0</v>
      </c>
      <c r="I90" s="5">
        <v>0</v>
      </c>
      <c r="J90" s="16">
        <v>0</v>
      </c>
      <c r="K90" s="5">
        <v>0</v>
      </c>
      <c r="L90" s="5">
        <v>0</v>
      </c>
      <c r="M90" s="16">
        <v>0</v>
      </c>
      <c r="N90" s="5">
        <v>0</v>
      </c>
      <c r="O90" s="5">
        <v>0</v>
      </c>
      <c r="P90" s="16">
        <v>0</v>
      </c>
      <c r="Q90" s="5">
        <v>0</v>
      </c>
      <c r="R90" s="5">
        <v>0</v>
      </c>
      <c r="S90" s="16">
        <v>0</v>
      </c>
      <c r="T90" s="5">
        <v>0</v>
      </c>
      <c r="U90" s="5">
        <v>0</v>
      </c>
      <c r="V90" s="16">
        <v>0</v>
      </c>
      <c r="W90" s="5">
        <v>0</v>
      </c>
      <c r="X90" s="5">
        <v>0</v>
      </c>
      <c r="Y90" s="16">
        <v>0</v>
      </c>
      <c r="Z90" s="5">
        <v>0</v>
      </c>
      <c r="AA90" s="5">
        <v>0</v>
      </c>
      <c r="AB90" s="16">
        <v>0</v>
      </c>
      <c r="AC90" s="5"/>
      <c r="AD90" s="3">
        <f t="shared" si="17"/>
        <v>0</v>
      </c>
      <c r="AE90" s="3">
        <f t="shared" si="18"/>
        <v>0</v>
      </c>
      <c r="AF90" s="3">
        <f t="shared" si="19"/>
        <v>0</v>
      </c>
      <c r="AG90" s="3">
        <f t="shared" si="20"/>
        <v>0</v>
      </c>
      <c r="AH90" s="3">
        <f t="shared" si="21"/>
        <v>0</v>
      </c>
      <c r="AI90" s="3">
        <f t="shared" si="22"/>
        <v>0</v>
      </c>
      <c r="AJ90" s="3">
        <f t="shared" si="23"/>
        <v>0</v>
      </c>
    </row>
    <row r="91" spans="1:36" ht="16.5" x14ac:dyDescent="0.3">
      <c r="A91" s="8">
        <v>750103943</v>
      </c>
      <c r="B91" s="10" t="s">
        <v>83</v>
      </c>
      <c r="C91" s="12">
        <v>131.3014</v>
      </c>
      <c r="D91" s="13">
        <v>131.51</v>
      </c>
      <c r="E91" s="13">
        <v>138.1</v>
      </c>
      <c r="F91" s="11">
        <v>138.85</v>
      </c>
      <c r="G91" s="15" t="s">
        <v>179</v>
      </c>
      <c r="H91" s="5">
        <v>0</v>
      </c>
      <c r="I91" s="5">
        <v>0</v>
      </c>
      <c r="J91" s="16">
        <v>0</v>
      </c>
      <c r="K91" s="5">
        <v>0</v>
      </c>
      <c r="L91" s="5">
        <v>0</v>
      </c>
      <c r="M91" s="16">
        <v>0</v>
      </c>
      <c r="N91" s="5">
        <v>0</v>
      </c>
      <c r="O91" s="5">
        <v>0</v>
      </c>
      <c r="P91" s="16">
        <v>0</v>
      </c>
      <c r="Q91" s="5">
        <v>0</v>
      </c>
      <c r="R91" s="5">
        <v>0</v>
      </c>
      <c r="S91" s="16">
        <v>0</v>
      </c>
      <c r="T91" s="5">
        <v>0</v>
      </c>
      <c r="U91" s="5">
        <v>0</v>
      </c>
      <c r="V91" s="16">
        <v>0</v>
      </c>
      <c r="W91" s="5">
        <v>0</v>
      </c>
      <c r="X91" s="5">
        <v>0</v>
      </c>
      <c r="Y91" s="16">
        <v>0</v>
      </c>
      <c r="Z91" s="5">
        <v>0</v>
      </c>
      <c r="AA91" s="5">
        <v>0</v>
      </c>
      <c r="AB91" s="16">
        <v>0</v>
      </c>
      <c r="AC91" s="5"/>
      <c r="AD91" s="3">
        <f t="shared" si="17"/>
        <v>0</v>
      </c>
      <c r="AE91" s="3">
        <f t="shared" si="18"/>
        <v>0</v>
      </c>
      <c r="AF91" s="3">
        <f t="shared" si="19"/>
        <v>0</v>
      </c>
      <c r="AG91" s="3">
        <f t="shared" si="20"/>
        <v>0</v>
      </c>
      <c r="AH91" s="3">
        <f t="shared" si="21"/>
        <v>0</v>
      </c>
      <c r="AI91" s="3">
        <f t="shared" si="22"/>
        <v>0</v>
      </c>
      <c r="AJ91" s="3">
        <f t="shared" si="23"/>
        <v>0</v>
      </c>
    </row>
    <row r="92" spans="1:36" ht="16.5" x14ac:dyDescent="0.3">
      <c r="A92" s="7">
        <v>750800601401</v>
      </c>
      <c r="B92" s="10" t="s">
        <v>84</v>
      </c>
      <c r="C92" s="12">
        <v>450.01429999999999</v>
      </c>
      <c r="D92" s="13">
        <v>468.01</v>
      </c>
      <c r="E92" s="13">
        <v>496.1</v>
      </c>
      <c r="F92" s="13"/>
      <c r="G92" s="15"/>
      <c r="H92" s="5">
        <v>0</v>
      </c>
      <c r="I92" s="5">
        <v>0</v>
      </c>
      <c r="J92" s="16">
        <v>0</v>
      </c>
      <c r="K92" s="5">
        <v>0</v>
      </c>
      <c r="L92" s="5">
        <v>0</v>
      </c>
      <c r="M92" s="16">
        <v>0</v>
      </c>
      <c r="N92" s="5">
        <v>0</v>
      </c>
      <c r="O92" s="5">
        <v>0</v>
      </c>
      <c r="P92" s="16">
        <v>0</v>
      </c>
      <c r="Q92" s="5">
        <v>0</v>
      </c>
      <c r="R92" s="5">
        <v>0</v>
      </c>
      <c r="S92" s="16">
        <v>0</v>
      </c>
      <c r="T92" s="5">
        <v>0</v>
      </c>
      <c r="U92" s="5">
        <v>0</v>
      </c>
      <c r="V92" s="16">
        <v>0</v>
      </c>
      <c r="W92" s="5">
        <v>0</v>
      </c>
      <c r="X92" s="5">
        <v>0</v>
      </c>
      <c r="Y92" s="16">
        <v>0</v>
      </c>
      <c r="Z92" s="5">
        <v>0</v>
      </c>
      <c r="AA92" s="5">
        <v>0</v>
      </c>
      <c r="AB92" s="16">
        <v>0</v>
      </c>
      <c r="AC92" s="5"/>
      <c r="AD92" s="3">
        <f t="shared" si="17"/>
        <v>0</v>
      </c>
      <c r="AE92" s="3">
        <f t="shared" si="18"/>
        <v>0</v>
      </c>
      <c r="AF92" s="3">
        <f t="shared" si="19"/>
        <v>0</v>
      </c>
      <c r="AG92" s="3">
        <f t="shared" si="20"/>
        <v>0</v>
      </c>
      <c r="AH92" s="3">
        <f t="shared" si="21"/>
        <v>0</v>
      </c>
      <c r="AI92" s="3">
        <f t="shared" si="22"/>
        <v>0</v>
      </c>
      <c r="AJ92" s="3">
        <f t="shared" si="23"/>
        <v>0</v>
      </c>
    </row>
    <row r="93" spans="1:36" ht="16.5" x14ac:dyDescent="0.3">
      <c r="A93" s="7">
        <v>7502221010726</v>
      </c>
      <c r="B93" s="10" t="s">
        <v>85</v>
      </c>
      <c r="C93" s="12">
        <v>792.78</v>
      </c>
      <c r="D93" s="13">
        <v>802.87</v>
      </c>
      <c r="E93" s="13">
        <v>843.1</v>
      </c>
      <c r="F93" s="11">
        <v>860</v>
      </c>
      <c r="G93" s="15" t="s">
        <v>191</v>
      </c>
      <c r="H93" s="5">
        <v>0</v>
      </c>
      <c r="I93" s="5">
        <v>0</v>
      </c>
      <c r="J93" s="16">
        <v>0</v>
      </c>
      <c r="K93" s="5">
        <v>0</v>
      </c>
      <c r="L93" s="5">
        <v>0</v>
      </c>
      <c r="M93" s="16">
        <v>0</v>
      </c>
      <c r="N93" s="5">
        <v>0</v>
      </c>
      <c r="O93" s="5">
        <v>0</v>
      </c>
      <c r="P93" s="16">
        <v>0</v>
      </c>
      <c r="Q93" s="5">
        <v>0</v>
      </c>
      <c r="R93" s="5">
        <v>0</v>
      </c>
      <c r="S93" s="16">
        <v>0</v>
      </c>
      <c r="T93" s="5">
        <v>0</v>
      </c>
      <c r="U93" s="5">
        <v>0</v>
      </c>
      <c r="V93" s="16">
        <v>0</v>
      </c>
      <c r="W93" s="5">
        <v>0</v>
      </c>
      <c r="X93" s="5">
        <v>0</v>
      </c>
      <c r="Y93" s="16">
        <v>0</v>
      </c>
      <c r="Z93" s="5">
        <v>0</v>
      </c>
      <c r="AA93" s="5">
        <v>0</v>
      </c>
      <c r="AB93" s="16">
        <v>0</v>
      </c>
      <c r="AC93" s="5" t="s">
        <v>192</v>
      </c>
      <c r="AD93" s="3">
        <f t="shared" si="17"/>
        <v>0</v>
      </c>
      <c r="AE93" s="3">
        <f t="shared" si="18"/>
        <v>0</v>
      </c>
      <c r="AF93" s="3">
        <f t="shared" si="19"/>
        <v>0</v>
      </c>
      <c r="AG93" s="3">
        <f t="shared" si="20"/>
        <v>0</v>
      </c>
      <c r="AH93" s="3">
        <f t="shared" si="21"/>
        <v>0</v>
      </c>
      <c r="AI93" s="3">
        <f t="shared" si="22"/>
        <v>0</v>
      </c>
      <c r="AJ93" s="3">
        <f t="shared" si="23"/>
        <v>0</v>
      </c>
    </row>
    <row r="94" spans="1:36" ht="16.5" x14ac:dyDescent="0.3">
      <c r="A94" s="7">
        <v>7502221010818</v>
      </c>
      <c r="B94" s="10" t="s">
        <v>86</v>
      </c>
      <c r="C94" s="12">
        <v>792.78</v>
      </c>
      <c r="D94" s="13">
        <v>802.87</v>
      </c>
      <c r="E94" s="13">
        <v>843.1</v>
      </c>
      <c r="F94" s="11">
        <v>860</v>
      </c>
      <c r="G94" s="15" t="s">
        <v>191</v>
      </c>
      <c r="H94" s="5">
        <v>0</v>
      </c>
      <c r="I94" s="5">
        <v>0</v>
      </c>
      <c r="J94" s="16">
        <v>0</v>
      </c>
      <c r="K94" s="5">
        <v>0</v>
      </c>
      <c r="L94" s="5">
        <v>0</v>
      </c>
      <c r="M94" s="16">
        <v>0</v>
      </c>
      <c r="N94" s="5">
        <v>0</v>
      </c>
      <c r="O94" s="5">
        <v>0</v>
      </c>
      <c r="P94" s="16">
        <v>0</v>
      </c>
      <c r="Q94" s="5">
        <v>0</v>
      </c>
      <c r="R94" s="5">
        <v>0</v>
      </c>
      <c r="S94" s="16">
        <v>0</v>
      </c>
      <c r="T94" s="5">
        <v>0</v>
      </c>
      <c r="U94" s="5">
        <v>0</v>
      </c>
      <c r="V94" s="16">
        <v>0</v>
      </c>
      <c r="W94" s="5">
        <v>0</v>
      </c>
      <c r="X94" s="5">
        <v>0</v>
      </c>
      <c r="Y94" s="16">
        <v>0</v>
      </c>
      <c r="Z94" s="5">
        <v>0</v>
      </c>
      <c r="AA94" s="5">
        <v>0</v>
      </c>
      <c r="AB94" s="16">
        <v>0</v>
      </c>
      <c r="AC94" s="5" t="s">
        <v>192</v>
      </c>
      <c r="AD94" s="3">
        <f t="shared" si="17"/>
        <v>0</v>
      </c>
      <c r="AE94" s="3">
        <f t="shared" si="18"/>
        <v>0</v>
      </c>
      <c r="AF94" s="3">
        <f t="shared" si="19"/>
        <v>0</v>
      </c>
      <c r="AG94" s="3">
        <f t="shared" si="20"/>
        <v>0</v>
      </c>
      <c r="AH94" s="3">
        <f t="shared" si="21"/>
        <v>0</v>
      </c>
      <c r="AI94" s="3">
        <f t="shared" si="22"/>
        <v>0</v>
      </c>
      <c r="AJ94" s="3">
        <f t="shared" si="23"/>
        <v>0</v>
      </c>
    </row>
    <row r="95" spans="1:36" ht="16.5" x14ac:dyDescent="0.3">
      <c r="A95" s="2"/>
      <c r="B95" s="6" t="s">
        <v>87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36" ht="16.5" x14ac:dyDescent="0.3">
      <c r="A96" s="8">
        <v>7509546057163</v>
      </c>
      <c r="B96" s="10" t="s">
        <v>88</v>
      </c>
      <c r="C96" s="12">
        <v>43.171100000000003</v>
      </c>
      <c r="D96" s="13">
        <v>43.18</v>
      </c>
      <c r="E96" s="13">
        <v>45.8</v>
      </c>
      <c r="F96" s="11">
        <v>49.9</v>
      </c>
      <c r="G96" s="15" t="s">
        <v>179</v>
      </c>
      <c r="H96" s="5">
        <v>0</v>
      </c>
      <c r="I96" s="5">
        <v>0</v>
      </c>
      <c r="J96" s="16">
        <v>0</v>
      </c>
      <c r="K96" s="5">
        <v>0</v>
      </c>
      <c r="L96" s="5">
        <v>0</v>
      </c>
      <c r="M96" s="16">
        <v>0</v>
      </c>
      <c r="N96" s="5">
        <v>0</v>
      </c>
      <c r="O96" s="5">
        <v>0</v>
      </c>
      <c r="P96" s="16">
        <v>0</v>
      </c>
      <c r="Q96" s="5">
        <v>0</v>
      </c>
      <c r="R96" s="5">
        <v>0</v>
      </c>
      <c r="S96" s="16">
        <v>0</v>
      </c>
      <c r="T96" s="5">
        <v>0</v>
      </c>
      <c r="U96" s="5">
        <v>0</v>
      </c>
      <c r="V96" s="16">
        <v>0</v>
      </c>
      <c r="W96" s="5">
        <v>0</v>
      </c>
      <c r="X96" s="5">
        <v>0</v>
      </c>
      <c r="Y96" s="16">
        <v>0</v>
      </c>
      <c r="Z96" s="5">
        <v>0</v>
      </c>
      <c r="AA96" s="5">
        <v>0</v>
      </c>
      <c r="AB96" s="16">
        <v>0</v>
      </c>
      <c r="AC96" s="5" t="s">
        <v>193</v>
      </c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8">
        <v>7423</v>
      </c>
      <c r="B97" s="10" t="s">
        <v>89</v>
      </c>
      <c r="C97" s="12">
        <v>35.632399999999997</v>
      </c>
      <c r="D97" s="13">
        <v>35.64</v>
      </c>
      <c r="E97" s="13">
        <v>37.5</v>
      </c>
      <c r="F97" s="11">
        <v>44.37</v>
      </c>
      <c r="G97" s="15" t="s">
        <v>194</v>
      </c>
      <c r="H97" s="5">
        <v>0</v>
      </c>
      <c r="I97" s="5">
        <v>0</v>
      </c>
      <c r="J97" s="16">
        <v>0</v>
      </c>
      <c r="K97" s="5">
        <v>0</v>
      </c>
      <c r="L97" s="5">
        <v>0</v>
      </c>
      <c r="M97" s="16">
        <v>0</v>
      </c>
      <c r="N97" s="5">
        <v>0</v>
      </c>
      <c r="O97" s="5">
        <v>0</v>
      </c>
      <c r="P97" s="16">
        <v>0</v>
      </c>
      <c r="Q97" s="5">
        <v>0</v>
      </c>
      <c r="R97" s="5">
        <v>0</v>
      </c>
      <c r="S97" s="16">
        <v>0</v>
      </c>
      <c r="T97" s="5">
        <v>0</v>
      </c>
      <c r="U97" s="5">
        <v>0</v>
      </c>
      <c r="V97" s="16">
        <v>0</v>
      </c>
      <c r="W97" s="5">
        <v>0</v>
      </c>
      <c r="X97" s="5">
        <v>0</v>
      </c>
      <c r="Y97" s="16">
        <v>0</v>
      </c>
      <c r="Z97" s="5">
        <v>0</v>
      </c>
      <c r="AA97" s="5">
        <v>0</v>
      </c>
      <c r="AB97" s="16">
        <v>0</v>
      </c>
      <c r="AC97" s="5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>C97*AB97</f>
        <v>0</v>
      </c>
    </row>
    <row r="98" spans="1:36" ht="16.5" x14ac:dyDescent="0.3">
      <c r="A98" s="8">
        <v>7421</v>
      </c>
      <c r="B98" s="10" t="s">
        <v>90</v>
      </c>
      <c r="C98" s="12">
        <v>38.076300000000003</v>
      </c>
      <c r="D98" s="13">
        <v>38.090000000000003</v>
      </c>
      <c r="E98" s="13">
        <v>41</v>
      </c>
      <c r="F98" s="11">
        <v>43.6</v>
      </c>
      <c r="G98" s="15" t="s">
        <v>179</v>
      </c>
      <c r="H98" s="5">
        <v>0</v>
      </c>
      <c r="I98" s="5">
        <v>0</v>
      </c>
      <c r="J98" s="16">
        <v>0</v>
      </c>
      <c r="K98" s="5">
        <v>0</v>
      </c>
      <c r="L98" s="5">
        <v>0</v>
      </c>
      <c r="M98" s="16">
        <v>0</v>
      </c>
      <c r="N98" s="5">
        <v>0</v>
      </c>
      <c r="O98" s="5">
        <v>0</v>
      </c>
      <c r="P98" s="16">
        <v>0</v>
      </c>
      <c r="Q98" s="5">
        <v>0</v>
      </c>
      <c r="R98" s="5">
        <v>0</v>
      </c>
      <c r="S98" s="16">
        <v>0</v>
      </c>
      <c r="T98" s="5">
        <v>0</v>
      </c>
      <c r="U98" s="5">
        <v>0</v>
      </c>
      <c r="V98" s="16">
        <v>0</v>
      </c>
      <c r="W98" s="5">
        <v>0</v>
      </c>
      <c r="X98" s="5">
        <v>0</v>
      </c>
      <c r="Y98" s="16">
        <v>0</v>
      </c>
      <c r="Z98" s="5">
        <v>0</v>
      </c>
      <c r="AA98" s="5">
        <v>0</v>
      </c>
      <c r="AB98" s="16">
        <v>0</v>
      </c>
      <c r="AC98" s="5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>C98*AB98</f>
        <v>0</v>
      </c>
    </row>
    <row r="99" spans="1:36" ht="16.5" x14ac:dyDescent="0.3">
      <c r="A99" s="7">
        <v>1262</v>
      </c>
      <c r="B99" s="10" t="s">
        <v>91</v>
      </c>
      <c r="C99" s="12">
        <v>903.84370000000001</v>
      </c>
      <c r="D99" s="13">
        <v>980.01</v>
      </c>
      <c r="E99" s="13">
        <v>1029</v>
      </c>
      <c r="F99" s="12">
        <v>973.6</v>
      </c>
      <c r="G99" s="15" t="s">
        <v>190</v>
      </c>
      <c r="H99" s="5">
        <v>0</v>
      </c>
      <c r="I99" s="5">
        <v>0</v>
      </c>
      <c r="J99" s="16">
        <v>0</v>
      </c>
      <c r="K99" s="5">
        <v>0</v>
      </c>
      <c r="L99" s="5">
        <v>0</v>
      </c>
      <c r="M99" s="16">
        <v>0</v>
      </c>
      <c r="N99" s="5">
        <v>0</v>
      </c>
      <c r="O99" s="5">
        <v>0</v>
      </c>
      <c r="P99" s="16">
        <v>0</v>
      </c>
      <c r="Q99" s="5">
        <v>0</v>
      </c>
      <c r="R99" s="5">
        <v>0</v>
      </c>
      <c r="S99" s="16">
        <v>0</v>
      </c>
      <c r="T99" s="5">
        <v>0</v>
      </c>
      <c r="U99" s="5">
        <v>0</v>
      </c>
      <c r="V99" s="16">
        <v>0</v>
      </c>
      <c r="W99" s="5">
        <v>0</v>
      </c>
      <c r="X99" s="5">
        <v>0</v>
      </c>
      <c r="Y99" s="16">
        <v>0</v>
      </c>
      <c r="Z99" s="5">
        <v>0</v>
      </c>
      <c r="AA99" s="5">
        <v>0</v>
      </c>
      <c r="AB99" s="16">
        <v>0</v>
      </c>
      <c r="AC99" s="5"/>
      <c r="AD99" s="3">
        <f>C99*J99</f>
        <v>0</v>
      </c>
      <c r="AE99" s="3">
        <f>C99*M99</f>
        <v>0</v>
      </c>
      <c r="AF99" s="3">
        <f>C99*P99</f>
        <v>0</v>
      </c>
      <c r="AG99" s="3">
        <f>C99*S99</f>
        <v>0</v>
      </c>
      <c r="AH99" s="3">
        <f>C99*V99</f>
        <v>0</v>
      </c>
      <c r="AI99" s="3">
        <f>C99*Y99</f>
        <v>0</v>
      </c>
      <c r="AJ99" s="3">
        <f>C99*AB99</f>
        <v>0</v>
      </c>
    </row>
    <row r="100" spans="1:36" ht="16.5" x14ac:dyDescent="0.3">
      <c r="A100" s="2"/>
      <c r="B100" s="6" t="s">
        <v>92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6" ht="16.5" x14ac:dyDescent="0.3">
      <c r="A101" s="7">
        <v>7501058743265</v>
      </c>
      <c r="B101" s="10" t="s">
        <v>93</v>
      </c>
      <c r="C101" s="12">
        <v>64.780600000000007</v>
      </c>
      <c r="D101" s="13">
        <v>66.010000000000005</v>
      </c>
      <c r="E101" s="13">
        <v>69.3</v>
      </c>
      <c r="F101" s="12">
        <v>66</v>
      </c>
      <c r="G101" s="15" t="s">
        <v>179</v>
      </c>
      <c r="H101" s="5">
        <v>0</v>
      </c>
      <c r="I101" s="5">
        <v>0</v>
      </c>
      <c r="J101" s="16">
        <v>0</v>
      </c>
      <c r="K101" s="5">
        <v>0</v>
      </c>
      <c r="L101" s="5">
        <v>0</v>
      </c>
      <c r="M101" s="16">
        <v>0</v>
      </c>
      <c r="N101" s="5">
        <v>0</v>
      </c>
      <c r="O101" s="5">
        <v>0</v>
      </c>
      <c r="P101" s="16">
        <v>0</v>
      </c>
      <c r="Q101" s="5">
        <v>0</v>
      </c>
      <c r="R101" s="5">
        <v>0</v>
      </c>
      <c r="S101" s="16">
        <v>0</v>
      </c>
      <c r="T101" s="5">
        <v>0</v>
      </c>
      <c r="U101" s="5">
        <v>0</v>
      </c>
      <c r="V101" s="16">
        <v>0</v>
      </c>
      <c r="W101" s="5">
        <v>0</v>
      </c>
      <c r="X101" s="5">
        <v>0</v>
      </c>
      <c r="Y101" s="16">
        <v>0</v>
      </c>
      <c r="Z101" s="5">
        <v>0</v>
      </c>
      <c r="AA101" s="5">
        <v>0</v>
      </c>
      <c r="AB101" s="16">
        <v>0</v>
      </c>
      <c r="AC101" s="5"/>
      <c r="AD101" s="3">
        <f>C101*J101</f>
        <v>0</v>
      </c>
      <c r="AE101" s="3">
        <f>C101*M101</f>
        <v>0</v>
      </c>
      <c r="AF101" s="3">
        <f>C101*P101</f>
        <v>0</v>
      </c>
      <c r="AG101" s="3">
        <f>C101*S101</f>
        <v>0</v>
      </c>
      <c r="AH101" s="3">
        <f>C101*V101</f>
        <v>0</v>
      </c>
      <c r="AI101" s="3">
        <f>C101*Y101</f>
        <v>0</v>
      </c>
      <c r="AJ101" s="3">
        <f>C101*AB101</f>
        <v>0</v>
      </c>
    </row>
    <row r="102" spans="1:36" ht="16.5" x14ac:dyDescent="0.3">
      <c r="A102" s="7">
        <v>7501032940304</v>
      </c>
      <c r="B102" s="10" t="s">
        <v>94</v>
      </c>
      <c r="C102" s="12">
        <v>64.959999999999994</v>
      </c>
      <c r="D102" s="13">
        <v>66.010000000000005</v>
      </c>
      <c r="E102" s="13">
        <v>69.3</v>
      </c>
      <c r="F102" s="12">
        <v>66</v>
      </c>
      <c r="G102" s="15" t="s">
        <v>179</v>
      </c>
      <c r="H102" s="5">
        <v>0</v>
      </c>
      <c r="I102" s="5">
        <v>0</v>
      </c>
      <c r="J102" s="16">
        <v>0</v>
      </c>
      <c r="K102" s="5">
        <v>0</v>
      </c>
      <c r="L102" s="5">
        <v>0</v>
      </c>
      <c r="M102" s="16">
        <v>0</v>
      </c>
      <c r="N102" s="5">
        <v>0</v>
      </c>
      <c r="O102" s="5">
        <v>0</v>
      </c>
      <c r="P102" s="16">
        <v>0</v>
      </c>
      <c r="Q102" s="5">
        <v>0</v>
      </c>
      <c r="R102" s="5">
        <v>0</v>
      </c>
      <c r="S102" s="16">
        <v>0</v>
      </c>
      <c r="T102" s="5">
        <v>0</v>
      </c>
      <c r="U102" s="5">
        <v>0</v>
      </c>
      <c r="V102" s="16">
        <v>0</v>
      </c>
      <c r="W102" s="5">
        <v>0</v>
      </c>
      <c r="X102" s="5">
        <v>0</v>
      </c>
      <c r="Y102" s="16">
        <v>0</v>
      </c>
      <c r="Z102" s="5">
        <v>0</v>
      </c>
      <c r="AA102" s="5">
        <v>0</v>
      </c>
      <c r="AB102" s="16">
        <v>0</v>
      </c>
      <c r="AC102" s="5"/>
      <c r="AD102" s="3">
        <f>C102*J102</f>
        <v>0</v>
      </c>
      <c r="AE102" s="3">
        <f>C102*M102</f>
        <v>0</v>
      </c>
      <c r="AF102" s="3">
        <f>C102*P102</f>
        <v>0</v>
      </c>
      <c r="AG102" s="3">
        <f>C102*S102</f>
        <v>0</v>
      </c>
      <c r="AH102" s="3">
        <f>C102*V102</f>
        <v>0</v>
      </c>
      <c r="AI102" s="3">
        <f>C102*Y102</f>
        <v>0</v>
      </c>
      <c r="AJ102" s="3">
        <f>C102*AB102</f>
        <v>0</v>
      </c>
    </row>
    <row r="103" spans="1:36" ht="16.5" x14ac:dyDescent="0.3">
      <c r="A103" s="7">
        <v>7501032940106</v>
      </c>
      <c r="B103" s="9" t="s">
        <v>95</v>
      </c>
      <c r="C103" s="11">
        <v>64.780600000000007</v>
      </c>
      <c r="D103" s="13">
        <v>63.93</v>
      </c>
      <c r="E103" s="13">
        <v>69.3</v>
      </c>
      <c r="F103" s="11">
        <v>66</v>
      </c>
      <c r="G103" s="15" t="s">
        <v>179</v>
      </c>
      <c r="H103" s="5">
        <v>0</v>
      </c>
      <c r="I103" s="5">
        <v>0</v>
      </c>
      <c r="J103" s="16">
        <v>0</v>
      </c>
      <c r="K103" s="5">
        <v>0</v>
      </c>
      <c r="L103" s="5">
        <v>0</v>
      </c>
      <c r="M103" s="16">
        <v>0</v>
      </c>
      <c r="N103" s="5">
        <v>0</v>
      </c>
      <c r="O103" s="5">
        <v>0</v>
      </c>
      <c r="P103" s="16">
        <v>0</v>
      </c>
      <c r="Q103" s="5">
        <v>0</v>
      </c>
      <c r="R103" s="5">
        <v>0</v>
      </c>
      <c r="S103" s="16">
        <v>0</v>
      </c>
      <c r="T103" s="5">
        <v>0</v>
      </c>
      <c r="U103" s="5">
        <v>0</v>
      </c>
      <c r="V103" s="16">
        <v>0</v>
      </c>
      <c r="W103" s="5">
        <v>0</v>
      </c>
      <c r="X103" s="5">
        <v>0</v>
      </c>
      <c r="Y103" s="16">
        <v>0</v>
      </c>
      <c r="Z103" s="5">
        <v>0</v>
      </c>
      <c r="AA103" s="5">
        <v>0</v>
      </c>
      <c r="AB103" s="16">
        <v>0</v>
      </c>
      <c r="AC103" s="5"/>
      <c r="AD103" s="3">
        <f>C103*J103</f>
        <v>0</v>
      </c>
      <c r="AE103" s="3">
        <f>C103*M103</f>
        <v>0</v>
      </c>
      <c r="AF103" s="3">
        <f>C103*P103</f>
        <v>0</v>
      </c>
      <c r="AG103" s="3">
        <f>C103*S103</f>
        <v>0</v>
      </c>
      <c r="AH103" s="3">
        <f>C103*V103</f>
        <v>0</v>
      </c>
      <c r="AI103" s="3">
        <f>C103*Y103</f>
        <v>0</v>
      </c>
      <c r="AJ103" s="3">
        <f>C103*AB103</f>
        <v>0</v>
      </c>
    </row>
    <row r="104" spans="1:36" ht="16.5" x14ac:dyDescent="0.3">
      <c r="A104" s="2"/>
      <c r="B104" s="6" t="s">
        <v>96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36" ht="16.5" x14ac:dyDescent="0.3">
      <c r="A105" s="8">
        <v>70330617278</v>
      </c>
      <c r="B105" s="10" t="s">
        <v>97</v>
      </c>
      <c r="C105" s="12">
        <v>171.14189999999999</v>
      </c>
      <c r="D105" s="13">
        <v>174.24</v>
      </c>
      <c r="E105" s="13">
        <v>183</v>
      </c>
      <c r="F105" s="11">
        <v>175.59</v>
      </c>
      <c r="G105" s="15" t="s">
        <v>176</v>
      </c>
      <c r="H105" s="5">
        <v>0</v>
      </c>
      <c r="I105" s="5">
        <v>0</v>
      </c>
      <c r="J105" s="16">
        <v>0</v>
      </c>
      <c r="K105" s="5">
        <v>0</v>
      </c>
      <c r="L105" s="5">
        <v>0</v>
      </c>
      <c r="M105" s="16">
        <v>0</v>
      </c>
      <c r="N105" s="5">
        <v>0</v>
      </c>
      <c r="O105" s="5">
        <v>0</v>
      </c>
      <c r="P105" s="16">
        <v>0</v>
      </c>
      <c r="Q105" s="5">
        <v>0</v>
      </c>
      <c r="R105" s="5">
        <v>0</v>
      </c>
      <c r="S105" s="16">
        <v>0</v>
      </c>
      <c r="T105" s="5">
        <v>0</v>
      </c>
      <c r="U105" s="5">
        <v>0</v>
      </c>
      <c r="V105" s="16">
        <v>0</v>
      </c>
      <c r="W105" s="5">
        <v>0</v>
      </c>
      <c r="X105" s="5">
        <v>0</v>
      </c>
      <c r="Y105" s="16">
        <v>0</v>
      </c>
      <c r="Z105" s="5">
        <v>0</v>
      </c>
      <c r="AA105" s="5">
        <v>0</v>
      </c>
      <c r="AB105" s="16">
        <v>0</v>
      </c>
      <c r="AC105" s="5"/>
      <c r="AD105" s="3">
        <f>C105*J105</f>
        <v>0</v>
      </c>
      <c r="AE105" s="3">
        <f>C105*M105</f>
        <v>0</v>
      </c>
      <c r="AF105" s="3">
        <f>C105*P105</f>
        <v>0</v>
      </c>
      <c r="AG105" s="3">
        <f>C105*S105</f>
        <v>0</v>
      </c>
      <c r="AH105" s="3">
        <f>C105*V105</f>
        <v>0</v>
      </c>
      <c r="AI105" s="3">
        <f>C105*Y105</f>
        <v>0</v>
      </c>
      <c r="AJ105" s="3">
        <f>C105*AB105</f>
        <v>0</v>
      </c>
    </row>
    <row r="106" spans="1:36" ht="16.5" x14ac:dyDescent="0.3">
      <c r="A106" s="8">
        <v>70330617285</v>
      </c>
      <c r="B106" s="10" t="s">
        <v>98</v>
      </c>
      <c r="C106" s="12">
        <v>125.78230000000001</v>
      </c>
      <c r="D106" s="13">
        <v>125.79</v>
      </c>
      <c r="E106" s="13">
        <v>132.1</v>
      </c>
      <c r="F106" s="11">
        <v>130</v>
      </c>
      <c r="G106" s="15" t="s">
        <v>195</v>
      </c>
      <c r="H106" s="5">
        <v>0</v>
      </c>
      <c r="I106" s="5">
        <v>0</v>
      </c>
      <c r="J106" s="16">
        <v>0</v>
      </c>
      <c r="K106" s="5">
        <v>0</v>
      </c>
      <c r="L106" s="5">
        <v>0</v>
      </c>
      <c r="M106" s="16">
        <v>0</v>
      </c>
      <c r="N106" s="5">
        <v>0</v>
      </c>
      <c r="O106" s="5">
        <v>0</v>
      </c>
      <c r="P106" s="16">
        <v>0</v>
      </c>
      <c r="Q106" s="5">
        <v>0</v>
      </c>
      <c r="R106" s="5">
        <v>0</v>
      </c>
      <c r="S106" s="16">
        <v>0</v>
      </c>
      <c r="T106" s="5">
        <v>0</v>
      </c>
      <c r="U106" s="5">
        <v>0</v>
      </c>
      <c r="V106" s="16">
        <v>0</v>
      </c>
      <c r="W106" s="5">
        <v>0</v>
      </c>
      <c r="X106" s="5">
        <v>0</v>
      </c>
      <c r="Y106" s="16">
        <v>0</v>
      </c>
      <c r="Z106" s="5">
        <v>0</v>
      </c>
      <c r="AA106" s="5">
        <v>0</v>
      </c>
      <c r="AB106" s="16">
        <v>0</v>
      </c>
      <c r="AC106" s="5"/>
      <c r="AD106" s="3">
        <f>C106*J106</f>
        <v>0</v>
      </c>
      <c r="AE106" s="3">
        <f>C106*M106</f>
        <v>0</v>
      </c>
      <c r="AF106" s="3">
        <f>C106*P106</f>
        <v>0</v>
      </c>
      <c r="AG106" s="3">
        <f>C106*S106</f>
        <v>0</v>
      </c>
      <c r="AH106" s="3">
        <f>C106*V106</f>
        <v>0</v>
      </c>
      <c r="AI106" s="3">
        <f>C106*Y106</f>
        <v>0</v>
      </c>
      <c r="AJ106" s="3">
        <f>C106*AB106</f>
        <v>0</v>
      </c>
    </row>
    <row r="107" spans="1:36" ht="16.5" x14ac:dyDescent="0.3">
      <c r="A107" s="2"/>
      <c r="B107" s="6" t="s">
        <v>67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6" ht="16.5" x14ac:dyDescent="0.3">
      <c r="A108" s="7">
        <v>3715</v>
      </c>
      <c r="B108" s="10" t="s">
        <v>99</v>
      </c>
      <c r="C108" s="12">
        <v>168.01990000000001</v>
      </c>
      <c r="D108" s="13">
        <v>169.53</v>
      </c>
      <c r="E108" s="13">
        <v>179.7</v>
      </c>
      <c r="F108" s="11">
        <v>191.76</v>
      </c>
      <c r="G108" s="15" t="s">
        <v>194</v>
      </c>
      <c r="H108" s="5">
        <v>0</v>
      </c>
      <c r="I108" s="5">
        <v>0</v>
      </c>
      <c r="J108" s="16">
        <v>0</v>
      </c>
      <c r="K108" s="5">
        <v>0</v>
      </c>
      <c r="L108" s="5">
        <v>0</v>
      </c>
      <c r="M108" s="16">
        <v>0</v>
      </c>
      <c r="N108" s="5">
        <v>0</v>
      </c>
      <c r="O108" s="5">
        <v>0</v>
      </c>
      <c r="P108" s="16">
        <v>0</v>
      </c>
      <c r="Q108" s="5">
        <v>0</v>
      </c>
      <c r="R108" s="5">
        <v>0</v>
      </c>
      <c r="S108" s="16">
        <v>0</v>
      </c>
      <c r="T108" s="5">
        <v>0</v>
      </c>
      <c r="U108" s="5">
        <v>0</v>
      </c>
      <c r="V108" s="16">
        <v>0</v>
      </c>
      <c r="W108" s="5">
        <v>0</v>
      </c>
      <c r="X108" s="5">
        <v>0</v>
      </c>
      <c r="Y108" s="16">
        <v>0</v>
      </c>
      <c r="Z108" s="5">
        <v>0</v>
      </c>
      <c r="AA108" s="5">
        <v>0</v>
      </c>
      <c r="AB108" s="16">
        <v>0</v>
      </c>
      <c r="AC108" s="5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>C108*AB108</f>
        <v>0</v>
      </c>
    </row>
    <row r="109" spans="1:36" ht="16.5" x14ac:dyDescent="0.3">
      <c r="A109" s="7">
        <v>12535</v>
      </c>
      <c r="B109" s="10" t="s">
        <v>100</v>
      </c>
      <c r="C109" s="12">
        <v>149.62520000000001</v>
      </c>
      <c r="D109" s="13">
        <v>149.63999999999999</v>
      </c>
      <c r="E109" s="13">
        <v>157.19999999999999</v>
      </c>
      <c r="F109" s="11">
        <v>156</v>
      </c>
      <c r="G109" s="15" t="s">
        <v>196</v>
      </c>
      <c r="H109" s="5">
        <v>0</v>
      </c>
      <c r="I109" s="5">
        <v>0</v>
      </c>
      <c r="J109" s="16">
        <v>0</v>
      </c>
      <c r="K109" s="5">
        <v>0</v>
      </c>
      <c r="L109" s="5">
        <v>0</v>
      </c>
      <c r="M109" s="16">
        <v>0</v>
      </c>
      <c r="N109" s="5">
        <v>0</v>
      </c>
      <c r="O109" s="5">
        <v>0</v>
      </c>
      <c r="P109" s="16">
        <v>0</v>
      </c>
      <c r="Q109" s="5">
        <v>0</v>
      </c>
      <c r="R109" s="5">
        <v>0</v>
      </c>
      <c r="S109" s="16">
        <v>0</v>
      </c>
      <c r="T109" s="5">
        <v>0</v>
      </c>
      <c r="U109" s="5">
        <v>0</v>
      </c>
      <c r="V109" s="16">
        <v>0</v>
      </c>
      <c r="W109" s="5">
        <v>0</v>
      </c>
      <c r="X109" s="5">
        <v>0</v>
      </c>
      <c r="Y109" s="16">
        <v>0</v>
      </c>
      <c r="Z109" s="5">
        <v>0</v>
      </c>
      <c r="AA109" s="5">
        <v>0</v>
      </c>
      <c r="AB109" s="16">
        <v>0</v>
      </c>
      <c r="AC109" s="5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6.5" x14ac:dyDescent="0.3">
      <c r="A110" s="7">
        <v>3742</v>
      </c>
      <c r="B110" s="10" t="s">
        <v>101</v>
      </c>
      <c r="C110" s="12">
        <v>221.68100000000001</v>
      </c>
      <c r="D110" s="13">
        <v>221.69</v>
      </c>
      <c r="E110" s="13">
        <v>232.8</v>
      </c>
      <c r="F110" s="11">
        <v>238</v>
      </c>
      <c r="G110" s="15" t="s">
        <v>196</v>
      </c>
      <c r="H110" s="5">
        <v>0</v>
      </c>
      <c r="I110" s="5">
        <v>0</v>
      </c>
      <c r="J110" s="16">
        <v>0</v>
      </c>
      <c r="K110" s="5">
        <v>0</v>
      </c>
      <c r="L110" s="5">
        <v>0</v>
      </c>
      <c r="M110" s="16">
        <v>0</v>
      </c>
      <c r="N110" s="5">
        <v>0</v>
      </c>
      <c r="O110" s="5">
        <v>0</v>
      </c>
      <c r="P110" s="16">
        <v>0</v>
      </c>
      <c r="Q110" s="5">
        <v>0</v>
      </c>
      <c r="R110" s="5">
        <v>0</v>
      </c>
      <c r="S110" s="16">
        <v>0</v>
      </c>
      <c r="T110" s="5">
        <v>0</v>
      </c>
      <c r="U110" s="5">
        <v>0</v>
      </c>
      <c r="V110" s="16">
        <v>0</v>
      </c>
      <c r="W110" s="5">
        <v>0</v>
      </c>
      <c r="X110" s="5">
        <v>0</v>
      </c>
      <c r="Y110" s="16">
        <v>0</v>
      </c>
      <c r="Z110" s="5">
        <v>0</v>
      </c>
      <c r="AA110" s="5">
        <v>0</v>
      </c>
      <c r="AB110" s="16">
        <v>0</v>
      </c>
      <c r="AC110" s="5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2"/>
      <c r="B111" s="6" t="s">
        <v>102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6.5" x14ac:dyDescent="0.3">
      <c r="A112" s="7" t="s">
        <v>103</v>
      </c>
      <c r="B112" s="10" t="s">
        <v>104</v>
      </c>
      <c r="C112" s="12">
        <v>215.47300000000001</v>
      </c>
      <c r="D112" s="13">
        <v>219.58</v>
      </c>
      <c r="E112" s="13">
        <v>232.8</v>
      </c>
      <c r="F112" s="11">
        <v>289.58330000000001</v>
      </c>
      <c r="G112" s="15" t="s">
        <v>168</v>
      </c>
      <c r="H112" s="5">
        <v>0</v>
      </c>
      <c r="I112" s="5">
        <v>0</v>
      </c>
      <c r="J112" s="16">
        <v>0</v>
      </c>
      <c r="K112" s="5">
        <v>0</v>
      </c>
      <c r="L112" s="5">
        <v>0</v>
      </c>
      <c r="M112" s="16">
        <v>0</v>
      </c>
      <c r="N112" s="5">
        <v>0</v>
      </c>
      <c r="O112" s="5">
        <v>0</v>
      </c>
      <c r="P112" s="16">
        <v>0</v>
      </c>
      <c r="Q112" s="5">
        <v>0</v>
      </c>
      <c r="R112" s="5">
        <v>0</v>
      </c>
      <c r="S112" s="16">
        <v>0</v>
      </c>
      <c r="T112" s="5">
        <v>0</v>
      </c>
      <c r="U112" s="5">
        <v>0</v>
      </c>
      <c r="V112" s="16">
        <v>0</v>
      </c>
      <c r="W112" s="5">
        <v>0</v>
      </c>
      <c r="X112" s="5">
        <v>0</v>
      </c>
      <c r="Y112" s="16">
        <v>0</v>
      </c>
      <c r="Z112" s="5">
        <v>0</v>
      </c>
      <c r="AA112" s="5">
        <v>0</v>
      </c>
      <c r="AB112" s="16">
        <v>0</v>
      </c>
      <c r="AC112" s="5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6.5" x14ac:dyDescent="0.3">
      <c r="A113" s="7">
        <v>7702018920235</v>
      </c>
      <c r="B113" s="10" t="s">
        <v>105</v>
      </c>
      <c r="C113" s="12">
        <v>146.20779999999999</v>
      </c>
      <c r="D113" s="13">
        <v>148.96</v>
      </c>
      <c r="E113" s="13">
        <v>148.96</v>
      </c>
      <c r="F113" s="12">
        <v>148.94999999999999</v>
      </c>
      <c r="G113" s="15" t="s">
        <v>179</v>
      </c>
      <c r="H113" s="5">
        <v>0</v>
      </c>
      <c r="I113" s="5">
        <v>0</v>
      </c>
      <c r="J113" s="16">
        <v>0</v>
      </c>
      <c r="K113" s="5">
        <v>0</v>
      </c>
      <c r="L113" s="5">
        <v>0</v>
      </c>
      <c r="M113" s="16">
        <v>0</v>
      </c>
      <c r="N113" s="5">
        <v>0</v>
      </c>
      <c r="O113" s="5">
        <v>0</v>
      </c>
      <c r="P113" s="16">
        <v>0</v>
      </c>
      <c r="Q113" s="5">
        <v>0</v>
      </c>
      <c r="R113" s="5">
        <v>0</v>
      </c>
      <c r="S113" s="16">
        <v>0</v>
      </c>
      <c r="T113" s="5">
        <v>0</v>
      </c>
      <c r="U113" s="5">
        <v>0</v>
      </c>
      <c r="V113" s="16">
        <v>0</v>
      </c>
      <c r="W113" s="5">
        <v>0</v>
      </c>
      <c r="X113" s="5">
        <v>0</v>
      </c>
      <c r="Y113" s="16">
        <v>0</v>
      </c>
      <c r="Z113" s="5">
        <v>0</v>
      </c>
      <c r="AA113" s="5">
        <v>0</v>
      </c>
      <c r="AB113" s="16">
        <v>0</v>
      </c>
      <c r="AC113" s="5"/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6.5" x14ac:dyDescent="0.3">
      <c r="A114" s="7">
        <v>61221</v>
      </c>
      <c r="B114" s="10" t="s">
        <v>106</v>
      </c>
      <c r="C114" s="12">
        <v>198.48099999999999</v>
      </c>
      <c r="D114" s="13">
        <v>199.01</v>
      </c>
      <c r="E114" s="13">
        <v>209</v>
      </c>
      <c r="F114" s="12">
        <v>199</v>
      </c>
      <c r="G114" s="15" t="s">
        <v>179</v>
      </c>
      <c r="H114" s="5">
        <v>0</v>
      </c>
      <c r="I114" s="5">
        <v>0</v>
      </c>
      <c r="J114" s="16">
        <v>0</v>
      </c>
      <c r="K114" s="5">
        <v>0</v>
      </c>
      <c r="L114" s="5">
        <v>0</v>
      </c>
      <c r="M114" s="16">
        <v>0</v>
      </c>
      <c r="N114" s="5">
        <v>0</v>
      </c>
      <c r="O114" s="5">
        <v>0</v>
      </c>
      <c r="P114" s="16">
        <v>0</v>
      </c>
      <c r="Q114" s="5">
        <v>0</v>
      </c>
      <c r="R114" s="5">
        <v>0</v>
      </c>
      <c r="S114" s="16">
        <v>0</v>
      </c>
      <c r="T114" s="5">
        <v>0</v>
      </c>
      <c r="U114" s="5">
        <v>0</v>
      </c>
      <c r="V114" s="16">
        <v>0</v>
      </c>
      <c r="W114" s="5">
        <v>0</v>
      </c>
      <c r="X114" s="5">
        <v>0</v>
      </c>
      <c r="Y114" s="16">
        <v>0</v>
      </c>
      <c r="Z114" s="5">
        <v>0</v>
      </c>
      <c r="AA114" s="5">
        <v>0</v>
      </c>
      <c r="AB114" s="16">
        <v>0</v>
      </c>
      <c r="AC114" s="5"/>
      <c r="AD114" s="3">
        <f>C114*J114</f>
        <v>0</v>
      </c>
      <c r="AE114" s="3">
        <f>C114*M114</f>
        <v>0</v>
      </c>
      <c r="AF114" s="3">
        <f>C114*P114</f>
        <v>0</v>
      </c>
      <c r="AG114" s="3">
        <f>C114*S114</f>
        <v>0</v>
      </c>
      <c r="AH114" s="3">
        <f>C114*V114</f>
        <v>0</v>
      </c>
      <c r="AI114" s="3">
        <f>C114*Y114</f>
        <v>0</v>
      </c>
      <c r="AJ114" s="3">
        <f>C114*AB114</f>
        <v>0</v>
      </c>
    </row>
    <row r="115" spans="1:36" ht="16.5" x14ac:dyDescent="0.3">
      <c r="A115" s="7">
        <v>6222001551075</v>
      </c>
      <c r="B115" s="10" t="s">
        <v>107</v>
      </c>
      <c r="C115" s="12">
        <v>132.3167</v>
      </c>
      <c r="D115" s="13">
        <v>137.31</v>
      </c>
      <c r="E115" s="13">
        <v>144.19999999999999</v>
      </c>
      <c r="F115" s="12">
        <v>137.30000000000001</v>
      </c>
      <c r="G115" s="15" t="s">
        <v>179</v>
      </c>
      <c r="H115" s="5">
        <v>0</v>
      </c>
      <c r="I115" s="5">
        <v>0</v>
      </c>
      <c r="J115" s="16">
        <v>0</v>
      </c>
      <c r="K115" s="5">
        <v>0</v>
      </c>
      <c r="L115" s="5">
        <v>0</v>
      </c>
      <c r="M115" s="16">
        <v>0</v>
      </c>
      <c r="N115" s="5">
        <v>0</v>
      </c>
      <c r="O115" s="5">
        <v>0</v>
      </c>
      <c r="P115" s="16">
        <v>0</v>
      </c>
      <c r="Q115" s="5">
        <v>0</v>
      </c>
      <c r="R115" s="5">
        <v>0</v>
      </c>
      <c r="S115" s="16">
        <v>0</v>
      </c>
      <c r="T115" s="5">
        <v>0</v>
      </c>
      <c r="U115" s="5">
        <v>0</v>
      </c>
      <c r="V115" s="16">
        <v>0</v>
      </c>
      <c r="W115" s="5">
        <v>0</v>
      </c>
      <c r="X115" s="5">
        <v>0</v>
      </c>
      <c r="Y115" s="16">
        <v>0</v>
      </c>
      <c r="Z115" s="5">
        <v>0</v>
      </c>
      <c r="AA115" s="5">
        <v>0</v>
      </c>
      <c r="AB115" s="16">
        <v>0</v>
      </c>
      <c r="AC115" s="5"/>
      <c r="AD115" s="3">
        <f>C115*J115</f>
        <v>0</v>
      </c>
      <c r="AE115" s="3">
        <f>C115*M115</f>
        <v>0</v>
      </c>
      <c r="AF115" s="3">
        <f>C115*P115</f>
        <v>0</v>
      </c>
      <c r="AG115" s="3">
        <f>C115*S115</f>
        <v>0</v>
      </c>
      <c r="AH115" s="3">
        <f>C115*V115</f>
        <v>0</v>
      </c>
      <c r="AI115" s="3">
        <f>C115*Y115</f>
        <v>0</v>
      </c>
      <c r="AJ115" s="3">
        <f>C115*AB115</f>
        <v>0</v>
      </c>
    </row>
    <row r="116" spans="1:36" ht="16.5" x14ac:dyDescent="0.3">
      <c r="A116" s="7">
        <v>7501014589718</v>
      </c>
      <c r="B116" s="10" t="s">
        <v>108</v>
      </c>
      <c r="C116" s="12">
        <v>62.362499999999997</v>
      </c>
      <c r="D116" s="13">
        <v>132.97999999999999</v>
      </c>
      <c r="E116" s="13">
        <v>141</v>
      </c>
      <c r="F116" s="11">
        <v>144</v>
      </c>
      <c r="G116" s="15" t="s">
        <v>195</v>
      </c>
      <c r="H116" s="5">
        <v>0</v>
      </c>
      <c r="I116" s="5">
        <v>0</v>
      </c>
      <c r="J116" s="16">
        <v>0</v>
      </c>
      <c r="K116" s="5">
        <v>0</v>
      </c>
      <c r="L116" s="5">
        <v>0</v>
      </c>
      <c r="M116" s="16">
        <v>0</v>
      </c>
      <c r="N116" s="5">
        <v>0</v>
      </c>
      <c r="O116" s="5">
        <v>0</v>
      </c>
      <c r="P116" s="16">
        <v>0</v>
      </c>
      <c r="Q116" s="5">
        <v>0</v>
      </c>
      <c r="R116" s="5">
        <v>0</v>
      </c>
      <c r="S116" s="16">
        <v>0</v>
      </c>
      <c r="T116" s="5">
        <v>0</v>
      </c>
      <c r="U116" s="5">
        <v>0</v>
      </c>
      <c r="V116" s="16">
        <v>0</v>
      </c>
      <c r="W116" s="5">
        <v>0</v>
      </c>
      <c r="X116" s="5">
        <v>0</v>
      </c>
      <c r="Y116" s="16">
        <v>0</v>
      </c>
      <c r="Z116" s="5">
        <v>0</v>
      </c>
      <c r="AA116" s="5">
        <v>0</v>
      </c>
      <c r="AB116" s="16">
        <v>0</v>
      </c>
      <c r="AC116" s="5" t="s">
        <v>197</v>
      </c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>C116*AB116</f>
        <v>0</v>
      </c>
    </row>
    <row r="117" spans="1:36" ht="16.5" x14ac:dyDescent="0.3">
      <c r="A117" s="2"/>
      <c r="B117" s="6" t="s">
        <v>109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36" ht="16.5" x14ac:dyDescent="0.3">
      <c r="A118" s="7">
        <v>7501119500489</v>
      </c>
      <c r="B118" s="10" t="s">
        <v>110</v>
      </c>
      <c r="C118" s="12">
        <v>123.48869999999999</v>
      </c>
      <c r="D118" s="13">
        <v>126.86</v>
      </c>
      <c r="E118" s="13">
        <v>133.19999999999999</v>
      </c>
      <c r="F118" s="11">
        <v>130</v>
      </c>
      <c r="G118" s="15" t="s">
        <v>176</v>
      </c>
      <c r="H118" s="5">
        <v>0</v>
      </c>
      <c r="I118" s="5">
        <v>0</v>
      </c>
      <c r="J118" s="16">
        <v>0</v>
      </c>
      <c r="K118" s="5">
        <v>0</v>
      </c>
      <c r="L118" s="5">
        <v>0</v>
      </c>
      <c r="M118" s="16">
        <v>0</v>
      </c>
      <c r="N118" s="5">
        <v>0</v>
      </c>
      <c r="O118" s="5">
        <v>0</v>
      </c>
      <c r="P118" s="16">
        <v>0</v>
      </c>
      <c r="Q118" s="5">
        <v>0</v>
      </c>
      <c r="R118" s="5">
        <v>0</v>
      </c>
      <c r="S118" s="16">
        <v>0</v>
      </c>
      <c r="T118" s="5">
        <v>0</v>
      </c>
      <c r="U118" s="5">
        <v>0</v>
      </c>
      <c r="V118" s="16">
        <v>0</v>
      </c>
      <c r="W118" s="5">
        <v>0</v>
      </c>
      <c r="X118" s="5">
        <v>0</v>
      </c>
      <c r="Y118" s="16">
        <v>0</v>
      </c>
      <c r="Z118" s="5">
        <v>0</v>
      </c>
      <c r="AA118" s="5">
        <v>0</v>
      </c>
      <c r="AB118" s="16">
        <v>0</v>
      </c>
      <c r="AC118" s="5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>C118*AB118</f>
        <v>0</v>
      </c>
    </row>
    <row r="119" spans="1:36" ht="16.5" x14ac:dyDescent="0.3">
      <c r="A119" s="7">
        <v>6925</v>
      </c>
      <c r="B119" s="10" t="s">
        <v>111</v>
      </c>
      <c r="C119" s="12">
        <v>255.4716</v>
      </c>
      <c r="D119" s="13">
        <v>267.51</v>
      </c>
      <c r="E119" s="13">
        <v>280.89999999999998</v>
      </c>
      <c r="F119" s="13"/>
      <c r="G119" s="15"/>
      <c r="H119" s="5">
        <v>0</v>
      </c>
      <c r="I119" s="5">
        <v>0</v>
      </c>
      <c r="J119" s="16">
        <v>0</v>
      </c>
      <c r="K119" s="5">
        <v>0</v>
      </c>
      <c r="L119" s="5">
        <v>0</v>
      </c>
      <c r="M119" s="16">
        <v>0</v>
      </c>
      <c r="N119" s="5">
        <v>0</v>
      </c>
      <c r="O119" s="5">
        <v>0</v>
      </c>
      <c r="P119" s="16">
        <v>0</v>
      </c>
      <c r="Q119" s="5">
        <v>0</v>
      </c>
      <c r="R119" s="5">
        <v>0</v>
      </c>
      <c r="S119" s="16">
        <v>0</v>
      </c>
      <c r="T119" s="5">
        <v>0</v>
      </c>
      <c r="U119" s="5">
        <v>0</v>
      </c>
      <c r="V119" s="16">
        <v>0</v>
      </c>
      <c r="W119" s="5">
        <v>0</v>
      </c>
      <c r="X119" s="5">
        <v>0</v>
      </c>
      <c r="Y119" s="16">
        <v>0</v>
      </c>
      <c r="Z119" s="5">
        <v>0</v>
      </c>
      <c r="AA119" s="5">
        <v>0</v>
      </c>
      <c r="AB119" s="16">
        <v>0</v>
      </c>
      <c r="AC119" s="5"/>
      <c r="AD119" s="3">
        <f>C119*J119</f>
        <v>0</v>
      </c>
      <c r="AE119" s="3">
        <f>C119*M119</f>
        <v>0</v>
      </c>
      <c r="AF119" s="3">
        <f>C119*P119</f>
        <v>0</v>
      </c>
      <c r="AG119" s="3">
        <f>C119*S119</f>
        <v>0</v>
      </c>
      <c r="AH119" s="3">
        <f>C119*V119</f>
        <v>0</v>
      </c>
      <c r="AI119" s="3">
        <f>C119*Y119</f>
        <v>0</v>
      </c>
      <c r="AJ119" s="3">
        <f>C119*AB119</f>
        <v>0</v>
      </c>
    </row>
    <row r="120" spans="1:36" ht="16.5" x14ac:dyDescent="0.3">
      <c r="A120" s="2"/>
      <c r="B120" s="6" t="s">
        <v>112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36" ht="16.5" x14ac:dyDescent="0.3">
      <c r="A121" s="7">
        <v>5785</v>
      </c>
      <c r="B121" s="10" t="s">
        <v>113</v>
      </c>
      <c r="C121" s="12">
        <v>286.70589999999999</v>
      </c>
      <c r="D121" s="13">
        <v>286.72000000000003</v>
      </c>
      <c r="E121" s="13">
        <v>301.10000000000002</v>
      </c>
      <c r="F121" s="11">
        <v>293</v>
      </c>
      <c r="G121" s="15" t="s">
        <v>176</v>
      </c>
      <c r="H121" s="5">
        <v>0</v>
      </c>
      <c r="I121" s="5">
        <v>0</v>
      </c>
      <c r="J121" s="16">
        <v>0</v>
      </c>
      <c r="K121" s="5">
        <v>0</v>
      </c>
      <c r="L121" s="5">
        <v>0</v>
      </c>
      <c r="M121" s="16">
        <v>0</v>
      </c>
      <c r="N121" s="5">
        <v>0</v>
      </c>
      <c r="O121" s="5">
        <v>0</v>
      </c>
      <c r="P121" s="16">
        <v>0</v>
      </c>
      <c r="Q121" s="5">
        <v>0</v>
      </c>
      <c r="R121" s="5">
        <v>0</v>
      </c>
      <c r="S121" s="16">
        <v>0</v>
      </c>
      <c r="T121" s="5">
        <v>0</v>
      </c>
      <c r="U121" s="5">
        <v>0</v>
      </c>
      <c r="V121" s="16">
        <v>0</v>
      </c>
      <c r="W121" s="5">
        <v>0</v>
      </c>
      <c r="X121" s="5">
        <v>0</v>
      </c>
      <c r="Y121" s="16">
        <v>0</v>
      </c>
      <c r="Z121" s="5">
        <v>0</v>
      </c>
      <c r="AA121" s="5">
        <v>0</v>
      </c>
      <c r="AB121" s="16">
        <v>0</v>
      </c>
      <c r="AC121" s="5"/>
      <c r="AD121" s="3">
        <f t="shared" ref="AD121:AD132" si="24">C121*J121</f>
        <v>0</v>
      </c>
      <c r="AE121" s="3">
        <f t="shared" ref="AE121:AE132" si="25">C121*M121</f>
        <v>0</v>
      </c>
      <c r="AF121" s="3">
        <f t="shared" ref="AF121:AF132" si="26">C121*P121</f>
        <v>0</v>
      </c>
      <c r="AG121" s="3">
        <f t="shared" ref="AG121:AG132" si="27">C121*S121</f>
        <v>0</v>
      </c>
      <c r="AH121" s="3">
        <f t="shared" ref="AH121:AH132" si="28">C121*V121</f>
        <v>0</v>
      </c>
      <c r="AI121" s="3">
        <f t="shared" ref="AI121:AI132" si="29">C121*Y121</f>
        <v>0</v>
      </c>
      <c r="AJ121" s="3">
        <f t="shared" ref="AJ121:AJ132" si="30">C121*AB121</f>
        <v>0</v>
      </c>
    </row>
    <row r="122" spans="1:36" ht="16.5" x14ac:dyDescent="0.3">
      <c r="A122" s="7">
        <v>5786</v>
      </c>
      <c r="B122" s="10" t="s">
        <v>114</v>
      </c>
      <c r="C122" s="12">
        <v>229.67529999999999</v>
      </c>
      <c r="D122" s="13">
        <v>229.69</v>
      </c>
      <c r="E122" s="13">
        <v>241.2</v>
      </c>
      <c r="F122" s="11">
        <v>235</v>
      </c>
      <c r="G122" s="15" t="s">
        <v>176</v>
      </c>
      <c r="H122" s="5">
        <v>0</v>
      </c>
      <c r="I122" s="5">
        <v>0</v>
      </c>
      <c r="J122" s="16">
        <v>0</v>
      </c>
      <c r="K122" s="5">
        <v>0</v>
      </c>
      <c r="L122" s="5">
        <v>0</v>
      </c>
      <c r="M122" s="16">
        <v>0</v>
      </c>
      <c r="N122" s="5">
        <v>0</v>
      </c>
      <c r="O122" s="5">
        <v>0</v>
      </c>
      <c r="P122" s="16">
        <v>0</v>
      </c>
      <c r="Q122" s="5">
        <v>0</v>
      </c>
      <c r="R122" s="5">
        <v>0</v>
      </c>
      <c r="S122" s="16">
        <v>0</v>
      </c>
      <c r="T122" s="5">
        <v>0</v>
      </c>
      <c r="U122" s="5">
        <v>0</v>
      </c>
      <c r="V122" s="16">
        <v>0</v>
      </c>
      <c r="W122" s="5">
        <v>0</v>
      </c>
      <c r="X122" s="5">
        <v>0</v>
      </c>
      <c r="Y122" s="16">
        <v>0</v>
      </c>
      <c r="Z122" s="5">
        <v>0</v>
      </c>
      <c r="AA122" s="5">
        <v>0</v>
      </c>
      <c r="AB122" s="16">
        <v>0</v>
      </c>
      <c r="AC122" s="5"/>
      <c r="AD122" s="3">
        <f t="shared" si="24"/>
        <v>0</v>
      </c>
      <c r="AE122" s="3">
        <f t="shared" si="25"/>
        <v>0</v>
      </c>
      <c r="AF122" s="3">
        <f t="shared" si="26"/>
        <v>0</v>
      </c>
      <c r="AG122" s="3">
        <f t="shared" si="27"/>
        <v>0</v>
      </c>
      <c r="AH122" s="3">
        <f t="shared" si="28"/>
        <v>0</v>
      </c>
      <c r="AI122" s="3">
        <f t="shared" si="29"/>
        <v>0</v>
      </c>
      <c r="AJ122" s="3">
        <f t="shared" si="30"/>
        <v>0</v>
      </c>
    </row>
    <row r="123" spans="1:36" ht="16.5" x14ac:dyDescent="0.3">
      <c r="A123" s="7">
        <v>5788</v>
      </c>
      <c r="B123" s="10" t="s">
        <v>115</v>
      </c>
      <c r="C123" s="12">
        <v>702.00250000000005</v>
      </c>
      <c r="D123" s="13">
        <v>702.01</v>
      </c>
      <c r="E123" s="13">
        <v>744.2</v>
      </c>
      <c r="F123" s="11">
        <v>746.97640000000001</v>
      </c>
      <c r="G123" s="15" t="s">
        <v>198</v>
      </c>
      <c r="H123" s="5">
        <v>0</v>
      </c>
      <c r="I123" s="5">
        <v>0</v>
      </c>
      <c r="J123" s="16">
        <v>0</v>
      </c>
      <c r="K123" s="5">
        <v>0</v>
      </c>
      <c r="L123" s="5">
        <v>0</v>
      </c>
      <c r="M123" s="16">
        <v>0</v>
      </c>
      <c r="N123" s="5">
        <v>0</v>
      </c>
      <c r="O123" s="5">
        <v>0</v>
      </c>
      <c r="P123" s="16">
        <v>0</v>
      </c>
      <c r="Q123" s="5">
        <v>0</v>
      </c>
      <c r="R123" s="5">
        <v>0</v>
      </c>
      <c r="S123" s="16">
        <v>0</v>
      </c>
      <c r="T123" s="5">
        <v>0</v>
      </c>
      <c r="U123" s="5">
        <v>0</v>
      </c>
      <c r="V123" s="16">
        <v>0</v>
      </c>
      <c r="W123" s="5">
        <v>0</v>
      </c>
      <c r="X123" s="5">
        <v>0</v>
      </c>
      <c r="Y123" s="16">
        <v>0</v>
      </c>
      <c r="Z123" s="5">
        <v>0</v>
      </c>
      <c r="AA123" s="5">
        <v>0</v>
      </c>
      <c r="AB123" s="16">
        <v>0</v>
      </c>
      <c r="AC123" s="5"/>
      <c r="AD123" s="3">
        <f t="shared" si="24"/>
        <v>0</v>
      </c>
      <c r="AE123" s="3">
        <f t="shared" si="25"/>
        <v>0</v>
      </c>
      <c r="AF123" s="3">
        <f t="shared" si="26"/>
        <v>0</v>
      </c>
      <c r="AG123" s="3">
        <f t="shared" si="27"/>
        <v>0</v>
      </c>
      <c r="AH123" s="3">
        <f t="shared" si="28"/>
        <v>0</v>
      </c>
      <c r="AI123" s="3">
        <f t="shared" si="29"/>
        <v>0</v>
      </c>
      <c r="AJ123" s="3">
        <f t="shared" si="30"/>
        <v>0</v>
      </c>
    </row>
    <row r="124" spans="1:36" ht="16.5" x14ac:dyDescent="0.3">
      <c r="A124" s="7">
        <v>5461</v>
      </c>
      <c r="B124" s="10" t="s">
        <v>116</v>
      </c>
      <c r="C124" s="12">
        <v>315.20280000000002</v>
      </c>
      <c r="D124" s="13">
        <v>315.20999999999998</v>
      </c>
      <c r="E124" s="13">
        <v>331</v>
      </c>
      <c r="F124" s="11">
        <v>322.87</v>
      </c>
      <c r="G124" s="15" t="s">
        <v>176</v>
      </c>
      <c r="H124" s="5">
        <v>0</v>
      </c>
      <c r="I124" s="5">
        <v>0</v>
      </c>
      <c r="J124" s="16">
        <v>0</v>
      </c>
      <c r="K124" s="5">
        <v>0</v>
      </c>
      <c r="L124" s="5">
        <v>0</v>
      </c>
      <c r="M124" s="16">
        <v>0</v>
      </c>
      <c r="N124" s="5">
        <v>0</v>
      </c>
      <c r="O124" s="5">
        <v>0</v>
      </c>
      <c r="P124" s="16">
        <v>0</v>
      </c>
      <c r="Q124" s="5">
        <v>0</v>
      </c>
      <c r="R124" s="5">
        <v>0</v>
      </c>
      <c r="S124" s="16">
        <v>0</v>
      </c>
      <c r="T124" s="5">
        <v>0</v>
      </c>
      <c r="U124" s="5">
        <v>0</v>
      </c>
      <c r="V124" s="16">
        <v>0</v>
      </c>
      <c r="W124" s="5">
        <v>0</v>
      </c>
      <c r="X124" s="5">
        <v>0</v>
      </c>
      <c r="Y124" s="16">
        <v>0</v>
      </c>
      <c r="Z124" s="5">
        <v>0</v>
      </c>
      <c r="AA124" s="5">
        <v>0</v>
      </c>
      <c r="AB124" s="16">
        <v>0</v>
      </c>
      <c r="AC124" s="5"/>
      <c r="AD124" s="3">
        <f t="shared" si="24"/>
        <v>0</v>
      </c>
      <c r="AE124" s="3">
        <f t="shared" si="25"/>
        <v>0</v>
      </c>
      <c r="AF124" s="3">
        <f t="shared" si="26"/>
        <v>0</v>
      </c>
      <c r="AG124" s="3">
        <f t="shared" si="27"/>
        <v>0</v>
      </c>
      <c r="AH124" s="3">
        <f t="shared" si="28"/>
        <v>0</v>
      </c>
      <c r="AI124" s="3">
        <f t="shared" si="29"/>
        <v>0</v>
      </c>
      <c r="AJ124" s="3">
        <f t="shared" si="30"/>
        <v>0</v>
      </c>
    </row>
    <row r="125" spans="1:36" ht="16.5" x14ac:dyDescent="0.3">
      <c r="A125" s="7">
        <v>50214</v>
      </c>
      <c r="B125" s="10" t="s">
        <v>117</v>
      </c>
      <c r="C125" s="12">
        <v>417.07010000000002</v>
      </c>
      <c r="D125" s="13">
        <v>417.08</v>
      </c>
      <c r="E125" s="13">
        <v>442.1</v>
      </c>
      <c r="F125" s="11">
        <v>436</v>
      </c>
      <c r="G125" s="15" t="s">
        <v>195</v>
      </c>
      <c r="H125" s="5">
        <v>0</v>
      </c>
      <c r="I125" s="5">
        <v>0</v>
      </c>
      <c r="J125" s="16">
        <v>0</v>
      </c>
      <c r="K125" s="5">
        <v>0</v>
      </c>
      <c r="L125" s="5">
        <v>0</v>
      </c>
      <c r="M125" s="16">
        <v>0</v>
      </c>
      <c r="N125" s="5">
        <v>0</v>
      </c>
      <c r="O125" s="5">
        <v>0</v>
      </c>
      <c r="P125" s="16">
        <v>0</v>
      </c>
      <c r="Q125" s="5">
        <v>0</v>
      </c>
      <c r="R125" s="5">
        <v>0</v>
      </c>
      <c r="S125" s="16">
        <v>0</v>
      </c>
      <c r="T125" s="5">
        <v>0</v>
      </c>
      <c r="U125" s="5">
        <v>0</v>
      </c>
      <c r="V125" s="16">
        <v>0</v>
      </c>
      <c r="W125" s="5">
        <v>0</v>
      </c>
      <c r="X125" s="5">
        <v>0</v>
      </c>
      <c r="Y125" s="16">
        <v>0</v>
      </c>
      <c r="Z125" s="5">
        <v>0</v>
      </c>
      <c r="AA125" s="5">
        <v>0</v>
      </c>
      <c r="AB125" s="16">
        <v>0</v>
      </c>
      <c r="AC125" s="5" t="s">
        <v>199</v>
      </c>
      <c r="AD125" s="3">
        <f t="shared" si="24"/>
        <v>0</v>
      </c>
      <c r="AE125" s="3">
        <f t="shared" si="25"/>
        <v>0</v>
      </c>
      <c r="AF125" s="3">
        <f t="shared" si="26"/>
        <v>0</v>
      </c>
      <c r="AG125" s="3">
        <f t="shared" si="27"/>
        <v>0</v>
      </c>
      <c r="AH125" s="3">
        <f t="shared" si="28"/>
        <v>0</v>
      </c>
      <c r="AI125" s="3">
        <f t="shared" si="29"/>
        <v>0</v>
      </c>
      <c r="AJ125" s="3">
        <f t="shared" si="30"/>
        <v>0</v>
      </c>
    </row>
    <row r="126" spans="1:36" ht="16.5" x14ac:dyDescent="0.3">
      <c r="A126" s="7" t="s">
        <v>118</v>
      </c>
      <c r="B126" s="9" t="s">
        <v>119</v>
      </c>
      <c r="C126" s="11">
        <v>343.4803</v>
      </c>
      <c r="D126" s="13">
        <v>331.58</v>
      </c>
      <c r="E126" s="13">
        <v>348.2</v>
      </c>
      <c r="F126" s="11">
        <v>353.8</v>
      </c>
      <c r="G126" s="15" t="s">
        <v>176</v>
      </c>
      <c r="H126" s="5">
        <v>0</v>
      </c>
      <c r="I126" s="5">
        <v>0</v>
      </c>
      <c r="J126" s="16">
        <v>0</v>
      </c>
      <c r="K126" s="5">
        <v>0</v>
      </c>
      <c r="L126" s="5">
        <v>0</v>
      </c>
      <c r="M126" s="16">
        <v>0</v>
      </c>
      <c r="N126" s="5">
        <v>0</v>
      </c>
      <c r="O126" s="5">
        <v>0</v>
      </c>
      <c r="P126" s="16">
        <v>0</v>
      </c>
      <c r="Q126" s="5">
        <v>0</v>
      </c>
      <c r="R126" s="5">
        <v>0</v>
      </c>
      <c r="S126" s="16">
        <v>0</v>
      </c>
      <c r="T126" s="5">
        <v>0</v>
      </c>
      <c r="U126" s="5">
        <v>0</v>
      </c>
      <c r="V126" s="16">
        <v>0</v>
      </c>
      <c r="W126" s="5">
        <v>0</v>
      </c>
      <c r="X126" s="5">
        <v>0</v>
      </c>
      <c r="Y126" s="16">
        <v>0</v>
      </c>
      <c r="Z126" s="5">
        <v>0</v>
      </c>
      <c r="AA126" s="5">
        <v>0</v>
      </c>
      <c r="AB126" s="16">
        <v>0</v>
      </c>
      <c r="AC126" s="5" t="s">
        <v>200</v>
      </c>
      <c r="AD126" s="3">
        <f t="shared" si="24"/>
        <v>0</v>
      </c>
      <c r="AE126" s="3">
        <f t="shared" si="25"/>
        <v>0</v>
      </c>
      <c r="AF126" s="3">
        <f t="shared" si="26"/>
        <v>0</v>
      </c>
      <c r="AG126" s="3">
        <f t="shared" si="27"/>
        <v>0</v>
      </c>
      <c r="AH126" s="3">
        <f t="shared" si="28"/>
        <v>0</v>
      </c>
      <c r="AI126" s="3">
        <f t="shared" si="29"/>
        <v>0</v>
      </c>
      <c r="AJ126" s="3">
        <f t="shared" si="30"/>
        <v>0</v>
      </c>
    </row>
    <row r="127" spans="1:36" ht="16.5" x14ac:dyDescent="0.3">
      <c r="A127" s="7" t="s">
        <v>120</v>
      </c>
      <c r="B127" s="9" t="s">
        <v>121</v>
      </c>
      <c r="C127" s="11">
        <v>298.65589999999997</v>
      </c>
      <c r="D127" s="13">
        <v>287.85000000000002</v>
      </c>
      <c r="E127" s="13">
        <v>302.3</v>
      </c>
      <c r="F127" s="11">
        <v>304</v>
      </c>
      <c r="G127" s="15" t="s">
        <v>195</v>
      </c>
      <c r="H127" s="5">
        <v>0</v>
      </c>
      <c r="I127" s="5">
        <v>0</v>
      </c>
      <c r="J127" s="16">
        <v>0</v>
      </c>
      <c r="K127" s="5">
        <v>0</v>
      </c>
      <c r="L127" s="5">
        <v>0</v>
      </c>
      <c r="M127" s="16">
        <v>0</v>
      </c>
      <c r="N127" s="5">
        <v>0</v>
      </c>
      <c r="O127" s="5">
        <v>0</v>
      </c>
      <c r="P127" s="16">
        <v>0</v>
      </c>
      <c r="Q127" s="5">
        <v>0</v>
      </c>
      <c r="R127" s="5">
        <v>0</v>
      </c>
      <c r="S127" s="16">
        <v>0</v>
      </c>
      <c r="T127" s="5">
        <v>0</v>
      </c>
      <c r="U127" s="5">
        <v>0</v>
      </c>
      <c r="V127" s="16">
        <v>0</v>
      </c>
      <c r="W127" s="5">
        <v>0</v>
      </c>
      <c r="X127" s="5">
        <v>0</v>
      </c>
      <c r="Y127" s="16">
        <v>0</v>
      </c>
      <c r="Z127" s="5">
        <v>0</v>
      </c>
      <c r="AA127" s="5">
        <v>0</v>
      </c>
      <c r="AB127" s="16">
        <v>0</v>
      </c>
      <c r="AC127" s="5" t="s">
        <v>200</v>
      </c>
      <c r="AD127" s="3">
        <f t="shared" si="24"/>
        <v>0</v>
      </c>
      <c r="AE127" s="3">
        <f t="shared" si="25"/>
        <v>0</v>
      </c>
      <c r="AF127" s="3">
        <f t="shared" si="26"/>
        <v>0</v>
      </c>
      <c r="AG127" s="3">
        <f t="shared" si="27"/>
        <v>0</v>
      </c>
      <c r="AH127" s="3">
        <f t="shared" si="28"/>
        <v>0</v>
      </c>
      <c r="AI127" s="3">
        <f t="shared" si="29"/>
        <v>0</v>
      </c>
      <c r="AJ127" s="3">
        <f t="shared" si="30"/>
        <v>0</v>
      </c>
    </row>
    <row r="128" spans="1:36" ht="16.5" x14ac:dyDescent="0.3">
      <c r="A128" s="7">
        <v>5783</v>
      </c>
      <c r="B128" s="10" t="s">
        <v>122</v>
      </c>
      <c r="C128" s="12">
        <v>473.23219999999998</v>
      </c>
      <c r="D128" s="13">
        <v>489.57</v>
      </c>
      <c r="E128" s="13">
        <v>514.1</v>
      </c>
      <c r="F128" s="12">
        <v>489.55779999999999</v>
      </c>
      <c r="G128" s="15" t="s">
        <v>198</v>
      </c>
      <c r="H128" s="5">
        <v>0</v>
      </c>
      <c r="I128" s="5">
        <v>0</v>
      </c>
      <c r="J128" s="16">
        <v>0</v>
      </c>
      <c r="K128" s="5">
        <v>0</v>
      </c>
      <c r="L128" s="5">
        <v>0</v>
      </c>
      <c r="M128" s="16">
        <v>0</v>
      </c>
      <c r="N128" s="5">
        <v>0</v>
      </c>
      <c r="O128" s="5">
        <v>0</v>
      </c>
      <c r="P128" s="16">
        <v>0</v>
      </c>
      <c r="Q128" s="5">
        <v>0</v>
      </c>
      <c r="R128" s="5">
        <v>0</v>
      </c>
      <c r="S128" s="16">
        <v>0</v>
      </c>
      <c r="T128" s="5">
        <v>0</v>
      </c>
      <c r="U128" s="5">
        <v>0</v>
      </c>
      <c r="V128" s="16">
        <v>0</v>
      </c>
      <c r="W128" s="5">
        <v>0</v>
      </c>
      <c r="X128" s="5">
        <v>0</v>
      </c>
      <c r="Y128" s="16">
        <v>0</v>
      </c>
      <c r="Z128" s="5">
        <v>0</v>
      </c>
      <c r="AA128" s="5">
        <v>0</v>
      </c>
      <c r="AB128" s="16">
        <v>0</v>
      </c>
      <c r="AC128" s="5"/>
      <c r="AD128" s="3">
        <f t="shared" si="24"/>
        <v>0</v>
      </c>
      <c r="AE128" s="3">
        <f t="shared" si="25"/>
        <v>0</v>
      </c>
      <c r="AF128" s="3">
        <f t="shared" si="26"/>
        <v>0</v>
      </c>
      <c r="AG128" s="3">
        <f t="shared" si="27"/>
        <v>0</v>
      </c>
      <c r="AH128" s="3">
        <f t="shared" si="28"/>
        <v>0</v>
      </c>
      <c r="AI128" s="3">
        <f t="shared" si="29"/>
        <v>0</v>
      </c>
      <c r="AJ128" s="3">
        <f t="shared" si="30"/>
        <v>0</v>
      </c>
    </row>
    <row r="129" spans="1:36" ht="16.5" x14ac:dyDescent="0.3">
      <c r="A129" s="7">
        <v>5784</v>
      </c>
      <c r="B129" s="10" t="s">
        <v>123</v>
      </c>
      <c r="C129" s="12">
        <v>550.58969999999999</v>
      </c>
      <c r="D129" s="13">
        <v>569.6</v>
      </c>
      <c r="E129" s="13">
        <v>598.1</v>
      </c>
      <c r="F129" s="12">
        <v>569.58789999999999</v>
      </c>
      <c r="G129" s="15" t="s">
        <v>198</v>
      </c>
      <c r="H129" s="5">
        <v>0</v>
      </c>
      <c r="I129" s="5">
        <v>0</v>
      </c>
      <c r="J129" s="16">
        <v>0</v>
      </c>
      <c r="K129" s="5">
        <v>0</v>
      </c>
      <c r="L129" s="5">
        <v>0</v>
      </c>
      <c r="M129" s="16">
        <v>0</v>
      </c>
      <c r="N129" s="5">
        <v>0</v>
      </c>
      <c r="O129" s="5">
        <v>0</v>
      </c>
      <c r="P129" s="16">
        <v>0</v>
      </c>
      <c r="Q129" s="5">
        <v>0</v>
      </c>
      <c r="R129" s="5">
        <v>0</v>
      </c>
      <c r="S129" s="16">
        <v>0</v>
      </c>
      <c r="T129" s="5">
        <v>0</v>
      </c>
      <c r="U129" s="5">
        <v>0</v>
      </c>
      <c r="V129" s="16">
        <v>0</v>
      </c>
      <c r="W129" s="5">
        <v>0</v>
      </c>
      <c r="X129" s="5">
        <v>0</v>
      </c>
      <c r="Y129" s="16">
        <v>0</v>
      </c>
      <c r="Z129" s="5">
        <v>0</v>
      </c>
      <c r="AA129" s="5">
        <v>0</v>
      </c>
      <c r="AB129" s="16">
        <v>0</v>
      </c>
      <c r="AC129" s="5"/>
      <c r="AD129" s="3">
        <f t="shared" si="24"/>
        <v>0</v>
      </c>
      <c r="AE129" s="3">
        <f t="shared" si="25"/>
        <v>0</v>
      </c>
      <c r="AF129" s="3">
        <f t="shared" si="26"/>
        <v>0</v>
      </c>
      <c r="AG129" s="3">
        <f t="shared" si="27"/>
        <v>0</v>
      </c>
      <c r="AH129" s="3">
        <f t="shared" si="28"/>
        <v>0</v>
      </c>
      <c r="AI129" s="3">
        <f t="shared" si="29"/>
        <v>0</v>
      </c>
      <c r="AJ129" s="3">
        <f t="shared" si="30"/>
        <v>0</v>
      </c>
    </row>
    <row r="130" spans="1:36" ht="16.5" x14ac:dyDescent="0.3">
      <c r="A130" s="7">
        <v>5782</v>
      </c>
      <c r="B130" s="10" t="s">
        <v>124</v>
      </c>
      <c r="C130" s="12">
        <v>403.72669999999999</v>
      </c>
      <c r="D130" s="13">
        <v>417.67</v>
      </c>
      <c r="E130" s="13">
        <v>438.6</v>
      </c>
      <c r="F130" s="12">
        <v>417.6585</v>
      </c>
      <c r="G130" s="15" t="s">
        <v>198</v>
      </c>
      <c r="H130" s="5">
        <v>0</v>
      </c>
      <c r="I130" s="5">
        <v>0</v>
      </c>
      <c r="J130" s="16">
        <v>0</v>
      </c>
      <c r="K130" s="5">
        <v>0</v>
      </c>
      <c r="L130" s="5">
        <v>0</v>
      </c>
      <c r="M130" s="16">
        <v>0</v>
      </c>
      <c r="N130" s="5">
        <v>0</v>
      </c>
      <c r="O130" s="5">
        <v>0</v>
      </c>
      <c r="P130" s="16">
        <v>0</v>
      </c>
      <c r="Q130" s="5">
        <v>0</v>
      </c>
      <c r="R130" s="5">
        <v>0</v>
      </c>
      <c r="S130" s="16">
        <v>0</v>
      </c>
      <c r="T130" s="5">
        <v>0</v>
      </c>
      <c r="U130" s="5">
        <v>0</v>
      </c>
      <c r="V130" s="16">
        <v>0</v>
      </c>
      <c r="W130" s="5">
        <v>0</v>
      </c>
      <c r="X130" s="5">
        <v>0</v>
      </c>
      <c r="Y130" s="16">
        <v>0</v>
      </c>
      <c r="Z130" s="5">
        <v>0</v>
      </c>
      <c r="AA130" s="5">
        <v>0</v>
      </c>
      <c r="AB130" s="16">
        <v>0</v>
      </c>
      <c r="AC130" s="5"/>
      <c r="AD130" s="3">
        <f t="shared" si="24"/>
        <v>0</v>
      </c>
      <c r="AE130" s="3">
        <f t="shared" si="25"/>
        <v>0</v>
      </c>
      <c r="AF130" s="3">
        <f t="shared" si="26"/>
        <v>0</v>
      </c>
      <c r="AG130" s="3">
        <f t="shared" si="27"/>
        <v>0</v>
      </c>
      <c r="AH130" s="3">
        <f t="shared" si="28"/>
        <v>0</v>
      </c>
      <c r="AI130" s="3">
        <f t="shared" si="29"/>
        <v>0</v>
      </c>
      <c r="AJ130" s="3">
        <f t="shared" si="30"/>
        <v>0</v>
      </c>
    </row>
    <row r="131" spans="1:36" ht="16.5" x14ac:dyDescent="0.3">
      <c r="A131" s="7">
        <v>57996</v>
      </c>
      <c r="B131" s="9" t="s">
        <v>125</v>
      </c>
      <c r="C131" s="11">
        <v>316.4948</v>
      </c>
      <c r="D131" s="13">
        <v>293.5</v>
      </c>
      <c r="E131" s="13">
        <v>308.2</v>
      </c>
      <c r="F131" s="11">
        <v>319</v>
      </c>
      <c r="G131" s="15" t="s">
        <v>168</v>
      </c>
      <c r="H131" s="5">
        <v>0</v>
      </c>
      <c r="I131" s="5">
        <v>0</v>
      </c>
      <c r="J131" s="16">
        <v>0</v>
      </c>
      <c r="K131" s="5">
        <v>0</v>
      </c>
      <c r="L131" s="5">
        <v>0</v>
      </c>
      <c r="M131" s="16">
        <v>0</v>
      </c>
      <c r="N131" s="5">
        <v>0</v>
      </c>
      <c r="O131" s="5">
        <v>0</v>
      </c>
      <c r="P131" s="16">
        <v>0</v>
      </c>
      <c r="Q131" s="5">
        <v>0</v>
      </c>
      <c r="R131" s="5">
        <v>0</v>
      </c>
      <c r="S131" s="16">
        <v>0</v>
      </c>
      <c r="T131" s="5">
        <v>0</v>
      </c>
      <c r="U131" s="5">
        <v>0</v>
      </c>
      <c r="V131" s="16">
        <v>0</v>
      </c>
      <c r="W131" s="5">
        <v>0</v>
      </c>
      <c r="X131" s="5">
        <v>0</v>
      </c>
      <c r="Y131" s="16">
        <v>0</v>
      </c>
      <c r="Z131" s="5">
        <v>0</v>
      </c>
      <c r="AA131" s="5">
        <v>0</v>
      </c>
      <c r="AB131" s="16">
        <v>0</v>
      </c>
      <c r="AC131" s="5" t="s">
        <v>200</v>
      </c>
      <c r="AD131" s="3">
        <f t="shared" si="24"/>
        <v>0</v>
      </c>
      <c r="AE131" s="3">
        <f t="shared" si="25"/>
        <v>0</v>
      </c>
      <c r="AF131" s="3">
        <f t="shared" si="26"/>
        <v>0</v>
      </c>
      <c r="AG131" s="3">
        <f t="shared" si="27"/>
        <v>0</v>
      </c>
      <c r="AH131" s="3">
        <f t="shared" si="28"/>
        <v>0</v>
      </c>
      <c r="AI131" s="3">
        <f t="shared" si="29"/>
        <v>0</v>
      </c>
      <c r="AJ131" s="3">
        <f t="shared" si="30"/>
        <v>0</v>
      </c>
    </row>
    <row r="132" spans="1:36" ht="16.5" x14ac:dyDescent="0.3">
      <c r="A132" s="7">
        <v>57997</v>
      </c>
      <c r="B132" s="9" t="s">
        <v>126</v>
      </c>
      <c r="C132" s="11">
        <v>356.70679999999999</v>
      </c>
      <c r="D132" s="13">
        <v>330.79</v>
      </c>
      <c r="E132" s="13">
        <v>347.4</v>
      </c>
      <c r="F132" s="11">
        <v>362.5</v>
      </c>
      <c r="G132" s="15" t="s">
        <v>176</v>
      </c>
      <c r="H132" s="5">
        <v>0</v>
      </c>
      <c r="I132" s="5">
        <v>0</v>
      </c>
      <c r="J132" s="16">
        <v>0</v>
      </c>
      <c r="K132" s="5">
        <v>0</v>
      </c>
      <c r="L132" s="5">
        <v>0</v>
      </c>
      <c r="M132" s="16">
        <v>0</v>
      </c>
      <c r="N132" s="5">
        <v>0</v>
      </c>
      <c r="O132" s="5">
        <v>0</v>
      </c>
      <c r="P132" s="16">
        <v>0</v>
      </c>
      <c r="Q132" s="5">
        <v>0</v>
      </c>
      <c r="R132" s="5">
        <v>0</v>
      </c>
      <c r="S132" s="16">
        <v>0</v>
      </c>
      <c r="T132" s="5">
        <v>0</v>
      </c>
      <c r="U132" s="5">
        <v>0</v>
      </c>
      <c r="V132" s="16">
        <v>0</v>
      </c>
      <c r="W132" s="5">
        <v>0</v>
      </c>
      <c r="X132" s="5">
        <v>0</v>
      </c>
      <c r="Y132" s="16">
        <v>0</v>
      </c>
      <c r="Z132" s="5">
        <v>0</v>
      </c>
      <c r="AA132" s="5">
        <v>0</v>
      </c>
      <c r="AB132" s="16">
        <v>0</v>
      </c>
      <c r="AC132" s="5" t="s">
        <v>200</v>
      </c>
      <c r="AD132" s="3">
        <f t="shared" si="24"/>
        <v>0</v>
      </c>
      <c r="AE132" s="3">
        <f t="shared" si="25"/>
        <v>0</v>
      </c>
      <c r="AF132" s="3">
        <f t="shared" si="26"/>
        <v>0</v>
      </c>
      <c r="AG132" s="3">
        <f t="shared" si="27"/>
        <v>0</v>
      </c>
      <c r="AH132" s="3">
        <f t="shared" si="28"/>
        <v>0</v>
      </c>
      <c r="AI132" s="3">
        <f t="shared" si="29"/>
        <v>0</v>
      </c>
      <c r="AJ132" s="3">
        <f t="shared" si="30"/>
        <v>0</v>
      </c>
    </row>
    <row r="133" spans="1:36" ht="16.5" x14ac:dyDescent="0.3">
      <c r="A133" s="2"/>
      <c r="B133" s="6" t="s">
        <v>127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36" ht="16.5" x14ac:dyDescent="0.3">
      <c r="A134" s="7">
        <v>5642</v>
      </c>
      <c r="B134" s="10" t="s">
        <v>128</v>
      </c>
      <c r="C134" s="12">
        <v>452.08929999999998</v>
      </c>
      <c r="D134" s="13">
        <v>452.1</v>
      </c>
      <c r="E134" s="13">
        <v>474.7</v>
      </c>
      <c r="F134" s="11">
        <v>481.68</v>
      </c>
      <c r="G134" s="15" t="s">
        <v>190</v>
      </c>
      <c r="H134" s="5">
        <v>0</v>
      </c>
      <c r="I134" s="5">
        <v>0</v>
      </c>
      <c r="J134" s="16">
        <v>0</v>
      </c>
      <c r="K134" s="5">
        <v>0</v>
      </c>
      <c r="L134" s="5">
        <v>0</v>
      </c>
      <c r="M134" s="16">
        <v>0</v>
      </c>
      <c r="N134" s="5">
        <v>0</v>
      </c>
      <c r="O134" s="5">
        <v>0</v>
      </c>
      <c r="P134" s="16">
        <v>0</v>
      </c>
      <c r="Q134" s="5">
        <v>0</v>
      </c>
      <c r="R134" s="5">
        <v>0</v>
      </c>
      <c r="S134" s="16">
        <v>0</v>
      </c>
      <c r="T134" s="5">
        <v>0</v>
      </c>
      <c r="U134" s="5">
        <v>0</v>
      </c>
      <c r="V134" s="16">
        <v>0</v>
      </c>
      <c r="W134" s="5">
        <v>0</v>
      </c>
      <c r="X134" s="5">
        <v>0</v>
      </c>
      <c r="Y134" s="16">
        <v>0</v>
      </c>
      <c r="Z134" s="5">
        <v>0</v>
      </c>
      <c r="AA134" s="5">
        <v>0</v>
      </c>
      <c r="AB134" s="16">
        <v>0</v>
      </c>
      <c r="AC134" s="5" t="s">
        <v>201</v>
      </c>
      <c r="AD134" s="3">
        <f>C134*J134</f>
        <v>0</v>
      </c>
      <c r="AE134" s="3">
        <f>C134*M134</f>
        <v>0</v>
      </c>
      <c r="AF134" s="3">
        <f>C134*P134</f>
        <v>0</v>
      </c>
      <c r="AG134" s="3">
        <f>C134*S134</f>
        <v>0</v>
      </c>
      <c r="AH134" s="3">
        <f>C134*V134</f>
        <v>0</v>
      </c>
      <c r="AI134" s="3">
        <f>C134*Y134</f>
        <v>0</v>
      </c>
      <c r="AJ134" s="3">
        <f>C134*AB134</f>
        <v>0</v>
      </c>
    </row>
    <row r="135" spans="1:36" ht="16.5" x14ac:dyDescent="0.3">
      <c r="A135" s="7" t="s">
        <v>129</v>
      </c>
      <c r="B135" s="10" t="s">
        <v>130</v>
      </c>
      <c r="C135" s="12">
        <v>199.01740000000001</v>
      </c>
      <c r="D135" s="13">
        <v>199.03</v>
      </c>
      <c r="E135" s="13">
        <v>209</v>
      </c>
      <c r="F135" s="13"/>
      <c r="G135" s="15"/>
      <c r="H135" s="5">
        <v>0</v>
      </c>
      <c r="I135" s="5">
        <v>0</v>
      </c>
      <c r="J135" s="16">
        <v>0</v>
      </c>
      <c r="K135" s="5">
        <v>0</v>
      </c>
      <c r="L135" s="5">
        <v>0</v>
      </c>
      <c r="M135" s="16">
        <v>0</v>
      </c>
      <c r="N135" s="5">
        <v>0</v>
      </c>
      <c r="O135" s="5">
        <v>0</v>
      </c>
      <c r="P135" s="16">
        <v>0</v>
      </c>
      <c r="Q135" s="5">
        <v>0</v>
      </c>
      <c r="R135" s="5">
        <v>0</v>
      </c>
      <c r="S135" s="16">
        <v>0</v>
      </c>
      <c r="T135" s="5">
        <v>0</v>
      </c>
      <c r="U135" s="5">
        <v>0</v>
      </c>
      <c r="V135" s="16">
        <v>0</v>
      </c>
      <c r="W135" s="5">
        <v>0</v>
      </c>
      <c r="X135" s="5">
        <v>0</v>
      </c>
      <c r="Y135" s="16">
        <v>0</v>
      </c>
      <c r="Z135" s="5">
        <v>0</v>
      </c>
      <c r="AA135" s="5">
        <v>0</v>
      </c>
      <c r="AB135" s="16">
        <v>0</v>
      </c>
      <c r="AC135" s="5"/>
      <c r="AD135" s="3">
        <f>C135*J135</f>
        <v>0</v>
      </c>
      <c r="AE135" s="3">
        <f>C135*M135</f>
        <v>0</v>
      </c>
      <c r="AF135" s="3">
        <f>C135*P135</f>
        <v>0</v>
      </c>
      <c r="AG135" s="3">
        <f>C135*S135</f>
        <v>0</v>
      </c>
      <c r="AH135" s="3">
        <f>C135*V135</f>
        <v>0</v>
      </c>
      <c r="AI135" s="3">
        <f>C135*Y135</f>
        <v>0</v>
      </c>
      <c r="AJ135" s="3">
        <f>C135*AB135</f>
        <v>0</v>
      </c>
    </row>
    <row r="136" spans="1:36" ht="16.5" x14ac:dyDescent="0.3">
      <c r="A136" s="2"/>
      <c r="B136" s="6" t="s">
        <v>131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36" ht="16.5" x14ac:dyDescent="0.3">
      <c r="A137" s="8" t="s">
        <v>132</v>
      </c>
      <c r="B137" s="10" t="s">
        <v>133</v>
      </c>
      <c r="C137" s="12">
        <v>48.9711</v>
      </c>
      <c r="D137" s="13">
        <v>48.98</v>
      </c>
      <c r="E137" s="13">
        <v>53.9</v>
      </c>
      <c r="F137" s="11">
        <v>62.45</v>
      </c>
      <c r="G137" s="15" t="s">
        <v>176</v>
      </c>
      <c r="H137" s="5">
        <v>0</v>
      </c>
      <c r="I137" s="5">
        <v>0</v>
      </c>
      <c r="J137" s="16">
        <v>0</v>
      </c>
      <c r="K137" s="5">
        <v>0</v>
      </c>
      <c r="L137" s="5">
        <v>0</v>
      </c>
      <c r="M137" s="16">
        <v>0</v>
      </c>
      <c r="N137" s="5">
        <v>0</v>
      </c>
      <c r="O137" s="5">
        <v>0</v>
      </c>
      <c r="P137" s="16">
        <v>0</v>
      </c>
      <c r="Q137" s="5">
        <v>0</v>
      </c>
      <c r="R137" s="5">
        <v>0</v>
      </c>
      <c r="S137" s="16">
        <v>0</v>
      </c>
      <c r="T137" s="5">
        <v>0</v>
      </c>
      <c r="U137" s="5">
        <v>0</v>
      </c>
      <c r="V137" s="16">
        <v>0</v>
      </c>
      <c r="W137" s="5">
        <v>0</v>
      </c>
      <c r="X137" s="5">
        <v>0</v>
      </c>
      <c r="Y137" s="16">
        <v>0</v>
      </c>
      <c r="Z137" s="5">
        <v>0</v>
      </c>
      <c r="AA137" s="5">
        <v>0</v>
      </c>
      <c r="AB137" s="16">
        <v>0</v>
      </c>
      <c r="AC137" s="5"/>
      <c r="AD137" s="3">
        <f>C137*J137</f>
        <v>0</v>
      </c>
      <c r="AE137" s="3">
        <f>C137*M137</f>
        <v>0</v>
      </c>
      <c r="AF137" s="3">
        <f>C137*P137</f>
        <v>0</v>
      </c>
      <c r="AG137" s="3">
        <f>C137*S137</f>
        <v>0</v>
      </c>
      <c r="AH137" s="3">
        <f>C137*V137</f>
        <v>0</v>
      </c>
      <c r="AI137" s="3">
        <f>C137*Y137</f>
        <v>0</v>
      </c>
      <c r="AJ137" s="3">
        <f>C137*AB137</f>
        <v>0</v>
      </c>
    </row>
    <row r="138" spans="1:36" ht="16.5" x14ac:dyDescent="0.3">
      <c r="A138" s="2"/>
      <c r="B138" s="6" t="s">
        <v>134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36" ht="16.5" x14ac:dyDescent="0.3">
      <c r="A139" s="8">
        <v>7501068</v>
      </c>
      <c r="B139" s="9" t="s">
        <v>135</v>
      </c>
      <c r="C139" s="11">
        <v>881.52919999999995</v>
      </c>
      <c r="D139" s="14">
        <v>864.24</v>
      </c>
      <c r="E139" s="13">
        <v>984</v>
      </c>
      <c r="F139" s="11">
        <v>884.4</v>
      </c>
      <c r="G139" s="15" t="s">
        <v>179</v>
      </c>
      <c r="H139" s="5">
        <v>0</v>
      </c>
      <c r="I139" s="5">
        <v>0</v>
      </c>
      <c r="J139" s="16">
        <v>0</v>
      </c>
      <c r="K139" s="5">
        <v>0</v>
      </c>
      <c r="L139" s="5">
        <v>0</v>
      </c>
      <c r="M139" s="16">
        <v>0</v>
      </c>
      <c r="N139" s="5">
        <v>0</v>
      </c>
      <c r="O139" s="5">
        <v>0</v>
      </c>
      <c r="P139" s="16">
        <v>0</v>
      </c>
      <c r="Q139" s="5">
        <v>0</v>
      </c>
      <c r="R139" s="5">
        <v>0</v>
      </c>
      <c r="S139" s="16">
        <v>0</v>
      </c>
      <c r="T139" s="5">
        <v>0</v>
      </c>
      <c r="U139" s="5">
        <v>0</v>
      </c>
      <c r="V139" s="16">
        <v>0</v>
      </c>
      <c r="W139" s="5">
        <v>0</v>
      </c>
      <c r="X139" s="5">
        <v>0</v>
      </c>
      <c r="Y139" s="16">
        <v>0</v>
      </c>
      <c r="Z139" s="5">
        <v>0</v>
      </c>
      <c r="AA139" s="5">
        <v>0</v>
      </c>
      <c r="AB139" s="16">
        <v>0</v>
      </c>
      <c r="AC139" s="5"/>
      <c r="AD139" s="3">
        <f>C139*J139</f>
        <v>0</v>
      </c>
      <c r="AE139" s="3">
        <f>C139*M139</f>
        <v>0</v>
      </c>
      <c r="AF139" s="3">
        <f>C139*P139</f>
        <v>0</v>
      </c>
      <c r="AG139" s="3">
        <f>C139*S139</f>
        <v>0</v>
      </c>
      <c r="AH139" s="3">
        <f>C139*V139</f>
        <v>0</v>
      </c>
      <c r="AI139" s="3">
        <f>C139*Y139</f>
        <v>0</v>
      </c>
      <c r="AJ139" s="3">
        <f>C139*AB139</f>
        <v>0</v>
      </c>
    </row>
    <row r="140" spans="1:36" ht="16.5" x14ac:dyDescent="0.3">
      <c r="A140" s="8">
        <v>7501001165215</v>
      </c>
      <c r="B140" s="10" t="s">
        <v>136</v>
      </c>
      <c r="C140" s="12">
        <v>818.34019999999998</v>
      </c>
      <c r="D140" s="14">
        <v>850.56</v>
      </c>
      <c r="E140" s="13">
        <v>1032</v>
      </c>
      <c r="F140" s="11">
        <v>884.4</v>
      </c>
      <c r="G140" s="15" t="s">
        <v>179</v>
      </c>
      <c r="H140" s="5">
        <v>0</v>
      </c>
      <c r="I140" s="5">
        <v>0</v>
      </c>
      <c r="J140" s="16">
        <v>0</v>
      </c>
      <c r="K140" s="5">
        <v>0</v>
      </c>
      <c r="L140" s="5">
        <v>0</v>
      </c>
      <c r="M140" s="16">
        <v>0</v>
      </c>
      <c r="N140" s="5">
        <v>0</v>
      </c>
      <c r="O140" s="5">
        <v>0</v>
      </c>
      <c r="P140" s="16">
        <v>0</v>
      </c>
      <c r="Q140" s="5">
        <v>0</v>
      </c>
      <c r="R140" s="5">
        <v>0</v>
      </c>
      <c r="S140" s="16">
        <v>0</v>
      </c>
      <c r="T140" s="5">
        <v>0</v>
      </c>
      <c r="U140" s="5">
        <v>0</v>
      </c>
      <c r="V140" s="16">
        <v>0</v>
      </c>
      <c r="W140" s="5">
        <v>0</v>
      </c>
      <c r="X140" s="5">
        <v>0</v>
      </c>
      <c r="Y140" s="16">
        <v>0</v>
      </c>
      <c r="Z140" s="5">
        <v>0</v>
      </c>
      <c r="AA140" s="5">
        <v>0</v>
      </c>
      <c r="AB140" s="16">
        <v>0</v>
      </c>
      <c r="AC140" s="5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6.5" x14ac:dyDescent="0.3">
      <c r="A141" s="2"/>
      <c r="B141" s="6" t="s">
        <v>137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36" ht="16.5" x14ac:dyDescent="0.3">
      <c r="A142" s="7">
        <v>6340</v>
      </c>
      <c r="B142" s="10" t="s">
        <v>138</v>
      </c>
      <c r="C142" s="12">
        <v>156.8665</v>
      </c>
      <c r="D142" s="13">
        <v>156.88</v>
      </c>
      <c r="E142" s="13">
        <v>164.8</v>
      </c>
      <c r="F142" s="11">
        <v>157.18</v>
      </c>
      <c r="G142" s="15" t="s">
        <v>176</v>
      </c>
      <c r="H142" s="5">
        <v>0</v>
      </c>
      <c r="I142" s="5">
        <v>0</v>
      </c>
      <c r="J142" s="16">
        <v>0</v>
      </c>
      <c r="K142" s="5">
        <v>0</v>
      </c>
      <c r="L142" s="5">
        <v>0</v>
      </c>
      <c r="M142" s="16">
        <v>0</v>
      </c>
      <c r="N142" s="5">
        <v>0</v>
      </c>
      <c r="O142" s="5">
        <v>0</v>
      </c>
      <c r="P142" s="16">
        <v>0</v>
      </c>
      <c r="Q142" s="5">
        <v>0</v>
      </c>
      <c r="R142" s="5">
        <v>0</v>
      </c>
      <c r="S142" s="16">
        <v>0</v>
      </c>
      <c r="T142" s="5">
        <v>0</v>
      </c>
      <c r="U142" s="5">
        <v>0</v>
      </c>
      <c r="V142" s="16">
        <v>0</v>
      </c>
      <c r="W142" s="5">
        <v>0</v>
      </c>
      <c r="X142" s="5">
        <v>0</v>
      </c>
      <c r="Y142" s="16">
        <v>0</v>
      </c>
      <c r="Z142" s="5">
        <v>0</v>
      </c>
      <c r="AA142" s="5">
        <v>0</v>
      </c>
      <c r="AB142" s="16">
        <v>0</v>
      </c>
      <c r="AC142" s="5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6.5" x14ac:dyDescent="0.3">
      <c r="A143" s="7" t="s">
        <v>139</v>
      </c>
      <c r="B143" s="10" t="s">
        <v>140</v>
      </c>
      <c r="C143" s="12">
        <v>336.39760000000001</v>
      </c>
      <c r="D143" s="13">
        <v>336.41</v>
      </c>
      <c r="E143" s="13">
        <v>353.3</v>
      </c>
      <c r="F143" s="11">
        <v>367</v>
      </c>
      <c r="G143" s="15" t="s">
        <v>176</v>
      </c>
      <c r="H143" s="5">
        <v>0</v>
      </c>
      <c r="I143" s="5">
        <v>0</v>
      </c>
      <c r="J143" s="16">
        <v>0</v>
      </c>
      <c r="K143" s="5">
        <v>0</v>
      </c>
      <c r="L143" s="5">
        <v>0</v>
      </c>
      <c r="M143" s="16">
        <v>0</v>
      </c>
      <c r="N143" s="5">
        <v>0</v>
      </c>
      <c r="O143" s="5">
        <v>0</v>
      </c>
      <c r="P143" s="16">
        <v>0</v>
      </c>
      <c r="Q143" s="5">
        <v>0</v>
      </c>
      <c r="R143" s="5">
        <v>0</v>
      </c>
      <c r="S143" s="16">
        <v>0</v>
      </c>
      <c r="T143" s="5">
        <v>0</v>
      </c>
      <c r="U143" s="5">
        <v>0</v>
      </c>
      <c r="V143" s="16">
        <v>0</v>
      </c>
      <c r="W143" s="5">
        <v>0</v>
      </c>
      <c r="X143" s="5">
        <v>0</v>
      </c>
      <c r="Y143" s="16">
        <v>0</v>
      </c>
      <c r="Z143" s="5">
        <v>0</v>
      </c>
      <c r="AA143" s="5">
        <v>0</v>
      </c>
      <c r="AB143" s="16">
        <v>0</v>
      </c>
      <c r="AC143" s="5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6.5" x14ac:dyDescent="0.3">
      <c r="A144" s="2"/>
      <c r="B144" s="6" t="s">
        <v>62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6.5" x14ac:dyDescent="0.3">
      <c r="A145" s="8">
        <v>6917</v>
      </c>
      <c r="B145" s="9" t="s">
        <v>141</v>
      </c>
      <c r="C145" s="11">
        <v>124.182</v>
      </c>
      <c r="D145" s="13">
        <v>123.98</v>
      </c>
      <c r="E145" s="13">
        <v>131.5</v>
      </c>
      <c r="F145" s="11">
        <v>127</v>
      </c>
      <c r="G145" s="15" t="s">
        <v>179</v>
      </c>
      <c r="H145" s="5">
        <v>0</v>
      </c>
      <c r="I145" s="5">
        <v>0</v>
      </c>
      <c r="J145" s="16">
        <v>0</v>
      </c>
      <c r="K145" s="5">
        <v>0</v>
      </c>
      <c r="L145" s="5">
        <v>0</v>
      </c>
      <c r="M145" s="16">
        <v>0</v>
      </c>
      <c r="N145" s="5">
        <v>0</v>
      </c>
      <c r="O145" s="5">
        <v>0</v>
      </c>
      <c r="P145" s="16">
        <v>0</v>
      </c>
      <c r="Q145" s="5">
        <v>0</v>
      </c>
      <c r="R145" s="5">
        <v>0</v>
      </c>
      <c r="S145" s="16">
        <v>0</v>
      </c>
      <c r="T145" s="5">
        <v>0</v>
      </c>
      <c r="U145" s="5">
        <v>0</v>
      </c>
      <c r="V145" s="16">
        <v>0</v>
      </c>
      <c r="W145" s="5">
        <v>0</v>
      </c>
      <c r="X145" s="5">
        <v>0</v>
      </c>
      <c r="Y145" s="16">
        <v>0</v>
      </c>
      <c r="Z145" s="5">
        <v>0</v>
      </c>
      <c r="AA145" s="5">
        <v>0</v>
      </c>
      <c r="AB145" s="16">
        <v>0</v>
      </c>
      <c r="AC145" s="5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ht="16.5" x14ac:dyDescent="0.3">
      <c r="A146" s="8">
        <v>7501102611000</v>
      </c>
      <c r="B146" s="10" t="s">
        <v>142</v>
      </c>
      <c r="C146" s="12">
        <v>132.65430000000001</v>
      </c>
      <c r="D146" s="13">
        <v>132.66</v>
      </c>
      <c r="E146" s="13">
        <v>140.69999999999999</v>
      </c>
      <c r="F146" s="11">
        <v>135</v>
      </c>
      <c r="G146" s="15" t="s">
        <v>168</v>
      </c>
      <c r="H146" s="5">
        <v>0</v>
      </c>
      <c r="I146" s="5">
        <v>0</v>
      </c>
      <c r="J146" s="16">
        <v>0</v>
      </c>
      <c r="K146" s="5">
        <v>0</v>
      </c>
      <c r="L146" s="5">
        <v>0</v>
      </c>
      <c r="M146" s="16">
        <v>0</v>
      </c>
      <c r="N146" s="5">
        <v>0</v>
      </c>
      <c r="O146" s="5">
        <v>0</v>
      </c>
      <c r="P146" s="16">
        <v>0</v>
      </c>
      <c r="Q146" s="5">
        <v>0</v>
      </c>
      <c r="R146" s="5">
        <v>0</v>
      </c>
      <c r="S146" s="16">
        <v>0</v>
      </c>
      <c r="T146" s="5">
        <v>0</v>
      </c>
      <c r="U146" s="5">
        <v>0</v>
      </c>
      <c r="V146" s="16">
        <v>0</v>
      </c>
      <c r="W146" s="5">
        <v>0</v>
      </c>
      <c r="X146" s="5">
        <v>0</v>
      </c>
      <c r="Y146" s="16">
        <v>0</v>
      </c>
      <c r="Z146" s="5">
        <v>0</v>
      </c>
      <c r="AA146" s="5">
        <v>0</v>
      </c>
      <c r="AB146" s="16">
        <v>0</v>
      </c>
      <c r="AC146" s="5" t="s">
        <v>202</v>
      </c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>C146*AB146</f>
        <v>0</v>
      </c>
    </row>
    <row r="147" spans="1:36" ht="16.5" x14ac:dyDescent="0.3">
      <c r="A147" s="8">
        <v>6924</v>
      </c>
      <c r="B147" s="10" t="s">
        <v>143</v>
      </c>
      <c r="C147" s="12">
        <v>123.49720000000001</v>
      </c>
      <c r="D147" s="13">
        <v>124.19</v>
      </c>
      <c r="E147" s="13">
        <v>130.4</v>
      </c>
      <c r="F147" s="11">
        <v>126.14</v>
      </c>
      <c r="G147" s="15" t="s">
        <v>194</v>
      </c>
      <c r="H147" s="5">
        <v>0</v>
      </c>
      <c r="I147" s="5">
        <v>0</v>
      </c>
      <c r="J147" s="16">
        <v>0</v>
      </c>
      <c r="K147" s="5">
        <v>0</v>
      </c>
      <c r="L147" s="5">
        <v>0</v>
      </c>
      <c r="M147" s="16">
        <v>0</v>
      </c>
      <c r="N147" s="5">
        <v>0</v>
      </c>
      <c r="O147" s="5">
        <v>0</v>
      </c>
      <c r="P147" s="16">
        <v>0</v>
      </c>
      <c r="Q147" s="5">
        <v>0</v>
      </c>
      <c r="R147" s="5">
        <v>0</v>
      </c>
      <c r="S147" s="16">
        <v>0</v>
      </c>
      <c r="T147" s="5">
        <v>0</v>
      </c>
      <c r="U147" s="5">
        <v>0</v>
      </c>
      <c r="V147" s="16">
        <v>0</v>
      </c>
      <c r="W147" s="5">
        <v>0</v>
      </c>
      <c r="X147" s="5">
        <v>0</v>
      </c>
      <c r="Y147" s="16">
        <v>0</v>
      </c>
      <c r="Z147" s="5">
        <v>0</v>
      </c>
      <c r="AA147" s="5">
        <v>0</v>
      </c>
      <c r="AB147" s="16">
        <v>0</v>
      </c>
      <c r="AC147" s="5"/>
      <c r="AD147" s="3">
        <f>C147*J147</f>
        <v>0</v>
      </c>
      <c r="AE147" s="3">
        <f>C147*M147</f>
        <v>0</v>
      </c>
      <c r="AF147" s="3">
        <f>C147*P147</f>
        <v>0</v>
      </c>
      <c r="AG147" s="3">
        <f>C147*S147</f>
        <v>0</v>
      </c>
      <c r="AH147" s="3">
        <f>C147*V147</f>
        <v>0</v>
      </c>
      <c r="AI147" s="3">
        <f>C147*Y147</f>
        <v>0</v>
      </c>
      <c r="AJ147" s="3">
        <f>C147*AB147</f>
        <v>0</v>
      </c>
    </row>
    <row r="148" spans="1:36" ht="16.5" x14ac:dyDescent="0.3">
      <c r="A148" s="8">
        <v>7503004624058</v>
      </c>
      <c r="B148" s="10" t="s">
        <v>144</v>
      </c>
      <c r="C148" s="12">
        <v>33.092700000000001</v>
      </c>
      <c r="D148" s="13">
        <v>33.1</v>
      </c>
      <c r="E148" s="13">
        <v>35</v>
      </c>
      <c r="F148" s="13"/>
      <c r="G148" s="15"/>
      <c r="H148" s="5">
        <v>0</v>
      </c>
      <c r="I148" s="5">
        <v>0</v>
      </c>
      <c r="J148" s="16">
        <v>0</v>
      </c>
      <c r="K148" s="5">
        <v>0</v>
      </c>
      <c r="L148" s="5">
        <v>0</v>
      </c>
      <c r="M148" s="16">
        <v>0</v>
      </c>
      <c r="N148" s="5">
        <v>0</v>
      </c>
      <c r="O148" s="5">
        <v>0</v>
      </c>
      <c r="P148" s="16">
        <v>0</v>
      </c>
      <c r="Q148" s="5">
        <v>0</v>
      </c>
      <c r="R148" s="5">
        <v>0</v>
      </c>
      <c r="S148" s="16">
        <v>0</v>
      </c>
      <c r="T148" s="5">
        <v>0</v>
      </c>
      <c r="U148" s="5">
        <v>0</v>
      </c>
      <c r="V148" s="16">
        <v>0</v>
      </c>
      <c r="W148" s="5">
        <v>0</v>
      </c>
      <c r="X148" s="5">
        <v>0</v>
      </c>
      <c r="Y148" s="16">
        <v>0</v>
      </c>
      <c r="Z148" s="5">
        <v>0</v>
      </c>
      <c r="AA148" s="5">
        <v>0</v>
      </c>
      <c r="AB148" s="16">
        <v>0</v>
      </c>
      <c r="AC148" s="5"/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>C148*AB148</f>
        <v>0</v>
      </c>
    </row>
    <row r="149" spans="1:36" ht="16.5" x14ac:dyDescent="0.3">
      <c r="A149" s="7">
        <v>7501102630018</v>
      </c>
      <c r="B149" s="10" t="s">
        <v>145</v>
      </c>
      <c r="C149" s="12">
        <v>116.5431</v>
      </c>
      <c r="D149" s="13">
        <v>116.55</v>
      </c>
      <c r="E149" s="13">
        <v>122.4</v>
      </c>
      <c r="F149" s="11">
        <v>118.5</v>
      </c>
      <c r="G149" s="15" t="s">
        <v>179</v>
      </c>
      <c r="H149" s="5">
        <v>0</v>
      </c>
      <c r="I149" s="5">
        <v>0</v>
      </c>
      <c r="J149" s="16">
        <v>0</v>
      </c>
      <c r="K149" s="5">
        <v>0</v>
      </c>
      <c r="L149" s="5">
        <v>0</v>
      </c>
      <c r="M149" s="16">
        <v>0</v>
      </c>
      <c r="N149" s="5">
        <v>0</v>
      </c>
      <c r="O149" s="5">
        <v>0</v>
      </c>
      <c r="P149" s="16">
        <v>0</v>
      </c>
      <c r="Q149" s="5">
        <v>0</v>
      </c>
      <c r="R149" s="5">
        <v>0</v>
      </c>
      <c r="S149" s="16">
        <v>0</v>
      </c>
      <c r="T149" s="5">
        <v>0</v>
      </c>
      <c r="U149" s="5">
        <v>0</v>
      </c>
      <c r="V149" s="16">
        <v>0</v>
      </c>
      <c r="W149" s="5">
        <v>0</v>
      </c>
      <c r="X149" s="5">
        <v>0</v>
      </c>
      <c r="Y149" s="16">
        <v>0</v>
      </c>
      <c r="Z149" s="5">
        <v>0</v>
      </c>
      <c r="AA149" s="5">
        <v>0</v>
      </c>
      <c r="AB149" s="16">
        <v>0</v>
      </c>
      <c r="AC149" s="5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>C149*AB149</f>
        <v>0</v>
      </c>
    </row>
    <row r="150" spans="1:3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t="e">
        <f t="shared" ref="AD150:AJ150" ca="1" si="31">SUMA(AD5:AD149)</f>
        <v>#NAME?</v>
      </c>
      <c r="AE150" t="e">
        <f t="shared" ca="1" si="31"/>
        <v>#NAME?</v>
      </c>
      <c r="AF150" t="e">
        <f t="shared" ca="1" si="31"/>
        <v>#NAME?</v>
      </c>
      <c r="AG150" t="e">
        <f t="shared" ca="1" si="31"/>
        <v>#NAME?</v>
      </c>
      <c r="AH150" t="e">
        <f t="shared" ca="1" si="31"/>
        <v>#NAME?</v>
      </c>
      <c r="AI150" t="e">
        <f t="shared" ca="1" si="31"/>
        <v>#NAME?</v>
      </c>
      <c r="AJ150" t="e">
        <f t="shared" ca="1" si="31"/>
        <v>#NAME?</v>
      </c>
    </row>
    <row r="151" spans="1:3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3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6" x14ac:dyDescent="0.25">
      <c r="A153" s="45" t="s">
        <v>153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3"/>
      <c r="AE153" s="3"/>
      <c r="AF153" s="3"/>
      <c r="AG153" s="3"/>
      <c r="AH153" s="3"/>
      <c r="AI153" s="3"/>
      <c r="AJ153" s="3"/>
    </row>
    <row r="154" spans="1:36" ht="16.5" x14ac:dyDescent="0.3">
      <c r="A154" s="2"/>
      <c r="B154" s="44" t="s">
        <v>146</v>
      </c>
      <c r="C154" s="45"/>
      <c r="D154" s="45"/>
      <c r="E154" s="45"/>
      <c r="F154" s="45"/>
      <c r="G154" s="45"/>
      <c r="H154" s="61" t="s">
        <v>154</v>
      </c>
      <c r="I154" s="45"/>
      <c r="J154" s="45"/>
      <c r="K154" s="62" t="s">
        <v>155</v>
      </c>
      <c r="L154" s="45"/>
      <c r="M154" s="45"/>
      <c r="N154" s="63" t="s">
        <v>156</v>
      </c>
      <c r="O154" s="45"/>
      <c r="P154" s="45"/>
      <c r="Q154" s="64" t="s">
        <v>157</v>
      </c>
      <c r="R154" s="45"/>
      <c r="S154" s="45"/>
      <c r="T154" s="65" t="s">
        <v>158</v>
      </c>
      <c r="U154" s="45"/>
      <c r="V154" s="45"/>
      <c r="W154" s="66" t="s">
        <v>159</v>
      </c>
      <c r="X154" s="45"/>
      <c r="Y154" s="45"/>
      <c r="Z154" s="67" t="s">
        <v>160</v>
      </c>
      <c r="AA154" s="45"/>
      <c r="AB154" s="45"/>
      <c r="AC154" s="2"/>
    </row>
    <row r="155" spans="1:36" ht="16.5" x14ac:dyDescent="0.3">
      <c r="A155" s="4"/>
      <c r="B155" s="4" t="s">
        <v>7</v>
      </c>
      <c r="C155" s="4"/>
      <c r="D155" s="4"/>
      <c r="E155" s="4"/>
      <c r="F155" s="4"/>
      <c r="G155" s="4"/>
      <c r="H155" s="46" t="s">
        <v>1</v>
      </c>
      <c r="I155" s="46"/>
      <c r="J155" s="46"/>
      <c r="K155" s="46" t="s">
        <v>1</v>
      </c>
      <c r="L155" s="46"/>
      <c r="M155" s="46"/>
      <c r="N155" s="46" t="s">
        <v>1</v>
      </c>
      <c r="O155" s="46"/>
      <c r="P155" s="46"/>
      <c r="Q155" s="46" t="s">
        <v>1</v>
      </c>
      <c r="R155" s="46"/>
      <c r="S155" s="46"/>
      <c r="T155" s="46" t="s">
        <v>1</v>
      </c>
      <c r="U155" s="46"/>
      <c r="V155" s="46"/>
      <c r="W155" s="46" t="s">
        <v>1</v>
      </c>
      <c r="X155" s="46"/>
      <c r="Y155" s="46"/>
      <c r="Z155" s="4"/>
      <c r="AA155" s="4"/>
      <c r="AB155" s="4"/>
      <c r="AC155" s="4"/>
    </row>
    <row r="156" spans="1:36" ht="16.5" x14ac:dyDescent="0.3">
      <c r="A156" s="4" t="s">
        <v>161</v>
      </c>
      <c r="B156" s="6" t="s">
        <v>137</v>
      </c>
      <c r="C156" s="4" t="s">
        <v>162</v>
      </c>
      <c r="D156" s="4" t="s">
        <v>163</v>
      </c>
      <c r="E156" s="4" t="s">
        <v>164</v>
      </c>
      <c r="F156" s="4" t="s">
        <v>165</v>
      </c>
      <c r="G156" s="4" t="s">
        <v>166</v>
      </c>
      <c r="H156" s="4" t="s">
        <v>3</v>
      </c>
      <c r="I156" s="4" t="s">
        <v>4</v>
      </c>
      <c r="J156" s="4" t="s">
        <v>5</v>
      </c>
      <c r="K156" s="4" t="s">
        <v>3</v>
      </c>
      <c r="L156" s="4" t="s">
        <v>4</v>
      </c>
      <c r="M156" s="4" t="s">
        <v>5</v>
      </c>
      <c r="N156" s="4" t="s">
        <v>3</v>
      </c>
      <c r="O156" s="4" t="s">
        <v>4</v>
      </c>
      <c r="P156" s="4" t="s">
        <v>5</v>
      </c>
      <c r="Q156" s="4" t="s">
        <v>3</v>
      </c>
      <c r="R156" s="4" t="s">
        <v>4</v>
      </c>
      <c r="S156" s="4" t="s">
        <v>5</v>
      </c>
      <c r="T156" s="4" t="s">
        <v>3</v>
      </c>
      <c r="U156" s="4" t="s">
        <v>4</v>
      </c>
      <c r="V156" s="4" t="s">
        <v>5</v>
      </c>
      <c r="W156" s="4" t="s">
        <v>3</v>
      </c>
      <c r="X156" s="4" t="s">
        <v>4</v>
      </c>
      <c r="Y156" s="4" t="s">
        <v>5</v>
      </c>
      <c r="Z156" s="4" t="s">
        <v>3</v>
      </c>
      <c r="AA156" s="4" t="s">
        <v>4</v>
      </c>
      <c r="AB156" s="4" t="s">
        <v>5</v>
      </c>
      <c r="AC156" s="4" t="s">
        <v>167</v>
      </c>
    </row>
    <row r="157" spans="1:36" ht="16.5" x14ac:dyDescent="0.3">
      <c r="A157" s="7">
        <v>6347</v>
      </c>
      <c r="B157" s="10" t="s">
        <v>147</v>
      </c>
      <c r="C157" s="12">
        <v>241.32</v>
      </c>
      <c r="D157" s="13">
        <v>241.42</v>
      </c>
      <c r="E157" s="13">
        <v>253.5</v>
      </c>
      <c r="F157" s="11">
        <v>244.13</v>
      </c>
      <c r="G157" s="15" t="s">
        <v>203</v>
      </c>
      <c r="H157" s="5">
        <v>0</v>
      </c>
      <c r="I157" s="5">
        <v>0</v>
      </c>
      <c r="J157" s="16">
        <v>0</v>
      </c>
      <c r="K157" s="5">
        <v>0</v>
      </c>
      <c r="L157" s="5">
        <v>0</v>
      </c>
      <c r="M157" s="16">
        <v>0</v>
      </c>
      <c r="N157" s="5">
        <v>0</v>
      </c>
      <c r="O157" s="5">
        <v>0</v>
      </c>
      <c r="P157" s="16">
        <v>0</v>
      </c>
      <c r="Q157" s="5">
        <v>0</v>
      </c>
      <c r="R157" s="5">
        <v>0</v>
      </c>
      <c r="S157" s="16">
        <v>0</v>
      </c>
      <c r="T157" s="5">
        <v>0</v>
      </c>
      <c r="U157" s="5">
        <v>0</v>
      </c>
      <c r="V157" s="16">
        <v>0</v>
      </c>
      <c r="W157" s="5">
        <v>0</v>
      </c>
      <c r="X157" s="5">
        <v>0</v>
      </c>
      <c r="Y157" s="16">
        <v>0</v>
      </c>
      <c r="Z157" s="5">
        <v>0</v>
      </c>
      <c r="AA157" s="5">
        <v>0</v>
      </c>
      <c r="AB157" s="16">
        <v>0</v>
      </c>
      <c r="AC157" s="5" t="s">
        <v>204</v>
      </c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6.5" x14ac:dyDescent="0.3">
      <c r="A158" s="7">
        <v>6348</v>
      </c>
      <c r="B158" s="10" t="s">
        <v>148</v>
      </c>
      <c r="C158" s="12">
        <v>262.32</v>
      </c>
      <c r="D158" s="13">
        <v>262.33</v>
      </c>
      <c r="E158" s="13">
        <v>275.5</v>
      </c>
      <c r="F158" s="11">
        <v>265</v>
      </c>
      <c r="G158" s="15" t="s">
        <v>191</v>
      </c>
      <c r="H158" s="5">
        <v>0</v>
      </c>
      <c r="I158" s="5">
        <v>0</v>
      </c>
      <c r="J158" s="16">
        <v>0</v>
      </c>
      <c r="K158" s="5">
        <v>0</v>
      </c>
      <c r="L158" s="5">
        <v>0</v>
      </c>
      <c r="M158" s="16">
        <v>0</v>
      </c>
      <c r="N158" s="5">
        <v>0</v>
      </c>
      <c r="O158" s="5">
        <v>0</v>
      </c>
      <c r="P158" s="16">
        <v>0</v>
      </c>
      <c r="Q158" s="5">
        <v>0</v>
      </c>
      <c r="R158" s="5">
        <v>0</v>
      </c>
      <c r="S158" s="16">
        <v>0</v>
      </c>
      <c r="T158" s="5">
        <v>0</v>
      </c>
      <c r="U158" s="5">
        <v>0</v>
      </c>
      <c r="V158" s="16">
        <v>0</v>
      </c>
      <c r="W158" s="5">
        <v>0</v>
      </c>
      <c r="X158" s="5">
        <v>0</v>
      </c>
      <c r="Y158" s="16">
        <v>0</v>
      </c>
      <c r="Z158" s="5">
        <v>0</v>
      </c>
      <c r="AA158" s="5">
        <v>0</v>
      </c>
      <c r="AB158" s="16">
        <v>0</v>
      </c>
      <c r="AC158" s="5" t="s">
        <v>204</v>
      </c>
      <c r="AD158" s="3">
        <f>C158*J158</f>
        <v>0</v>
      </c>
      <c r="AE158" s="3">
        <f>C158*M158</f>
        <v>0</v>
      </c>
      <c r="AF158" s="3">
        <f>C158*P158</f>
        <v>0</v>
      </c>
      <c r="AG158" s="3">
        <f>C158*S158</f>
        <v>0</v>
      </c>
      <c r="AH158" s="3">
        <f>C158*V158</f>
        <v>0</v>
      </c>
      <c r="AI158" s="3">
        <f>C158*Y158</f>
        <v>0</v>
      </c>
      <c r="AJ158" s="3">
        <f>C158*AB158</f>
        <v>0</v>
      </c>
    </row>
    <row r="159" spans="1:3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t="e">
        <f t="shared" ref="AD159:AJ159" ca="1" si="32">SUMA(AD5:AD158)</f>
        <v>#NAME?</v>
      </c>
      <c r="AE159" t="e">
        <f t="shared" ca="1" si="32"/>
        <v>#NAME?</v>
      </c>
      <c r="AF159" t="e">
        <f t="shared" ca="1" si="32"/>
        <v>#NAME?</v>
      </c>
      <c r="AG159" t="e">
        <f t="shared" ca="1" si="32"/>
        <v>#NAME?</v>
      </c>
      <c r="AH159" t="e">
        <f t="shared" ca="1" si="32"/>
        <v>#NAME?</v>
      </c>
      <c r="AI159" t="e">
        <f t="shared" ca="1" si="32"/>
        <v>#NAME?</v>
      </c>
      <c r="AJ159" t="e">
        <f t="shared" ca="1" si="32"/>
        <v>#NAME?</v>
      </c>
    </row>
    <row r="160" spans="1:3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36" x14ac:dyDescent="0.25">
      <c r="A162" s="45" t="s">
        <v>153</v>
      </c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3"/>
      <c r="AE162" s="3"/>
      <c r="AF162" s="3"/>
      <c r="AG162" s="3"/>
      <c r="AH162" s="3"/>
      <c r="AI162" s="3"/>
      <c r="AJ162" s="3"/>
    </row>
    <row r="163" spans="1:36" ht="16.5" x14ac:dyDescent="0.3">
      <c r="A163" s="2"/>
      <c r="B163" s="44" t="s">
        <v>149</v>
      </c>
      <c r="C163" s="45"/>
      <c r="D163" s="45"/>
      <c r="E163" s="45"/>
      <c r="F163" s="45"/>
      <c r="G163" s="45"/>
      <c r="H163" s="61" t="s">
        <v>154</v>
      </c>
      <c r="I163" s="45"/>
      <c r="J163" s="45"/>
      <c r="K163" s="62" t="s">
        <v>155</v>
      </c>
      <c r="L163" s="45"/>
      <c r="M163" s="45"/>
      <c r="N163" s="63" t="s">
        <v>156</v>
      </c>
      <c r="O163" s="45"/>
      <c r="P163" s="45"/>
      <c r="Q163" s="64" t="s">
        <v>157</v>
      </c>
      <c r="R163" s="45"/>
      <c r="S163" s="45"/>
      <c r="T163" s="65" t="s">
        <v>158</v>
      </c>
      <c r="U163" s="45"/>
      <c r="V163" s="45"/>
      <c r="W163" s="66" t="s">
        <v>159</v>
      </c>
      <c r="X163" s="45"/>
      <c r="Y163" s="45"/>
      <c r="Z163" s="67" t="s">
        <v>160</v>
      </c>
      <c r="AA163" s="45"/>
      <c r="AB163" s="45"/>
      <c r="AC163" s="2"/>
    </row>
    <row r="164" spans="1:36" ht="16.5" x14ac:dyDescent="0.3">
      <c r="A164" s="4"/>
      <c r="B164" s="4" t="s">
        <v>7</v>
      </c>
      <c r="C164" s="4"/>
      <c r="D164" s="4"/>
      <c r="E164" s="4"/>
      <c r="F164" s="4"/>
      <c r="G164" s="4"/>
      <c r="H164" s="46" t="s">
        <v>1</v>
      </c>
      <c r="I164" s="46"/>
      <c r="J164" s="46"/>
      <c r="K164" s="46" t="s">
        <v>1</v>
      </c>
      <c r="L164" s="46"/>
      <c r="M164" s="46"/>
      <c r="N164" s="46" t="s">
        <v>1</v>
      </c>
      <c r="O164" s="46"/>
      <c r="P164" s="46"/>
      <c r="Q164" s="46" t="s">
        <v>1</v>
      </c>
      <c r="R164" s="46"/>
      <c r="S164" s="46"/>
      <c r="T164" s="46" t="s">
        <v>1</v>
      </c>
      <c r="U164" s="46"/>
      <c r="V164" s="46"/>
      <c r="W164" s="46" t="s">
        <v>1</v>
      </c>
      <c r="X164" s="46"/>
      <c r="Y164" s="46"/>
      <c r="Z164" s="4"/>
      <c r="AA164" s="4"/>
      <c r="AB164" s="4"/>
      <c r="AC164" s="4"/>
    </row>
    <row r="165" spans="1:36" ht="16.5" x14ac:dyDescent="0.3">
      <c r="A165" s="4" t="s">
        <v>161</v>
      </c>
      <c r="B165" s="6" t="s">
        <v>137</v>
      </c>
      <c r="C165" s="4" t="s">
        <v>162</v>
      </c>
      <c r="D165" s="4" t="s">
        <v>163</v>
      </c>
      <c r="E165" s="4" t="s">
        <v>164</v>
      </c>
      <c r="F165" s="4" t="s">
        <v>165</v>
      </c>
      <c r="G165" s="4" t="s">
        <v>166</v>
      </c>
      <c r="H165" s="4" t="s">
        <v>3</v>
      </c>
      <c r="I165" s="4" t="s">
        <v>4</v>
      </c>
      <c r="J165" s="4" t="s">
        <v>5</v>
      </c>
      <c r="K165" s="4" t="s">
        <v>3</v>
      </c>
      <c r="L165" s="4" t="s">
        <v>4</v>
      </c>
      <c r="M165" s="4" t="s">
        <v>5</v>
      </c>
      <c r="N165" s="4" t="s">
        <v>3</v>
      </c>
      <c r="O165" s="4" t="s">
        <v>4</v>
      </c>
      <c r="P165" s="4" t="s">
        <v>5</v>
      </c>
      <c r="Q165" s="4" t="s">
        <v>3</v>
      </c>
      <c r="R165" s="4" t="s">
        <v>4</v>
      </c>
      <c r="S165" s="4" t="s">
        <v>5</v>
      </c>
      <c r="T165" s="4" t="s">
        <v>3</v>
      </c>
      <c r="U165" s="4" t="s">
        <v>4</v>
      </c>
      <c r="V165" s="4" t="s">
        <v>5</v>
      </c>
      <c r="W165" s="4" t="s">
        <v>3</v>
      </c>
      <c r="X165" s="4" t="s">
        <v>4</v>
      </c>
      <c r="Y165" s="4" t="s">
        <v>5</v>
      </c>
      <c r="Z165" s="4" t="s">
        <v>3</v>
      </c>
      <c r="AA165" s="4" t="s">
        <v>4</v>
      </c>
      <c r="AB165" s="4" t="s">
        <v>5</v>
      </c>
      <c r="AC165" s="4" t="s">
        <v>167</v>
      </c>
    </row>
    <row r="166" spans="1:36" ht="16.5" x14ac:dyDescent="0.3">
      <c r="A166" s="7">
        <v>49068601</v>
      </c>
      <c r="B166" s="10" t="s">
        <v>150</v>
      </c>
      <c r="C166" s="12">
        <v>254.9</v>
      </c>
      <c r="D166" s="13">
        <v>272.61</v>
      </c>
      <c r="E166" s="13">
        <v>286.3</v>
      </c>
      <c r="F166" s="12">
        <v>272.60000000000002</v>
      </c>
      <c r="G166" s="15" t="s">
        <v>205</v>
      </c>
      <c r="H166" s="5">
        <v>0</v>
      </c>
      <c r="I166" s="5">
        <v>0</v>
      </c>
      <c r="J166" s="16">
        <v>0</v>
      </c>
      <c r="K166" s="5">
        <v>0</v>
      </c>
      <c r="L166" s="5">
        <v>0</v>
      </c>
      <c r="M166" s="16">
        <v>0</v>
      </c>
      <c r="N166" s="5">
        <v>0</v>
      </c>
      <c r="O166" s="5">
        <v>0</v>
      </c>
      <c r="P166" s="16">
        <v>0</v>
      </c>
      <c r="Q166" s="5">
        <v>0</v>
      </c>
      <c r="R166" s="5">
        <v>0</v>
      </c>
      <c r="S166" s="16">
        <v>0</v>
      </c>
      <c r="T166" s="5">
        <v>0</v>
      </c>
      <c r="U166" s="5">
        <v>0</v>
      </c>
      <c r="V166" s="16">
        <v>0</v>
      </c>
      <c r="W166" s="5">
        <v>0</v>
      </c>
      <c r="X166" s="5">
        <v>0</v>
      </c>
      <c r="Y166" s="16">
        <v>0</v>
      </c>
      <c r="Z166" s="5">
        <v>0</v>
      </c>
      <c r="AA166" s="5">
        <v>0</v>
      </c>
      <c r="AB166" s="16">
        <v>0</v>
      </c>
      <c r="AC166" s="5" t="s">
        <v>204</v>
      </c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t="e">
        <f t="shared" ref="AD167:AJ167" ca="1" si="33">SUMA(AD5:AD166)</f>
        <v>#NAME?</v>
      </c>
      <c r="AE167" t="e">
        <f t="shared" ca="1" si="33"/>
        <v>#NAME?</v>
      </c>
      <c r="AF167" t="e">
        <f t="shared" ca="1" si="33"/>
        <v>#NAME?</v>
      </c>
      <c r="AG167" t="e">
        <f t="shared" ca="1" si="33"/>
        <v>#NAME?</v>
      </c>
      <c r="AH167" t="e">
        <f t="shared" ca="1" si="33"/>
        <v>#NAME?</v>
      </c>
      <c r="AI167" t="e">
        <f t="shared" ca="1" si="33"/>
        <v>#NAME?</v>
      </c>
      <c r="AJ167" t="e">
        <f t="shared" ca="1" si="33"/>
        <v>#NAME?</v>
      </c>
    </row>
    <row r="168" spans="1:3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3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36" x14ac:dyDescent="0.25">
      <c r="A170" s="45" t="s">
        <v>153</v>
      </c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3"/>
      <c r="AE170" s="3"/>
      <c r="AF170" s="3"/>
      <c r="AG170" s="3"/>
      <c r="AH170" s="3"/>
      <c r="AI170" s="3"/>
      <c r="AJ170" s="3"/>
    </row>
    <row r="171" spans="1:36" ht="16.5" x14ac:dyDescent="0.3">
      <c r="A171" s="2"/>
      <c r="B171" s="44" t="s">
        <v>151</v>
      </c>
      <c r="C171" s="45"/>
      <c r="D171" s="45"/>
      <c r="E171" s="45"/>
      <c r="F171" s="45"/>
      <c r="G171" s="45"/>
      <c r="H171" s="61" t="s">
        <v>154</v>
      </c>
      <c r="I171" s="45"/>
      <c r="J171" s="45"/>
      <c r="K171" s="62" t="s">
        <v>155</v>
      </c>
      <c r="L171" s="45"/>
      <c r="M171" s="45"/>
      <c r="N171" s="63" t="s">
        <v>156</v>
      </c>
      <c r="O171" s="45"/>
      <c r="P171" s="45"/>
      <c r="Q171" s="64" t="s">
        <v>157</v>
      </c>
      <c r="R171" s="45"/>
      <c r="S171" s="45"/>
      <c r="T171" s="65" t="s">
        <v>158</v>
      </c>
      <c r="U171" s="45"/>
      <c r="V171" s="45"/>
      <c r="W171" s="66" t="s">
        <v>159</v>
      </c>
      <c r="X171" s="45"/>
      <c r="Y171" s="45"/>
      <c r="Z171" s="67" t="s">
        <v>160</v>
      </c>
      <c r="AA171" s="45"/>
      <c r="AB171" s="45"/>
      <c r="AC171" s="2"/>
    </row>
    <row r="172" spans="1:36" ht="16.5" x14ac:dyDescent="0.3">
      <c r="A172" s="4"/>
      <c r="B172" s="4" t="s">
        <v>7</v>
      </c>
      <c r="C172" s="4"/>
      <c r="D172" s="4"/>
      <c r="E172" s="4"/>
      <c r="F172" s="4"/>
      <c r="G172" s="4"/>
      <c r="H172" s="46" t="s">
        <v>1</v>
      </c>
      <c r="I172" s="46"/>
      <c r="J172" s="46"/>
      <c r="K172" s="46" t="s">
        <v>1</v>
      </c>
      <c r="L172" s="46"/>
      <c r="M172" s="46"/>
      <c r="N172" s="46" t="s">
        <v>1</v>
      </c>
      <c r="O172" s="46"/>
      <c r="P172" s="46"/>
      <c r="Q172" s="46" t="s">
        <v>1</v>
      </c>
      <c r="R172" s="46"/>
      <c r="S172" s="46"/>
      <c r="T172" s="46" t="s">
        <v>1</v>
      </c>
      <c r="U172" s="46"/>
      <c r="V172" s="46"/>
      <c r="W172" s="46" t="s">
        <v>1</v>
      </c>
      <c r="X172" s="46"/>
      <c r="Y172" s="46"/>
      <c r="Z172" s="4"/>
      <c r="AA172" s="4"/>
      <c r="AB172" s="4"/>
      <c r="AC172" s="4"/>
    </row>
    <row r="173" spans="1:36" ht="16.5" x14ac:dyDescent="0.3">
      <c r="A173" s="4" t="s">
        <v>161</v>
      </c>
      <c r="B173" s="4"/>
      <c r="C173" s="4" t="s">
        <v>162</v>
      </c>
      <c r="D173" s="4" t="s">
        <v>163</v>
      </c>
      <c r="E173" s="4" t="s">
        <v>164</v>
      </c>
      <c r="F173" s="4" t="s">
        <v>165</v>
      </c>
      <c r="G173" s="4" t="s">
        <v>166</v>
      </c>
      <c r="H173" s="4" t="s">
        <v>3</v>
      </c>
      <c r="I173" s="4" t="s">
        <v>4</v>
      </c>
      <c r="J173" s="4" t="s">
        <v>5</v>
      </c>
      <c r="K173" s="4" t="s">
        <v>3</v>
      </c>
      <c r="L173" s="4" t="s">
        <v>4</v>
      </c>
      <c r="M173" s="4" t="s">
        <v>5</v>
      </c>
      <c r="N173" s="4" t="s">
        <v>3</v>
      </c>
      <c r="O173" s="4" t="s">
        <v>4</v>
      </c>
      <c r="P173" s="4" t="s">
        <v>5</v>
      </c>
      <c r="Q173" s="4" t="s">
        <v>3</v>
      </c>
      <c r="R173" s="4" t="s">
        <v>4</v>
      </c>
      <c r="S173" s="4" t="s">
        <v>5</v>
      </c>
      <c r="T173" s="4" t="s">
        <v>3</v>
      </c>
      <c r="U173" s="4" t="s">
        <v>4</v>
      </c>
      <c r="V173" s="4" t="s">
        <v>5</v>
      </c>
      <c r="W173" s="4" t="s">
        <v>3</v>
      </c>
      <c r="X173" s="4" t="s">
        <v>4</v>
      </c>
      <c r="Y173" s="4" t="s">
        <v>5</v>
      </c>
      <c r="Z173" s="4" t="s">
        <v>3</v>
      </c>
      <c r="AA173" s="4" t="s">
        <v>4</v>
      </c>
      <c r="AB173" s="4" t="s">
        <v>5</v>
      </c>
      <c r="AC173" s="4" t="s">
        <v>167</v>
      </c>
      <c r="AD173" t="e">
        <f t="shared" ref="AD173:AJ173" ca="1" si="34">SUMA(AD5:AD172)</f>
        <v>#NAME?</v>
      </c>
      <c r="AE173" t="e">
        <f t="shared" ca="1" si="34"/>
        <v>#NAME?</v>
      </c>
      <c r="AF173" t="e">
        <f t="shared" ca="1" si="34"/>
        <v>#NAME?</v>
      </c>
      <c r="AG173" t="e">
        <f t="shared" ca="1" si="34"/>
        <v>#NAME?</v>
      </c>
      <c r="AH173" t="e">
        <f t="shared" ca="1" si="34"/>
        <v>#NAME?</v>
      </c>
      <c r="AI173" t="e">
        <f t="shared" ca="1" si="34"/>
        <v>#NAME?</v>
      </c>
      <c r="AJ173" t="e">
        <f t="shared" ca="1" si="34"/>
        <v>#NAME?</v>
      </c>
    </row>
    <row r="174" spans="1:3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3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x14ac:dyDescent="0.25">
      <c r="A176" s="45" t="s">
        <v>153</v>
      </c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3"/>
      <c r="AE176" s="3"/>
      <c r="AF176" s="3"/>
      <c r="AG176" s="3"/>
      <c r="AH176" s="3"/>
      <c r="AI176" s="3"/>
      <c r="AJ176" s="3"/>
    </row>
    <row r="177" spans="1:36" ht="16.5" x14ac:dyDescent="0.3">
      <c r="B177" s="52" t="s">
        <v>152</v>
      </c>
      <c r="C177" s="53"/>
      <c r="D177" s="53"/>
      <c r="E177" s="53"/>
      <c r="F177" s="53"/>
      <c r="G177" s="53"/>
      <c r="H177" s="54" t="s">
        <v>154</v>
      </c>
      <c r="I177" s="53"/>
      <c r="J177" s="53"/>
      <c r="K177" s="55" t="s">
        <v>155</v>
      </c>
      <c r="L177" s="53"/>
      <c r="M177" s="53"/>
      <c r="N177" s="56" t="s">
        <v>156</v>
      </c>
      <c r="O177" s="53"/>
      <c r="P177" s="53"/>
      <c r="Q177" s="57" t="s">
        <v>157</v>
      </c>
      <c r="R177" s="53"/>
      <c r="S177" s="53"/>
      <c r="T177" s="58" t="s">
        <v>158</v>
      </c>
      <c r="U177" s="53"/>
      <c r="V177" s="53"/>
      <c r="W177" s="59" t="s">
        <v>159</v>
      </c>
      <c r="X177" s="53"/>
      <c r="Y177" s="53"/>
      <c r="Z177" s="60" t="s">
        <v>160</v>
      </c>
      <c r="AA177" s="53"/>
      <c r="AB177" s="53"/>
    </row>
    <row r="178" spans="1:36" ht="16.5" x14ac:dyDescent="0.3">
      <c r="A178" s="1"/>
      <c r="B178" s="1" t="s">
        <v>7</v>
      </c>
      <c r="C178" s="1"/>
      <c r="D178" s="1"/>
      <c r="E178" s="1"/>
      <c r="F178" s="1"/>
      <c r="G178" s="1"/>
      <c r="H178" s="51" t="s">
        <v>1</v>
      </c>
      <c r="I178" s="51"/>
      <c r="J178" s="51"/>
      <c r="K178" s="51" t="s">
        <v>1</v>
      </c>
      <c r="L178" s="51"/>
      <c r="M178" s="51"/>
      <c r="N178" s="51" t="s">
        <v>1</v>
      </c>
      <c r="O178" s="51"/>
      <c r="P178" s="51"/>
      <c r="Q178" s="51" t="s">
        <v>1</v>
      </c>
      <c r="R178" s="51"/>
      <c r="S178" s="51"/>
      <c r="T178" s="51" t="s">
        <v>1</v>
      </c>
      <c r="U178" s="51"/>
      <c r="V178" s="51"/>
      <c r="W178" s="51" t="s">
        <v>1</v>
      </c>
      <c r="X178" s="51"/>
      <c r="Y178" s="51"/>
      <c r="Z178" s="1"/>
      <c r="AA178" s="1"/>
      <c r="AB178" s="1"/>
      <c r="AC178" s="1"/>
    </row>
    <row r="179" spans="1:36" ht="16.5" x14ac:dyDescent="0.3">
      <c r="A179" s="1" t="s">
        <v>161</v>
      </c>
      <c r="B179" s="1"/>
      <c r="C179" s="1" t="s">
        <v>162</v>
      </c>
      <c r="D179" s="1" t="s">
        <v>163</v>
      </c>
      <c r="E179" s="1" t="s">
        <v>164</v>
      </c>
      <c r="F179" s="1" t="s">
        <v>165</v>
      </c>
      <c r="G179" s="1" t="s">
        <v>166</v>
      </c>
      <c r="H179" s="1" t="s">
        <v>3</v>
      </c>
      <c r="I179" s="1" t="s">
        <v>4</v>
      </c>
      <c r="J179" s="1" t="s">
        <v>5</v>
      </c>
      <c r="K179" s="1" t="s">
        <v>3</v>
      </c>
      <c r="L179" s="1" t="s">
        <v>4</v>
      </c>
      <c r="M179" s="1" t="s">
        <v>5</v>
      </c>
      <c r="N179" s="1" t="s">
        <v>3</v>
      </c>
      <c r="O179" s="1" t="s">
        <v>4</v>
      </c>
      <c r="P179" s="1" t="s">
        <v>5</v>
      </c>
      <c r="Q179" s="1" t="s">
        <v>3</v>
      </c>
      <c r="R179" s="1" t="s">
        <v>4</v>
      </c>
      <c r="S179" s="1" t="s">
        <v>5</v>
      </c>
      <c r="T179" s="1" t="s">
        <v>3</v>
      </c>
      <c r="U179" s="1" t="s">
        <v>4</v>
      </c>
      <c r="V179" s="1" t="s">
        <v>5</v>
      </c>
      <c r="W179" s="1" t="s">
        <v>3</v>
      </c>
      <c r="X179" s="1" t="s">
        <v>4</v>
      </c>
      <c r="Y179" s="1" t="s">
        <v>5</v>
      </c>
      <c r="Z179" s="1" t="s">
        <v>3</v>
      </c>
      <c r="AA179" s="1" t="s">
        <v>4</v>
      </c>
      <c r="AB179" s="1" t="s">
        <v>5</v>
      </c>
      <c r="AC179" s="1" t="s">
        <v>167</v>
      </c>
      <c r="AD179" t="e">
        <f t="shared" ref="AD179:AJ179" ca="1" si="35">SUMA(AD5:AD178)</f>
        <v>#NAME?</v>
      </c>
      <c r="AE179" t="e">
        <f t="shared" ca="1" si="35"/>
        <v>#NAME?</v>
      </c>
      <c r="AF179" t="e">
        <f t="shared" ca="1" si="35"/>
        <v>#NAME?</v>
      </c>
      <c r="AG179" t="e">
        <f t="shared" ca="1" si="35"/>
        <v>#NAME?</v>
      </c>
      <c r="AH179" t="e">
        <f t="shared" ca="1" si="35"/>
        <v>#NAME?</v>
      </c>
      <c r="AI179" t="e">
        <f t="shared" ca="1" si="35"/>
        <v>#NAME?</v>
      </c>
      <c r="AJ179" t="e">
        <f t="shared" ca="1" si="35"/>
        <v>#NAME?</v>
      </c>
    </row>
    <row r="182" spans="1:36" x14ac:dyDescent="0.25">
      <c r="AD182" s="3"/>
      <c r="AE182" s="3"/>
      <c r="AF182" s="3"/>
      <c r="AG182" s="3"/>
      <c r="AH182" s="3"/>
      <c r="AI182" s="3"/>
      <c r="AJ182" s="3"/>
    </row>
  </sheetData>
  <sheetProtection formatCells="0" formatColumns="0" formatRows="0" insertColumns="0" insertRows="0" insertHyperlinks="0" deleteColumns="0" deleteRows="0" sort="0" autoFilter="0" pivotTables="0"/>
  <mergeCells count="12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61:AC61"/>
    <mergeCell ref="B62:G62"/>
    <mergeCell ref="H62:J62"/>
    <mergeCell ref="K62:M62"/>
    <mergeCell ref="N62:P62"/>
    <mergeCell ref="Q62:S62"/>
    <mergeCell ref="T62:V62"/>
    <mergeCell ref="W62:Y62"/>
    <mergeCell ref="Z62:AB62"/>
    <mergeCell ref="H3:J3"/>
    <mergeCell ref="K3:M3"/>
    <mergeCell ref="N3:P3"/>
    <mergeCell ref="Q3:S3"/>
    <mergeCell ref="T3:V3"/>
    <mergeCell ref="W63:Y63"/>
    <mergeCell ref="A67:AC67"/>
    <mergeCell ref="B68:G68"/>
    <mergeCell ref="H68:J68"/>
    <mergeCell ref="K68:M68"/>
    <mergeCell ref="N68:P68"/>
    <mergeCell ref="Q68:S68"/>
    <mergeCell ref="T68:V68"/>
    <mergeCell ref="W68:Y68"/>
    <mergeCell ref="Z68:AB68"/>
    <mergeCell ref="H63:J63"/>
    <mergeCell ref="K63:M63"/>
    <mergeCell ref="N63:P63"/>
    <mergeCell ref="Q63:S63"/>
    <mergeCell ref="T63:V63"/>
    <mergeCell ref="W69:Y69"/>
    <mergeCell ref="A81:AC81"/>
    <mergeCell ref="B82:G82"/>
    <mergeCell ref="H82:J82"/>
    <mergeCell ref="K82:M82"/>
    <mergeCell ref="N82:P82"/>
    <mergeCell ref="Q82:S82"/>
    <mergeCell ref="T82:V82"/>
    <mergeCell ref="W82:Y82"/>
    <mergeCell ref="Z82:AB82"/>
    <mergeCell ref="H69:J69"/>
    <mergeCell ref="K69:M69"/>
    <mergeCell ref="N69:P69"/>
    <mergeCell ref="Q69:S69"/>
    <mergeCell ref="T69:V69"/>
    <mergeCell ref="W83:Y83"/>
    <mergeCell ref="A153:AC153"/>
    <mergeCell ref="B154:G154"/>
    <mergeCell ref="H154:J154"/>
    <mergeCell ref="K154:M154"/>
    <mergeCell ref="N154:P154"/>
    <mergeCell ref="Q154:S154"/>
    <mergeCell ref="T154:V154"/>
    <mergeCell ref="W154:Y154"/>
    <mergeCell ref="Z154:AB154"/>
    <mergeCell ref="H83:J83"/>
    <mergeCell ref="K83:M83"/>
    <mergeCell ref="N83:P83"/>
    <mergeCell ref="Q83:S83"/>
    <mergeCell ref="T83:V83"/>
    <mergeCell ref="W155:Y155"/>
    <mergeCell ref="A162:AC162"/>
    <mergeCell ref="B163:G163"/>
    <mergeCell ref="H163:J163"/>
    <mergeCell ref="K163:M163"/>
    <mergeCell ref="N163:P163"/>
    <mergeCell ref="Q163:S163"/>
    <mergeCell ref="T163:V163"/>
    <mergeCell ref="W163:Y163"/>
    <mergeCell ref="Z163:AB163"/>
    <mergeCell ref="H155:J155"/>
    <mergeCell ref="K155:M155"/>
    <mergeCell ref="N155:P155"/>
    <mergeCell ref="Q155:S155"/>
    <mergeCell ref="T155:V155"/>
    <mergeCell ref="W164:Y164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4:J164"/>
    <mergeCell ref="K164:M164"/>
    <mergeCell ref="N164:P164"/>
    <mergeCell ref="Q164:S164"/>
    <mergeCell ref="T164:V164"/>
    <mergeCell ref="W178:Y178"/>
    <mergeCell ref="H178:J178"/>
    <mergeCell ref="K178:M178"/>
    <mergeCell ref="N178:P178"/>
    <mergeCell ref="Q178:S178"/>
    <mergeCell ref="T178:V178"/>
    <mergeCell ref="W172:Y17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72:J172"/>
    <mergeCell ref="K172:M172"/>
    <mergeCell ref="N172:P172"/>
    <mergeCell ref="Q172:S172"/>
    <mergeCell ref="T172:V1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2018-04-30T15:39:20Z</cp:lastPrinted>
  <dcterms:created xsi:type="dcterms:W3CDTF">2018-04-30T15:30:23Z</dcterms:created>
  <dcterms:modified xsi:type="dcterms:W3CDTF">2018-04-30T17:48:38Z</dcterms:modified>
  <cp:category/>
</cp:coreProperties>
</file>