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5600" windowHeight="11760"/>
  </bookViews>
  <sheets>
    <sheet name="EXISTENCIAS" sheetId="1" r:id="rId1"/>
    <sheet name="PEDIDO" sheetId="2" r:id="rId2"/>
  </sheets>
  <definedNames>
    <definedName name="_xlnm.Print_Area" localSheetId="0">EXISTENCIAS!$A$1:$E$308</definedName>
  </definedNames>
  <calcPr calcId="145621"/>
</workbook>
</file>

<file path=xl/calcChain.xml><?xml version="1.0" encoding="utf-8"?>
<calcChain xmlns="http://schemas.openxmlformats.org/spreadsheetml/2006/main">
  <c r="AJ309" i="2" l="1"/>
  <c r="AJ308" i="2"/>
  <c r="AI308" i="2"/>
  <c r="AH308" i="2"/>
  <c r="AG308" i="2"/>
  <c r="AF308" i="2"/>
  <c r="AE308" i="2"/>
  <c r="AD308" i="2"/>
  <c r="AJ307" i="2"/>
  <c r="AI307" i="2"/>
  <c r="AH307" i="2"/>
  <c r="AG307" i="2"/>
  <c r="AF307" i="2"/>
  <c r="AE307" i="2"/>
  <c r="AD307" i="2"/>
  <c r="AJ306" i="2"/>
  <c r="AI306" i="2"/>
  <c r="AH306" i="2"/>
  <c r="AG306" i="2"/>
  <c r="AF306" i="2"/>
  <c r="AE306" i="2"/>
  <c r="AD306" i="2"/>
  <c r="AJ305" i="2"/>
  <c r="AI305" i="2"/>
  <c r="AH305" i="2"/>
  <c r="AG305" i="2"/>
  <c r="AF305" i="2"/>
  <c r="AE305" i="2"/>
  <c r="AD305" i="2"/>
  <c r="AJ303" i="2"/>
  <c r="AI303" i="2"/>
  <c r="AH303" i="2"/>
  <c r="AG303" i="2"/>
  <c r="AF303" i="2"/>
  <c r="AE303" i="2"/>
  <c r="AD303" i="2"/>
  <c r="AJ302" i="2"/>
  <c r="AI302" i="2"/>
  <c r="AH302" i="2"/>
  <c r="AG302" i="2"/>
  <c r="AF302" i="2"/>
  <c r="AE302" i="2"/>
  <c r="AD302" i="2"/>
  <c r="AJ300" i="2"/>
  <c r="AI300" i="2"/>
  <c r="AH300" i="2"/>
  <c r="AG300" i="2"/>
  <c r="AF300" i="2"/>
  <c r="AE300" i="2"/>
  <c r="AD300" i="2"/>
  <c r="AJ298" i="2"/>
  <c r="AI298" i="2"/>
  <c r="AH298" i="2"/>
  <c r="AG298" i="2"/>
  <c r="AF298" i="2"/>
  <c r="AE298" i="2"/>
  <c r="AD298" i="2"/>
  <c r="AJ297" i="2"/>
  <c r="AI297" i="2"/>
  <c r="AH297" i="2"/>
  <c r="AG297" i="2"/>
  <c r="AF297" i="2"/>
  <c r="AE297" i="2"/>
  <c r="AD297" i="2"/>
  <c r="AJ296" i="2"/>
  <c r="AI296" i="2"/>
  <c r="AH296" i="2"/>
  <c r="AG296" i="2"/>
  <c r="AF296" i="2"/>
  <c r="AE296" i="2"/>
  <c r="AD296" i="2"/>
  <c r="AJ295" i="2"/>
  <c r="AI295" i="2"/>
  <c r="AH295" i="2"/>
  <c r="AG295" i="2"/>
  <c r="AF295" i="2"/>
  <c r="AE295" i="2"/>
  <c r="AD295" i="2"/>
  <c r="AJ294" i="2"/>
  <c r="AI294" i="2"/>
  <c r="AH294" i="2"/>
  <c r="AG294" i="2"/>
  <c r="AF294" i="2"/>
  <c r="AE294" i="2"/>
  <c r="AD294" i="2"/>
  <c r="AJ293" i="2"/>
  <c r="AI293" i="2"/>
  <c r="AH293" i="2"/>
  <c r="AG293" i="2"/>
  <c r="AF293" i="2"/>
  <c r="AE293" i="2"/>
  <c r="AD293" i="2"/>
  <c r="AJ292" i="2"/>
  <c r="AI292" i="2"/>
  <c r="AH292" i="2"/>
  <c r="AG292" i="2"/>
  <c r="AF292" i="2"/>
  <c r="AE292" i="2"/>
  <c r="AD292" i="2"/>
  <c r="AJ291" i="2"/>
  <c r="AI291" i="2"/>
  <c r="AH291" i="2"/>
  <c r="AG291" i="2"/>
  <c r="AF291" i="2"/>
  <c r="AE291" i="2"/>
  <c r="AD291" i="2"/>
  <c r="AJ290" i="2"/>
  <c r="AI290" i="2"/>
  <c r="AH290" i="2"/>
  <c r="AG290" i="2"/>
  <c r="AF290" i="2"/>
  <c r="AE290" i="2"/>
  <c r="AD290" i="2"/>
  <c r="AJ288" i="2"/>
  <c r="AI288" i="2"/>
  <c r="AH288" i="2"/>
  <c r="AG288" i="2"/>
  <c r="AF288" i="2"/>
  <c r="AE288" i="2"/>
  <c r="AD288" i="2"/>
  <c r="AJ287" i="2"/>
  <c r="AI287" i="2"/>
  <c r="AH287" i="2"/>
  <c r="AG287" i="2"/>
  <c r="AF287" i="2"/>
  <c r="AE287" i="2"/>
  <c r="AD287" i="2"/>
  <c r="AJ286" i="2"/>
  <c r="AI286" i="2"/>
  <c r="AH286" i="2"/>
  <c r="AG286" i="2"/>
  <c r="AF286" i="2"/>
  <c r="AE286" i="2"/>
  <c r="AD286" i="2"/>
  <c r="AJ285" i="2"/>
  <c r="AI285" i="2"/>
  <c r="AH285" i="2"/>
  <c r="AG285" i="2"/>
  <c r="AF285" i="2"/>
  <c r="AE285" i="2"/>
  <c r="AD285" i="2"/>
  <c r="AJ284" i="2"/>
  <c r="AI284" i="2"/>
  <c r="AH284" i="2"/>
  <c r="AG284" i="2"/>
  <c r="AF284" i="2"/>
  <c r="AE284" i="2"/>
  <c r="AD284" i="2"/>
  <c r="AJ283" i="2"/>
  <c r="AI283" i="2"/>
  <c r="AH283" i="2"/>
  <c r="AG283" i="2"/>
  <c r="AF283" i="2"/>
  <c r="AE283" i="2"/>
  <c r="AD283" i="2"/>
  <c r="AJ282" i="2"/>
  <c r="AI282" i="2"/>
  <c r="AH282" i="2"/>
  <c r="AG282" i="2"/>
  <c r="AF282" i="2"/>
  <c r="AE282" i="2"/>
  <c r="AD282" i="2"/>
  <c r="AJ281" i="2"/>
  <c r="AI281" i="2"/>
  <c r="AH281" i="2"/>
  <c r="AG281" i="2"/>
  <c r="AF281" i="2"/>
  <c r="AE281" i="2"/>
  <c r="AD281" i="2"/>
  <c r="AJ280" i="2"/>
  <c r="AI280" i="2"/>
  <c r="AH280" i="2"/>
  <c r="AG280" i="2"/>
  <c r="AF280" i="2"/>
  <c r="AE280" i="2"/>
  <c r="AD280" i="2"/>
  <c r="AJ279" i="2"/>
  <c r="AI279" i="2"/>
  <c r="AH279" i="2"/>
  <c r="AG279" i="2"/>
  <c r="AF279" i="2"/>
  <c r="AE279" i="2"/>
  <c r="AD279" i="2"/>
  <c r="AJ278" i="2"/>
  <c r="AI278" i="2"/>
  <c r="AH278" i="2"/>
  <c r="AG278" i="2"/>
  <c r="AF278" i="2"/>
  <c r="AE278" i="2"/>
  <c r="AD278" i="2"/>
  <c r="AJ277" i="2"/>
  <c r="AI277" i="2"/>
  <c r="AH277" i="2"/>
  <c r="AG277" i="2"/>
  <c r="AF277" i="2"/>
  <c r="AE277" i="2"/>
  <c r="AD277" i="2"/>
  <c r="AJ276" i="2"/>
  <c r="AI276" i="2"/>
  <c r="AH276" i="2"/>
  <c r="AG276" i="2"/>
  <c r="AF276" i="2"/>
  <c r="AE276" i="2"/>
  <c r="AD276" i="2"/>
  <c r="AJ275" i="2"/>
  <c r="AI275" i="2"/>
  <c r="AH275" i="2"/>
  <c r="AG275" i="2"/>
  <c r="AF275" i="2"/>
  <c r="AE275" i="2"/>
  <c r="AD275" i="2"/>
  <c r="AJ274" i="2"/>
  <c r="AI274" i="2"/>
  <c r="AH274" i="2"/>
  <c r="AG274" i="2"/>
  <c r="AF274" i="2"/>
  <c r="AE274" i="2"/>
  <c r="AD274" i="2"/>
  <c r="AJ273" i="2"/>
  <c r="AI273" i="2"/>
  <c r="AH273" i="2"/>
  <c r="AG273" i="2"/>
  <c r="AF273" i="2"/>
  <c r="AE273" i="2"/>
  <c r="AD273" i="2"/>
  <c r="AJ271" i="2"/>
  <c r="AI271" i="2"/>
  <c r="AH271" i="2"/>
  <c r="AG271" i="2"/>
  <c r="AF271" i="2"/>
  <c r="AE271" i="2"/>
  <c r="AD271" i="2"/>
  <c r="AJ270" i="2"/>
  <c r="AI270" i="2"/>
  <c r="AH270" i="2"/>
  <c r="AG270" i="2"/>
  <c r="AF270" i="2"/>
  <c r="AE270" i="2"/>
  <c r="AD270" i="2"/>
  <c r="AJ269" i="2"/>
  <c r="AI269" i="2"/>
  <c r="AH269" i="2"/>
  <c r="AG269" i="2"/>
  <c r="AF269" i="2"/>
  <c r="AE269" i="2"/>
  <c r="AD269" i="2"/>
  <c r="AJ268" i="2"/>
  <c r="AI268" i="2"/>
  <c r="AH268" i="2"/>
  <c r="AG268" i="2"/>
  <c r="AF268" i="2"/>
  <c r="AE268" i="2"/>
  <c r="AD268" i="2"/>
  <c r="AJ267" i="2"/>
  <c r="AI267" i="2"/>
  <c r="AH267" i="2"/>
  <c r="AG267" i="2"/>
  <c r="AF267" i="2"/>
  <c r="AE267" i="2"/>
  <c r="AD267" i="2"/>
  <c r="AJ266" i="2"/>
  <c r="AI266" i="2"/>
  <c r="AH266" i="2"/>
  <c r="AG266" i="2"/>
  <c r="AF266" i="2"/>
  <c r="AE266" i="2"/>
  <c r="AD266" i="2"/>
  <c r="AJ265" i="2"/>
  <c r="AI265" i="2"/>
  <c r="AH265" i="2"/>
  <c r="AG265" i="2"/>
  <c r="AF265" i="2"/>
  <c r="AE265" i="2"/>
  <c r="AD265" i="2"/>
  <c r="AJ263" i="2"/>
  <c r="AI263" i="2"/>
  <c r="AH263" i="2"/>
  <c r="AG263" i="2"/>
  <c r="AF263" i="2"/>
  <c r="AE263" i="2"/>
  <c r="AD263" i="2"/>
  <c r="AJ262" i="2"/>
  <c r="AI262" i="2"/>
  <c r="AH262" i="2"/>
  <c r="AG262" i="2"/>
  <c r="AF262" i="2"/>
  <c r="AE262" i="2"/>
  <c r="AD262" i="2"/>
  <c r="AJ261" i="2"/>
  <c r="AI261" i="2"/>
  <c r="AH261" i="2"/>
  <c r="AG261" i="2"/>
  <c r="AF261" i="2"/>
  <c r="AE261" i="2"/>
  <c r="AD261" i="2"/>
  <c r="AJ260" i="2"/>
  <c r="AI260" i="2"/>
  <c r="AH260" i="2"/>
  <c r="AG260" i="2"/>
  <c r="AF260" i="2"/>
  <c r="AE260" i="2"/>
  <c r="AD260" i="2"/>
  <c r="AJ259" i="2"/>
  <c r="AI259" i="2"/>
  <c r="AH259" i="2"/>
  <c r="AG259" i="2"/>
  <c r="AF259" i="2"/>
  <c r="AE259" i="2"/>
  <c r="AD259" i="2"/>
  <c r="AJ258" i="2"/>
  <c r="AI258" i="2"/>
  <c r="AH258" i="2"/>
  <c r="AG258" i="2"/>
  <c r="AF258" i="2"/>
  <c r="AE258" i="2"/>
  <c r="AD258" i="2"/>
  <c r="AJ257" i="2"/>
  <c r="AI257" i="2"/>
  <c r="AH257" i="2"/>
  <c r="AG257" i="2"/>
  <c r="AF257" i="2"/>
  <c r="AE257" i="2"/>
  <c r="AD257" i="2"/>
  <c r="AJ255" i="2"/>
  <c r="AI255" i="2"/>
  <c r="AH255" i="2"/>
  <c r="AG255" i="2"/>
  <c r="AF255" i="2"/>
  <c r="AE255" i="2"/>
  <c r="AD255" i="2"/>
  <c r="AJ254" i="2"/>
  <c r="AI254" i="2"/>
  <c r="AH254" i="2"/>
  <c r="AG254" i="2"/>
  <c r="AF254" i="2"/>
  <c r="AE254" i="2"/>
  <c r="AD254" i="2"/>
  <c r="AJ253" i="2"/>
  <c r="AI253" i="2"/>
  <c r="AH253" i="2"/>
  <c r="AG253" i="2"/>
  <c r="AF253" i="2"/>
  <c r="AE253" i="2"/>
  <c r="AD253" i="2"/>
  <c r="AJ252" i="2"/>
  <c r="AI252" i="2"/>
  <c r="AH252" i="2"/>
  <c r="AG252" i="2"/>
  <c r="AF252" i="2"/>
  <c r="AE252" i="2"/>
  <c r="AD252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8" i="2"/>
  <c r="AI248" i="2"/>
  <c r="AH248" i="2"/>
  <c r="AG248" i="2"/>
  <c r="AF248" i="2"/>
  <c r="AE248" i="2"/>
  <c r="AD248" i="2"/>
  <c r="AJ246" i="2"/>
  <c r="AI246" i="2"/>
  <c r="AH246" i="2"/>
  <c r="AG246" i="2"/>
  <c r="AF246" i="2"/>
  <c r="AE246" i="2"/>
  <c r="AD246" i="2"/>
  <c r="AJ245" i="2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3" i="2"/>
  <c r="AI243" i="2"/>
  <c r="AH243" i="2"/>
  <c r="AG243" i="2"/>
  <c r="AF243" i="2"/>
  <c r="AE243" i="2"/>
  <c r="AD243" i="2"/>
  <c r="AJ241" i="2"/>
  <c r="AI241" i="2"/>
  <c r="AH241" i="2"/>
  <c r="AG241" i="2"/>
  <c r="AF241" i="2"/>
  <c r="AE241" i="2"/>
  <c r="AD241" i="2"/>
  <c r="AJ240" i="2"/>
  <c r="AI240" i="2"/>
  <c r="AH240" i="2"/>
  <c r="AG240" i="2"/>
  <c r="AF240" i="2"/>
  <c r="AE240" i="2"/>
  <c r="AD240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6" i="2"/>
  <c r="AI236" i="2"/>
  <c r="AH236" i="2"/>
  <c r="AG236" i="2"/>
  <c r="AF236" i="2"/>
  <c r="AE236" i="2"/>
  <c r="AD236" i="2"/>
  <c r="AJ234" i="2"/>
  <c r="AI234" i="2"/>
  <c r="AH234" i="2"/>
  <c r="AG234" i="2"/>
  <c r="AF234" i="2"/>
  <c r="AE234" i="2"/>
  <c r="AD234" i="2"/>
  <c r="AJ233" i="2"/>
  <c r="AI233" i="2"/>
  <c r="AH233" i="2"/>
  <c r="AG233" i="2"/>
  <c r="AF233" i="2"/>
  <c r="AE233" i="2"/>
  <c r="AD233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8" i="2"/>
  <c r="AI228" i="2"/>
  <c r="AH228" i="2"/>
  <c r="AG228" i="2"/>
  <c r="AF228" i="2"/>
  <c r="AE228" i="2"/>
  <c r="AD228" i="2"/>
  <c r="AJ227" i="2"/>
  <c r="AI227" i="2"/>
  <c r="AH227" i="2"/>
  <c r="AG227" i="2"/>
  <c r="AF227" i="2"/>
  <c r="AE227" i="2"/>
  <c r="AD227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21" i="2"/>
  <c r="AI221" i="2"/>
  <c r="AH221" i="2"/>
  <c r="AG221" i="2"/>
  <c r="AF221" i="2"/>
  <c r="AE221" i="2"/>
  <c r="AD221" i="2"/>
  <c r="AJ220" i="2"/>
  <c r="AI220" i="2"/>
  <c r="AH220" i="2"/>
  <c r="AG220" i="2"/>
  <c r="AF220" i="2"/>
  <c r="AE220" i="2"/>
  <c r="AD220" i="2"/>
  <c r="AJ219" i="2"/>
  <c r="AI219" i="2"/>
  <c r="AH219" i="2"/>
  <c r="AG219" i="2"/>
  <c r="AF219" i="2"/>
  <c r="AE219" i="2"/>
  <c r="AD219" i="2"/>
  <c r="AJ217" i="2"/>
  <c r="AI217" i="2"/>
  <c r="AH217" i="2"/>
  <c r="AG217" i="2"/>
  <c r="AF217" i="2"/>
  <c r="AE217" i="2"/>
  <c r="AD217" i="2"/>
  <c r="AJ215" i="2"/>
  <c r="AI215" i="2"/>
  <c r="AH215" i="2"/>
  <c r="AG215" i="2"/>
  <c r="AF215" i="2"/>
  <c r="AE215" i="2"/>
  <c r="AD215" i="2"/>
  <c r="AJ214" i="2"/>
  <c r="AI214" i="2"/>
  <c r="AH214" i="2"/>
  <c r="AG214" i="2"/>
  <c r="AF214" i="2"/>
  <c r="AE214" i="2"/>
  <c r="AD214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8" i="2"/>
  <c r="AI188" i="2"/>
  <c r="AH188" i="2"/>
  <c r="AG188" i="2"/>
  <c r="AF188" i="2"/>
  <c r="AE188" i="2"/>
  <c r="AD188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70" i="2"/>
  <c r="AI170" i="2"/>
  <c r="AH170" i="2"/>
  <c r="AG170" i="2"/>
  <c r="AF170" i="2"/>
  <c r="AE170" i="2"/>
  <c r="AD170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1" i="2"/>
  <c r="AI161" i="2"/>
  <c r="AH161" i="2"/>
  <c r="AG161" i="2"/>
  <c r="AF161" i="2"/>
  <c r="AE161" i="2"/>
  <c r="AD161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0" i="2"/>
  <c r="AI60" i="2"/>
  <c r="AH60" i="2"/>
  <c r="AG60" i="2"/>
  <c r="AF60" i="2"/>
  <c r="AE60" i="2"/>
  <c r="AD60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H309" i="2"/>
  <c r="AD309" i="2"/>
  <c r="AE309" i="2"/>
  <c r="AI309" i="2"/>
  <c r="AG309" i="2"/>
  <c r="AF309" i="2"/>
</calcChain>
</file>

<file path=xl/sharedStrings.xml><?xml version="1.0" encoding="utf-8"?>
<sst xmlns="http://schemas.openxmlformats.org/spreadsheetml/2006/main" count="960" uniqueCount="382">
  <si>
    <t>GRUPO ABARROTES AZTECA</t>
  </si>
  <si>
    <t>EXISTENCIAS</t>
  </si>
  <si>
    <t>PEDIDOS A 'DUERO' 30-04-2018</t>
  </si>
  <si>
    <t>CAJAS</t>
  </si>
  <si>
    <t>PZAS</t>
  </si>
  <si>
    <t>PEDIDO</t>
  </si>
  <si>
    <t>COD</t>
  </si>
  <si>
    <t>DESCRIPCIÓN</t>
  </si>
  <si>
    <t>ARTICULOS DE LIMPIEZA</t>
  </si>
  <si>
    <t>GLADE AEROSOL CAMPOS PARAISO AZUL 12/345 G</t>
  </si>
  <si>
    <t>MASCOTAS</t>
  </si>
  <si>
    <t>GATINA 15 KGS</t>
  </si>
  <si>
    <t>ARTICULOS PARA BEBE</t>
  </si>
  <si>
    <t>TOALLITAS ABSORSEC 24/90 PZAS</t>
  </si>
  <si>
    <t>TOALLITAS CHICOLASTIC CLASSIC 12/80 PZAS.</t>
  </si>
  <si>
    <t>TOALLITAS SUAVELASTIC 24/50 PZAS.</t>
  </si>
  <si>
    <t>TOALLITAS SUAVELASTIC 6/2/100 PZAS.</t>
  </si>
  <si>
    <t>ACEITES</t>
  </si>
  <si>
    <t>ACEITE 1-2-3 12/1 LT.</t>
  </si>
  <si>
    <t>ACEITE 1-2-3 24/ 500ML</t>
  </si>
  <si>
    <t>ACEITE 1-2-3 GALON 4 LTS.</t>
  </si>
  <si>
    <t>ACEITE NUTRIOLI 12/400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</si>
  <si>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</si>
  <si>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</si>
  <si>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</si>
  <si>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</si>
  <si>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ZANAHORIAS</t>
  </si>
  <si>
    <t>GERBER 2DA. ETAPA *CIRUELA P. 24/113 GRS</t>
  </si>
  <si>
    <t>AZUCAR</t>
  </si>
  <si>
    <t>CANDEREL 12/50 PZAS.</t>
  </si>
  <si>
    <t>BLANQUEADORES</t>
  </si>
  <si>
    <t>BANDERA 6/3.8 LTS.</t>
  </si>
  <si>
    <t>BLANCATEL CONCENTRADO 6/3,871 ML.</t>
  </si>
  <si>
    <t>BLANCATEL LAVANDA 6/3.75 LTS.</t>
  </si>
  <si>
    <t>CLORALEX EL RENDIDOR 30/250 ML.</t>
  </si>
  <si>
    <t>CLORALEX MASCOTAS 15/950 ML.</t>
  </si>
  <si>
    <t xml:space="preserve">CLOROX AROMA 20/500 ML. MAGIA FLORAL </t>
  </si>
  <si>
    <t>CLOROX ROPA COLOR 15/930 ML.</t>
  </si>
  <si>
    <t>CREMAS Y CEPILLOS DENTALES</t>
  </si>
  <si>
    <t>COLGATE TOTAL 72/100 ML. CLEAN MINT</t>
  </si>
  <si>
    <t>COLGATE TRIPLE ACCION 36/2/100 ML</t>
  </si>
  <si>
    <t>COLGATE TRIPLE ACCION 72/150 ML.</t>
  </si>
  <si>
    <t xml:space="preserve">CREST 3D WHITE  24/ 53 ML. BRILLANT FRESH </t>
  </si>
  <si>
    <t>LCRDEN0000023</t>
  </si>
  <si>
    <t>CREST COMPLETE 36/100 ML. LIMPIEZA PROFUNDA/ MENTA SUAVE</t>
  </si>
  <si>
    <t xml:space="preserve">CEREALES </t>
  </si>
  <si>
    <t>CHOCO KRISPIS 50/38 GRS.</t>
  </si>
  <si>
    <t>NESTLE COOKIE CRISP 14/480 GRS.</t>
  </si>
  <si>
    <t>NESTLE CORN FLAKES 14/560 GRS.</t>
  </si>
  <si>
    <t>NESTLE FITNESS 14/730 GRS.</t>
  </si>
  <si>
    <t>NESTLE NESQUIK 14/720 GRS.</t>
  </si>
  <si>
    <t>QUAKER INSTANT FRESAS 12/ 8 PZAS.</t>
  </si>
  <si>
    <t>QUAKER INSTANT MANZANA/CANELA 12/8 PZAS.</t>
  </si>
  <si>
    <t>ZUCARITAS 50/30 GRS.</t>
  </si>
  <si>
    <t>CAJETA</t>
  </si>
  <si>
    <t>CAJETA CORONADO 12/660 GRS. SURTIDA *SQUEZZABLE</t>
  </si>
  <si>
    <t>CAJETA CORONADO 25/370 GRS. SURTIDA *SQUEZZABLE</t>
  </si>
  <si>
    <t>CREMA ALADINO CREMOSA 12/340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</si>
  <si>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</si>
  <si>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</si>
  <si>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</si>
  <si>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</si>
  <si>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</si>
  <si>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CHOCOLATE DE MESA</t>
  </si>
  <si>
    <t xml:space="preserve">CHOCO CHOCO 18/710 GRS. </t>
  </si>
  <si>
    <t>CONSOMES</t>
  </si>
  <si>
    <t>KNORR SUIZA BOLSA 18/200 GRS.</t>
  </si>
  <si>
    <t>CHOCOLATE EN POLVO</t>
  </si>
  <si>
    <t>CAL-C-TOSE BOLSA 24/350 GRS.</t>
  </si>
  <si>
    <t>CAL-C-TOSE BOLSA 40/160 GRS.</t>
  </si>
  <si>
    <t>CAL-C-TOSE LATA 12/800 GRS.</t>
  </si>
  <si>
    <t>CHOCO CHOCO 24/180 GRS.</t>
  </si>
  <si>
    <t>CONSERVAS</t>
  </si>
  <si>
    <t>CHONGOS ZAMORANOS 12/1 KG.</t>
  </si>
  <si>
    <t>COCTEL DE FRUTAS MAXIMA 12/820 GRS.</t>
  </si>
  <si>
    <t>PIÑA EN ALMIBAR MAXIMA 24/800 GRS. REBANADA</t>
  </si>
  <si>
    <t>DETERGENTES</t>
  </si>
  <si>
    <t>1-2-3 DET. 20/900 GRS. ROCIO DEL CAMPO</t>
  </si>
  <si>
    <t xml:space="preserve">ACE *24/500 GRS. NATURALS  SABILA </t>
  </si>
  <si>
    <t>ACE 3/6 KG.</t>
  </si>
  <si>
    <t>ACE 36/250 GRS.</t>
  </si>
  <si>
    <t>ACE VERDE 18/900 KG.  NATURALS SABILA</t>
  </si>
  <si>
    <t>ARIEL Q/G 4/5 KG.*BULTO*</t>
  </si>
  <si>
    <t>AXION LIQUIDO 12/900 ML. LIMON</t>
  </si>
  <si>
    <t>BLANCATEL DET. CITRICO 12/800 GRS.MULTIUS</t>
  </si>
  <si>
    <t>BOLD 3 4/5 KGS. FLORES PARA MIS AMORES</t>
  </si>
  <si>
    <t>DET. ACE LIQUIDO 12/1L  POWER</t>
  </si>
  <si>
    <t xml:space="preserve">DET. ARIEL LIQUIDO  12/1L POWER </t>
  </si>
  <si>
    <t>FOCA LIQUIDO 12/1 LT.</t>
  </si>
  <si>
    <t>MAESTRO LIMPIO 10 KG. BULTO</t>
  </si>
  <si>
    <t>MAESTRO LIMPIO MULTIPODER 32/250 KG.</t>
  </si>
  <si>
    <t xml:space="preserve">SALVO 4/5 KG. </t>
  </si>
  <si>
    <t>SALVO LIQUIDO LIMON 12/750 ML.</t>
  </si>
  <si>
    <t xml:space="preserve">VIVA 4/5 KG. REGULAR </t>
  </si>
  <si>
    <t>VIVA LIQUIDO 8/830 ML. PODER DUAL</t>
  </si>
  <si>
    <t>ESPECIAS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</si>
  <si>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</si>
  <si>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</si>
  <si>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</si>
  <si>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</si>
  <si>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</si>
  <si>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FOCOS</t>
  </si>
  <si>
    <t>FOCOS OSRAM DULUX 12/15 WATTS</t>
  </si>
  <si>
    <t xml:space="preserve">FOCOS TWIST NEOLUX 12/ 27 WATTS </t>
  </si>
  <si>
    <t>GELATINAS</t>
  </si>
  <si>
    <t>LGELAT0000020</t>
  </si>
  <si>
    <t>FLAN GARY 10/1 KG.</t>
  </si>
  <si>
    <t>LGELAT0000021</t>
  </si>
  <si>
    <t>FLAN GARY CARAMELO 24/190 GRS.</t>
  </si>
  <si>
    <t>LGELAT0000022</t>
  </si>
  <si>
    <t>FLAN GARY VAINILLA 50/140 PZAS.</t>
  </si>
  <si>
    <t>GALLETAS GAMESA</t>
  </si>
  <si>
    <t>ARCOIRIS GAMESA 10/670 GRS.</t>
  </si>
  <si>
    <t>BARRA DE COCO GAMESA 9/845 GRS.</t>
  </si>
  <si>
    <t>CREMAX GAMESA CHOCOLATE 10/171 GRS</t>
  </si>
  <si>
    <t>CREMAX GAMESA FRESA 10/171 GRS</t>
  </si>
  <si>
    <t>CREMAX GAMESA VAINILLA 10/171 GRS</t>
  </si>
  <si>
    <t>FLOR DE NARANJO 12/600 GRS.</t>
  </si>
  <si>
    <t>HARINA</t>
  </si>
  <si>
    <t>HARINA P/HOT CAKES LA NEGRITA 10/500 GRS. *JEMINA</t>
  </si>
  <si>
    <t>MASECA AZUL 10/1 KG</t>
  </si>
  <si>
    <t>MINSA AZUL 10/1 KG.</t>
  </si>
  <si>
    <t>ROYAL 48/110 GRS.</t>
  </si>
  <si>
    <t>ROYAL 48/220 GRS.</t>
  </si>
  <si>
    <t>INSECTICIDAS</t>
  </si>
  <si>
    <t>VEL MEXICO CITRONELA VIDRIO R. MOSCOS 20 PZAS.</t>
  </si>
  <si>
    <t xml:space="preserve">VELADORA CITRONELA 24/160 GRS *Mexico 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</si>
  <si>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</si>
  <si>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</si>
  <si>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</si>
  <si>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</si>
  <si>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</si>
  <si>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</si>
  <si>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</si>
  <si>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</si>
  <si>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MANZANA</t>
  </si>
  <si>
    <t>JUMEX BIDA ** 12/1 LT. UVA</t>
  </si>
  <si>
    <t>JUMEX LATA *24/250 ML. DURAZNO</t>
  </si>
  <si>
    <t>JUMEX LATA *24/250 ML. MANZANA</t>
  </si>
  <si>
    <t>JABON DE LAVANDERIA</t>
  </si>
  <si>
    <t>LJATOC0000023</t>
  </si>
  <si>
    <t>1-2-3 BARRA 20/350 GRS. ANTIBACTERIAL</t>
  </si>
  <si>
    <t>AXION PASTA 24/425 GRS</t>
  </si>
  <si>
    <t>JUGOS</t>
  </si>
  <si>
    <t>ARIZONA LATA  24/680 ML. FRAMBUESA</t>
  </si>
  <si>
    <t>COCTEL CLAMATO AZUL 12/473 ML.</t>
  </si>
  <si>
    <t>COCTEL PACIFIC MIX CLAN 12/ 1LT.</t>
  </si>
  <si>
    <t>COCTEL PACIFIC MIX CLAN 6/4 LTS.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</si>
  <si>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</si>
  <si>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</si>
  <si>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</si>
  <si>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</si>
  <si>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</si>
  <si>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</si>
  <si>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</si>
  <si>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</si>
  <si>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</si>
  <si>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</si>
  <si>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LJUOTR0000013</t>
  </si>
  <si>
    <t>GATORADE CH. 24/600 ML. LIMA-LIMON</t>
  </si>
  <si>
    <t>LJUOTR0000016</t>
  </si>
  <si>
    <t>GATORADE CH. 24/600 ML.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</si>
  <si>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</si>
  <si>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</si>
  <si>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</si>
  <si>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</si>
  <si>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</si>
  <si>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</si>
  <si>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</si>
  <si>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</si>
  <si>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</si>
  <si>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</si>
  <si>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</si>
  <si>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</si>
  <si>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</si>
  <si>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</si>
  <si>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</si>
  <si>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KERNS SOYAMILK 12/1LT. NATURAL</t>
  </si>
  <si>
    <t>AG0258</t>
  </si>
  <si>
    <t>NESTLE AGUA PUREZA VITAL 24/500 ML.</t>
  </si>
  <si>
    <t>NESTLE AGUA PUREZA VITAL 6/300 ML. MANZANA</t>
  </si>
  <si>
    <t>NESTLE AGUA PUREZA VITAL 6/300 ML. UVA</t>
  </si>
  <si>
    <t>RED BULL 24/355 ML.</t>
  </si>
  <si>
    <t>JEREZ</t>
  </si>
  <si>
    <t>JEREZ TRES CORONAS 12/1 LTO.</t>
  </si>
  <si>
    <t>JABON DE TOCADOR</t>
  </si>
  <si>
    <t>CAMAY CLASICO 72/150 GRS.</t>
  </si>
  <si>
    <t>CAMAY DELICADEZA FLORAL 72/150 GRS.</t>
  </si>
  <si>
    <t>CAMAY SENSACION FLORAL 72/150 GRS.</t>
  </si>
  <si>
    <t>DOVE JABON BLANCO 48/135 GRS.</t>
  </si>
  <si>
    <t>LIRIO DERMATOLOGICO 100/100 GRS.</t>
  </si>
  <si>
    <t>LIRIO NEUTRO 100/100 GRS.</t>
  </si>
  <si>
    <t>LECHES</t>
  </si>
  <si>
    <t>CREMA CAMPBELL'S CHAMPIÑONES 24/300 GRS.</t>
  </si>
  <si>
    <t>CREMA CAMPBELL'S ELOTE 24/300 GRS.</t>
  </si>
  <si>
    <t>LA LECHERA BOLSA 24/190 GRS.</t>
  </si>
  <si>
    <t>LA LECHERA BOLSA 24/90 GRS.</t>
  </si>
  <si>
    <t>LA LECHERA SIRVE FACIL 18/335 ML.</t>
  </si>
  <si>
    <t>LECHE MAXIMA 12/1 LT.</t>
  </si>
  <si>
    <t>LECHE NAN 1 12/360 GRS.</t>
  </si>
  <si>
    <t>LECHE NAN 1 12/720 GRS.</t>
  </si>
  <si>
    <t>LECHE NAN 2 12/360 GRS.</t>
  </si>
  <si>
    <t xml:space="preserve">LECHE NIDO ENTERA 6/2.2 KG.  </t>
  </si>
  <si>
    <t>LECHE NIDO KINDER *SOBRE 12/144 GRS.</t>
  </si>
  <si>
    <t>LLECHE0000010</t>
  </si>
  <si>
    <t>LECHE NIDO NESTLE NUTRI-RINDES 12/120 GRS.</t>
  </si>
  <si>
    <t>LLECHE0000009</t>
  </si>
  <si>
    <t>LECHE NIDO NESTLE NUTRI-RINDES 24/520 GRS.</t>
  </si>
  <si>
    <t>LLECHE0000008</t>
  </si>
  <si>
    <t>LECHE NIDO NESTLE NUTRI-RINDES 36/240 GRS.</t>
  </si>
  <si>
    <t>MALTEADA 27/236 ML. HERSHEY'S CHOCOLATE</t>
  </si>
  <si>
    <t>MALTEADA 27/236 ML. HERSHEY'S FRESA</t>
  </si>
  <si>
    <t>MALTEADA HERSHEY'S  27/236 ML. CHOCO- BANANA</t>
  </si>
  <si>
    <t>LLECHE0000005</t>
  </si>
  <si>
    <t>MALTEADA NESQUICK 27/240 ML CHOCOLATE</t>
  </si>
  <si>
    <t xml:space="preserve">MEDIA CREMA NESTLE 27/190 GRS *CAJITA </t>
  </si>
  <si>
    <t>LIMPIADORES</t>
  </si>
  <si>
    <t xml:space="preserve">AJAX 48/388 GRS. BICLORO </t>
  </si>
  <si>
    <t>FLASH 20/500 ML. BRISA MARINA</t>
  </si>
  <si>
    <t>FLASH 20/500 ML. FLORAL</t>
  </si>
  <si>
    <t>FLASH 20/500 ML. LAVANDA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</si>
  <si>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</si>
  <si>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</si>
  <si>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</si>
  <si>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</si>
  <si>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</si>
  <si>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</si>
  <si>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</si>
  <si>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</si>
  <si>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PINOL AROMAS 20/500 ML. FLORAL</t>
  </si>
  <si>
    <t>PINOL AROMAS 20/500 ML. MARINO</t>
  </si>
  <si>
    <t>MARISCOS ENLATADOS</t>
  </si>
  <si>
    <t>ATUN EL DORADO ACEITE 48/140 GRS</t>
  </si>
  <si>
    <t>ATUN EL DORADO AGUA 48/140 GRS</t>
  </si>
  <si>
    <t>LMAREN0000002</t>
  </si>
  <si>
    <t>ATUN NAIR 24/130 GRS. AGUA</t>
  </si>
  <si>
    <t>SARDINA DOLORES 24/425 GRS.</t>
  </si>
  <si>
    <t>LMAREN0000007</t>
  </si>
  <si>
    <t>SARDINA GUAYMEX 24/425 GRS.</t>
  </si>
  <si>
    <t>MOLES Y MERMELADAS</t>
  </si>
  <si>
    <t>MERMELADA CLEMENTE JACQUES 24/270 GRS.</t>
  </si>
  <si>
    <t>MERMELADA DE FRESA DEL MONTE 12/470 GRS.</t>
  </si>
  <si>
    <t>MOLE DOÑA MARIA ROJO  4 KG</t>
  </si>
  <si>
    <t>MANTECAS</t>
  </si>
  <si>
    <t>MANTECA VEGETAL INCA 12/1 KG.</t>
  </si>
  <si>
    <t>MANTECA VEGETAL INCA 24/500 GRS.</t>
  </si>
  <si>
    <t>MAYONESAS Y MOSTAZAS</t>
  </si>
  <si>
    <t>MOSTAZA McCORMICK 8 24/210 GRS.</t>
  </si>
  <si>
    <t>PAÑAL DESECHABLE</t>
  </si>
  <si>
    <t>ABSORSEC GRANDE 6/14 PZAS</t>
  </si>
  <si>
    <t>ABSORSEC JUMBO 6/14PZAS.</t>
  </si>
  <si>
    <t>ABSORSEC MEDIANO 6/14 PZAS.</t>
  </si>
  <si>
    <t>BBTIPS ETAPA 2 CHICO 4/40 PZAS.</t>
  </si>
  <si>
    <t>LPADE0000041</t>
  </si>
  <si>
    <t>BEBIN EXTRAGRANDE 4/40 PZAS.</t>
  </si>
  <si>
    <t>CALZON HUGGIES PULL-UPS APRENDISEC NIÑA 4TA. ETAPA 4/25 P.</t>
  </si>
  <si>
    <t>CALZON HUGGIES PULL-UPS APRENDISEC NIÑO 4TA. ETAPA 4/25 P.</t>
  </si>
  <si>
    <t>HUGGIES ETAPA 5 AHORRA NIÑO 8/31 PZAS.</t>
  </si>
  <si>
    <t>HUGGIES ETAPA 6 AHORRA NIÑA 8/31 PZAS.</t>
  </si>
  <si>
    <t>HUGGIES ETAPA 6 AHORRA NIÑO 8/31 PZAS.</t>
  </si>
  <si>
    <t xml:space="preserve">SUAVELASTIC 6/14 PZAS. GRANDE </t>
  </si>
  <si>
    <t>SUAVELASTIC 6/14 PZAS. JUMBO</t>
  </si>
  <si>
    <t>SUAVELASTIC 6/14 PZAS. MEDIANO</t>
  </si>
  <si>
    <t>LPADE0000003</t>
  </si>
  <si>
    <t>TENA PANTS MEDIANO 6/10 PZAS.</t>
  </si>
  <si>
    <t>TINY CHICO 4/38 PZAS.</t>
  </si>
  <si>
    <t>TINY MEDIANO 4/38 PZAS.</t>
  </si>
  <si>
    <t>PAPEL HIGENICO</t>
  </si>
  <si>
    <t>HIG. MAXIMA PREMIUM 400'S 12/4 PZAS.</t>
  </si>
  <si>
    <t>LPAHIG0000011</t>
  </si>
  <si>
    <t>HIG. REGIO R3 ALMOND TOUCH 12/4 PZAS.</t>
  </si>
  <si>
    <t>HIG. TENDER MAXIMA 375´S 12/4 PZAS</t>
  </si>
  <si>
    <t>SOPAS INSTANTANEAS</t>
  </si>
  <si>
    <t>KNORR ARROZ A LA MEXICANA 12/160 GRS.</t>
  </si>
  <si>
    <t>KNORR ARROZ BLANCO 12/160 GRS.</t>
  </si>
  <si>
    <t>SOPAS DE PASTA</t>
  </si>
  <si>
    <t>LSPAST0000018</t>
  </si>
  <si>
    <t>LUCCHETTI 20/200 GRS. SPAGHETTI</t>
  </si>
  <si>
    <t>LSPAST0000016</t>
  </si>
  <si>
    <t>PASTA VESTA 20/160 GRS. CODITO</t>
  </si>
  <si>
    <t>LSPAST0000012</t>
  </si>
  <si>
    <t>PASTA VESTA 20/160 GRS. CODO MEDIANO</t>
  </si>
  <si>
    <t>LSPAST0000010</t>
  </si>
  <si>
    <t>PASTA VESTA 20/160 GRS. SPAGHETTI</t>
  </si>
  <si>
    <t>SUAVIZANTES DE ROPA</t>
  </si>
  <si>
    <t>DOWNY LIBRE ENJ. 9/1.4 PZAS PUREZA SILVESTRE</t>
  </si>
  <si>
    <t>DOWNY LIBRE ENJUAGUE FLORAL 6/2.8 LTS.</t>
  </si>
  <si>
    <t>ENSUEÑO *12/450 ML. FRESCURA PRIMAVERAL COLOR</t>
  </si>
  <si>
    <t>SALSAS</t>
  </si>
  <si>
    <t>CATSUP EMBASA 24/380 GRS.</t>
  </si>
  <si>
    <t>CHAMOY CHILERITO 3/5 LTS.</t>
  </si>
  <si>
    <t>COSTA BRAVA 12/1,500 ML.</t>
  </si>
  <si>
    <t>SALSA HUNTS P/PASTA 24/360 GRS.</t>
  </si>
  <si>
    <t>SERVILLETAS</t>
  </si>
  <si>
    <t>SERV LYS 12/500 PZA.</t>
  </si>
  <si>
    <t>SERV LYS 24/250 PZA.</t>
  </si>
  <si>
    <t>SERV LYS 48/125 PZA.</t>
  </si>
  <si>
    <t>SERV PETALO BLANCAS 12/420'S</t>
  </si>
  <si>
    <t xml:space="preserve">SERV TENDER MAXIMA 12/500´S </t>
  </si>
  <si>
    <t xml:space="preserve">SERV TENDER MAXIMA 48/125´S </t>
  </si>
  <si>
    <t>SERV VOGUE 12/400´S</t>
  </si>
  <si>
    <t>TE</t>
  </si>
  <si>
    <t>TE McCORMICK 7 AZARES 24/25 PZAS</t>
  </si>
  <si>
    <t>TE McCORMICK CANELA/MANZANA 24/25 PZAS.</t>
  </si>
  <si>
    <t>TE McCORMICK JAMAICA 24/25 PZAS.</t>
  </si>
  <si>
    <t>TE McCORMICK MANZANILLA 10/100 PZAS.</t>
  </si>
  <si>
    <t>TE McCORMICK MANZANILLA 24/50 PZAS.</t>
  </si>
  <si>
    <t>TE McCORMICK TILA 24/25 PZAS</t>
  </si>
  <si>
    <t>TE McCORMICK VERDE  24/25 PZAS</t>
  </si>
  <si>
    <t>TOALLAS FEMENINAS</t>
  </si>
  <si>
    <t xml:space="preserve">KOTEX ANAT. MANZANILLA S/ALAS 10/10 PZAS. </t>
  </si>
  <si>
    <t>KOTEX ANATOMICA S/A 12/10 PZA</t>
  </si>
  <si>
    <t>KOTEX NOCTURNA MZLLA C/A 8/10 PZAS.</t>
  </si>
  <si>
    <t>KOTEX U- UNIKA (UNICA) NOCTURNA C/ALAS 8/10 PZAS.</t>
  </si>
  <si>
    <t>KOTEX U- UNIKA (UNICA) ULTRADELGADA C/ALAS 18/10 PZAS.</t>
  </si>
  <si>
    <t xml:space="preserve">NATURELLA INDIVIDUAL C/A 4/40 PZAS </t>
  </si>
  <si>
    <t>PANTIPROTECTORES NATURELLA 18/40 PZAS.</t>
  </si>
  <si>
    <t>PANTIPROTECTORES SABA CORTOS 16/28 PZAS.</t>
  </si>
  <si>
    <t>SABA AMORE NOCTURNA C/ALAS 10/8+2 PZAS.</t>
  </si>
  <si>
    <t>SABA AMORE REGULAR CON ALAS 8/8 PZAS.</t>
  </si>
  <si>
    <t>SABA CLIP REGULAR C/A 14/10 PZAS</t>
  </si>
  <si>
    <t>SABA ESTILOS REGULAR C/ALAS 10/8 PZAS.</t>
  </si>
  <si>
    <t>SABA INTIMA REGULAR S/ALAS 14/10 PZAS.</t>
  </si>
  <si>
    <t>SABA TEENS LARGA ULT. C/A 12/10 PZAS.</t>
  </si>
  <si>
    <t>SABA TEENS NORMAL ULT.  C/A . 12/10 PZAS.</t>
  </si>
  <si>
    <t>SABA ULTRA INVISIBLE LARGA 16/12PZAS.</t>
  </si>
  <si>
    <t>VERDURAS EN LATA</t>
  </si>
  <si>
    <t>CHAMPIÑONES REB. HERDEZ 24/380 GRS.</t>
  </si>
  <si>
    <t xml:space="preserve">CHICHARO HERDEZ 48/215 GRS </t>
  </si>
  <si>
    <t>CHICHAROS C/Z CLEMENTE JACKES 24/220 G</t>
  </si>
  <si>
    <t>CHICHAROS CLEMENTE JACKES 24/420 GRS.</t>
  </si>
  <si>
    <t>CHICHAROS DEL MONTE 24/220 GRS.</t>
  </si>
  <si>
    <t>ELOTE HERDEZ 24/220 GRS</t>
  </si>
  <si>
    <t>ELOTE HERDEZ 24/400 GRS.</t>
  </si>
  <si>
    <t>ENSALADA CAMPESINA DEL MONTE 24/215 GRS.</t>
  </si>
  <si>
    <t>ENSALADA CLEMENTE JACQUES 24/410 GRS.</t>
  </si>
  <si>
    <t>VINAGRES</t>
  </si>
  <si>
    <t>VINAGRE CLEMENTE JACQUES 4/4 LTS.</t>
  </si>
  <si>
    <t>VARIOS</t>
  </si>
  <si>
    <t>ATRAPA RATON RATAGOM CHICA 12/2 PZAS.</t>
  </si>
  <si>
    <t>SABRITAS SABRIDORITOS 30 PZAS. SURTIDO</t>
  </si>
  <si>
    <t>VELADORAS</t>
  </si>
  <si>
    <t>LVYVEL0000044</t>
  </si>
  <si>
    <t>VEL FAROLITO # 2 100 PZAS.</t>
  </si>
  <si>
    <t>VEL LIMONERO IUSSA 20 PZAS.</t>
  </si>
  <si>
    <t>VEL SATURNO 6/16 PZAS.</t>
  </si>
  <si>
    <t>VEL TAURO ROSAS PARAFINA 20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</si>
  <si>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</si>
  <si>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</si>
  <si>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</si>
  <si>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</si>
  <si>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</si>
  <si>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</si>
  <si>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</si>
  <si>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</si>
  <si>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</si>
  <si>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</si>
  <si>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</si>
  <si>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</si>
  <si>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</si>
  <si>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</si>
  <si>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</si>
  <si>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DECASA</t>
  </si>
  <si>
    <t>PURINA</t>
  </si>
  <si>
    <t>1 EN 11</t>
  </si>
  <si>
    <t>JASPO</t>
  </si>
  <si>
    <t>VIOLETA</t>
  </si>
  <si>
    <t>SAHUAYO</t>
  </si>
  <si>
    <t>DETALLES  Y DIST NESTLE</t>
  </si>
  <si>
    <t>ORSA</t>
  </si>
  <si>
    <t>2 EN 15 CAJAS</t>
  </si>
  <si>
    <t>MENOS EL 6% EN 10 CAJAS</t>
  </si>
  <si>
    <t>TACAMBA</t>
  </si>
  <si>
    <t>19 HERMANOS</t>
  </si>
  <si>
    <t>MINIMO 50 CAJAS</t>
  </si>
  <si>
    <t>COSPOR</t>
  </si>
  <si>
    <t>PRODUCMEX</t>
  </si>
  <si>
    <t>MORGAR</t>
  </si>
  <si>
    <t>HUGOS</t>
  </si>
  <si>
    <t>MENOS EL 5%</t>
  </si>
  <si>
    <t>MENOS EL 3% EN 10 CAJAS</t>
  </si>
  <si>
    <t>PUMA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</si>
</sst>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-"/>
    <numFmt numFmtId="165" formatCode="#\ ???/???"/>
  </numFmts>
  <fonts count="16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sz val="9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  <font>
      <b/>
      <sz val="7"/>
      <color rgb="FFFFFFFF"/>
      <name val="Franklin Gothic Book"/>
    </font>
    <font>
      <sz val="7"/>
      <color rgb="FF000000"/>
      <name val="Calibri"/>
      <family val="2"/>
    </font>
    <font>
      <sz val="7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164" fontId="6" fillId="14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0" fillId="0" borderId="2" xfId="0" applyBorder="1"/>
    <xf numFmtId="0" fontId="3" fillId="3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left"/>
    </xf>
    <xf numFmtId="164" fontId="4" fillId="17" borderId="2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2" xfId="0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165" fontId="15" fillId="2" borderId="1" xfId="0" applyNumberFormat="1" applyFont="1" applyFill="1" applyBorder="1" applyAlignment="1">
      <alignment horizontal="left"/>
    </xf>
    <xf numFmtId="165" fontId="15" fillId="16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1" fillId="0" borderId="0" xfId="0" applyFont="1"/>
    <xf numFmtId="0" fontId="10" fillId="3" borderId="0" xfId="0" applyFont="1" applyFill="1" applyAlignment="1">
      <alignment horizontal="center"/>
    </xf>
    <xf numFmtId="165" fontId="12" fillId="2" borderId="2" xfId="0" applyNumberFormat="1" applyFont="1" applyFill="1" applyBorder="1" applyAlignment="1">
      <alignment horizontal="left"/>
    </xf>
    <xf numFmtId="0" fontId="11" fillId="0" borderId="2" xfId="0" applyFont="1" applyBorder="1"/>
    <xf numFmtId="165" fontId="12" fillId="16" borderId="2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9"/>
  <sheetViews>
    <sheetView tabSelected="1" view="pageLayout" topLeftCell="A130" zoomScaleNormal="100" workbookViewId="0">
      <selection activeCell="A135" sqref="A135"/>
    </sheetView>
  </sheetViews>
  <sheetFormatPr baseColWidth="10" defaultColWidth="9.140625" defaultRowHeight="15"/>
  <cols>
    <col min="1" max="3" width="6" customWidth="1"/>
    <col min="4" max="4" width="17.5703125" style="32" customWidth="1"/>
    <col min="5" max="5" width="59.42578125" style="8" customWidth="1"/>
  </cols>
  <sheetData>
    <row r="1" spans="1:5" ht="15.75">
      <c r="A1" s="39" t="s">
        <v>0</v>
      </c>
      <c r="B1" s="40"/>
      <c r="C1" s="40"/>
      <c r="D1" s="40"/>
      <c r="E1" s="40"/>
    </row>
    <row r="2" spans="1:5" ht="15.75">
      <c r="A2" s="41" t="s">
        <v>1</v>
      </c>
      <c r="B2" s="41"/>
      <c r="C2" s="5"/>
      <c r="D2" s="28"/>
      <c r="E2" s="9" t="s">
        <v>2</v>
      </c>
    </row>
    <row r="3" spans="1:5" ht="15.75">
      <c r="A3" s="5" t="s">
        <v>3</v>
      </c>
      <c r="B3" s="5" t="s">
        <v>4</v>
      </c>
      <c r="C3" s="5" t="s">
        <v>5</v>
      </c>
      <c r="D3" s="28" t="s">
        <v>6</v>
      </c>
      <c r="E3" s="7" t="s">
        <v>7</v>
      </c>
    </row>
    <row r="4" spans="1:5" ht="15.75">
      <c r="A4" s="2"/>
      <c r="B4" s="2"/>
      <c r="C4" s="2"/>
      <c r="D4" s="29"/>
      <c r="E4" s="10" t="s">
        <v>8</v>
      </c>
    </row>
    <row r="5" spans="1:5" ht="15.75">
      <c r="A5" s="6">
        <v>0</v>
      </c>
      <c r="B5" s="6"/>
      <c r="C5" s="6">
        <v>2</v>
      </c>
      <c r="D5" s="30">
        <v>7501032291532</v>
      </c>
      <c r="E5" s="12" t="s">
        <v>9</v>
      </c>
    </row>
    <row r="6" spans="1:5" ht="15.75">
      <c r="A6" s="2"/>
      <c r="B6" s="2"/>
      <c r="C6" s="2"/>
      <c r="D6" s="29"/>
      <c r="E6" s="10" t="s">
        <v>10</v>
      </c>
    </row>
    <row r="7" spans="1:5" ht="15.75">
      <c r="A7" s="6">
        <v>8</v>
      </c>
      <c r="B7" s="6"/>
      <c r="C7" s="6">
        <v>20</v>
      </c>
      <c r="D7" s="30">
        <v>750102472</v>
      </c>
      <c r="E7" s="11" t="s">
        <v>11</v>
      </c>
    </row>
    <row r="8" spans="1:5" ht="15.75">
      <c r="A8" s="2"/>
      <c r="B8" s="2"/>
      <c r="C8" s="2"/>
      <c r="D8" s="29"/>
      <c r="E8" s="10" t="s">
        <v>12</v>
      </c>
    </row>
    <row r="9" spans="1:5" ht="15.75">
      <c r="A9" s="6">
        <v>0</v>
      </c>
      <c r="B9" s="6"/>
      <c r="C9" s="6">
        <v>10</v>
      </c>
      <c r="D9" s="30">
        <v>2263</v>
      </c>
      <c r="E9" s="11" t="s">
        <v>13</v>
      </c>
    </row>
    <row r="10" spans="1:5" ht="15.75">
      <c r="A10" s="6">
        <v>5</v>
      </c>
      <c r="B10" s="6"/>
      <c r="C10" s="6">
        <v>0</v>
      </c>
      <c r="D10" s="30">
        <v>13636</v>
      </c>
      <c r="E10" s="11" t="s">
        <v>14</v>
      </c>
    </row>
    <row r="11" spans="1:5" ht="15.75">
      <c r="A11" s="6">
        <v>0</v>
      </c>
      <c r="B11" s="6"/>
      <c r="C11" s="6">
        <v>10</v>
      </c>
      <c r="D11" s="30">
        <v>7501943469829</v>
      </c>
      <c r="E11" s="11" t="s">
        <v>15</v>
      </c>
    </row>
    <row r="12" spans="1:5" ht="15.75">
      <c r="A12" s="6">
        <v>4</v>
      </c>
      <c r="B12" s="6"/>
      <c r="C12" s="6">
        <v>0</v>
      </c>
      <c r="D12" s="30">
        <v>7501943469</v>
      </c>
      <c r="E12" s="11" t="s">
        <v>16</v>
      </c>
    </row>
    <row r="13" spans="1:5" ht="15.75">
      <c r="A13" s="2"/>
      <c r="B13" s="2"/>
      <c r="C13" s="2"/>
      <c r="D13" s="29"/>
      <c r="E13" s="10" t="s">
        <v>17</v>
      </c>
    </row>
    <row r="14" spans="1:5" ht="15.75">
      <c r="A14" s="6">
        <v>50</v>
      </c>
      <c r="B14" s="6"/>
      <c r="C14" s="6">
        <v>0</v>
      </c>
      <c r="D14" s="30">
        <v>75002340</v>
      </c>
      <c r="E14" s="11" t="s">
        <v>18</v>
      </c>
    </row>
    <row r="15" spans="1:5" ht="15.75">
      <c r="A15" s="6">
        <v>35</v>
      </c>
      <c r="B15" s="6"/>
      <c r="C15" s="6">
        <v>0</v>
      </c>
      <c r="D15" s="30">
        <v>75005440</v>
      </c>
      <c r="E15" s="11" t="s">
        <v>19</v>
      </c>
    </row>
    <row r="16" spans="1:5" ht="15.75">
      <c r="A16" s="6">
        <v>13</v>
      </c>
      <c r="B16" s="6"/>
      <c r="C16" s="6">
        <v>0</v>
      </c>
      <c r="D16" s="30">
        <v>7501026000116</v>
      </c>
      <c r="E16" s="11" t="s">
        <v>20</v>
      </c>
    </row>
    <row r="17" spans="1:5" ht="15.75">
      <c r="A17" s="6">
        <v>4</v>
      </c>
      <c r="B17" s="6"/>
      <c r="C17" s="6">
        <v>20</v>
      </c>
      <c r="D17" s="30">
        <v>7501039126476</v>
      </c>
      <c r="E17" s="11" t="s">
        <v>21</v>
      </c>
    </row>
    <row r="18" spans="1:5" ht="15.75">
      <c r="A18" s="2"/>
      <c r="B18" s="2"/>
      <c r="C18" s="2"/>
      <c r="D18" s="29"/>
      <c r="E18" s="10" t="s">
        <v>22</v>
      </c>
    </row>
    <row r="19" spans="1:5" ht="15.75">
      <c r="A19" s="6">
        <v>3</v>
      </c>
      <c r="B19" s="6"/>
      <c r="C19" s="6">
        <v>0</v>
      </c>
      <c r="D19" s="30">
        <v>7502520013301</v>
      </c>
      <c r="E19" s="11" t="s">
        <v>23</v>
      </c>
    </row>
    <row r="20" spans="1:5" ht="15.75">
      <c r="A20" s="6">
        <v>0</v>
      </c>
      <c r="B20" s="6"/>
      <c r="C20" s="6">
        <v>3</v>
      </c>
      <c r="D20" s="30">
        <v>7502520013302</v>
      </c>
      <c r="E20" s="11" t="s">
        <v>24</v>
      </c>
    </row>
    <row r="21" spans="1:5" ht="15.75">
      <c r="A21" s="6">
        <v>3</v>
      </c>
      <c r="B21" s="6"/>
      <c r="C21" s="6">
        <v>0</v>
      </c>
      <c r="D21" s="30">
        <v>7502520013303</v>
      </c>
      <c r="E21" s="11" t="s">
        <v>25</v>
      </c>
    </row>
    <row r="22" spans="1:5" ht="15.75">
      <c r="A22" s="6">
        <v>0</v>
      </c>
      <c r="B22" s="6"/>
      <c r="C22" s="6">
        <v>3</v>
      </c>
      <c r="D22" s="30">
        <v>7502520013305</v>
      </c>
      <c r="E22" s="11" t="s">
        <v>26</v>
      </c>
    </row>
    <row r="23" spans="1:5" ht="15.75">
      <c r="A23" s="6">
        <v>0</v>
      </c>
      <c r="B23" s="6"/>
      <c r="C23" s="6">
        <v>10</v>
      </c>
      <c r="D23" s="30">
        <v>5834105</v>
      </c>
      <c r="E23" s="11" t="s">
        <v>27</v>
      </c>
    </row>
    <row r="24" spans="1:5" ht="15.75">
      <c r="A24" s="2"/>
      <c r="B24" s="2"/>
      <c r="C24" s="2"/>
      <c r="D24" s="29"/>
      <c r="E24" s="10" t="s">
        <v>28</v>
      </c>
    </row>
    <row r="25" spans="1:5" ht="15.75">
      <c r="A25" s="6">
        <v>8</v>
      </c>
      <c r="B25" s="6"/>
      <c r="C25" s="6">
        <v>0</v>
      </c>
      <c r="D25" s="30">
        <v>7792129001723</v>
      </c>
      <c r="E25" s="11" t="s">
        <v>29</v>
      </c>
    </row>
    <row r="26" spans="1:5" ht="15.75">
      <c r="A26" s="2"/>
      <c r="B26" s="2"/>
      <c r="C26" s="2"/>
      <c r="D26" s="29"/>
      <c r="E26" s="10" t="s">
        <v>30</v>
      </c>
    </row>
    <row r="27" spans="1:5" ht="15.75">
      <c r="A27" s="6">
        <v>3</v>
      </c>
      <c r="B27" s="6"/>
      <c r="C27" s="6">
        <v>0</v>
      </c>
      <c r="D27" s="30">
        <v>7501681100084</v>
      </c>
      <c r="E27" s="11" t="s">
        <v>31</v>
      </c>
    </row>
    <row r="28" spans="1:5" ht="15.75">
      <c r="A28" s="6">
        <v>3</v>
      </c>
      <c r="B28" s="6"/>
      <c r="C28" s="6">
        <v>0</v>
      </c>
      <c r="D28" s="30">
        <v>7501025402058</v>
      </c>
      <c r="E28" s="11" t="s">
        <v>32</v>
      </c>
    </row>
    <row r="29" spans="1:5" ht="15.75">
      <c r="A29" s="6">
        <v>0</v>
      </c>
      <c r="B29" s="6"/>
      <c r="C29" s="6">
        <v>5</v>
      </c>
      <c r="D29" s="30">
        <v>7501025402249</v>
      </c>
      <c r="E29" s="11" t="s">
        <v>33</v>
      </c>
    </row>
    <row r="30" spans="1:5" ht="15.75">
      <c r="A30" s="6">
        <v>2</v>
      </c>
      <c r="B30" s="6"/>
      <c r="C30" s="6">
        <v>0</v>
      </c>
      <c r="D30" s="30">
        <v>75000594</v>
      </c>
      <c r="E30" s="11" t="s">
        <v>34</v>
      </c>
    </row>
    <row r="31" spans="1:5" ht="15.75">
      <c r="A31" s="6">
        <v>0</v>
      </c>
      <c r="B31" s="6"/>
      <c r="C31" s="6">
        <v>5</v>
      </c>
      <c r="D31" s="30">
        <v>7501025411990</v>
      </c>
      <c r="E31" s="11" t="s">
        <v>35</v>
      </c>
    </row>
    <row r="32" spans="1:5" ht="15.75">
      <c r="A32" s="6">
        <v>6</v>
      </c>
      <c r="B32" s="6"/>
      <c r="C32" s="6">
        <v>0</v>
      </c>
      <c r="D32" s="30">
        <v>7501071900118</v>
      </c>
      <c r="E32" s="11" t="s">
        <v>36</v>
      </c>
    </row>
    <row r="33" spans="1:5" ht="15.75">
      <c r="A33" s="6">
        <v>5</v>
      </c>
      <c r="B33" s="6"/>
      <c r="C33" s="6">
        <v>0</v>
      </c>
      <c r="D33" s="30">
        <v>7501071903844</v>
      </c>
      <c r="E33" s="11" t="s">
        <v>37</v>
      </c>
    </row>
    <row r="34" spans="1:5" ht="15.75">
      <c r="A34" s="2"/>
      <c r="B34" s="2"/>
      <c r="C34" s="2"/>
      <c r="D34" s="29"/>
      <c r="E34" s="10" t="s">
        <v>38</v>
      </c>
    </row>
    <row r="35" spans="1:5" ht="15.75">
      <c r="A35" s="6">
        <v>1</v>
      </c>
      <c r="B35" s="6">
        <v>21</v>
      </c>
      <c r="C35" s="6">
        <v>3</v>
      </c>
      <c r="D35" s="30">
        <v>750103191</v>
      </c>
      <c r="E35" s="11" t="s">
        <v>39</v>
      </c>
    </row>
    <row r="36" spans="1:5" ht="15.75">
      <c r="A36" s="6">
        <v>4</v>
      </c>
      <c r="B36" s="6">
        <v>23</v>
      </c>
      <c r="C36" s="6">
        <v>0</v>
      </c>
      <c r="D36" s="30">
        <v>7225563450</v>
      </c>
      <c r="E36" s="11" t="s">
        <v>40</v>
      </c>
    </row>
    <row r="37" spans="1:5" ht="15.75">
      <c r="A37" s="6">
        <v>3</v>
      </c>
      <c r="B37" s="6">
        <v>128</v>
      </c>
      <c r="C37" s="6">
        <v>0</v>
      </c>
      <c r="D37" s="30">
        <v>2938</v>
      </c>
      <c r="E37" s="11" t="s">
        <v>41</v>
      </c>
    </row>
    <row r="38" spans="1:5" ht="15.75">
      <c r="A38" s="6">
        <v>4</v>
      </c>
      <c r="B38" s="6">
        <v>31</v>
      </c>
      <c r="C38" s="6">
        <v>0</v>
      </c>
      <c r="D38" s="30">
        <v>78518</v>
      </c>
      <c r="E38" s="11" t="s">
        <v>42</v>
      </c>
    </row>
    <row r="39" spans="1:5" ht="15.75">
      <c r="A39" s="6">
        <v>14</v>
      </c>
      <c r="B39" s="6"/>
      <c r="C39" s="6">
        <v>0</v>
      </c>
      <c r="D39" s="30" t="s">
        <v>43</v>
      </c>
      <c r="E39" s="14" t="s">
        <v>44</v>
      </c>
    </row>
    <row r="40" spans="1:5" ht="15.75">
      <c r="A40" s="2"/>
      <c r="B40" s="2"/>
      <c r="C40" s="2"/>
      <c r="D40" s="29"/>
      <c r="E40" s="10" t="s">
        <v>45</v>
      </c>
    </row>
    <row r="41" spans="1:5" ht="15.75">
      <c r="A41" s="6">
        <v>0</v>
      </c>
      <c r="B41" s="6"/>
      <c r="C41" s="6">
        <v>5</v>
      </c>
      <c r="D41" s="30">
        <v>7501008038004</v>
      </c>
      <c r="E41" s="11" t="s">
        <v>46</v>
      </c>
    </row>
    <row r="42" spans="1:5" ht="15.75">
      <c r="A42" s="6">
        <v>2</v>
      </c>
      <c r="B42" s="6"/>
      <c r="C42" s="6">
        <v>5</v>
      </c>
      <c r="D42" s="30">
        <v>1683</v>
      </c>
      <c r="E42" s="11" t="s">
        <v>47</v>
      </c>
    </row>
    <row r="43" spans="1:5" ht="15.75">
      <c r="A43" s="6">
        <v>0</v>
      </c>
      <c r="B43" s="6"/>
      <c r="C43" s="6">
        <v>5</v>
      </c>
      <c r="D43" s="30">
        <v>1621001</v>
      </c>
      <c r="E43" s="11" t="s">
        <v>48</v>
      </c>
    </row>
    <row r="44" spans="1:5" ht="15.75">
      <c r="A44" s="6">
        <v>0</v>
      </c>
      <c r="B44" s="6"/>
      <c r="C44" s="6">
        <v>5</v>
      </c>
      <c r="D44" s="30">
        <v>7501059259447</v>
      </c>
      <c r="E44" s="11" t="s">
        <v>49</v>
      </c>
    </row>
    <row r="45" spans="1:5" ht="15.75">
      <c r="A45" s="6">
        <v>0</v>
      </c>
      <c r="B45" s="6"/>
      <c r="C45" s="6">
        <v>5</v>
      </c>
      <c r="D45" s="30">
        <v>7501059241937</v>
      </c>
      <c r="E45" s="11" t="s">
        <v>50</v>
      </c>
    </row>
    <row r="46" spans="1:5" ht="15.75">
      <c r="A46" s="6">
        <v>3</v>
      </c>
      <c r="B46" s="6"/>
      <c r="C46" s="6">
        <v>0</v>
      </c>
      <c r="D46" s="30">
        <v>40701</v>
      </c>
      <c r="E46" s="11" t="s">
        <v>51</v>
      </c>
    </row>
    <row r="47" spans="1:5" ht="15.75">
      <c r="A47" s="6">
        <v>0</v>
      </c>
      <c r="B47" s="6"/>
      <c r="C47" s="6">
        <v>5</v>
      </c>
      <c r="D47" s="30">
        <v>40703</v>
      </c>
      <c r="E47" s="11" t="s">
        <v>52</v>
      </c>
    </row>
    <row r="48" spans="1:5" ht="15.75">
      <c r="A48" s="6">
        <v>3</v>
      </c>
      <c r="B48" s="6"/>
      <c r="C48" s="6">
        <v>0</v>
      </c>
      <c r="D48" s="30">
        <v>7501008015005</v>
      </c>
      <c r="E48" s="11" t="s">
        <v>53</v>
      </c>
    </row>
    <row r="49" spans="1:5" ht="15.75">
      <c r="A49" s="2"/>
      <c r="B49" s="2"/>
      <c r="C49" s="2"/>
      <c r="D49" s="29"/>
      <c r="E49" s="10" t="s">
        <v>54</v>
      </c>
    </row>
    <row r="50" spans="1:5" ht="15.75">
      <c r="A50" s="6">
        <v>2</v>
      </c>
      <c r="B50" s="6"/>
      <c r="C50" s="6">
        <v>5</v>
      </c>
      <c r="D50" s="30">
        <v>75088176</v>
      </c>
      <c r="E50" s="12" t="s">
        <v>55</v>
      </c>
    </row>
    <row r="51" spans="1:5" ht="15.75">
      <c r="A51" s="6">
        <v>0</v>
      </c>
      <c r="B51" s="6"/>
      <c r="C51" s="6">
        <v>3</v>
      </c>
      <c r="D51" s="30">
        <v>88176</v>
      </c>
      <c r="E51" s="12" t="s">
        <v>56</v>
      </c>
    </row>
    <row r="52" spans="1:5" ht="15.75">
      <c r="A52" s="6">
        <v>0</v>
      </c>
      <c r="B52" s="6"/>
      <c r="C52" s="6">
        <v>3</v>
      </c>
      <c r="D52" s="30">
        <v>7502223776019</v>
      </c>
      <c r="E52" s="11" t="s">
        <v>57</v>
      </c>
    </row>
    <row r="53" spans="1:5" ht="15.75">
      <c r="A53" s="6">
        <v>3</v>
      </c>
      <c r="B53" s="6"/>
      <c r="C53" s="6">
        <v>0</v>
      </c>
      <c r="D53" s="30">
        <v>7502223775050</v>
      </c>
      <c r="E53" s="11" t="s">
        <v>58</v>
      </c>
    </row>
    <row r="54" spans="1:5" ht="15.75">
      <c r="A54" s="6">
        <v>5</v>
      </c>
      <c r="B54" s="6"/>
      <c r="C54" s="6">
        <v>0</v>
      </c>
      <c r="D54" s="30">
        <v>750103911</v>
      </c>
      <c r="E54" s="11" t="s">
        <v>59</v>
      </c>
    </row>
    <row r="55" spans="1:5" ht="15.75">
      <c r="A55" s="6">
        <v>0</v>
      </c>
      <c r="B55" s="6"/>
      <c r="C55" s="6">
        <v>5</v>
      </c>
      <c r="D55" s="30" t="s">
        <v>60</v>
      </c>
      <c r="E55" s="11" t="s">
        <v>61</v>
      </c>
    </row>
    <row r="56" spans="1:5" ht="15.75">
      <c r="A56" s="6">
        <v>1</v>
      </c>
      <c r="B56" s="6"/>
      <c r="C56" s="6">
        <v>0</v>
      </c>
      <c r="D56" s="30">
        <v>7502223775026</v>
      </c>
      <c r="E56" s="11" t="s">
        <v>62</v>
      </c>
    </row>
    <row r="57" spans="1:5" ht="15.75">
      <c r="A57" s="2"/>
      <c r="B57" s="2"/>
      <c r="C57" s="2"/>
      <c r="D57" s="29"/>
      <c r="E57" s="10" t="s">
        <v>63</v>
      </c>
    </row>
    <row r="58" spans="1:5" ht="15.75">
      <c r="A58" s="6">
        <v>4</v>
      </c>
      <c r="B58" s="6"/>
      <c r="C58" s="6">
        <v>0</v>
      </c>
      <c r="D58" s="30">
        <v>750102507</v>
      </c>
      <c r="E58" s="11" t="s">
        <v>64</v>
      </c>
    </row>
    <row r="59" spans="1:5" ht="15.75">
      <c r="A59" s="2"/>
      <c r="B59" s="2"/>
      <c r="C59" s="2"/>
      <c r="D59" s="29"/>
      <c r="E59" s="10" t="s">
        <v>65</v>
      </c>
    </row>
    <row r="60" spans="1:5" ht="15.75">
      <c r="A60" s="6">
        <v>3</v>
      </c>
      <c r="B60" s="6"/>
      <c r="C60" s="6">
        <v>0</v>
      </c>
      <c r="D60" s="30">
        <v>2423</v>
      </c>
      <c r="E60" s="11" t="s">
        <v>66</v>
      </c>
    </row>
    <row r="61" spans="1:5" ht="15.75">
      <c r="A61" s="2"/>
      <c r="B61" s="2"/>
      <c r="C61" s="2"/>
      <c r="D61" s="29"/>
      <c r="E61" s="10" t="s">
        <v>67</v>
      </c>
    </row>
    <row r="62" spans="1:5" ht="15.75">
      <c r="A62" s="6">
        <v>1</v>
      </c>
      <c r="B62" s="6"/>
      <c r="C62" s="6">
        <v>5</v>
      </c>
      <c r="D62" s="30">
        <v>7506205802635</v>
      </c>
      <c r="E62" s="11" t="s">
        <v>68</v>
      </c>
    </row>
    <row r="63" spans="1:5" ht="15.75">
      <c r="A63" s="6">
        <v>3</v>
      </c>
      <c r="B63" s="6"/>
      <c r="C63" s="6">
        <v>0</v>
      </c>
      <c r="D63" s="30">
        <v>7501052416304</v>
      </c>
      <c r="E63" s="11" t="s">
        <v>69</v>
      </c>
    </row>
    <row r="64" spans="1:5" ht="15.75">
      <c r="A64" s="6">
        <v>2</v>
      </c>
      <c r="B64" s="6"/>
      <c r="C64" s="6">
        <v>0</v>
      </c>
      <c r="D64" s="30">
        <v>7503013040150</v>
      </c>
      <c r="E64" s="11" t="s">
        <v>70</v>
      </c>
    </row>
    <row r="65" spans="1:5" ht="15.75">
      <c r="A65" s="6">
        <v>0</v>
      </c>
      <c r="B65" s="6"/>
      <c r="C65" s="6">
        <v>3</v>
      </c>
      <c r="D65" s="30">
        <v>7501014300174</v>
      </c>
      <c r="E65" s="11" t="s">
        <v>71</v>
      </c>
    </row>
    <row r="66" spans="1:5" ht="15.75">
      <c r="A66" s="2"/>
      <c r="B66" s="2"/>
      <c r="C66" s="2"/>
      <c r="D66" s="29"/>
      <c r="E66" s="10" t="s">
        <v>72</v>
      </c>
    </row>
    <row r="67" spans="1:5" ht="15.75">
      <c r="A67" s="6">
        <v>0</v>
      </c>
      <c r="B67" s="6"/>
      <c r="C67" s="6">
        <v>5</v>
      </c>
      <c r="D67" s="30">
        <v>7501080601021</v>
      </c>
      <c r="E67" s="11" t="s">
        <v>73</v>
      </c>
    </row>
    <row r="68" spans="1:5" ht="15.75">
      <c r="A68" s="6">
        <v>5</v>
      </c>
      <c r="B68" s="6"/>
      <c r="C68" s="6">
        <v>0</v>
      </c>
      <c r="D68" s="30">
        <v>2437</v>
      </c>
      <c r="E68" s="11" t="s">
        <v>74</v>
      </c>
    </row>
    <row r="69" spans="1:5" ht="15.75">
      <c r="A69" s="6">
        <v>12</v>
      </c>
      <c r="B69" s="6"/>
      <c r="C69" s="6">
        <v>0</v>
      </c>
      <c r="D69" s="30">
        <v>2443</v>
      </c>
      <c r="E69" s="11" t="s">
        <v>75</v>
      </c>
    </row>
    <row r="70" spans="1:5" ht="15.75">
      <c r="A70" s="2"/>
      <c r="B70" s="2"/>
      <c r="C70" s="2"/>
      <c r="D70" s="29"/>
      <c r="E70" s="10" t="s">
        <v>76</v>
      </c>
    </row>
    <row r="71" spans="1:5" ht="15.75">
      <c r="A71" s="6">
        <v>9</v>
      </c>
      <c r="B71" s="6"/>
      <c r="C71" s="6">
        <v>0</v>
      </c>
      <c r="D71" s="30">
        <v>7501022009</v>
      </c>
      <c r="E71" s="11" t="s">
        <v>77</v>
      </c>
    </row>
    <row r="72" spans="1:5" ht="15.75">
      <c r="A72" s="6">
        <v>4</v>
      </c>
      <c r="B72" s="6"/>
      <c r="C72" s="6">
        <v>0</v>
      </c>
      <c r="D72" s="30">
        <v>7501007497126</v>
      </c>
      <c r="E72" s="11" t="s">
        <v>78</v>
      </c>
    </row>
    <row r="73" spans="1:5" ht="15.75">
      <c r="A73" s="6">
        <v>2</v>
      </c>
      <c r="B73" s="6"/>
      <c r="C73" s="6">
        <v>0</v>
      </c>
      <c r="D73" s="30">
        <v>2924</v>
      </c>
      <c r="E73" s="11" t="s">
        <v>79</v>
      </c>
    </row>
    <row r="74" spans="1:5" ht="15.75">
      <c r="A74" s="6">
        <v>4</v>
      </c>
      <c r="B74" s="6"/>
      <c r="C74" s="6">
        <v>0</v>
      </c>
      <c r="D74" s="30">
        <v>11259</v>
      </c>
      <c r="E74" s="11" t="s">
        <v>80</v>
      </c>
    </row>
    <row r="75" spans="1:5" ht="15.75">
      <c r="A75" s="6">
        <v>17</v>
      </c>
      <c r="B75" s="6"/>
      <c r="C75" s="6">
        <v>0</v>
      </c>
      <c r="D75" s="30">
        <v>2993</v>
      </c>
      <c r="E75" s="11" t="s">
        <v>81</v>
      </c>
    </row>
    <row r="76" spans="1:5" ht="15.75">
      <c r="A76" s="6">
        <v>4</v>
      </c>
      <c r="B76" s="6"/>
      <c r="C76" s="6">
        <v>0</v>
      </c>
      <c r="D76" s="30">
        <v>7509743</v>
      </c>
      <c r="E76" s="11" t="s">
        <v>82</v>
      </c>
    </row>
    <row r="77" spans="1:5" ht="15.75">
      <c r="A77" s="6">
        <v>4</v>
      </c>
      <c r="B77" s="6"/>
      <c r="C77" s="6">
        <v>10</v>
      </c>
      <c r="D77" s="30">
        <v>676416</v>
      </c>
      <c r="E77" s="11" t="s">
        <v>83</v>
      </c>
    </row>
    <row r="78" spans="1:5" ht="15.75">
      <c r="A78" s="6">
        <v>2</v>
      </c>
      <c r="B78" s="6"/>
      <c r="C78" s="6">
        <v>0</v>
      </c>
      <c r="D78" s="30">
        <v>750250125639</v>
      </c>
      <c r="E78" s="11" t="s">
        <v>84</v>
      </c>
    </row>
    <row r="79" spans="1:5" ht="15.75">
      <c r="A79" s="6">
        <v>2</v>
      </c>
      <c r="B79" s="6"/>
      <c r="C79" s="6">
        <v>0</v>
      </c>
      <c r="D79" s="30">
        <v>7506195117481</v>
      </c>
      <c r="E79" s="11" t="s">
        <v>85</v>
      </c>
    </row>
    <row r="80" spans="1:5" ht="15.75">
      <c r="A80" s="6">
        <v>3</v>
      </c>
      <c r="B80" s="6"/>
      <c r="C80" s="6">
        <v>0</v>
      </c>
      <c r="D80" s="30">
        <v>29263</v>
      </c>
      <c r="E80" s="11" t="s">
        <v>86</v>
      </c>
    </row>
    <row r="81" spans="1:5" ht="15.75">
      <c r="A81" s="6">
        <v>2</v>
      </c>
      <c r="B81" s="6"/>
      <c r="C81" s="6">
        <v>0</v>
      </c>
      <c r="D81" s="30">
        <v>292623</v>
      </c>
      <c r="E81" s="11" t="s">
        <v>87</v>
      </c>
    </row>
    <row r="82" spans="1:5" ht="15.75">
      <c r="A82" s="6">
        <v>2</v>
      </c>
      <c r="B82" s="6"/>
      <c r="C82" s="6">
        <v>10</v>
      </c>
      <c r="D82" s="30">
        <v>6742</v>
      </c>
      <c r="E82" s="11" t="s">
        <v>88</v>
      </c>
    </row>
    <row r="83" spans="1:5" ht="15.75">
      <c r="A83" s="6">
        <v>9</v>
      </c>
      <c r="B83" s="6"/>
      <c r="C83" s="6">
        <v>0</v>
      </c>
      <c r="D83" s="30">
        <v>6195175989</v>
      </c>
      <c r="E83" s="11" t="s">
        <v>89</v>
      </c>
    </row>
    <row r="84" spans="1:5" ht="15.75">
      <c r="A84" s="6">
        <v>19</v>
      </c>
      <c r="B84" s="6"/>
      <c r="C84" s="6">
        <v>0</v>
      </c>
      <c r="D84" s="30">
        <v>7506195190859</v>
      </c>
      <c r="E84" s="11" t="s">
        <v>90</v>
      </c>
    </row>
    <row r="85" spans="1:5" ht="15.75">
      <c r="A85" s="6">
        <v>3</v>
      </c>
      <c r="B85" s="6"/>
      <c r="C85" s="6">
        <v>0</v>
      </c>
      <c r="D85" s="30">
        <v>7506195142759</v>
      </c>
      <c r="E85" s="11" t="s">
        <v>91</v>
      </c>
    </row>
    <row r="86" spans="1:5" ht="15.75">
      <c r="A86" s="6">
        <v>12</v>
      </c>
      <c r="B86" s="6"/>
      <c r="C86" s="6">
        <v>0</v>
      </c>
      <c r="D86" s="30">
        <v>7506195142926</v>
      </c>
      <c r="E86" s="11" t="s">
        <v>92</v>
      </c>
    </row>
    <row r="87" spans="1:5" ht="15.75">
      <c r="A87" s="6">
        <v>2</v>
      </c>
      <c r="B87" s="6"/>
      <c r="C87" s="6">
        <v>0</v>
      </c>
      <c r="D87" s="30">
        <v>7501199422623</v>
      </c>
      <c r="E87" s="11" t="s">
        <v>93</v>
      </c>
    </row>
    <row r="88" spans="1:5" ht="15.75">
      <c r="A88" s="6">
        <v>0</v>
      </c>
      <c r="B88" s="6"/>
      <c r="C88" s="6">
        <v>5</v>
      </c>
      <c r="D88" s="30">
        <v>750482625</v>
      </c>
      <c r="E88" s="11" t="s">
        <v>94</v>
      </c>
    </row>
    <row r="89" spans="1:5" ht="15.75">
      <c r="A89" s="2"/>
      <c r="B89" s="2"/>
      <c r="C89" s="2"/>
      <c r="D89" s="29"/>
      <c r="E89" s="10" t="s">
        <v>95</v>
      </c>
    </row>
    <row r="90" spans="1:5" ht="15.75">
      <c r="A90" s="6">
        <v>0</v>
      </c>
      <c r="B90" s="6"/>
      <c r="C90" s="6">
        <v>4</v>
      </c>
      <c r="D90" s="30">
        <v>7501861900602</v>
      </c>
      <c r="E90" s="11" t="s">
        <v>96</v>
      </c>
    </row>
    <row r="91" spans="1:5" ht="15.75">
      <c r="A91" s="6">
        <v>2</v>
      </c>
      <c r="B91" s="6"/>
      <c r="C91" s="6">
        <v>0</v>
      </c>
      <c r="D91" s="30">
        <v>7501861900800</v>
      </c>
      <c r="E91" s="11" t="s">
        <v>97</v>
      </c>
    </row>
    <row r="92" spans="1:5" ht="15.75">
      <c r="A92" s="6">
        <v>2</v>
      </c>
      <c r="B92" s="6"/>
      <c r="C92" s="6">
        <v>0</v>
      </c>
      <c r="D92" s="30">
        <v>3485</v>
      </c>
      <c r="E92" s="11" t="s">
        <v>98</v>
      </c>
    </row>
    <row r="93" spans="1:5" ht="15.75">
      <c r="A93" s="6">
        <v>4</v>
      </c>
      <c r="B93" s="6"/>
      <c r="C93" s="6">
        <v>0</v>
      </c>
      <c r="D93" s="30">
        <v>7501861911752</v>
      </c>
      <c r="E93" s="11" t="s">
        <v>99</v>
      </c>
    </row>
    <row r="94" spans="1:5" ht="15.75">
      <c r="A94" s="6">
        <v>4</v>
      </c>
      <c r="B94" s="6"/>
      <c r="C94" s="6">
        <v>0</v>
      </c>
      <c r="D94" s="30">
        <v>7501861901258</v>
      </c>
      <c r="E94" s="11" t="s">
        <v>100</v>
      </c>
    </row>
    <row r="95" spans="1:5" ht="15.75">
      <c r="A95" s="2"/>
      <c r="B95" s="2"/>
      <c r="C95" s="2"/>
      <c r="D95" s="29"/>
      <c r="E95" s="10" t="s">
        <v>101</v>
      </c>
    </row>
    <row r="96" spans="1:5" ht="15.75">
      <c r="A96" s="6">
        <v>1</v>
      </c>
      <c r="B96" s="6"/>
      <c r="C96" s="6">
        <v>0</v>
      </c>
      <c r="D96" s="30">
        <v>3326</v>
      </c>
      <c r="E96" s="11" t="s">
        <v>102</v>
      </c>
    </row>
    <row r="97" spans="1:5" ht="15.75">
      <c r="A97" s="6">
        <v>2</v>
      </c>
      <c r="B97" s="6"/>
      <c r="C97" s="6">
        <v>0</v>
      </c>
      <c r="D97" s="30">
        <v>33262</v>
      </c>
      <c r="E97" s="11" t="s">
        <v>103</v>
      </c>
    </row>
    <row r="98" spans="1:5" ht="15.75">
      <c r="A98" s="2"/>
      <c r="B98" s="2"/>
      <c r="C98" s="2"/>
      <c r="D98" s="29"/>
      <c r="E98" s="10" t="s">
        <v>104</v>
      </c>
    </row>
    <row r="99" spans="1:5" ht="15.75">
      <c r="A99" s="6">
        <v>0</v>
      </c>
      <c r="B99" s="6"/>
      <c r="C99" s="6">
        <v>2</v>
      </c>
      <c r="D99" s="30" t="s">
        <v>105</v>
      </c>
      <c r="E99" s="11" t="s">
        <v>106</v>
      </c>
    </row>
    <row r="100" spans="1:5" ht="15.75">
      <c r="A100" s="6">
        <v>3</v>
      </c>
      <c r="B100" s="6"/>
      <c r="C100" s="6">
        <v>0</v>
      </c>
      <c r="D100" s="30" t="s">
        <v>107</v>
      </c>
      <c r="E100" s="11" t="s">
        <v>108</v>
      </c>
    </row>
    <row r="101" spans="1:5" ht="15.75">
      <c r="A101" s="6">
        <v>1</v>
      </c>
      <c r="B101" s="6"/>
      <c r="C101" s="6">
        <v>0</v>
      </c>
      <c r="D101" s="30" t="s">
        <v>109</v>
      </c>
      <c r="E101" s="11" t="s">
        <v>110</v>
      </c>
    </row>
    <row r="102" spans="1:5" ht="15.75">
      <c r="A102" s="2"/>
      <c r="B102" s="2"/>
      <c r="C102" s="2"/>
      <c r="D102" s="29"/>
      <c r="E102" s="10" t="s">
        <v>111</v>
      </c>
    </row>
    <row r="103" spans="1:5" ht="15.75">
      <c r="A103" s="6">
        <v>3</v>
      </c>
      <c r="B103" s="6"/>
      <c r="C103" s="6">
        <v>0</v>
      </c>
      <c r="D103" s="31">
        <v>7501000645169</v>
      </c>
      <c r="E103" s="11" t="s">
        <v>112</v>
      </c>
    </row>
    <row r="104" spans="1:5" ht="15.75">
      <c r="A104" s="6">
        <v>5</v>
      </c>
      <c r="B104" s="6"/>
      <c r="C104" s="6">
        <v>0</v>
      </c>
      <c r="D104" s="31">
        <v>7501000615605</v>
      </c>
      <c r="E104" s="11" t="s">
        <v>113</v>
      </c>
    </row>
    <row r="105" spans="1:5" ht="15.75">
      <c r="A105" s="6">
        <v>2</v>
      </c>
      <c r="B105" s="6"/>
      <c r="C105" s="6">
        <v>10</v>
      </c>
      <c r="D105" s="30">
        <v>75004350029</v>
      </c>
      <c r="E105" s="11" t="s">
        <v>114</v>
      </c>
    </row>
    <row r="106" spans="1:5" ht="15.75">
      <c r="A106" s="6">
        <v>0</v>
      </c>
      <c r="B106" s="6"/>
      <c r="C106" s="6">
        <v>10</v>
      </c>
      <c r="D106" s="30">
        <v>75004350026</v>
      </c>
      <c r="E106" s="11" t="s">
        <v>115</v>
      </c>
    </row>
    <row r="107" spans="1:5" ht="15.75">
      <c r="A107" s="6">
        <v>0</v>
      </c>
      <c r="B107" s="6"/>
      <c r="C107" s="6">
        <v>10</v>
      </c>
      <c r="D107" s="30">
        <v>75004350027</v>
      </c>
      <c r="E107" s="11" t="s">
        <v>116</v>
      </c>
    </row>
    <row r="108" spans="1:5" ht="15.75">
      <c r="A108" s="6">
        <v>5</v>
      </c>
      <c r="B108" s="6"/>
      <c r="C108" s="6">
        <v>0</v>
      </c>
      <c r="D108" s="31">
        <v>7501000650552</v>
      </c>
      <c r="E108" s="11" t="s">
        <v>117</v>
      </c>
    </row>
    <row r="109" spans="1:5" ht="15.75">
      <c r="A109" s="2"/>
      <c r="B109" s="2"/>
      <c r="C109" s="2"/>
      <c r="D109" s="29"/>
      <c r="E109" s="10" t="s">
        <v>118</v>
      </c>
    </row>
    <row r="110" spans="1:5" ht="15.75">
      <c r="A110" s="6">
        <v>4</v>
      </c>
      <c r="B110" s="6"/>
      <c r="C110" s="6">
        <v>0</v>
      </c>
      <c r="D110" s="30">
        <v>4001</v>
      </c>
      <c r="E110" s="12" t="s">
        <v>119</v>
      </c>
    </row>
    <row r="111" spans="1:5" ht="15.75">
      <c r="A111" s="6">
        <v>0</v>
      </c>
      <c r="B111" s="6"/>
      <c r="C111" s="6">
        <v>15</v>
      </c>
      <c r="D111" s="30">
        <v>1121102</v>
      </c>
      <c r="E111" s="11" t="s">
        <v>120</v>
      </c>
    </row>
    <row r="112" spans="1:5" ht="15.75">
      <c r="A112" s="6">
        <v>12</v>
      </c>
      <c r="B112" s="6"/>
      <c r="C112" s="6">
        <v>0</v>
      </c>
      <c r="D112" s="30">
        <v>4075</v>
      </c>
      <c r="E112" s="11" t="s">
        <v>121</v>
      </c>
    </row>
    <row r="113" spans="1:5" ht="15.75">
      <c r="A113" s="6">
        <v>2</v>
      </c>
      <c r="B113" s="6"/>
      <c r="C113" s="6">
        <v>0</v>
      </c>
      <c r="D113" s="30">
        <v>4010</v>
      </c>
      <c r="E113" s="11" t="s">
        <v>122</v>
      </c>
    </row>
    <row r="114" spans="1:5" ht="15.75">
      <c r="A114" s="6">
        <v>4</v>
      </c>
      <c r="B114" s="6"/>
      <c r="C114" s="6">
        <v>0</v>
      </c>
      <c r="D114" s="30">
        <v>7501001030220</v>
      </c>
      <c r="E114" s="11" t="s">
        <v>123</v>
      </c>
    </row>
    <row r="115" spans="1:5" ht="15.75">
      <c r="A115" s="2"/>
      <c r="B115" s="2"/>
      <c r="C115" s="2"/>
      <c r="D115" s="29"/>
      <c r="E115" s="10" t="s">
        <v>124</v>
      </c>
    </row>
    <row r="116" spans="1:5" ht="15.75">
      <c r="A116" s="6">
        <v>2</v>
      </c>
      <c r="B116" s="6"/>
      <c r="C116" s="6">
        <v>0</v>
      </c>
      <c r="D116" s="30">
        <v>7528995</v>
      </c>
      <c r="E116" s="11" t="s">
        <v>125</v>
      </c>
    </row>
    <row r="117" spans="1:5" ht="15.75">
      <c r="A117" s="6">
        <v>2</v>
      </c>
      <c r="B117" s="6"/>
      <c r="C117" s="6">
        <v>0</v>
      </c>
      <c r="D117" s="30">
        <v>75289</v>
      </c>
      <c r="E117" s="11" t="s">
        <v>126</v>
      </c>
    </row>
    <row r="118" spans="1:5" ht="15.75">
      <c r="A118" s="2"/>
      <c r="B118" s="2"/>
      <c r="C118" s="2"/>
      <c r="D118" s="29"/>
      <c r="E118" s="10" t="s">
        <v>127</v>
      </c>
    </row>
    <row r="119" spans="1:5" ht="15.75">
      <c r="A119" s="6">
        <v>2</v>
      </c>
      <c r="B119" s="6"/>
      <c r="C119" s="6">
        <v>0</v>
      </c>
      <c r="D119" s="30">
        <v>7501013163326</v>
      </c>
      <c r="E119" s="11" t="s">
        <v>128</v>
      </c>
    </row>
    <row r="120" spans="1:5" ht="15.75">
      <c r="A120" s="6">
        <v>3</v>
      </c>
      <c r="B120" s="6"/>
      <c r="C120" s="6">
        <v>0</v>
      </c>
      <c r="D120" s="30">
        <v>7501013163036</v>
      </c>
      <c r="E120" s="11" t="s">
        <v>129</v>
      </c>
    </row>
    <row r="121" spans="1:5" ht="15.75">
      <c r="A121" s="6">
        <v>5</v>
      </c>
      <c r="B121" s="6"/>
      <c r="C121" s="6">
        <v>0</v>
      </c>
      <c r="D121" s="30">
        <v>7501013163029</v>
      </c>
      <c r="E121" s="11" t="s">
        <v>130</v>
      </c>
    </row>
    <row r="122" spans="1:5" ht="15.75">
      <c r="A122" s="6">
        <v>5</v>
      </c>
      <c r="B122" s="6"/>
      <c r="C122" s="6">
        <v>0</v>
      </c>
      <c r="D122" s="30">
        <v>7501013163135</v>
      </c>
      <c r="E122" s="11" t="s">
        <v>131</v>
      </c>
    </row>
    <row r="123" spans="1:5" ht="15.75">
      <c r="A123" s="6">
        <v>3</v>
      </c>
      <c r="B123" s="6"/>
      <c r="C123" s="6">
        <v>0</v>
      </c>
      <c r="D123" s="30">
        <v>7501013163142</v>
      </c>
      <c r="E123" s="11" t="s">
        <v>132</v>
      </c>
    </row>
    <row r="124" spans="1:5" ht="15.75">
      <c r="A124" s="6">
        <v>4</v>
      </c>
      <c r="B124" s="6"/>
      <c r="C124" s="6">
        <v>0</v>
      </c>
      <c r="D124" s="30">
        <v>7501013196211</v>
      </c>
      <c r="E124" s="11" t="s">
        <v>133</v>
      </c>
    </row>
    <row r="125" spans="1:5" ht="15.75">
      <c r="A125" s="6">
        <v>3</v>
      </c>
      <c r="B125" s="6"/>
      <c r="C125" s="6">
        <v>0</v>
      </c>
      <c r="D125" s="30">
        <v>7501013196068</v>
      </c>
      <c r="E125" s="11" t="s">
        <v>134</v>
      </c>
    </row>
    <row r="126" spans="1:5" ht="15.75">
      <c r="A126" s="6">
        <v>2</v>
      </c>
      <c r="B126" s="6"/>
      <c r="C126" s="6">
        <v>0</v>
      </c>
      <c r="D126" s="30">
        <v>7501013196020</v>
      </c>
      <c r="E126" s="11" t="s">
        <v>135</v>
      </c>
    </row>
    <row r="127" spans="1:5" ht="15.75">
      <c r="A127" s="6">
        <v>3</v>
      </c>
      <c r="B127" s="6"/>
      <c r="C127" s="6">
        <v>0</v>
      </c>
      <c r="D127" s="30">
        <v>7501013196143</v>
      </c>
      <c r="E127" s="11" t="s">
        <v>136</v>
      </c>
    </row>
    <row r="128" spans="1:5" ht="15.75">
      <c r="A128" s="6">
        <v>4</v>
      </c>
      <c r="B128" s="6"/>
      <c r="C128" s="6">
        <v>0</v>
      </c>
      <c r="D128" s="30">
        <v>7501013117056</v>
      </c>
      <c r="E128" s="11" t="s">
        <v>137</v>
      </c>
    </row>
    <row r="129" spans="1:5" ht="15.75">
      <c r="A129" s="6">
        <v>1</v>
      </c>
      <c r="B129" s="6"/>
      <c r="C129" s="6">
        <v>0</v>
      </c>
      <c r="D129" s="30">
        <v>7501013117193</v>
      </c>
      <c r="E129" s="11" t="s">
        <v>138</v>
      </c>
    </row>
    <row r="130" spans="1:5" ht="15.75">
      <c r="A130" s="2"/>
      <c r="B130" s="2"/>
      <c r="C130" s="2"/>
      <c r="D130" s="29"/>
      <c r="E130" s="10" t="s">
        <v>139</v>
      </c>
    </row>
    <row r="131" spans="1:5" ht="15.75">
      <c r="A131" s="6">
        <v>0</v>
      </c>
      <c r="B131" s="6"/>
      <c r="C131" s="6">
        <v>5</v>
      </c>
      <c r="D131" s="30" t="s">
        <v>140</v>
      </c>
      <c r="E131" s="11" t="s">
        <v>141</v>
      </c>
    </row>
    <row r="132" spans="1:5" ht="15.75">
      <c r="A132" s="6">
        <v>1</v>
      </c>
      <c r="B132" s="6"/>
      <c r="C132" s="6">
        <v>5</v>
      </c>
      <c r="D132" s="30">
        <v>99176263989</v>
      </c>
      <c r="E132" s="11" t="s">
        <v>142</v>
      </c>
    </row>
    <row r="133" spans="1:5" ht="15.75">
      <c r="A133" s="2"/>
      <c r="B133" s="2"/>
      <c r="C133" s="2"/>
      <c r="D133" s="29"/>
      <c r="E133" s="10" t="s">
        <v>143</v>
      </c>
    </row>
    <row r="134" spans="1:5" ht="15.75">
      <c r="A134" s="6">
        <v>5</v>
      </c>
      <c r="B134" s="6"/>
      <c r="C134" s="6">
        <v>0</v>
      </c>
      <c r="D134" s="30">
        <v>613008738792</v>
      </c>
      <c r="E134" s="11" t="s">
        <v>144</v>
      </c>
    </row>
    <row r="135" spans="1:5" ht="15.75">
      <c r="A135" s="6">
        <v>0</v>
      </c>
      <c r="B135" s="6"/>
      <c r="C135" s="6">
        <v>5</v>
      </c>
      <c r="D135" s="30">
        <v>7481</v>
      </c>
      <c r="E135" s="11" t="s">
        <v>145</v>
      </c>
    </row>
    <row r="136" spans="1:5" ht="15.75">
      <c r="A136" s="6">
        <v>4</v>
      </c>
      <c r="B136" s="6"/>
      <c r="C136" s="6">
        <v>0</v>
      </c>
      <c r="D136" s="30">
        <v>750103482</v>
      </c>
      <c r="E136" s="11" t="s">
        <v>146</v>
      </c>
    </row>
    <row r="137" spans="1:5" ht="15.75">
      <c r="A137" s="6">
        <v>1</v>
      </c>
      <c r="B137" s="6"/>
      <c r="C137" s="6">
        <v>0</v>
      </c>
      <c r="D137" s="30">
        <v>750103481</v>
      </c>
      <c r="E137" s="11" t="s">
        <v>147</v>
      </c>
    </row>
    <row r="138" spans="1:5" ht="15.75">
      <c r="A138" s="6">
        <v>0</v>
      </c>
      <c r="B138" s="6"/>
      <c r="C138" s="6">
        <v>3</v>
      </c>
      <c r="D138" s="30" t="s">
        <v>148</v>
      </c>
      <c r="E138" s="11" t="s">
        <v>149</v>
      </c>
    </row>
    <row r="139" spans="1:5" ht="15.75">
      <c r="A139" s="6">
        <v>0</v>
      </c>
      <c r="B139" s="6"/>
      <c r="C139" s="6">
        <v>3</v>
      </c>
      <c r="D139" s="30" t="s">
        <v>150</v>
      </c>
      <c r="E139" s="11" t="s">
        <v>151</v>
      </c>
    </row>
    <row r="140" spans="1:5" ht="15.75">
      <c r="A140" s="6">
        <v>0</v>
      </c>
      <c r="B140" s="6"/>
      <c r="C140" s="6">
        <v>3</v>
      </c>
      <c r="D140" s="30" t="s">
        <v>152</v>
      </c>
      <c r="E140" s="11" t="s">
        <v>153</v>
      </c>
    </row>
    <row r="141" spans="1:5" ht="15.75">
      <c r="A141" s="6">
        <v>0</v>
      </c>
      <c r="B141" s="6"/>
      <c r="C141" s="6">
        <v>3</v>
      </c>
      <c r="D141" s="30" t="s">
        <v>154</v>
      </c>
      <c r="E141" s="11" t="s">
        <v>155</v>
      </c>
    </row>
    <row r="142" spans="1:5" ht="15.75">
      <c r="A142" s="6">
        <v>1</v>
      </c>
      <c r="B142" s="6"/>
      <c r="C142" s="6">
        <v>3</v>
      </c>
      <c r="D142" s="30" t="s">
        <v>156</v>
      </c>
      <c r="E142" s="11" t="s">
        <v>157</v>
      </c>
    </row>
    <row r="143" spans="1:5" ht="15.75">
      <c r="A143" s="6">
        <v>2</v>
      </c>
      <c r="B143" s="6"/>
      <c r="C143" s="6">
        <v>0</v>
      </c>
      <c r="D143" s="30" t="s">
        <v>158</v>
      </c>
      <c r="E143" s="11" t="s">
        <v>159</v>
      </c>
    </row>
    <row r="144" spans="1:5" ht="15.75">
      <c r="A144" s="6">
        <v>3</v>
      </c>
      <c r="B144" s="6"/>
      <c r="C144" s="6">
        <v>0</v>
      </c>
      <c r="D144" s="30" t="s">
        <v>160</v>
      </c>
      <c r="E144" s="11" t="s">
        <v>161</v>
      </c>
    </row>
    <row r="145" spans="1:5" ht="15.75">
      <c r="A145" s="6">
        <v>0</v>
      </c>
      <c r="B145" s="6"/>
      <c r="C145" s="6">
        <v>3</v>
      </c>
      <c r="D145" s="30" t="s">
        <v>162</v>
      </c>
      <c r="E145" s="11" t="s">
        <v>163</v>
      </c>
    </row>
    <row r="146" spans="1:5" ht="15.75">
      <c r="A146" s="6">
        <v>0</v>
      </c>
      <c r="B146" s="6"/>
      <c r="C146" s="6">
        <v>3</v>
      </c>
      <c r="D146" s="30" t="s">
        <v>164</v>
      </c>
      <c r="E146" s="11" t="s">
        <v>165</v>
      </c>
    </row>
    <row r="147" spans="1:5" ht="15.75">
      <c r="A147" s="6">
        <v>2</v>
      </c>
      <c r="B147" s="6"/>
      <c r="C147" s="6">
        <v>0</v>
      </c>
      <c r="D147" s="30" t="s">
        <v>166</v>
      </c>
      <c r="E147" s="11" t="s">
        <v>167</v>
      </c>
    </row>
    <row r="148" spans="1:5" ht="15.75">
      <c r="A148" s="6">
        <v>0</v>
      </c>
      <c r="B148" s="6"/>
      <c r="C148" s="6">
        <v>3</v>
      </c>
      <c r="D148" s="30" t="s">
        <v>168</v>
      </c>
      <c r="E148" s="11" t="s">
        <v>169</v>
      </c>
    </row>
    <row r="149" spans="1:5" ht="15.75">
      <c r="A149" s="6">
        <v>3</v>
      </c>
      <c r="B149" s="6"/>
      <c r="C149" s="6">
        <v>0</v>
      </c>
      <c r="D149" s="30" t="s">
        <v>170</v>
      </c>
      <c r="E149" s="11" t="s">
        <v>171</v>
      </c>
    </row>
    <row r="150" spans="1:5" ht="15.75">
      <c r="A150" s="6">
        <v>10</v>
      </c>
      <c r="B150" s="6"/>
      <c r="C150" s="6">
        <v>0</v>
      </c>
      <c r="D150" s="30">
        <v>31200454567</v>
      </c>
      <c r="E150" s="11" t="s">
        <v>172</v>
      </c>
    </row>
    <row r="151" spans="1:5" ht="15.75">
      <c r="A151" s="6">
        <v>10</v>
      </c>
      <c r="B151" s="6"/>
      <c r="C151" s="6">
        <v>0</v>
      </c>
      <c r="D151" s="30">
        <v>31200454574</v>
      </c>
      <c r="E151" s="11" t="s">
        <v>173</v>
      </c>
    </row>
    <row r="152" spans="1:5" ht="15.75">
      <c r="A152" s="6">
        <v>0</v>
      </c>
      <c r="B152" s="6"/>
      <c r="C152" s="6">
        <v>10</v>
      </c>
      <c r="D152" s="30">
        <v>7501006201503</v>
      </c>
      <c r="E152" s="11" t="s">
        <v>174</v>
      </c>
    </row>
    <row r="153" spans="1:5" ht="15.75">
      <c r="A153" s="6">
        <v>0</v>
      </c>
      <c r="B153" s="6"/>
      <c r="C153" s="6">
        <v>10</v>
      </c>
      <c r="D153" s="30">
        <v>7501006201504</v>
      </c>
      <c r="E153" s="11" t="s">
        <v>175</v>
      </c>
    </row>
    <row r="154" spans="1:5" ht="15.75">
      <c r="A154" s="6">
        <v>0</v>
      </c>
      <c r="B154" s="6"/>
      <c r="C154" s="6">
        <v>10</v>
      </c>
      <c r="D154" s="30">
        <v>7501006201502</v>
      </c>
      <c r="E154" s="11" t="s">
        <v>176</v>
      </c>
    </row>
    <row r="155" spans="1:5" ht="15.75">
      <c r="A155" s="6">
        <v>0</v>
      </c>
      <c r="B155" s="6"/>
      <c r="C155" s="6">
        <v>10</v>
      </c>
      <c r="D155" s="30">
        <v>7501006201501</v>
      </c>
      <c r="E155" s="11" t="s">
        <v>177</v>
      </c>
    </row>
    <row r="156" spans="1:5" ht="15.75">
      <c r="A156" s="6">
        <v>12</v>
      </c>
      <c r="B156" s="6"/>
      <c r="C156" s="6">
        <v>10</v>
      </c>
      <c r="D156" s="30" t="s">
        <v>178</v>
      </c>
      <c r="E156" s="11" t="s">
        <v>179</v>
      </c>
    </row>
    <row r="157" spans="1:5" ht="15.75">
      <c r="A157" s="6">
        <v>0</v>
      </c>
      <c r="B157" s="6"/>
      <c r="C157" s="6">
        <v>10</v>
      </c>
      <c r="D157" s="30">
        <v>45434</v>
      </c>
      <c r="E157" s="11" t="s">
        <v>180</v>
      </c>
    </row>
    <row r="158" spans="1:5" ht="15.75">
      <c r="A158" s="6">
        <v>0</v>
      </c>
      <c r="B158" s="6"/>
      <c r="C158" s="6">
        <v>10</v>
      </c>
      <c r="D158" s="30">
        <v>45436</v>
      </c>
      <c r="E158" s="11" t="s">
        <v>181</v>
      </c>
    </row>
    <row r="159" spans="1:5" ht="15.75">
      <c r="A159" s="6">
        <v>2</v>
      </c>
      <c r="B159" s="6"/>
      <c r="C159" s="6">
        <v>0</v>
      </c>
      <c r="D159" s="30">
        <v>9002490218317</v>
      </c>
      <c r="E159" s="11" t="s">
        <v>182</v>
      </c>
    </row>
    <row r="160" spans="1:5" ht="15.75">
      <c r="A160" s="2"/>
      <c r="B160" s="2"/>
      <c r="C160" s="2"/>
      <c r="D160" s="29"/>
      <c r="E160" s="10" t="s">
        <v>183</v>
      </c>
    </row>
    <row r="161" spans="1:5" ht="15.75">
      <c r="A161" s="6">
        <v>8</v>
      </c>
      <c r="B161" s="6"/>
      <c r="C161" s="6">
        <v>0</v>
      </c>
      <c r="D161" s="30">
        <v>7501043703205</v>
      </c>
      <c r="E161" s="11" t="s">
        <v>184</v>
      </c>
    </row>
    <row r="162" spans="1:5" ht="15.75">
      <c r="A162" s="2"/>
      <c r="B162" s="2"/>
      <c r="C162" s="2"/>
      <c r="D162" s="29"/>
      <c r="E162" s="10" t="s">
        <v>185</v>
      </c>
    </row>
    <row r="163" spans="1:5" ht="15.75">
      <c r="A163" s="6">
        <v>3</v>
      </c>
      <c r="B163" s="6">
        <v>96</v>
      </c>
      <c r="C163" s="6">
        <v>0</v>
      </c>
      <c r="D163" s="30">
        <v>7502584411</v>
      </c>
      <c r="E163" s="11" t="s">
        <v>186</v>
      </c>
    </row>
    <row r="164" spans="1:5" ht="15.75">
      <c r="A164" s="6">
        <v>3</v>
      </c>
      <c r="B164" s="6">
        <v>112</v>
      </c>
      <c r="C164" s="6">
        <v>0</v>
      </c>
      <c r="D164" s="30">
        <v>750258442</v>
      </c>
      <c r="E164" s="11" t="s">
        <v>187</v>
      </c>
    </row>
    <row r="165" spans="1:5" ht="15.75">
      <c r="A165" s="6">
        <v>5</v>
      </c>
      <c r="B165" s="6">
        <v>110</v>
      </c>
      <c r="C165" s="6">
        <v>0</v>
      </c>
      <c r="D165" s="30">
        <v>750258441</v>
      </c>
      <c r="E165" s="11" t="s">
        <v>188</v>
      </c>
    </row>
    <row r="166" spans="1:5" ht="15.75">
      <c r="A166" s="6">
        <v>10</v>
      </c>
      <c r="B166" s="6">
        <v>18</v>
      </c>
      <c r="C166" s="6">
        <v>0</v>
      </c>
      <c r="D166" s="30">
        <v>750103726</v>
      </c>
      <c r="E166" s="11" t="s">
        <v>189</v>
      </c>
    </row>
    <row r="167" spans="1:5" ht="15.75">
      <c r="A167" s="6">
        <v>5</v>
      </c>
      <c r="B167" s="6">
        <v>41</v>
      </c>
      <c r="C167" s="6">
        <v>0</v>
      </c>
      <c r="D167" s="30">
        <v>4404</v>
      </c>
      <c r="E167" s="11" t="s">
        <v>190</v>
      </c>
    </row>
    <row r="168" spans="1:5" ht="15.75">
      <c r="A168" s="6">
        <v>6</v>
      </c>
      <c r="B168" s="6">
        <v>94</v>
      </c>
      <c r="C168" s="6">
        <v>0</v>
      </c>
      <c r="D168" s="30">
        <v>12388000081</v>
      </c>
      <c r="E168" s="11" t="s">
        <v>191</v>
      </c>
    </row>
    <row r="169" spans="1:5" ht="15.75">
      <c r="A169" s="2"/>
      <c r="B169" s="2"/>
      <c r="C169" s="2"/>
      <c r="D169" s="29"/>
      <c r="E169" s="10" t="s">
        <v>192</v>
      </c>
    </row>
    <row r="170" spans="1:5" ht="15.75">
      <c r="A170" s="6">
        <v>0</v>
      </c>
      <c r="B170" s="6"/>
      <c r="C170" s="6">
        <v>3</v>
      </c>
      <c r="D170" s="30">
        <v>4957</v>
      </c>
      <c r="E170" s="11" t="s">
        <v>193</v>
      </c>
    </row>
    <row r="171" spans="1:5" ht="15.75">
      <c r="A171" s="6">
        <v>0</v>
      </c>
      <c r="B171" s="6"/>
      <c r="C171" s="6">
        <v>3</v>
      </c>
      <c r="D171" s="30">
        <v>4958</v>
      </c>
      <c r="E171" s="11" t="s">
        <v>194</v>
      </c>
    </row>
    <row r="172" spans="1:5" ht="15.75">
      <c r="A172" s="6">
        <v>10</v>
      </c>
      <c r="B172" s="6"/>
      <c r="C172" s="6">
        <v>0</v>
      </c>
      <c r="D172" s="30">
        <v>750105821402</v>
      </c>
      <c r="E172" s="11" t="s">
        <v>195</v>
      </c>
    </row>
    <row r="173" spans="1:5" ht="15.75">
      <c r="A173" s="6">
        <v>0</v>
      </c>
      <c r="B173" s="6">
        <v>521</v>
      </c>
      <c r="C173" s="6">
        <v>0</v>
      </c>
      <c r="D173" s="30">
        <v>750105821401</v>
      </c>
      <c r="E173" s="11" t="s">
        <v>196</v>
      </c>
    </row>
    <row r="174" spans="1:5" ht="15.75">
      <c r="A174" s="6">
        <v>4</v>
      </c>
      <c r="B174" s="6"/>
      <c r="C174" s="6">
        <v>0</v>
      </c>
      <c r="D174" s="30">
        <v>7501059278865</v>
      </c>
      <c r="E174" s="11" t="s">
        <v>197</v>
      </c>
    </row>
    <row r="175" spans="1:5" ht="15.75">
      <c r="A175" s="6">
        <v>11</v>
      </c>
      <c r="B175" s="6"/>
      <c r="C175" s="6">
        <v>10</v>
      </c>
      <c r="D175" s="30">
        <v>823703800749</v>
      </c>
      <c r="E175" s="11" t="s">
        <v>198</v>
      </c>
    </row>
    <row r="176" spans="1:5" ht="15.75">
      <c r="A176" s="6">
        <v>0</v>
      </c>
      <c r="B176" s="6"/>
      <c r="C176" s="6">
        <v>3</v>
      </c>
      <c r="D176" s="30">
        <v>7501059235240</v>
      </c>
      <c r="E176" s="11" t="s">
        <v>199</v>
      </c>
    </row>
    <row r="177" spans="1:5" ht="15.75">
      <c r="A177" s="6">
        <v>1</v>
      </c>
      <c r="B177" s="6"/>
      <c r="C177" s="6">
        <v>0</v>
      </c>
      <c r="D177" s="30">
        <v>7501059235295</v>
      </c>
      <c r="E177" s="11" t="s">
        <v>200</v>
      </c>
    </row>
    <row r="178" spans="1:5" ht="15.75">
      <c r="A178" s="6">
        <v>0</v>
      </c>
      <c r="B178" s="6"/>
      <c r="C178" s="6">
        <v>3</v>
      </c>
      <c r="D178" s="30">
        <v>7501059235257</v>
      </c>
      <c r="E178" s="11" t="s">
        <v>201</v>
      </c>
    </row>
    <row r="179" spans="1:5" ht="15.75">
      <c r="A179" s="6">
        <v>1</v>
      </c>
      <c r="B179" s="6"/>
      <c r="C179" s="6">
        <v>0</v>
      </c>
      <c r="D179" s="30">
        <v>7501059227184</v>
      </c>
      <c r="E179" s="11" t="s">
        <v>202</v>
      </c>
    </row>
    <row r="180" spans="1:5" ht="15.75">
      <c r="A180" s="6">
        <v>6</v>
      </c>
      <c r="B180" s="6"/>
      <c r="C180" s="6">
        <v>0</v>
      </c>
      <c r="D180" s="30">
        <v>125569</v>
      </c>
      <c r="E180" s="11" t="s">
        <v>203</v>
      </c>
    </row>
    <row r="181" spans="1:5" ht="15.75">
      <c r="A181" s="6">
        <v>0</v>
      </c>
      <c r="B181" s="6"/>
      <c r="C181" s="6">
        <v>5</v>
      </c>
      <c r="D181" s="30" t="s">
        <v>204</v>
      </c>
      <c r="E181" s="11" t="s">
        <v>205</v>
      </c>
    </row>
    <row r="182" spans="1:5" ht="15.75">
      <c r="A182" s="6">
        <v>0</v>
      </c>
      <c r="B182" s="6"/>
      <c r="C182" s="6">
        <v>5</v>
      </c>
      <c r="D182" s="30" t="s">
        <v>206</v>
      </c>
      <c r="E182" s="11" t="s">
        <v>207</v>
      </c>
    </row>
    <row r="183" spans="1:5" ht="15.75">
      <c r="A183" s="6">
        <v>4</v>
      </c>
      <c r="B183" s="6"/>
      <c r="C183" s="6">
        <v>0</v>
      </c>
      <c r="D183" s="30" t="s">
        <v>208</v>
      </c>
      <c r="E183" s="11" t="s">
        <v>209</v>
      </c>
    </row>
    <row r="184" spans="1:5" ht="15.75">
      <c r="A184" s="6">
        <v>1</v>
      </c>
      <c r="B184" s="6"/>
      <c r="C184" s="6">
        <v>10</v>
      </c>
      <c r="D184" s="30">
        <v>7501024579334</v>
      </c>
      <c r="E184" s="11" t="s">
        <v>210</v>
      </c>
    </row>
    <row r="185" spans="1:5" ht="15.75">
      <c r="A185" s="6">
        <v>0</v>
      </c>
      <c r="B185" s="6"/>
      <c r="C185" s="6">
        <v>10</v>
      </c>
      <c r="D185" s="30">
        <v>7501024579287</v>
      </c>
      <c r="E185" s="11" t="s">
        <v>211</v>
      </c>
    </row>
    <row r="186" spans="1:5" ht="15.75">
      <c r="A186" s="6">
        <v>4</v>
      </c>
      <c r="B186" s="6"/>
      <c r="C186" s="6">
        <v>0</v>
      </c>
      <c r="D186" s="30">
        <v>1750102458024</v>
      </c>
      <c r="E186" s="11" t="s">
        <v>212</v>
      </c>
    </row>
    <row r="187" spans="1:5" ht="15.75">
      <c r="A187" s="6">
        <v>6</v>
      </c>
      <c r="B187" s="6"/>
      <c r="C187" s="6">
        <v>5</v>
      </c>
      <c r="D187" s="30" t="s">
        <v>213</v>
      </c>
      <c r="E187" s="11" t="s">
        <v>214</v>
      </c>
    </row>
    <row r="188" spans="1:5" ht="15.75">
      <c r="A188" s="6">
        <v>1</v>
      </c>
      <c r="B188" s="6"/>
      <c r="C188" s="6">
        <v>10</v>
      </c>
      <c r="D188" s="30">
        <v>750100161</v>
      </c>
      <c r="E188" s="11" t="s">
        <v>215</v>
      </c>
    </row>
    <row r="189" spans="1:5" ht="15.75">
      <c r="A189" s="2"/>
      <c r="B189" s="2"/>
      <c r="C189" s="2"/>
      <c r="D189" s="29"/>
      <c r="E189" s="10" t="s">
        <v>216</v>
      </c>
    </row>
    <row r="190" spans="1:5" ht="15.75">
      <c r="A190" s="6">
        <v>3</v>
      </c>
      <c r="B190" s="6"/>
      <c r="C190" s="6">
        <v>0</v>
      </c>
      <c r="D190" s="30">
        <v>4960</v>
      </c>
      <c r="E190" s="11" t="s">
        <v>217</v>
      </c>
    </row>
    <row r="191" spans="1:5" ht="15.75">
      <c r="A191" s="6">
        <v>3</v>
      </c>
      <c r="B191" s="6"/>
      <c r="C191" s="6">
        <v>0</v>
      </c>
      <c r="D191" s="30">
        <v>4948</v>
      </c>
      <c r="E191" s="11" t="s">
        <v>218</v>
      </c>
    </row>
    <row r="192" spans="1:5" ht="15.75">
      <c r="A192" s="6">
        <v>2</v>
      </c>
      <c r="B192" s="6"/>
      <c r="C192" s="6">
        <v>0</v>
      </c>
      <c r="D192" s="30">
        <v>4949</v>
      </c>
      <c r="E192" s="11" t="s">
        <v>219</v>
      </c>
    </row>
    <row r="193" spans="1:5" ht="15.75">
      <c r="A193" s="6">
        <v>0</v>
      </c>
      <c r="B193" s="6"/>
      <c r="C193" s="6">
        <v>5</v>
      </c>
      <c r="D193" s="30">
        <v>4954</v>
      </c>
      <c r="E193" s="11" t="s">
        <v>220</v>
      </c>
    </row>
    <row r="194" spans="1:5" ht="15.75">
      <c r="A194" s="6">
        <v>2</v>
      </c>
      <c r="B194" s="6"/>
      <c r="C194" s="6">
        <v>0</v>
      </c>
      <c r="D194" s="30">
        <v>495503</v>
      </c>
      <c r="E194" s="11" t="s">
        <v>221</v>
      </c>
    </row>
    <row r="195" spans="1:5" ht="15.75">
      <c r="A195" s="6">
        <v>5</v>
      </c>
      <c r="B195" s="6"/>
      <c r="C195" s="6">
        <v>0</v>
      </c>
      <c r="D195" s="30">
        <v>49556</v>
      </c>
      <c r="E195" s="11" t="s">
        <v>222</v>
      </c>
    </row>
    <row r="196" spans="1:5" ht="15.75">
      <c r="A196" s="6">
        <v>0</v>
      </c>
      <c r="B196" s="6"/>
      <c r="C196" s="6">
        <v>5</v>
      </c>
      <c r="D196" s="30">
        <v>495501</v>
      </c>
      <c r="E196" s="11" t="s">
        <v>223</v>
      </c>
    </row>
    <row r="197" spans="1:5" ht="15.75">
      <c r="A197" s="6">
        <v>5</v>
      </c>
      <c r="B197" s="6"/>
      <c r="C197" s="6">
        <v>0</v>
      </c>
      <c r="D197" s="30" t="s">
        <v>224</v>
      </c>
      <c r="E197" s="11" t="s">
        <v>225</v>
      </c>
    </row>
    <row r="198" spans="1:5" ht="15.75">
      <c r="A198" s="6">
        <v>10</v>
      </c>
      <c r="B198" s="6"/>
      <c r="C198" s="6">
        <v>0</v>
      </c>
      <c r="D198" s="30">
        <v>49558</v>
      </c>
      <c r="E198" s="11" t="s">
        <v>226</v>
      </c>
    </row>
    <row r="199" spans="1:5" ht="15.75">
      <c r="A199" s="6">
        <v>5</v>
      </c>
      <c r="B199" s="6"/>
      <c r="C199" s="6">
        <v>0</v>
      </c>
      <c r="D199" s="30">
        <v>49557</v>
      </c>
      <c r="E199" s="11" t="s">
        <v>227</v>
      </c>
    </row>
    <row r="200" spans="1:5" ht="15.75">
      <c r="A200" s="6">
        <v>5</v>
      </c>
      <c r="B200" s="6"/>
      <c r="C200" s="6">
        <v>0</v>
      </c>
      <c r="D200" s="30">
        <v>495502</v>
      </c>
      <c r="E200" s="11" t="s">
        <v>228</v>
      </c>
    </row>
    <row r="201" spans="1:5" ht="15.75">
      <c r="A201" s="6">
        <v>0</v>
      </c>
      <c r="B201" s="6"/>
      <c r="C201" s="6">
        <v>5</v>
      </c>
      <c r="D201" s="30">
        <v>49555</v>
      </c>
      <c r="E201" s="11" t="s">
        <v>229</v>
      </c>
    </row>
    <row r="202" spans="1:5" ht="15.75">
      <c r="A202" s="6">
        <v>3</v>
      </c>
      <c r="B202" s="6"/>
      <c r="C202" s="6">
        <v>0</v>
      </c>
      <c r="D202" s="30">
        <v>49553</v>
      </c>
      <c r="E202" s="11" t="s">
        <v>230</v>
      </c>
    </row>
    <row r="203" spans="1:5" ht="15.75">
      <c r="A203" s="2"/>
      <c r="B203" s="2"/>
      <c r="C203" s="2"/>
      <c r="D203" s="29"/>
      <c r="E203" s="10" t="s">
        <v>231</v>
      </c>
    </row>
    <row r="204" spans="1:5" ht="15.75">
      <c r="A204" s="6">
        <v>19</v>
      </c>
      <c r="B204" s="6"/>
      <c r="C204" s="6">
        <v>0</v>
      </c>
      <c r="D204" s="30">
        <v>750101</v>
      </c>
      <c r="E204" s="11" t="s">
        <v>232</v>
      </c>
    </row>
    <row r="205" spans="1:5" ht="15.75">
      <c r="A205" s="6">
        <v>6</v>
      </c>
      <c r="B205" s="6"/>
      <c r="C205" s="6">
        <v>10</v>
      </c>
      <c r="D205" s="30">
        <v>750100</v>
      </c>
      <c r="E205" s="11" t="s">
        <v>233</v>
      </c>
    </row>
    <row r="206" spans="1:5" ht="15.75">
      <c r="A206" s="6">
        <v>13</v>
      </c>
      <c r="B206" s="6"/>
      <c r="C206" s="6">
        <v>0</v>
      </c>
      <c r="D206" s="30" t="s">
        <v>234</v>
      </c>
      <c r="E206" s="11" t="s">
        <v>235</v>
      </c>
    </row>
    <row r="207" spans="1:5" ht="15.75">
      <c r="A207" s="6">
        <v>3</v>
      </c>
      <c r="B207" s="6"/>
      <c r="C207" s="6">
        <v>0</v>
      </c>
      <c r="D207" s="30">
        <v>75010261</v>
      </c>
      <c r="E207" s="11" t="s">
        <v>236</v>
      </c>
    </row>
    <row r="208" spans="1:5" ht="15.75">
      <c r="A208" s="6">
        <v>6</v>
      </c>
      <c r="B208" s="6"/>
      <c r="C208" s="6">
        <v>0</v>
      </c>
      <c r="D208" s="30" t="s">
        <v>237</v>
      </c>
      <c r="E208" s="11" t="s">
        <v>238</v>
      </c>
    </row>
    <row r="209" spans="1:5" ht="15.75">
      <c r="A209" s="2"/>
      <c r="B209" s="2"/>
      <c r="C209" s="2"/>
      <c r="D209" s="29"/>
      <c r="E209" s="10" t="s">
        <v>239</v>
      </c>
    </row>
    <row r="210" spans="1:5" ht="15.75">
      <c r="A210" s="6">
        <v>7</v>
      </c>
      <c r="B210" s="6"/>
      <c r="C210" s="6">
        <v>0</v>
      </c>
      <c r="D210" s="30">
        <v>7501052474063</v>
      </c>
      <c r="E210" s="11" t="s">
        <v>240</v>
      </c>
    </row>
    <row r="211" spans="1:5" ht="15.75">
      <c r="A211" s="6">
        <v>1</v>
      </c>
      <c r="B211" s="6"/>
      <c r="C211" s="6">
        <v>10</v>
      </c>
      <c r="D211" s="30">
        <v>7501006537960</v>
      </c>
      <c r="E211" s="11" t="s">
        <v>241</v>
      </c>
    </row>
    <row r="212" spans="1:5" ht="15.75">
      <c r="A212" s="6">
        <v>4</v>
      </c>
      <c r="B212" s="6"/>
      <c r="C212" s="6">
        <v>5</v>
      </c>
      <c r="D212" s="30">
        <v>75010254536</v>
      </c>
      <c r="E212" s="11" t="s">
        <v>242</v>
      </c>
    </row>
    <row r="213" spans="1:5" ht="15.75">
      <c r="A213" s="2"/>
      <c r="B213" s="2"/>
      <c r="C213" s="2"/>
      <c r="D213" s="29"/>
      <c r="E213" s="10" t="s">
        <v>243</v>
      </c>
    </row>
    <row r="214" spans="1:5" ht="15.75">
      <c r="A214" s="6">
        <v>1</v>
      </c>
      <c r="B214" s="6"/>
      <c r="C214" s="6">
        <v>5</v>
      </c>
      <c r="D214" s="30">
        <v>7502223774022</v>
      </c>
      <c r="E214" s="11" t="s">
        <v>244</v>
      </c>
    </row>
    <row r="215" spans="1:5" ht="15.75">
      <c r="A215" s="6">
        <v>6</v>
      </c>
      <c r="B215" s="6"/>
      <c r="C215" s="6">
        <v>0</v>
      </c>
      <c r="D215" s="30">
        <v>7502223774012</v>
      </c>
      <c r="E215" s="11" t="s">
        <v>245</v>
      </c>
    </row>
    <row r="216" spans="1:5" ht="15.75">
      <c r="A216" s="2"/>
      <c r="B216" s="2"/>
      <c r="C216" s="2"/>
      <c r="D216" s="29"/>
      <c r="E216" s="10" t="s">
        <v>246</v>
      </c>
    </row>
    <row r="217" spans="1:5" ht="15.75">
      <c r="A217" s="6">
        <v>3</v>
      </c>
      <c r="B217" s="6"/>
      <c r="C217" s="6">
        <v>5</v>
      </c>
      <c r="D217" s="30">
        <v>7501003335026</v>
      </c>
      <c r="E217" s="11" t="s">
        <v>247</v>
      </c>
    </row>
    <row r="218" spans="1:5" ht="15.75">
      <c r="A218" s="2"/>
      <c r="B218" s="2"/>
      <c r="C218" s="2"/>
      <c r="D218" s="29"/>
      <c r="E218" s="10" t="s">
        <v>248</v>
      </c>
    </row>
    <row r="219" spans="1:5" ht="15.75">
      <c r="A219" s="6">
        <v>4</v>
      </c>
      <c r="B219" s="6"/>
      <c r="C219" s="6">
        <v>0</v>
      </c>
      <c r="D219" s="30">
        <v>3360</v>
      </c>
      <c r="E219" s="11" t="s">
        <v>249</v>
      </c>
    </row>
    <row r="220" spans="1:5" ht="15.75">
      <c r="A220" s="6">
        <v>3</v>
      </c>
      <c r="B220" s="6"/>
      <c r="C220" s="6">
        <v>0</v>
      </c>
      <c r="D220" s="30">
        <v>3359</v>
      </c>
      <c r="E220" s="11" t="s">
        <v>250</v>
      </c>
    </row>
    <row r="221" spans="1:5" ht="15.75">
      <c r="A221" s="6">
        <v>9</v>
      </c>
      <c r="B221" s="6"/>
      <c r="C221" s="6">
        <v>0</v>
      </c>
      <c r="D221" s="30">
        <v>5019</v>
      </c>
      <c r="E221" s="11" t="s">
        <v>251</v>
      </c>
    </row>
    <row r="222" spans="1:5" ht="15.75">
      <c r="A222" s="6">
        <v>2</v>
      </c>
      <c r="B222" s="6"/>
      <c r="C222" s="6">
        <v>5</v>
      </c>
      <c r="D222" s="30">
        <v>50222</v>
      </c>
      <c r="E222" s="11" t="s">
        <v>252</v>
      </c>
    </row>
    <row r="223" spans="1:5" ht="15.75">
      <c r="A223" s="6">
        <v>6</v>
      </c>
      <c r="B223" s="6"/>
      <c r="C223" s="6">
        <v>0</v>
      </c>
      <c r="D223" s="30" t="s">
        <v>253</v>
      </c>
      <c r="E223" s="11" t="s">
        <v>254</v>
      </c>
    </row>
    <row r="224" spans="1:5" ht="15.75">
      <c r="A224" s="6">
        <v>3</v>
      </c>
      <c r="B224" s="6"/>
      <c r="C224" s="6">
        <v>0</v>
      </c>
      <c r="D224" s="30">
        <v>57100</v>
      </c>
      <c r="E224" s="13" t="s">
        <v>255</v>
      </c>
    </row>
    <row r="225" spans="1:5" ht="15.75">
      <c r="A225" s="6">
        <v>5</v>
      </c>
      <c r="B225" s="6"/>
      <c r="C225" s="6">
        <v>0</v>
      </c>
      <c r="D225" s="30">
        <v>57104</v>
      </c>
      <c r="E225" s="13" t="s">
        <v>256</v>
      </c>
    </row>
    <row r="226" spans="1:5" ht="15.75">
      <c r="A226" s="6">
        <v>2</v>
      </c>
      <c r="B226" s="6"/>
      <c r="C226" s="6">
        <v>0</v>
      </c>
      <c r="D226" s="30">
        <v>5232</v>
      </c>
      <c r="E226" s="11" t="s">
        <v>257</v>
      </c>
    </row>
    <row r="227" spans="1:5" ht="15.75">
      <c r="A227" s="6">
        <v>3</v>
      </c>
      <c r="B227" s="6"/>
      <c r="C227" s="6">
        <v>0</v>
      </c>
      <c r="D227" s="30">
        <v>5226</v>
      </c>
      <c r="E227" s="11" t="s">
        <v>258</v>
      </c>
    </row>
    <row r="228" spans="1:5" ht="15.75">
      <c r="A228" s="6">
        <v>2</v>
      </c>
      <c r="B228" s="6"/>
      <c r="C228" s="6">
        <v>0</v>
      </c>
      <c r="D228" s="30">
        <v>5227</v>
      </c>
      <c r="E228" s="11" t="s">
        <v>259</v>
      </c>
    </row>
    <row r="229" spans="1:5" ht="15.75">
      <c r="A229" s="6">
        <v>1</v>
      </c>
      <c r="B229" s="6"/>
      <c r="C229" s="6">
        <v>0</v>
      </c>
      <c r="D229" s="30">
        <v>5493</v>
      </c>
      <c r="E229" s="11" t="s">
        <v>260</v>
      </c>
    </row>
    <row r="230" spans="1:5" ht="15.75">
      <c r="A230" s="6">
        <v>3</v>
      </c>
      <c r="B230" s="6"/>
      <c r="C230" s="6">
        <v>0</v>
      </c>
      <c r="D230" s="30">
        <v>5410</v>
      </c>
      <c r="E230" s="11" t="s">
        <v>261</v>
      </c>
    </row>
    <row r="231" spans="1:5" ht="15.75">
      <c r="A231" s="6">
        <v>3</v>
      </c>
      <c r="B231" s="6"/>
      <c r="C231" s="6">
        <v>0</v>
      </c>
      <c r="D231" s="30">
        <v>145623</v>
      </c>
      <c r="E231" s="11" t="s">
        <v>262</v>
      </c>
    </row>
    <row r="232" spans="1:5" ht="15.75">
      <c r="A232" s="6">
        <v>3</v>
      </c>
      <c r="B232" s="6"/>
      <c r="C232" s="6">
        <v>0</v>
      </c>
      <c r="D232" s="30" t="s">
        <v>263</v>
      </c>
      <c r="E232" s="11" t="s">
        <v>264</v>
      </c>
    </row>
    <row r="233" spans="1:5" ht="15.75">
      <c r="A233" s="6">
        <v>5</v>
      </c>
      <c r="B233" s="6"/>
      <c r="C233" s="6">
        <v>0</v>
      </c>
      <c r="D233" s="30">
        <v>57994</v>
      </c>
      <c r="E233" s="11" t="s">
        <v>265</v>
      </c>
    </row>
    <row r="234" spans="1:5" ht="15.75">
      <c r="A234" s="6">
        <v>4</v>
      </c>
      <c r="B234" s="6"/>
      <c r="C234" s="6">
        <v>0</v>
      </c>
      <c r="D234" s="30">
        <v>57995</v>
      </c>
      <c r="E234" s="11" t="s">
        <v>266</v>
      </c>
    </row>
    <row r="235" spans="1:5" ht="15.75">
      <c r="A235" s="2"/>
      <c r="B235" s="2"/>
      <c r="C235" s="2"/>
      <c r="D235" s="29"/>
      <c r="E235" s="10" t="s">
        <v>267</v>
      </c>
    </row>
    <row r="236" spans="1:5" ht="15.75">
      <c r="A236" s="6">
        <v>20</v>
      </c>
      <c r="B236" s="6"/>
      <c r="C236" s="6">
        <v>0</v>
      </c>
      <c r="D236" s="30">
        <v>56008</v>
      </c>
      <c r="E236" s="11" t="s">
        <v>268</v>
      </c>
    </row>
    <row r="237" spans="1:5" ht="15.75">
      <c r="A237" s="6">
        <v>0</v>
      </c>
      <c r="B237" s="6"/>
      <c r="C237" s="6">
        <v>15</v>
      </c>
      <c r="D237" s="30" t="s">
        <v>269</v>
      </c>
      <c r="E237" s="11" t="s">
        <v>270</v>
      </c>
    </row>
    <row r="238" spans="1:5" ht="15.75">
      <c r="A238" s="6">
        <v>14</v>
      </c>
      <c r="B238" s="6"/>
      <c r="C238" s="6">
        <v>0</v>
      </c>
      <c r="D238" s="30">
        <v>5635885</v>
      </c>
      <c r="E238" s="11" t="s">
        <v>271</v>
      </c>
    </row>
    <row r="239" spans="1:5" ht="15.75">
      <c r="A239" s="2"/>
      <c r="B239" s="2"/>
      <c r="C239" s="2"/>
      <c r="D239" s="29"/>
      <c r="E239" s="10" t="s">
        <v>272</v>
      </c>
    </row>
    <row r="240" spans="1:5" ht="15.75">
      <c r="A240" s="6">
        <v>3</v>
      </c>
      <c r="B240" s="6"/>
      <c r="C240" s="6">
        <v>0</v>
      </c>
      <c r="D240" s="30">
        <v>6608</v>
      </c>
      <c r="E240" s="11" t="s">
        <v>273</v>
      </c>
    </row>
    <row r="241" spans="1:5" ht="15.75">
      <c r="A241" s="6">
        <v>8</v>
      </c>
      <c r="B241" s="6"/>
      <c r="C241" s="6">
        <v>0</v>
      </c>
      <c r="D241" s="30">
        <v>6623</v>
      </c>
      <c r="E241" s="11" t="s">
        <v>274</v>
      </c>
    </row>
    <row r="242" spans="1:5" ht="15.75">
      <c r="A242" s="2"/>
      <c r="B242" s="2"/>
      <c r="C242" s="2"/>
      <c r="D242" s="29"/>
      <c r="E242" s="10" t="s">
        <v>275</v>
      </c>
    </row>
    <row r="243" spans="1:5" ht="15.75">
      <c r="A243" s="6">
        <v>3</v>
      </c>
      <c r="B243" s="6"/>
      <c r="C243" s="6">
        <v>0</v>
      </c>
      <c r="D243" s="30" t="s">
        <v>276</v>
      </c>
      <c r="E243" s="11" t="s">
        <v>277</v>
      </c>
    </row>
    <row r="244" spans="1:5" ht="15.75">
      <c r="A244" s="6">
        <v>2</v>
      </c>
      <c r="B244" s="6"/>
      <c r="C244" s="6">
        <v>0</v>
      </c>
      <c r="D244" s="30" t="s">
        <v>278</v>
      </c>
      <c r="E244" s="11" t="s">
        <v>279</v>
      </c>
    </row>
    <row r="245" spans="1:5" ht="15.75">
      <c r="A245" s="6">
        <v>2</v>
      </c>
      <c r="B245" s="6"/>
      <c r="C245" s="6">
        <v>0</v>
      </c>
      <c r="D245" s="30" t="s">
        <v>280</v>
      </c>
      <c r="E245" s="11" t="s">
        <v>281</v>
      </c>
    </row>
    <row r="246" spans="1:5" ht="15.75">
      <c r="A246" s="6">
        <v>2</v>
      </c>
      <c r="B246" s="6"/>
      <c r="C246" s="6">
        <v>0</v>
      </c>
      <c r="D246" s="30" t="s">
        <v>282</v>
      </c>
      <c r="E246" s="11" t="s">
        <v>283</v>
      </c>
    </row>
    <row r="247" spans="1:5" ht="15.75">
      <c r="A247" s="2"/>
      <c r="B247" s="2"/>
      <c r="C247" s="2"/>
      <c r="D247" s="29"/>
      <c r="E247" s="10" t="s">
        <v>284</v>
      </c>
    </row>
    <row r="248" spans="1:5" ht="15.75">
      <c r="A248" s="6">
        <v>3</v>
      </c>
      <c r="B248" s="6"/>
      <c r="C248" s="6">
        <v>5</v>
      </c>
      <c r="D248" s="30">
        <v>75004350030</v>
      </c>
      <c r="E248" s="11" t="s">
        <v>285</v>
      </c>
    </row>
    <row r="249" spans="1:5" ht="15.75">
      <c r="A249" s="6">
        <v>0</v>
      </c>
      <c r="B249" s="6"/>
      <c r="C249" s="6">
        <v>5</v>
      </c>
      <c r="D249" s="30">
        <v>6816</v>
      </c>
      <c r="E249" s="11" t="s">
        <v>286</v>
      </c>
    </row>
    <row r="250" spans="1:5" ht="15.75">
      <c r="A250" s="6">
        <v>2</v>
      </c>
      <c r="B250" s="6"/>
      <c r="C250" s="6">
        <v>0</v>
      </c>
      <c r="D250" s="30">
        <v>6792</v>
      </c>
      <c r="E250" s="11" t="s">
        <v>287</v>
      </c>
    </row>
    <row r="251" spans="1:5" ht="15.75">
      <c r="A251" s="2"/>
      <c r="B251" s="2"/>
      <c r="C251" s="2"/>
      <c r="D251" s="29"/>
      <c r="E251" s="10" t="s">
        <v>288</v>
      </c>
    </row>
    <row r="252" spans="1:5" ht="15.75">
      <c r="A252" s="6">
        <v>9</v>
      </c>
      <c r="B252" s="6"/>
      <c r="C252" s="6">
        <v>0</v>
      </c>
      <c r="D252" s="30">
        <v>6143</v>
      </c>
      <c r="E252" s="11" t="s">
        <v>289</v>
      </c>
    </row>
    <row r="253" spans="1:5" ht="15.75">
      <c r="A253" s="6">
        <v>2</v>
      </c>
      <c r="B253" s="6"/>
      <c r="C253" s="6">
        <v>0</v>
      </c>
      <c r="D253" s="30">
        <v>29884</v>
      </c>
      <c r="E253" s="11" t="s">
        <v>290</v>
      </c>
    </row>
    <row r="254" spans="1:5" ht="15.75">
      <c r="A254" s="6">
        <v>19</v>
      </c>
      <c r="B254" s="6"/>
      <c r="C254" s="6">
        <v>0</v>
      </c>
      <c r="D254" s="30">
        <v>6555</v>
      </c>
      <c r="E254" s="11" t="s">
        <v>291</v>
      </c>
    </row>
    <row r="255" spans="1:5" ht="15.75">
      <c r="A255" s="6">
        <v>6</v>
      </c>
      <c r="B255" s="6"/>
      <c r="C255" s="6">
        <v>0</v>
      </c>
      <c r="D255" s="30">
        <v>256306</v>
      </c>
      <c r="E255" s="11" t="s">
        <v>292</v>
      </c>
    </row>
    <row r="256" spans="1:5" ht="15.75">
      <c r="A256" s="2"/>
      <c r="B256" s="2"/>
      <c r="C256" s="2"/>
      <c r="D256" s="29"/>
      <c r="E256" s="10" t="s">
        <v>293</v>
      </c>
    </row>
    <row r="257" spans="1:5" ht="15.75">
      <c r="A257" s="6">
        <v>35</v>
      </c>
      <c r="B257" s="6"/>
      <c r="C257" s="6">
        <v>0</v>
      </c>
      <c r="D257" s="30">
        <v>6304</v>
      </c>
      <c r="E257" s="11" t="s">
        <v>294</v>
      </c>
    </row>
    <row r="258" spans="1:5" ht="15.75">
      <c r="A258" s="6">
        <v>10</v>
      </c>
      <c r="B258" s="6"/>
      <c r="C258" s="6">
        <v>0</v>
      </c>
      <c r="D258" s="30">
        <v>6305</v>
      </c>
      <c r="E258" s="11" t="s">
        <v>295</v>
      </c>
    </row>
    <row r="259" spans="1:5" ht="15.75">
      <c r="A259" s="6">
        <v>11</v>
      </c>
      <c r="B259" s="6"/>
      <c r="C259" s="6">
        <v>0</v>
      </c>
      <c r="D259" s="30">
        <v>6303</v>
      </c>
      <c r="E259" s="11" t="s">
        <v>296</v>
      </c>
    </row>
    <row r="260" spans="1:5" ht="15.75">
      <c r="A260" s="6">
        <v>11</v>
      </c>
      <c r="B260" s="6"/>
      <c r="C260" s="6">
        <v>0</v>
      </c>
      <c r="D260" s="30">
        <v>6368</v>
      </c>
      <c r="E260" s="11" t="s">
        <v>297</v>
      </c>
    </row>
    <row r="261" spans="1:5" ht="15.75">
      <c r="A261" s="6">
        <v>10</v>
      </c>
      <c r="B261" s="6"/>
      <c r="C261" s="6">
        <v>0</v>
      </c>
      <c r="D261" s="30">
        <v>63902</v>
      </c>
      <c r="E261" s="11" t="s">
        <v>298</v>
      </c>
    </row>
    <row r="262" spans="1:5" ht="15.75">
      <c r="A262" s="6">
        <v>6</v>
      </c>
      <c r="B262" s="6"/>
      <c r="C262" s="6">
        <v>10</v>
      </c>
      <c r="D262" s="30">
        <v>63901</v>
      </c>
      <c r="E262" s="11" t="s">
        <v>299</v>
      </c>
    </row>
    <row r="263" spans="1:5" ht="15.75">
      <c r="A263" s="6">
        <v>8</v>
      </c>
      <c r="B263" s="6"/>
      <c r="C263" s="6">
        <v>0</v>
      </c>
      <c r="D263" s="30">
        <v>75010245790</v>
      </c>
      <c r="E263" s="11" t="s">
        <v>300</v>
      </c>
    </row>
    <row r="264" spans="1:5" ht="15.75">
      <c r="A264" s="2"/>
      <c r="B264" s="2"/>
      <c r="C264" s="2"/>
      <c r="D264" s="29"/>
      <c r="E264" s="10" t="s">
        <v>301</v>
      </c>
    </row>
    <row r="265" spans="1:5" ht="15.75">
      <c r="A265" s="6">
        <v>0</v>
      </c>
      <c r="B265" s="6"/>
      <c r="C265" s="6">
        <v>5</v>
      </c>
      <c r="D265" s="30">
        <v>8221</v>
      </c>
      <c r="E265" s="11" t="s">
        <v>302</v>
      </c>
    </row>
    <row r="266" spans="1:5" ht="15.75">
      <c r="A266" s="6">
        <v>2</v>
      </c>
      <c r="B266" s="6"/>
      <c r="C266" s="6">
        <v>0</v>
      </c>
      <c r="D266" s="30">
        <v>8212</v>
      </c>
      <c r="E266" s="11" t="s">
        <v>303</v>
      </c>
    </row>
    <row r="267" spans="1:5" ht="15.75">
      <c r="A267" s="6">
        <v>3</v>
      </c>
      <c r="B267" s="6"/>
      <c r="C267" s="6">
        <v>0</v>
      </c>
      <c r="D267" s="30">
        <v>8205</v>
      </c>
      <c r="E267" s="11" t="s">
        <v>304</v>
      </c>
    </row>
    <row r="268" spans="1:5" ht="15.75">
      <c r="A268" s="6">
        <v>1</v>
      </c>
      <c r="B268" s="6"/>
      <c r="C268" s="6">
        <v>2</v>
      </c>
      <c r="D268" s="30">
        <v>8210</v>
      </c>
      <c r="E268" s="11" t="s">
        <v>305</v>
      </c>
    </row>
    <row r="269" spans="1:5" ht="15.75">
      <c r="A269" s="6">
        <v>0</v>
      </c>
      <c r="B269" s="6"/>
      <c r="C269" s="6">
        <v>5</v>
      </c>
      <c r="D269" s="30">
        <v>8220</v>
      </c>
      <c r="E269" s="11" t="s">
        <v>306</v>
      </c>
    </row>
    <row r="270" spans="1:5" ht="15.75">
      <c r="A270" s="6">
        <v>2</v>
      </c>
      <c r="B270" s="6"/>
      <c r="C270" s="6">
        <v>0</v>
      </c>
      <c r="D270" s="30">
        <v>8222</v>
      </c>
      <c r="E270" s="11" t="s">
        <v>307</v>
      </c>
    </row>
    <row r="271" spans="1:5" ht="15.75">
      <c r="A271" s="6">
        <v>0</v>
      </c>
      <c r="B271" s="6"/>
      <c r="C271" s="6">
        <v>5</v>
      </c>
      <c r="D271" s="30">
        <v>84331</v>
      </c>
      <c r="E271" s="11" t="s">
        <v>308</v>
      </c>
    </row>
    <row r="272" spans="1:5" ht="15.75">
      <c r="A272" s="2"/>
      <c r="B272" s="2"/>
      <c r="C272" s="2"/>
      <c r="D272" s="29"/>
      <c r="E272" s="10" t="s">
        <v>309</v>
      </c>
    </row>
    <row r="273" spans="1:5" ht="15.75">
      <c r="A273" s="6">
        <v>0</v>
      </c>
      <c r="B273" s="6"/>
      <c r="C273" s="6">
        <v>10</v>
      </c>
      <c r="D273" s="30">
        <v>7501943427935</v>
      </c>
      <c r="E273" s="11" t="s">
        <v>310</v>
      </c>
    </row>
    <row r="274" spans="1:5" ht="15.75">
      <c r="A274" s="6">
        <v>0</v>
      </c>
      <c r="B274" s="6"/>
      <c r="C274" s="6">
        <v>10</v>
      </c>
      <c r="D274" s="30">
        <v>7501943427904</v>
      </c>
      <c r="E274" s="11" t="s">
        <v>311</v>
      </c>
    </row>
    <row r="275" spans="1:5" ht="15.75">
      <c r="A275" s="6">
        <v>1</v>
      </c>
      <c r="B275" s="6"/>
      <c r="C275" s="6">
        <v>10</v>
      </c>
      <c r="D275" s="30">
        <v>7501943427966</v>
      </c>
      <c r="E275" s="11" t="s">
        <v>312</v>
      </c>
    </row>
    <row r="276" spans="1:5" ht="15.75">
      <c r="A276" s="6">
        <v>2</v>
      </c>
      <c r="B276" s="6"/>
      <c r="C276" s="6">
        <v>10</v>
      </c>
      <c r="D276" s="30">
        <v>7501943494855</v>
      </c>
      <c r="E276" s="11" t="s">
        <v>313</v>
      </c>
    </row>
    <row r="277" spans="1:5" ht="15.75">
      <c r="A277" s="6">
        <v>7</v>
      </c>
      <c r="B277" s="6"/>
      <c r="C277" s="6">
        <v>0</v>
      </c>
      <c r="D277" s="30">
        <v>7501943494879</v>
      </c>
      <c r="E277" s="12" t="s">
        <v>314</v>
      </c>
    </row>
    <row r="278" spans="1:5" ht="15.75">
      <c r="A278" s="6">
        <v>0</v>
      </c>
      <c r="B278" s="6"/>
      <c r="C278" s="6">
        <v>15</v>
      </c>
      <c r="D278" s="30">
        <v>6882</v>
      </c>
      <c r="E278" s="11" t="s">
        <v>315</v>
      </c>
    </row>
    <row r="279" spans="1:5" ht="15.75">
      <c r="A279" s="6">
        <v>1</v>
      </c>
      <c r="B279" s="6"/>
      <c r="C279" s="6">
        <v>10</v>
      </c>
      <c r="D279" s="30">
        <v>6866</v>
      </c>
      <c r="E279" s="11" t="s">
        <v>316</v>
      </c>
    </row>
    <row r="280" spans="1:5" ht="15.75">
      <c r="A280" s="6">
        <v>10</v>
      </c>
      <c r="B280" s="6"/>
      <c r="C280" s="6">
        <v>0</v>
      </c>
      <c r="D280" s="30">
        <v>545589</v>
      </c>
      <c r="E280" s="11" t="s">
        <v>317</v>
      </c>
    </row>
    <row r="281" spans="1:5" ht="15.75">
      <c r="A281" s="6">
        <v>11</v>
      </c>
      <c r="B281" s="6"/>
      <c r="C281" s="6">
        <v>0</v>
      </c>
      <c r="D281" s="30">
        <v>686825104</v>
      </c>
      <c r="E281" s="11" t="s">
        <v>318</v>
      </c>
    </row>
    <row r="282" spans="1:5" ht="15.75">
      <c r="A282" s="6">
        <v>0</v>
      </c>
      <c r="B282" s="6"/>
      <c r="C282" s="6">
        <v>10</v>
      </c>
      <c r="D282" s="30">
        <v>6871</v>
      </c>
      <c r="E282" s="11" t="s">
        <v>319</v>
      </c>
    </row>
    <row r="283" spans="1:5" ht="15.75">
      <c r="A283" s="6">
        <v>7</v>
      </c>
      <c r="B283" s="6"/>
      <c r="C283" s="6">
        <v>0</v>
      </c>
      <c r="D283" s="30">
        <v>7501019030459</v>
      </c>
      <c r="E283" s="11" t="s">
        <v>320</v>
      </c>
    </row>
    <row r="284" spans="1:5" ht="15.75">
      <c r="A284" s="6">
        <v>0</v>
      </c>
      <c r="B284" s="6"/>
      <c r="C284" s="6">
        <v>10</v>
      </c>
      <c r="D284" s="30">
        <v>7501025601</v>
      </c>
      <c r="E284" s="11" t="s">
        <v>321</v>
      </c>
    </row>
    <row r="285" spans="1:5" ht="15.75">
      <c r="A285" s="6">
        <v>3</v>
      </c>
      <c r="B285" s="6"/>
      <c r="C285" s="6">
        <v>5</v>
      </c>
      <c r="D285" s="30">
        <v>7501019030466</v>
      </c>
      <c r="E285" s="11" t="s">
        <v>322</v>
      </c>
    </row>
    <row r="286" spans="1:5" ht="15.75">
      <c r="A286" s="6">
        <v>4</v>
      </c>
      <c r="B286" s="6"/>
      <c r="C286" s="6">
        <v>0</v>
      </c>
      <c r="D286" s="30">
        <v>1576</v>
      </c>
      <c r="E286" s="11" t="s">
        <v>323</v>
      </c>
    </row>
    <row r="287" spans="1:5" ht="15.75">
      <c r="A287" s="6">
        <v>15</v>
      </c>
      <c r="B287" s="6"/>
      <c r="C287" s="6">
        <v>0</v>
      </c>
      <c r="D287" s="30">
        <v>1573</v>
      </c>
      <c r="E287" s="11" t="s">
        <v>324</v>
      </c>
    </row>
    <row r="288" spans="1:5" ht="15.75">
      <c r="A288" s="6">
        <v>2</v>
      </c>
      <c r="B288" s="6"/>
      <c r="C288" s="6">
        <v>8</v>
      </c>
      <c r="D288" s="30">
        <v>1580</v>
      </c>
      <c r="E288" s="11" t="s">
        <v>325</v>
      </c>
    </row>
    <row r="289" spans="1:5" ht="15.75">
      <c r="A289" s="2"/>
      <c r="B289" s="2"/>
      <c r="C289" s="2"/>
      <c r="D289" s="29"/>
      <c r="E289" s="10" t="s">
        <v>326</v>
      </c>
    </row>
    <row r="290" spans="1:5" ht="15.75">
      <c r="A290" s="6">
        <v>5</v>
      </c>
      <c r="B290" s="6"/>
      <c r="C290" s="6">
        <v>0</v>
      </c>
      <c r="D290" s="30">
        <v>26642</v>
      </c>
      <c r="E290" s="11" t="s">
        <v>327</v>
      </c>
    </row>
    <row r="291" spans="1:5" ht="15.75">
      <c r="A291" s="6">
        <v>10</v>
      </c>
      <c r="B291" s="6"/>
      <c r="C291" s="6">
        <v>0</v>
      </c>
      <c r="D291" s="30">
        <v>24710134</v>
      </c>
      <c r="E291" s="11" t="s">
        <v>328</v>
      </c>
    </row>
    <row r="292" spans="1:5" ht="15.75">
      <c r="A292" s="6">
        <v>5</v>
      </c>
      <c r="B292" s="6"/>
      <c r="C292" s="6">
        <v>10</v>
      </c>
      <c r="D292" s="30">
        <v>7106</v>
      </c>
      <c r="E292" s="11" t="s">
        <v>329</v>
      </c>
    </row>
    <row r="293" spans="1:5" ht="15.75">
      <c r="A293" s="6">
        <v>6</v>
      </c>
      <c r="B293" s="6"/>
      <c r="C293" s="6">
        <v>10</v>
      </c>
      <c r="D293" s="30">
        <v>7108</v>
      </c>
      <c r="E293" s="11" t="s">
        <v>330</v>
      </c>
    </row>
    <row r="294" spans="1:5" ht="15.75">
      <c r="A294" s="6">
        <v>10</v>
      </c>
      <c r="B294" s="6"/>
      <c r="C294" s="6">
        <v>0</v>
      </c>
      <c r="D294" s="30">
        <v>33354</v>
      </c>
      <c r="E294" s="11" t="s">
        <v>331</v>
      </c>
    </row>
    <row r="295" spans="1:5" ht="15.75">
      <c r="A295" s="6">
        <v>7</v>
      </c>
      <c r="B295" s="6"/>
      <c r="C295" s="6">
        <v>0</v>
      </c>
      <c r="D295" s="30">
        <v>2136</v>
      </c>
      <c r="E295" s="11" t="s">
        <v>332</v>
      </c>
    </row>
    <row r="296" spans="1:5" ht="15.75">
      <c r="A296" s="6">
        <v>20</v>
      </c>
      <c r="B296" s="6"/>
      <c r="C296" s="6">
        <v>0</v>
      </c>
      <c r="D296" s="30">
        <v>21363</v>
      </c>
      <c r="E296" s="11" t="s">
        <v>333</v>
      </c>
    </row>
    <row r="297" spans="1:5" ht="15.75">
      <c r="A297" s="6">
        <v>0</v>
      </c>
      <c r="B297" s="6"/>
      <c r="C297" s="6">
        <v>10</v>
      </c>
      <c r="D297" s="30">
        <v>12107</v>
      </c>
      <c r="E297" s="11" t="s">
        <v>334</v>
      </c>
    </row>
    <row r="298" spans="1:5" ht="15.75">
      <c r="A298" s="6">
        <v>8</v>
      </c>
      <c r="B298" s="6"/>
      <c r="C298" s="6">
        <v>0</v>
      </c>
      <c r="D298" s="30">
        <v>1548</v>
      </c>
      <c r="E298" s="11" t="s">
        <v>335</v>
      </c>
    </row>
    <row r="299" spans="1:5" ht="15.75">
      <c r="A299" s="2"/>
      <c r="B299" s="2"/>
      <c r="C299" s="2"/>
      <c r="D299" s="29"/>
      <c r="E299" s="10" t="s">
        <v>336</v>
      </c>
    </row>
    <row r="300" spans="1:5" ht="15.75">
      <c r="A300" s="6">
        <v>10</v>
      </c>
      <c r="B300" s="6"/>
      <c r="C300" s="6">
        <v>10</v>
      </c>
      <c r="D300" s="30">
        <v>7318</v>
      </c>
      <c r="E300" s="11" t="s">
        <v>337</v>
      </c>
    </row>
    <row r="301" spans="1:5" ht="15.75">
      <c r="A301" s="2"/>
      <c r="B301" s="2"/>
      <c r="C301" s="2"/>
      <c r="D301" s="29"/>
      <c r="E301" s="10" t="s">
        <v>338</v>
      </c>
    </row>
    <row r="302" spans="1:5" ht="15.75">
      <c r="A302" s="6">
        <v>2</v>
      </c>
      <c r="B302" s="6"/>
      <c r="C302" s="6">
        <v>0</v>
      </c>
      <c r="D302" s="30">
        <v>3448</v>
      </c>
      <c r="E302" s="11" t="s">
        <v>339</v>
      </c>
    </row>
    <row r="303" spans="1:5" ht="15.75">
      <c r="A303" s="6">
        <v>8</v>
      </c>
      <c r="B303" s="6"/>
      <c r="C303" s="6">
        <v>0</v>
      </c>
      <c r="D303" s="30">
        <v>7501011115729</v>
      </c>
      <c r="E303" s="11" t="s">
        <v>340</v>
      </c>
    </row>
    <row r="304" spans="1:5" ht="15.75">
      <c r="A304" s="2"/>
      <c r="B304" s="2"/>
      <c r="C304" s="2"/>
      <c r="D304" s="29"/>
      <c r="E304" s="10" t="s">
        <v>341</v>
      </c>
    </row>
    <row r="305" spans="1:5" ht="15.75">
      <c r="A305" s="6">
        <v>5</v>
      </c>
      <c r="B305" s="6"/>
      <c r="C305" s="6">
        <v>0</v>
      </c>
      <c r="D305" s="30" t="s">
        <v>342</v>
      </c>
      <c r="E305" s="11" t="s">
        <v>343</v>
      </c>
    </row>
    <row r="306" spans="1:5" ht="15.75">
      <c r="A306" s="6">
        <v>10</v>
      </c>
      <c r="B306" s="6"/>
      <c r="C306" s="6">
        <v>0</v>
      </c>
      <c r="D306" s="30">
        <v>7502015882</v>
      </c>
      <c r="E306" s="11" t="s">
        <v>344</v>
      </c>
    </row>
    <row r="307" spans="1:5" ht="15.75">
      <c r="A307" s="6">
        <v>5</v>
      </c>
      <c r="B307" s="6"/>
      <c r="C307" s="6">
        <v>0</v>
      </c>
      <c r="D307" s="30">
        <v>7822</v>
      </c>
      <c r="E307" s="11" t="s">
        <v>345</v>
      </c>
    </row>
    <row r="308" spans="1:5" ht="15.75">
      <c r="A308" s="6">
        <v>25</v>
      </c>
      <c r="B308" s="6"/>
      <c r="C308" s="6">
        <v>0</v>
      </c>
      <c r="D308" s="30">
        <v>7814</v>
      </c>
      <c r="E308" s="11" t="s">
        <v>346</v>
      </c>
    </row>
    <row r="309" spans="1:5" ht="15.75">
      <c r="A309" s="38"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3125" top="0.75" bottom="0.75" header="0.3" footer="0.3"/>
  <pageSetup orientation="portrait" r:id="rId1"/>
  <headerFooter>
    <oddFooter>&amp;C&amp;P/&amp;N FORMATO &amp;"Calibri,Negrita"&amp;14DUERO&amp;"Calibri,Normal"&amp;11 30-ABRIL-2018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2"/>
  <sheetViews>
    <sheetView workbookViewId="0">
      <selection activeCell="B10" sqref="B10"/>
    </sheetView>
  </sheetViews>
  <sheetFormatPr baseColWidth="10" defaultColWidth="9.140625" defaultRowHeight="15"/>
  <cols>
    <col min="1" max="1" width="20" style="33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7.85546875" style="8" customWidth="1"/>
    <col min="30" max="35" width="0" hidden="1" customWidth="1"/>
    <col min="36" max="36" width="12.5703125" customWidth="1"/>
  </cols>
  <sheetData>
    <row r="1" spans="1:36">
      <c r="A1" s="40" t="s">
        <v>347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</row>
    <row r="2" spans="1:36" ht="15.75">
      <c r="B2" s="43" t="s">
        <v>2</v>
      </c>
      <c r="C2" s="44"/>
      <c r="D2" s="44"/>
      <c r="E2" s="44"/>
      <c r="F2" s="44"/>
      <c r="G2" s="44"/>
      <c r="H2" s="45" t="s">
        <v>348</v>
      </c>
      <c r="I2" s="44"/>
      <c r="J2" s="44"/>
      <c r="K2" s="46" t="s">
        <v>349</v>
      </c>
      <c r="L2" s="44"/>
      <c r="M2" s="44"/>
      <c r="N2" s="47" t="s">
        <v>350</v>
      </c>
      <c r="O2" s="44"/>
      <c r="P2" s="44"/>
      <c r="Q2" s="48" t="s">
        <v>351</v>
      </c>
      <c r="R2" s="44"/>
      <c r="S2" s="44"/>
      <c r="T2" s="49" t="s">
        <v>352</v>
      </c>
      <c r="U2" s="44"/>
      <c r="V2" s="44"/>
      <c r="W2" s="50" t="s">
        <v>353</v>
      </c>
      <c r="X2" s="44"/>
      <c r="Y2" s="44"/>
      <c r="Z2" s="51" t="s">
        <v>354</v>
      </c>
      <c r="AA2" s="44"/>
      <c r="AB2" s="44"/>
    </row>
    <row r="3" spans="1:36" ht="15.75">
      <c r="A3" s="34"/>
      <c r="B3" s="1" t="s">
        <v>7</v>
      </c>
      <c r="C3" s="1"/>
      <c r="D3" s="1"/>
      <c r="E3" s="1"/>
      <c r="F3" s="1"/>
      <c r="G3" s="1"/>
      <c r="H3" s="42" t="s">
        <v>1</v>
      </c>
      <c r="I3" s="42"/>
      <c r="J3" s="42"/>
      <c r="K3" s="42" t="s">
        <v>1</v>
      </c>
      <c r="L3" s="42"/>
      <c r="M3" s="42"/>
      <c r="N3" s="42" t="s">
        <v>1</v>
      </c>
      <c r="O3" s="42"/>
      <c r="P3" s="42"/>
      <c r="Q3" s="42" t="s">
        <v>1</v>
      </c>
      <c r="R3" s="42"/>
      <c r="S3" s="42"/>
      <c r="T3" s="42" t="s">
        <v>1</v>
      </c>
      <c r="U3" s="42"/>
      <c r="V3" s="42"/>
      <c r="W3" s="42" t="s">
        <v>1</v>
      </c>
      <c r="X3" s="42"/>
      <c r="Y3" s="42"/>
      <c r="Z3" s="1"/>
      <c r="AA3" s="1"/>
      <c r="AB3" s="1"/>
      <c r="AC3" s="26"/>
    </row>
    <row r="4" spans="1:36" ht="15.75">
      <c r="A4" s="34" t="s">
        <v>355</v>
      </c>
      <c r="B4" s="3" t="s">
        <v>8</v>
      </c>
      <c r="C4" s="1" t="s">
        <v>356</v>
      </c>
      <c r="D4" s="1" t="s">
        <v>357</v>
      </c>
      <c r="E4" s="1" t="s">
        <v>358</v>
      </c>
      <c r="F4" s="1" t="s">
        <v>359</v>
      </c>
      <c r="G4" s="1" t="s">
        <v>360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26" t="s">
        <v>361</v>
      </c>
    </row>
    <row r="5" spans="1:36" ht="15.75">
      <c r="A5" s="35">
        <v>7501032291532</v>
      </c>
      <c r="B5" s="15" t="s">
        <v>9</v>
      </c>
      <c r="C5" s="16">
        <v>473</v>
      </c>
      <c r="D5" s="17">
        <v>473.01</v>
      </c>
      <c r="E5" s="17">
        <v>504</v>
      </c>
      <c r="F5" s="18">
        <v>483</v>
      </c>
      <c r="G5" s="19" t="s">
        <v>362</v>
      </c>
      <c r="H5" s="20"/>
      <c r="I5" s="20"/>
      <c r="J5" s="21"/>
      <c r="K5" s="20"/>
      <c r="L5" s="20"/>
      <c r="M5" s="21"/>
      <c r="N5" s="20"/>
      <c r="O5" s="20"/>
      <c r="P5" s="21"/>
      <c r="Q5" s="20"/>
      <c r="R5" s="20"/>
      <c r="S5" s="21"/>
      <c r="T5" s="20"/>
      <c r="U5" s="20"/>
      <c r="V5" s="21"/>
      <c r="W5" s="20"/>
      <c r="X5" s="20"/>
      <c r="Y5" s="21"/>
      <c r="Z5" s="20"/>
      <c r="AA5" s="20"/>
      <c r="AB5" s="21"/>
      <c r="AC5" s="19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0</v>
      </c>
    </row>
    <row r="6" spans="1:36" ht="15.75">
      <c r="A6" s="36"/>
      <c r="B6" s="23" t="s">
        <v>10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7"/>
    </row>
    <row r="7" spans="1:36" ht="15.75">
      <c r="A7" s="35">
        <v>750102472</v>
      </c>
      <c r="B7" s="15" t="s">
        <v>11</v>
      </c>
      <c r="C7" s="16">
        <v>334.58330000000001</v>
      </c>
      <c r="D7" s="17">
        <v>340.01</v>
      </c>
      <c r="E7" s="17">
        <v>360.4</v>
      </c>
      <c r="F7" s="16">
        <v>337</v>
      </c>
      <c r="G7" s="19" t="s">
        <v>363</v>
      </c>
      <c r="H7" s="20"/>
      <c r="I7" s="20"/>
      <c r="J7" s="21"/>
      <c r="K7" s="20"/>
      <c r="L7" s="20"/>
      <c r="M7" s="21"/>
      <c r="N7" s="20"/>
      <c r="O7" s="20"/>
      <c r="P7" s="21"/>
      <c r="Q7" s="20"/>
      <c r="R7" s="20"/>
      <c r="S7" s="21"/>
      <c r="T7" s="20"/>
      <c r="U7" s="20"/>
      <c r="V7" s="21"/>
      <c r="W7" s="20"/>
      <c r="X7" s="20"/>
      <c r="Y7" s="21"/>
      <c r="Z7" s="20"/>
      <c r="AA7" s="20"/>
      <c r="AB7" s="21"/>
      <c r="AC7" s="19" t="s">
        <v>364</v>
      </c>
      <c r="AD7" s="4">
        <f>C7*J7</f>
        <v>0</v>
      </c>
      <c r="AE7" s="4">
        <f>C7*M7</f>
        <v>0</v>
      </c>
      <c r="AF7" s="4">
        <f>C7*P7</f>
        <v>0</v>
      </c>
      <c r="AG7" s="4">
        <f>C7*S7</f>
        <v>0</v>
      </c>
      <c r="AH7" s="4">
        <f>C7*V7</f>
        <v>0</v>
      </c>
      <c r="AI7" s="4">
        <f>C7*Y7</f>
        <v>0</v>
      </c>
      <c r="AJ7" s="4">
        <f>C7*AB7</f>
        <v>0</v>
      </c>
    </row>
    <row r="8" spans="1:36" ht="15.75">
      <c r="A8" s="36"/>
      <c r="B8" s="23" t="s">
        <v>12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7"/>
    </row>
    <row r="9" spans="1:36" ht="15.75">
      <c r="A9" s="35">
        <v>2263</v>
      </c>
      <c r="B9" s="24" t="s">
        <v>13</v>
      </c>
      <c r="C9" s="18">
        <v>335.8</v>
      </c>
      <c r="D9" s="17">
        <v>330.01</v>
      </c>
      <c r="E9" s="17">
        <v>352.6</v>
      </c>
      <c r="F9" s="18">
        <v>363</v>
      </c>
      <c r="G9" s="19" t="s">
        <v>362</v>
      </c>
      <c r="H9" s="20"/>
      <c r="I9" s="20"/>
      <c r="J9" s="21"/>
      <c r="K9" s="20"/>
      <c r="L9" s="20"/>
      <c r="M9" s="21"/>
      <c r="N9" s="20"/>
      <c r="O9" s="20"/>
      <c r="P9" s="21"/>
      <c r="Q9" s="20"/>
      <c r="R9" s="20"/>
      <c r="S9" s="21"/>
      <c r="T9" s="20"/>
      <c r="U9" s="20"/>
      <c r="V9" s="21"/>
      <c r="W9" s="20"/>
      <c r="X9" s="20"/>
      <c r="Y9" s="21"/>
      <c r="Z9" s="20"/>
      <c r="AA9" s="20"/>
      <c r="AB9" s="21"/>
      <c r="AC9" s="19"/>
      <c r="AD9" s="4">
        <f>C9*J9</f>
        <v>0</v>
      </c>
      <c r="AE9" s="4">
        <f>C9*M9</f>
        <v>0</v>
      </c>
      <c r="AF9" s="4">
        <f>C9*P9</f>
        <v>0</v>
      </c>
      <c r="AG9" s="4">
        <f>C9*S9</f>
        <v>0</v>
      </c>
      <c r="AH9" s="4">
        <f>C9*V9</f>
        <v>0</v>
      </c>
      <c r="AI9" s="4">
        <f>C9*Y9</f>
        <v>0</v>
      </c>
      <c r="AJ9" s="4">
        <f>C9*AB9</f>
        <v>0</v>
      </c>
    </row>
    <row r="10" spans="1:36" ht="15.75">
      <c r="A10" s="35">
        <v>13636</v>
      </c>
      <c r="B10" s="15" t="s">
        <v>14</v>
      </c>
      <c r="C10" s="16">
        <v>178</v>
      </c>
      <c r="D10" s="17">
        <v>178.01</v>
      </c>
      <c r="E10" s="17">
        <v>193.3</v>
      </c>
      <c r="F10" s="18">
        <v>184.07069999999999</v>
      </c>
      <c r="G10" s="19" t="s">
        <v>365</v>
      </c>
      <c r="H10" s="20"/>
      <c r="I10" s="20"/>
      <c r="J10" s="21"/>
      <c r="K10" s="20"/>
      <c r="L10" s="20"/>
      <c r="M10" s="21"/>
      <c r="N10" s="20"/>
      <c r="O10" s="20"/>
      <c r="P10" s="21"/>
      <c r="Q10" s="20"/>
      <c r="R10" s="20"/>
      <c r="S10" s="21"/>
      <c r="T10" s="20"/>
      <c r="U10" s="20"/>
      <c r="V10" s="21"/>
      <c r="W10" s="20"/>
      <c r="X10" s="20"/>
      <c r="Y10" s="21"/>
      <c r="Z10" s="20"/>
      <c r="AA10" s="20"/>
      <c r="AB10" s="21"/>
      <c r="AC10" s="19"/>
      <c r="AD10" s="4">
        <f>C10*J10</f>
        <v>0</v>
      </c>
      <c r="AE10" s="4">
        <f>C10*M10</f>
        <v>0</v>
      </c>
      <c r="AF10" s="4">
        <f>C10*P10</f>
        <v>0</v>
      </c>
      <c r="AG10" s="4">
        <f>C10*S10</f>
        <v>0</v>
      </c>
      <c r="AH10" s="4">
        <f>C10*V10</f>
        <v>0</v>
      </c>
      <c r="AI10" s="4">
        <f>C10*Y10</f>
        <v>0</v>
      </c>
      <c r="AJ10" s="4">
        <f>C10*AB10</f>
        <v>0</v>
      </c>
    </row>
    <row r="11" spans="1:36" ht="15.75">
      <c r="A11" s="35">
        <v>7501943469829</v>
      </c>
      <c r="B11" s="24" t="s">
        <v>15</v>
      </c>
      <c r="C11" s="18">
        <v>388</v>
      </c>
      <c r="D11" s="17">
        <v>380.01</v>
      </c>
      <c r="E11" s="17">
        <v>399</v>
      </c>
      <c r="F11" s="17"/>
      <c r="G11" s="19"/>
      <c r="H11" s="20"/>
      <c r="I11" s="20"/>
      <c r="J11" s="21"/>
      <c r="K11" s="20"/>
      <c r="L11" s="20"/>
      <c r="M11" s="21"/>
      <c r="N11" s="20"/>
      <c r="O11" s="20"/>
      <c r="P11" s="21"/>
      <c r="Q11" s="20"/>
      <c r="R11" s="20"/>
      <c r="S11" s="21"/>
      <c r="T11" s="20"/>
      <c r="U11" s="20"/>
      <c r="V11" s="21"/>
      <c r="W11" s="20"/>
      <c r="X11" s="20"/>
      <c r="Y11" s="21"/>
      <c r="Z11" s="20"/>
      <c r="AA11" s="20"/>
      <c r="AB11" s="21"/>
      <c r="AC11" s="19"/>
      <c r="AD11" s="4">
        <f>C11*J11</f>
        <v>0</v>
      </c>
      <c r="AE11" s="4">
        <f>C11*M11</f>
        <v>0</v>
      </c>
      <c r="AF11" s="4">
        <f>C11*P11</f>
        <v>0</v>
      </c>
      <c r="AG11" s="4">
        <f>C11*S11</f>
        <v>0</v>
      </c>
      <c r="AH11" s="4">
        <f>C11*V11</f>
        <v>0</v>
      </c>
      <c r="AI11" s="4">
        <f>C11*Y11</f>
        <v>0</v>
      </c>
      <c r="AJ11" s="4">
        <f>C11*AB11</f>
        <v>0</v>
      </c>
    </row>
    <row r="12" spans="1:36" ht="15.75">
      <c r="A12" s="35">
        <v>7501943469</v>
      </c>
      <c r="B12" s="15" t="s">
        <v>16</v>
      </c>
      <c r="C12" s="16">
        <v>323.83</v>
      </c>
      <c r="D12" s="17">
        <v>323.83999999999997</v>
      </c>
      <c r="E12" s="17">
        <v>340.1</v>
      </c>
      <c r="F12" s="17"/>
      <c r="G12" s="19"/>
      <c r="H12" s="20"/>
      <c r="I12" s="20"/>
      <c r="J12" s="21"/>
      <c r="K12" s="20"/>
      <c r="L12" s="20"/>
      <c r="M12" s="21"/>
      <c r="N12" s="20"/>
      <c r="O12" s="20"/>
      <c r="P12" s="21"/>
      <c r="Q12" s="20"/>
      <c r="R12" s="20"/>
      <c r="S12" s="21"/>
      <c r="T12" s="20"/>
      <c r="U12" s="20"/>
      <c r="V12" s="21"/>
      <c r="W12" s="20"/>
      <c r="X12" s="20"/>
      <c r="Y12" s="21"/>
      <c r="Z12" s="20"/>
      <c r="AA12" s="20"/>
      <c r="AB12" s="21"/>
      <c r="AC12" s="19"/>
      <c r="AD12" s="4">
        <f>C12*J12</f>
        <v>0</v>
      </c>
      <c r="AE12" s="4">
        <f>C12*M12</f>
        <v>0</v>
      </c>
      <c r="AF12" s="4">
        <f>C12*P12</f>
        <v>0</v>
      </c>
      <c r="AG12" s="4">
        <f>C12*S12</f>
        <v>0</v>
      </c>
      <c r="AH12" s="4">
        <f>C12*V12</f>
        <v>0</v>
      </c>
      <c r="AI12" s="4">
        <f>C12*Y12</f>
        <v>0</v>
      </c>
      <c r="AJ12" s="4">
        <f>C12*AB12</f>
        <v>0</v>
      </c>
    </row>
    <row r="13" spans="1:36" ht="15.75">
      <c r="A13" s="36"/>
      <c r="B13" s="23" t="s">
        <v>17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7"/>
    </row>
    <row r="14" spans="1:36" ht="15.75">
      <c r="A14" s="35">
        <v>75002340</v>
      </c>
      <c r="B14" s="24" t="s">
        <v>18</v>
      </c>
      <c r="C14" s="18">
        <v>292.82</v>
      </c>
      <c r="D14" s="17">
        <v>290.01</v>
      </c>
      <c r="E14" s="17">
        <v>307.5</v>
      </c>
      <c r="F14" s="18">
        <v>299</v>
      </c>
      <c r="G14" s="19" t="s">
        <v>366</v>
      </c>
      <c r="H14" s="20"/>
      <c r="I14" s="20"/>
      <c r="J14" s="21"/>
      <c r="K14" s="20"/>
      <c r="L14" s="20"/>
      <c r="M14" s="21"/>
      <c r="N14" s="20"/>
      <c r="O14" s="20"/>
      <c r="P14" s="21"/>
      <c r="Q14" s="20"/>
      <c r="R14" s="20"/>
      <c r="S14" s="21"/>
      <c r="T14" s="20"/>
      <c r="U14" s="20"/>
      <c r="V14" s="21"/>
      <c r="W14" s="20"/>
      <c r="X14" s="20"/>
      <c r="Y14" s="21"/>
      <c r="Z14" s="20"/>
      <c r="AA14" s="20"/>
      <c r="AB14" s="21"/>
      <c r="AC14" s="19"/>
      <c r="AD14" s="4">
        <f>C14*J14</f>
        <v>0</v>
      </c>
      <c r="AE14" s="4">
        <f>C14*M14</f>
        <v>0</v>
      </c>
      <c r="AF14" s="4">
        <f>C14*P14</f>
        <v>0</v>
      </c>
      <c r="AG14" s="4">
        <f>C14*S14</f>
        <v>0</v>
      </c>
      <c r="AH14" s="4">
        <f>C14*V14</f>
        <v>0</v>
      </c>
      <c r="AI14" s="4">
        <f>C14*Y14</f>
        <v>0</v>
      </c>
      <c r="AJ14" s="4">
        <f>C14*AB14</f>
        <v>0</v>
      </c>
    </row>
    <row r="15" spans="1:36" ht="15.75">
      <c r="A15" s="35">
        <v>75005440</v>
      </c>
      <c r="B15" s="24" t="s">
        <v>19</v>
      </c>
      <c r="C15" s="18">
        <v>299</v>
      </c>
      <c r="D15" s="17">
        <v>296.01</v>
      </c>
      <c r="E15" s="17">
        <v>310.8</v>
      </c>
      <c r="F15" s="18">
        <v>312.98</v>
      </c>
      <c r="G15" s="19" t="s">
        <v>367</v>
      </c>
      <c r="H15" s="20"/>
      <c r="I15" s="20"/>
      <c r="J15" s="21"/>
      <c r="K15" s="20"/>
      <c r="L15" s="20"/>
      <c r="M15" s="21"/>
      <c r="N15" s="20"/>
      <c r="O15" s="20"/>
      <c r="P15" s="21"/>
      <c r="Q15" s="20"/>
      <c r="R15" s="20"/>
      <c r="S15" s="21"/>
      <c r="T15" s="20"/>
      <c r="U15" s="20"/>
      <c r="V15" s="21"/>
      <c r="W15" s="20"/>
      <c r="X15" s="20"/>
      <c r="Y15" s="21"/>
      <c r="Z15" s="20"/>
      <c r="AA15" s="20"/>
      <c r="AB15" s="21"/>
      <c r="AC15" s="19"/>
      <c r="AD15" s="4">
        <f>C15*J15</f>
        <v>0</v>
      </c>
      <c r="AE15" s="4">
        <f>C15*M15</f>
        <v>0</v>
      </c>
      <c r="AF15" s="4">
        <f>C15*P15</f>
        <v>0</v>
      </c>
      <c r="AG15" s="4">
        <f>C15*S15</f>
        <v>0</v>
      </c>
      <c r="AH15" s="4">
        <f>C15*V15</f>
        <v>0</v>
      </c>
      <c r="AI15" s="4">
        <f>C15*Y15</f>
        <v>0</v>
      </c>
      <c r="AJ15" s="4">
        <f>C15*AB15</f>
        <v>0</v>
      </c>
    </row>
    <row r="16" spans="1:36" ht="15.75">
      <c r="A16" s="35">
        <v>7501026000116</v>
      </c>
      <c r="B16" s="24" t="s">
        <v>20</v>
      </c>
      <c r="C16" s="18">
        <v>351.51</v>
      </c>
      <c r="D16" s="17">
        <v>351.45</v>
      </c>
      <c r="E16" s="17">
        <v>369.1</v>
      </c>
      <c r="F16" s="17"/>
      <c r="G16" s="19"/>
      <c r="H16" s="20"/>
      <c r="I16" s="20"/>
      <c r="J16" s="21"/>
      <c r="K16" s="20"/>
      <c r="L16" s="20"/>
      <c r="M16" s="21"/>
      <c r="N16" s="20"/>
      <c r="O16" s="20"/>
      <c r="P16" s="21"/>
      <c r="Q16" s="20"/>
      <c r="R16" s="20"/>
      <c r="S16" s="21"/>
      <c r="T16" s="20"/>
      <c r="U16" s="20"/>
      <c r="V16" s="21"/>
      <c r="W16" s="20"/>
      <c r="X16" s="20"/>
      <c r="Y16" s="21"/>
      <c r="Z16" s="20"/>
      <c r="AA16" s="20"/>
      <c r="AB16" s="21"/>
      <c r="AC16" s="19"/>
      <c r="AD16" s="4">
        <f>C16*J16</f>
        <v>0</v>
      </c>
      <c r="AE16" s="4">
        <f>C16*M16</f>
        <v>0</v>
      </c>
      <c r="AF16" s="4">
        <f>C16*P16</f>
        <v>0</v>
      </c>
      <c r="AG16" s="4">
        <f>C16*S16</f>
        <v>0</v>
      </c>
      <c r="AH16" s="4">
        <f>C16*V16</f>
        <v>0</v>
      </c>
      <c r="AI16" s="4">
        <f>C16*Y16</f>
        <v>0</v>
      </c>
      <c r="AJ16" s="4">
        <f>C16*AB16</f>
        <v>0</v>
      </c>
    </row>
    <row r="17" spans="1:36" ht="15.75">
      <c r="A17" s="35">
        <v>7501039126476</v>
      </c>
      <c r="B17" s="15" t="s">
        <v>21</v>
      </c>
      <c r="C17" s="16">
        <v>149.68</v>
      </c>
      <c r="D17" s="17">
        <v>156.01</v>
      </c>
      <c r="E17" s="17">
        <v>163.80000000000001</v>
      </c>
      <c r="F17" s="16">
        <v>152</v>
      </c>
      <c r="G17" s="19" t="s">
        <v>362</v>
      </c>
      <c r="H17" s="20"/>
      <c r="I17" s="20"/>
      <c r="J17" s="21"/>
      <c r="K17" s="20"/>
      <c r="L17" s="20"/>
      <c r="M17" s="21"/>
      <c r="N17" s="20"/>
      <c r="O17" s="20"/>
      <c r="P17" s="21"/>
      <c r="Q17" s="20"/>
      <c r="R17" s="20"/>
      <c r="S17" s="21"/>
      <c r="T17" s="20"/>
      <c r="U17" s="20"/>
      <c r="V17" s="21"/>
      <c r="W17" s="20"/>
      <c r="X17" s="20"/>
      <c r="Y17" s="21"/>
      <c r="Z17" s="20"/>
      <c r="AA17" s="20"/>
      <c r="AB17" s="21"/>
      <c r="AC17" s="19"/>
      <c r="AD17" s="4">
        <f>C17*J17</f>
        <v>0</v>
      </c>
      <c r="AE17" s="4">
        <f>C17*M17</f>
        <v>0</v>
      </c>
      <c r="AF17" s="4">
        <f>C17*P17</f>
        <v>0</v>
      </c>
      <c r="AG17" s="4">
        <f>C17*S17</f>
        <v>0</v>
      </c>
      <c r="AH17" s="4">
        <f>C17*V17</f>
        <v>0</v>
      </c>
      <c r="AI17" s="4">
        <f>C17*Y17</f>
        <v>0</v>
      </c>
      <c r="AJ17" s="4">
        <f>C17*AB17</f>
        <v>0</v>
      </c>
    </row>
    <row r="18" spans="1:36" ht="15.75">
      <c r="A18" s="36"/>
      <c r="B18" s="23" t="s">
        <v>22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7"/>
    </row>
    <row r="19" spans="1:36" ht="15.75">
      <c r="A19" s="35">
        <v>7502520013301</v>
      </c>
      <c r="B19" s="24" t="s">
        <v>23</v>
      </c>
      <c r="C19" s="18">
        <v>180</v>
      </c>
      <c r="D19" s="17">
        <v>179.46</v>
      </c>
      <c r="E19" s="17">
        <v>188.5</v>
      </c>
      <c r="F19" s="18">
        <v>183</v>
      </c>
      <c r="G19" s="19" t="s">
        <v>362</v>
      </c>
      <c r="H19" s="20"/>
      <c r="I19" s="20"/>
      <c r="J19" s="21"/>
      <c r="K19" s="20"/>
      <c r="L19" s="20"/>
      <c r="M19" s="21"/>
      <c r="N19" s="20"/>
      <c r="O19" s="20"/>
      <c r="P19" s="21"/>
      <c r="Q19" s="20"/>
      <c r="R19" s="20"/>
      <c r="S19" s="21"/>
      <c r="T19" s="20"/>
      <c r="U19" s="20"/>
      <c r="V19" s="21"/>
      <c r="W19" s="20"/>
      <c r="X19" s="20"/>
      <c r="Y19" s="21"/>
      <c r="Z19" s="20"/>
      <c r="AA19" s="20"/>
      <c r="AB19" s="21"/>
      <c r="AC19" s="19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0</v>
      </c>
    </row>
    <row r="20" spans="1:36" ht="15.75">
      <c r="A20" s="35">
        <v>7502520013302</v>
      </c>
      <c r="B20" s="24" t="s">
        <v>24</v>
      </c>
      <c r="C20" s="18">
        <v>180</v>
      </c>
      <c r="D20" s="17">
        <v>179.46</v>
      </c>
      <c r="E20" s="17">
        <v>188.5</v>
      </c>
      <c r="F20" s="17"/>
      <c r="G20" s="19"/>
      <c r="H20" s="20"/>
      <c r="I20" s="20"/>
      <c r="J20" s="21"/>
      <c r="K20" s="20"/>
      <c r="L20" s="20"/>
      <c r="M20" s="21"/>
      <c r="N20" s="20"/>
      <c r="O20" s="20"/>
      <c r="P20" s="21"/>
      <c r="Q20" s="20"/>
      <c r="R20" s="20"/>
      <c r="S20" s="21"/>
      <c r="T20" s="20"/>
      <c r="U20" s="20"/>
      <c r="V20" s="21"/>
      <c r="W20" s="20"/>
      <c r="X20" s="20"/>
      <c r="Y20" s="21"/>
      <c r="Z20" s="20"/>
      <c r="AA20" s="20"/>
      <c r="AB20" s="21"/>
      <c r="AC20" s="19"/>
      <c r="AD20" s="4">
        <f>C20*J20</f>
        <v>0</v>
      </c>
      <c r="AE20" s="4">
        <f>C20*M20</f>
        <v>0</v>
      </c>
      <c r="AF20" s="4">
        <f>C20*P20</f>
        <v>0</v>
      </c>
      <c r="AG20" s="4">
        <f>C20*S20</f>
        <v>0</v>
      </c>
      <c r="AH20" s="4">
        <f>C20*V20</f>
        <v>0</v>
      </c>
      <c r="AI20" s="4">
        <f>C20*Y20</f>
        <v>0</v>
      </c>
      <c r="AJ20" s="4">
        <f>C20*AB20</f>
        <v>0</v>
      </c>
    </row>
    <row r="21" spans="1:36" ht="15.75">
      <c r="A21" s="35">
        <v>7502520013303</v>
      </c>
      <c r="B21" s="24" t="s">
        <v>25</v>
      </c>
      <c r="C21" s="18">
        <v>180</v>
      </c>
      <c r="D21" s="17">
        <v>179.46</v>
      </c>
      <c r="E21" s="17">
        <v>188.5</v>
      </c>
      <c r="F21" s="17"/>
      <c r="G21" s="19"/>
      <c r="H21" s="20"/>
      <c r="I21" s="20"/>
      <c r="J21" s="21"/>
      <c r="K21" s="20"/>
      <c r="L21" s="20"/>
      <c r="M21" s="21"/>
      <c r="N21" s="20"/>
      <c r="O21" s="20"/>
      <c r="P21" s="21"/>
      <c r="Q21" s="20"/>
      <c r="R21" s="20"/>
      <c r="S21" s="21"/>
      <c r="T21" s="20"/>
      <c r="U21" s="20"/>
      <c r="V21" s="21"/>
      <c r="W21" s="20"/>
      <c r="X21" s="20"/>
      <c r="Y21" s="21"/>
      <c r="Z21" s="20"/>
      <c r="AA21" s="20"/>
      <c r="AB21" s="21"/>
      <c r="AC21" s="19"/>
      <c r="AD21" s="4">
        <f>C21*J21</f>
        <v>0</v>
      </c>
      <c r="AE21" s="4">
        <f>C21*M21</f>
        <v>0</v>
      </c>
      <c r="AF21" s="4">
        <f>C21*P21</f>
        <v>0</v>
      </c>
      <c r="AG21" s="4">
        <f>C21*S21</f>
        <v>0</v>
      </c>
      <c r="AH21" s="4">
        <f>C21*V21</f>
        <v>0</v>
      </c>
      <c r="AI21" s="4">
        <f>C21*Y21</f>
        <v>0</v>
      </c>
      <c r="AJ21" s="4">
        <f>C21*AB21</f>
        <v>0</v>
      </c>
    </row>
    <row r="22" spans="1:36" ht="15.75">
      <c r="A22" s="35">
        <v>7502520013305</v>
      </c>
      <c r="B22" s="24" t="s">
        <v>26</v>
      </c>
      <c r="C22" s="18">
        <v>180</v>
      </c>
      <c r="D22" s="17">
        <v>179.46</v>
      </c>
      <c r="E22" s="17">
        <v>188.5</v>
      </c>
      <c r="F22" s="18">
        <v>183</v>
      </c>
      <c r="G22" s="19" t="s">
        <v>362</v>
      </c>
      <c r="H22" s="20"/>
      <c r="I22" s="20"/>
      <c r="J22" s="21"/>
      <c r="K22" s="20"/>
      <c r="L22" s="20"/>
      <c r="M22" s="21"/>
      <c r="N22" s="20"/>
      <c r="O22" s="20"/>
      <c r="P22" s="21"/>
      <c r="Q22" s="20"/>
      <c r="R22" s="20"/>
      <c r="S22" s="21"/>
      <c r="T22" s="20"/>
      <c r="U22" s="20"/>
      <c r="V22" s="21"/>
      <c r="W22" s="20"/>
      <c r="X22" s="20"/>
      <c r="Y22" s="21"/>
      <c r="Z22" s="20"/>
      <c r="AA22" s="20"/>
      <c r="AB22" s="21"/>
      <c r="AC22" s="19"/>
      <c r="AD22" s="4">
        <f>C22*J22</f>
        <v>0</v>
      </c>
      <c r="AE22" s="4">
        <f>C22*M22</f>
        <v>0</v>
      </c>
      <c r="AF22" s="4">
        <f>C22*P22</f>
        <v>0</v>
      </c>
      <c r="AG22" s="4">
        <f>C22*S22</f>
        <v>0</v>
      </c>
      <c r="AH22" s="4">
        <f>C22*V22</f>
        <v>0</v>
      </c>
      <c r="AI22" s="4">
        <f>C22*Y22</f>
        <v>0</v>
      </c>
      <c r="AJ22" s="4">
        <f>C22*AB22</f>
        <v>0</v>
      </c>
    </row>
    <row r="23" spans="1:36" ht="15.75">
      <c r="A23" s="35">
        <v>5834105</v>
      </c>
      <c r="B23" s="15" t="s">
        <v>27</v>
      </c>
      <c r="C23" s="16">
        <v>180.4</v>
      </c>
      <c r="D23" s="17">
        <v>194.01</v>
      </c>
      <c r="E23" s="17">
        <v>205.8</v>
      </c>
      <c r="F23" s="16">
        <v>194</v>
      </c>
      <c r="G23" s="19" t="s">
        <v>368</v>
      </c>
      <c r="H23" s="20"/>
      <c r="I23" s="20"/>
      <c r="J23" s="21"/>
      <c r="K23" s="20"/>
      <c r="L23" s="20"/>
      <c r="M23" s="21"/>
      <c r="N23" s="20"/>
      <c r="O23" s="20"/>
      <c r="P23" s="21"/>
      <c r="Q23" s="20"/>
      <c r="R23" s="20"/>
      <c r="S23" s="21"/>
      <c r="T23" s="20"/>
      <c r="U23" s="20"/>
      <c r="V23" s="21"/>
      <c r="W23" s="20"/>
      <c r="X23" s="20"/>
      <c r="Y23" s="21"/>
      <c r="Z23" s="20"/>
      <c r="AA23" s="20"/>
      <c r="AB23" s="21"/>
      <c r="AC23" s="19"/>
      <c r="AD23" s="4">
        <f>C23*J23</f>
        <v>0</v>
      </c>
      <c r="AE23" s="4">
        <f>C23*M23</f>
        <v>0</v>
      </c>
      <c r="AF23" s="4">
        <f>C23*P23</f>
        <v>0</v>
      </c>
      <c r="AG23" s="4">
        <f>C23*S23</f>
        <v>0</v>
      </c>
      <c r="AH23" s="4">
        <f>C23*V23</f>
        <v>0</v>
      </c>
      <c r="AI23" s="4">
        <f>C23*Y23</f>
        <v>0</v>
      </c>
      <c r="AJ23" s="4">
        <f>C23*AB23</f>
        <v>0</v>
      </c>
    </row>
    <row r="24" spans="1:36" ht="15.75">
      <c r="A24" s="36"/>
      <c r="B24" s="23" t="s">
        <v>28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7"/>
    </row>
    <row r="25" spans="1:36" ht="15.75">
      <c r="A25" s="35">
        <v>7792129001723</v>
      </c>
      <c r="B25" s="15" t="s">
        <v>29</v>
      </c>
      <c r="C25" s="16">
        <v>259.33</v>
      </c>
      <c r="D25" s="17">
        <v>259.33999999999997</v>
      </c>
      <c r="E25" s="17">
        <v>315.3</v>
      </c>
      <c r="F25" s="18">
        <v>309</v>
      </c>
      <c r="G25" s="19" t="s">
        <v>362</v>
      </c>
      <c r="H25" s="20"/>
      <c r="I25" s="20"/>
      <c r="J25" s="21"/>
      <c r="K25" s="20"/>
      <c r="L25" s="20"/>
      <c r="M25" s="21"/>
      <c r="N25" s="20"/>
      <c r="O25" s="20"/>
      <c r="P25" s="21"/>
      <c r="Q25" s="20"/>
      <c r="R25" s="20"/>
      <c r="S25" s="21"/>
      <c r="T25" s="20"/>
      <c r="U25" s="20"/>
      <c r="V25" s="21"/>
      <c r="W25" s="20"/>
      <c r="X25" s="20"/>
      <c r="Y25" s="21"/>
      <c r="Z25" s="20"/>
      <c r="AA25" s="20"/>
      <c r="AB25" s="21"/>
      <c r="AC25" s="19"/>
      <c r="AD25" s="4">
        <f>C25*J25</f>
        <v>0</v>
      </c>
      <c r="AE25" s="4">
        <f>C25*M25</f>
        <v>0</v>
      </c>
      <c r="AF25" s="4">
        <f>C25*P25</f>
        <v>0</v>
      </c>
      <c r="AG25" s="4">
        <f>C25*S25</f>
        <v>0</v>
      </c>
      <c r="AH25" s="4">
        <f>C25*V25</f>
        <v>0</v>
      </c>
      <c r="AI25" s="4">
        <f>C25*Y25</f>
        <v>0</v>
      </c>
      <c r="AJ25" s="4">
        <f>C25*AB25</f>
        <v>0</v>
      </c>
    </row>
    <row r="26" spans="1:36" ht="15.75">
      <c r="A26" s="36"/>
      <c r="B26" s="23" t="s">
        <v>30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7"/>
    </row>
    <row r="27" spans="1:36" ht="15.75">
      <c r="A27" s="35">
        <v>7501681100084</v>
      </c>
      <c r="B27" s="15" t="s">
        <v>31</v>
      </c>
      <c r="C27" s="16">
        <v>123</v>
      </c>
      <c r="D27" s="17">
        <v>123.01</v>
      </c>
      <c r="E27" s="17">
        <v>129.19999999999999</v>
      </c>
      <c r="F27" s="17"/>
      <c r="G27" s="19"/>
      <c r="H27" s="20"/>
      <c r="I27" s="20"/>
      <c r="J27" s="21"/>
      <c r="K27" s="20"/>
      <c r="L27" s="20"/>
      <c r="M27" s="21"/>
      <c r="N27" s="20"/>
      <c r="O27" s="20"/>
      <c r="P27" s="21"/>
      <c r="Q27" s="20"/>
      <c r="R27" s="20"/>
      <c r="S27" s="21"/>
      <c r="T27" s="20"/>
      <c r="U27" s="20"/>
      <c r="V27" s="21"/>
      <c r="W27" s="20"/>
      <c r="X27" s="20"/>
      <c r="Y27" s="21"/>
      <c r="Z27" s="20"/>
      <c r="AA27" s="20"/>
      <c r="AB27" s="21"/>
      <c r="AC27" s="19"/>
      <c r="AD27" s="4">
        <f t="shared" ref="AD27:AD33" si="0">C27*J27</f>
        <v>0</v>
      </c>
      <c r="AE27" s="4">
        <f t="shared" ref="AE27:AE33" si="1">C27*M27</f>
        <v>0</v>
      </c>
      <c r="AF27" s="4">
        <f t="shared" ref="AF27:AF33" si="2">C27*P27</f>
        <v>0</v>
      </c>
      <c r="AG27" s="4">
        <f t="shared" ref="AG27:AG33" si="3">C27*S27</f>
        <v>0</v>
      </c>
      <c r="AH27" s="4">
        <f t="shared" ref="AH27:AH33" si="4">C27*V27</f>
        <v>0</v>
      </c>
      <c r="AI27" s="4">
        <f t="shared" ref="AI27:AI33" si="5">C27*Y27</f>
        <v>0</v>
      </c>
      <c r="AJ27" s="4">
        <f t="shared" ref="AJ27:AJ33" si="6">C27*AB27</f>
        <v>0</v>
      </c>
    </row>
    <row r="28" spans="1:36" ht="15.75">
      <c r="A28" s="35">
        <v>7501025402058</v>
      </c>
      <c r="B28" s="24" t="s">
        <v>32</v>
      </c>
      <c r="C28" s="18">
        <v>137</v>
      </c>
      <c r="D28" s="17">
        <v>132.01</v>
      </c>
      <c r="E28" s="17">
        <v>138.6</v>
      </c>
      <c r="F28" s="18">
        <v>150</v>
      </c>
      <c r="G28" s="19" t="s">
        <v>369</v>
      </c>
      <c r="H28" s="20"/>
      <c r="I28" s="20"/>
      <c r="J28" s="21"/>
      <c r="K28" s="20"/>
      <c r="L28" s="20"/>
      <c r="M28" s="21"/>
      <c r="N28" s="20"/>
      <c r="O28" s="20"/>
      <c r="P28" s="21"/>
      <c r="Q28" s="20"/>
      <c r="R28" s="20"/>
      <c r="S28" s="21"/>
      <c r="T28" s="20"/>
      <c r="U28" s="20"/>
      <c r="V28" s="21"/>
      <c r="W28" s="20"/>
      <c r="X28" s="20"/>
      <c r="Y28" s="21"/>
      <c r="Z28" s="20"/>
      <c r="AA28" s="20"/>
      <c r="AB28" s="21"/>
      <c r="AC28" s="19"/>
      <c r="AD28" s="4">
        <f t="shared" si="0"/>
        <v>0</v>
      </c>
      <c r="AE28" s="4">
        <f t="shared" si="1"/>
        <v>0</v>
      </c>
      <c r="AF28" s="4">
        <f t="shared" si="2"/>
        <v>0</v>
      </c>
      <c r="AG28" s="4">
        <f t="shared" si="3"/>
        <v>0</v>
      </c>
      <c r="AH28" s="4">
        <f t="shared" si="4"/>
        <v>0</v>
      </c>
      <c r="AI28" s="4">
        <f t="shared" si="5"/>
        <v>0</v>
      </c>
      <c r="AJ28" s="4">
        <f t="shared" si="6"/>
        <v>0</v>
      </c>
    </row>
    <row r="29" spans="1:36" ht="15.75">
      <c r="A29" s="35">
        <v>7501025402249</v>
      </c>
      <c r="B29" s="24" t="s">
        <v>33</v>
      </c>
      <c r="C29" s="18">
        <v>137</v>
      </c>
      <c r="D29" s="17">
        <v>133.49</v>
      </c>
      <c r="E29" s="17">
        <v>140.19999999999999</v>
      </c>
      <c r="F29" s="18">
        <v>150</v>
      </c>
      <c r="G29" s="19" t="s">
        <v>369</v>
      </c>
      <c r="H29" s="20"/>
      <c r="I29" s="20"/>
      <c r="J29" s="21"/>
      <c r="K29" s="20"/>
      <c r="L29" s="20"/>
      <c r="M29" s="21"/>
      <c r="N29" s="20"/>
      <c r="O29" s="20"/>
      <c r="P29" s="21"/>
      <c r="Q29" s="20"/>
      <c r="R29" s="20"/>
      <c r="S29" s="21"/>
      <c r="T29" s="20"/>
      <c r="U29" s="20"/>
      <c r="V29" s="21"/>
      <c r="W29" s="20"/>
      <c r="X29" s="20"/>
      <c r="Y29" s="21"/>
      <c r="Z29" s="20"/>
      <c r="AA29" s="20"/>
      <c r="AB29" s="21"/>
      <c r="AC29" s="19"/>
      <c r="AD29" s="4">
        <f t="shared" si="0"/>
        <v>0</v>
      </c>
      <c r="AE29" s="4">
        <f t="shared" si="1"/>
        <v>0</v>
      </c>
      <c r="AF29" s="4">
        <f t="shared" si="2"/>
        <v>0</v>
      </c>
      <c r="AG29" s="4">
        <f t="shared" si="3"/>
        <v>0</v>
      </c>
      <c r="AH29" s="4">
        <f t="shared" si="4"/>
        <v>0</v>
      </c>
      <c r="AI29" s="4">
        <f t="shared" si="5"/>
        <v>0</v>
      </c>
      <c r="AJ29" s="4">
        <f t="shared" si="6"/>
        <v>0</v>
      </c>
    </row>
    <row r="30" spans="1:36" ht="15.75">
      <c r="A30" s="35">
        <v>75000594</v>
      </c>
      <c r="B30" s="15" t="s">
        <v>34</v>
      </c>
      <c r="C30" s="16">
        <v>94</v>
      </c>
      <c r="D30" s="17">
        <v>94.01</v>
      </c>
      <c r="E30" s="17">
        <v>98.7</v>
      </c>
      <c r="F30" s="18">
        <v>95.1</v>
      </c>
      <c r="G30" s="19" t="s">
        <v>367</v>
      </c>
      <c r="H30" s="20"/>
      <c r="I30" s="20"/>
      <c r="J30" s="21"/>
      <c r="K30" s="20"/>
      <c r="L30" s="20"/>
      <c r="M30" s="21"/>
      <c r="N30" s="20"/>
      <c r="O30" s="20"/>
      <c r="P30" s="21"/>
      <c r="Q30" s="20"/>
      <c r="R30" s="20"/>
      <c r="S30" s="21"/>
      <c r="T30" s="20"/>
      <c r="U30" s="20"/>
      <c r="V30" s="21"/>
      <c r="W30" s="20"/>
      <c r="X30" s="20"/>
      <c r="Y30" s="21"/>
      <c r="Z30" s="20"/>
      <c r="AA30" s="20"/>
      <c r="AB30" s="21"/>
      <c r="AC30" s="19"/>
      <c r="AD30" s="4">
        <f t="shared" si="0"/>
        <v>0</v>
      </c>
      <c r="AE30" s="4">
        <f t="shared" si="1"/>
        <v>0</v>
      </c>
      <c r="AF30" s="4">
        <f t="shared" si="2"/>
        <v>0</v>
      </c>
      <c r="AG30" s="4">
        <f t="shared" si="3"/>
        <v>0</v>
      </c>
      <c r="AH30" s="4">
        <f t="shared" si="4"/>
        <v>0</v>
      </c>
      <c r="AI30" s="4">
        <f t="shared" si="5"/>
        <v>0</v>
      </c>
      <c r="AJ30" s="4">
        <f t="shared" si="6"/>
        <v>0</v>
      </c>
    </row>
    <row r="31" spans="1:36" ht="15.75">
      <c r="A31" s="35">
        <v>7501025411990</v>
      </c>
      <c r="B31" s="24" t="s">
        <v>35</v>
      </c>
      <c r="C31" s="18">
        <v>259</v>
      </c>
      <c r="D31" s="17">
        <v>253.62</v>
      </c>
      <c r="E31" s="17">
        <v>266.3</v>
      </c>
      <c r="F31" s="18">
        <v>299</v>
      </c>
      <c r="G31" s="19" t="s">
        <v>362</v>
      </c>
      <c r="H31" s="20"/>
      <c r="I31" s="20"/>
      <c r="J31" s="21"/>
      <c r="K31" s="20"/>
      <c r="L31" s="20"/>
      <c r="M31" s="21"/>
      <c r="N31" s="20"/>
      <c r="O31" s="20"/>
      <c r="P31" s="21"/>
      <c r="Q31" s="20"/>
      <c r="R31" s="20"/>
      <c r="S31" s="21"/>
      <c r="T31" s="20"/>
      <c r="U31" s="20"/>
      <c r="V31" s="21"/>
      <c r="W31" s="20"/>
      <c r="X31" s="20"/>
      <c r="Y31" s="21"/>
      <c r="Z31" s="20"/>
      <c r="AA31" s="20"/>
      <c r="AB31" s="21"/>
      <c r="AC31" s="19"/>
      <c r="AD31" s="4">
        <f t="shared" si="0"/>
        <v>0</v>
      </c>
      <c r="AE31" s="4">
        <f t="shared" si="1"/>
        <v>0</v>
      </c>
      <c r="AF31" s="4">
        <f t="shared" si="2"/>
        <v>0</v>
      </c>
      <c r="AG31" s="4">
        <f t="shared" si="3"/>
        <v>0</v>
      </c>
      <c r="AH31" s="4">
        <f t="shared" si="4"/>
        <v>0</v>
      </c>
      <c r="AI31" s="4">
        <f t="shared" si="5"/>
        <v>0</v>
      </c>
      <c r="AJ31" s="4">
        <f t="shared" si="6"/>
        <v>0</v>
      </c>
    </row>
    <row r="32" spans="1:36" ht="15.75">
      <c r="A32" s="35">
        <v>7501071900118</v>
      </c>
      <c r="B32" s="24" t="s">
        <v>36</v>
      </c>
      <c r="C32" s="18">
        <v>128.79</v>
      </c>
      <c r="D32" s="17">
        <v>123.01</v>
      </c>
      <c r="E32" s="17">
        <v>129.19999999999999</v>
      </c>
      <c r="F32" s="17"/>
      <c r="G32" s="19"/>
      <c r="H32" s="20"/>
      <c r="I32" s="20"/>
      <c r="J32" s="21"/>
      <c r="K32" s="20"/>
      <c r="L32" s="20"/>
      <c r="M32" s="21"/>
      <c r="N32" s="20"/>
      <c r="O32" s="20"/>
      <c r="P32" s="21"/>
      <c r="Q32" s="20"/>
      <c r="R32" s="20"/>
      <c r="S32" s="21"/>
      <c r="T32" s="20"/>
      <c r="U32" s="20"/>
      <c r="V32" s="21"/>
      <c r="W32" s="20"/>
      <c r="X32" s="20"/>
      <c r="Y32" s="21"/>
      <c r="Z32" s="20"/>
      <c r="AA32" s="20"/>
      <c r="AB32" s="21"/>
      <c r="AC32" s="19"/>
      <c r="AD32" s="4">
        <f t="shared" si="0"/>
        <v>0</v>
      </c>
      <c r="AE32" s="4">
        <f t="shared" si="1"/>
        <v>0</v>
      </c>
      <c r="AF32" s="4">
        <f t="shared" si="2"/>
        <v>0</v>
      </c>
      <c r="AG32" s="4">
        <f t="shared" si="3"/>
        <v>0</v>
      </c>
      <c r="AH32" s="4">
        <f t="shared" si="4"/>
        <v>0</v>
      </c>
      <c r="AI32" s="4">
        <f t="shared" si="5"/>
        <v>0</v>
      </c>
      <c r="AJ32" s="4">
        <f t="shared" si="6"/>
        <v>0</v>
      </c>
    </row>
    <row r="33" spans="1:36" ht="15.75">
      <c r="A33" s="35">
        <v>7501071903844</v>
      </c>
      <c r="B33" s="15" t="s">
        <v>37</v>
      </c>
      <c r="C33" s="16">
        <v>226.97649999999999</v>
      </c>
      <c r="D33" s="17">
        <v>255.01</v>
      </c>
      <c r="E33" s="17">
        <v>267.8</v>
      </c>
      <c r="F33" s="16">
        <v>242.12</v>
      </c>
      <c r="G33" s="19" t="s">
        <v>367</v>
      </c>
      <c r="H33" s="20"/>
      <c r="I33" s="20"/>
      <c r="J33" s="21"/>
      <c r="K33" s="20"/>
      <c r="L33" s="20"/>
      <c r="M33" s="21"/>
      <c r="N33" s="20"/>
      <c r="O33" s="20"/>
      <c r="P33" s="21"/>
      <c r="Q33" s="20"/>
      <c r="R33" s="20"/>
      <c r="S33" s="21"/>
      <c r="T33" s="20"/>
      <c r="U33" s="20"/>
      <c r="V33" s="21"/>
      <c r="W33" s="20"/>
      <c r="X33" s="20"/>
      <c r="Y33" s="21"/>
      <c r="Z33" s="20"/>
      <c r="AA33" s="20"/>
      <c r="AB33" s="21"/>
      <c r="AC33" s="19" t="s">
        <v>370</v>
      </c>
      <c r="AD33" s="4">
        <f t="shared" si="0"/>
        <v>0</v>
      </c>
      <c r="AE33" s="4">
        <f t="shared" si="1"/>
        <v>0</v>
      </c>
      <c r="AF33" s="4">
        <f t="shared" si="2"/>
        <v>0</v>
      </c>
      <c r="AG33" s="4">
        <f t="shared" si="3"/>
        <v>0</v>
      </c>
      <c r="AH33" s="4">
        <f t="shared" si="4"/>
        <v>0</v>
      </c>
      <c r="AI33" s="4">
        <f t="shared" si="5"/>
        <v>0</v>
      </c>
      <c r="AJ33" s="4">
        <f t="shared" si="6"/>
        <v>0</v>
      </c>
    </row>
    <row r="34" spans="1:36" ht="15.75">
      <c r="A34" s="36"/>
      <c r="B34" s="23" t="s">
        <v>38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7"/>
    </row>
    <row r="35" spans="1:36" ht="15.75">
      <c r="A35" s="35">
        <v>750103191</v>
      </c>
      <c r="B35" s="24" t="s">
        <v>39</v>
      </c>
      <c r="C35" s="18">
        <v>2531.7114000000001</v>
      </c>
      <c r="D35" s="17">
        <v>1720.01</v>
      </c>
      <c r="E35" s="17">
        <v>1806</v>
      </c>
      <c r="F35" s="18">
        <v>2810</v>
      </c>
      <c r="G35" s="19" t="s">
        <v>369</v>
      </c>
      <c r="H35" s="20"/>
      <c r="I35" s="20"/>
      <c r="J35" s="21"/>
      <c r="K35" s="20"/>
      <c r="L35" s="20"/>
      <c r="M35" s="21"/>
      <c r="N35" s="20"/>
      <c r="O35" s="20"/>
      <c r="P35" s="21"/>
      <c r="Q35" s="20"/>
      <c r="R35" s="20"/>
      <c r="S35" s="21"/>
      <c r="T35" s="20"/>
      <c r="U35" s="20"/>
      <c r="V35" s="21"/>
      <c r="W35" s="20"/>
      <c r="X35" s="20"/>
      <c r="Y35" s="21"/>
      <c r="Z35" s="20"/>
      <c r="AA35" s="20"/>
      <c r="AB35" s="21"/>
      <c r="AC35" s="19" t="s">
        <v>371</v>
      </c>
      <c r="AD35" s="4">
        <f>C35*J35</f>
        <v>0</v>
      </c>
      <c r="AE35" s="4">
        <f>C35*M35</f>
        <v>0</v>
      </c>
      <c r="AF35" s="4">
        <f>C35*P35</f>
        <v>0</v>
      </c>
      <c r="AG35" s="4">
        <f>C35*S35</f>
        <v>0</v>
      </c>
      <c r="AH35" s="4">
        <f>C35*V35</f>
        <v>0</v>
      </c>
      <c r="AI35" s="4">
        <f>C35*Y35</f>
        <v>0</v>
      </c>
      <c r="AJ35" s="4">
        <f>C35*AB35</f>
        <v>0</v>
      </c>
    </row>
    <row r="36" spans="1:36" ht="15.75">
      <c r="A36" s="35">
        <v>7225563450</v>
      </c>
      <c r="B36" s="15" t="s">
        <v>40</v>
      </c>
      <c r="C36" s="16">
        <v>975</v>
      </c>
      <c r="D36" s="17">
        <v>976.01</v>
      </c>
      <c r="E36" s="17">
        <v>1044.8</v>
      </c>
      <c r="F36" s="18">
        <v>995</v>
      </c>
      <c r="G36" s="19" t="s">
        <v>362</v>
      </c>
      <c r="H36" s="20"/>
      <c r="I36" s="20"/>
      <c r="J36" s="21"/>
      <c r="K36" s="20"/>
      <c r="L36" s="20"/>
      <c r="M36" s="21"/>
      <c r="N36" s="20"/>
      <c r="O36" s="20"/>
      <c r="P36" s="21"/>
      <c r="Q36" s="20"/>
      <c r="R36" s="20"/>
      <c r="S36" s="21"/>
      <c r="T36" s="20"/>
      <c r="U36" s="20"/>
      <c r="V36" s="21"/>
      <c r="W36" s="20"/>
      <c r="X36" s="20"/>
      <c r="Y36" s="21"/>
      <c r="Z36" s="20"/>
      <c r="AA36" s="20"/>
      <c r="AB36" s="21"/>
      <c r="AC36" s="19"/>
      <c r="AD36" s="4">
        <f>C36*J36</f>
        <v>0</v>
      </c>
      <c r="AE36" s="4">
        <f>C36*M36</f>
        <v>0</v>
      </c>
      <c r="AF36" s="4">
        <f>C36*P36</f>
        <v>0</v>
      </c>
      <c r="AG36" s="4">
        <f>C36*S36</f>
        <v>0</v>
      </c>
      <c r="AH36" s="4">
        <f>C36*V36</f>
        <v>0</v>
      </c>
      <c r="AI36" s="4">
        <f>C36*Y36</f>
        <v>0</v>
      </c>
      <c r="AJ36" s="4">
        <f>C36*AB36</f>
        <v>0</v>
      </c>
    </row>
    <row r="37" spans="1:36" ht="15.75">
      <c r="A37" s="35">
        <v>2938</v>
      </c>
      <c r="B37" s="15" t="s">
        <v>41</v>
      </c>
      <c r="C37" s="16">
        <v>1979.546</v>
      </c>
      <c r="D37" s="17">
        <v>2210.0100000000002</v>
      </c>
      <c r="E37" s="17">
        <v>2320.5</v>
      </c>
      <c r="F37" s="16">
        <v>2210</v>
      </c>
      <c r="G37" s="19" t="s">
        <v>362</v>
      </c>
      <c r="H37" s="20"/>
      <c r="I37" s="20"/>
      <c r="J37" s="21"/>
      <c r="K37" s="20"/>
      <c r="L37" s="20"/>
      <c r="M37" s="21"/>
      <c r="N37" s="20"/>
      <c r="O37" s="20"/>
      <c r="P37" s="21"/>
      <c r="Q37" s="20"/>
      <c r="R37" s="20"/>
      <c r="S37" s="21"/>
      <c r="T37" s="20"/>
      <c r="U37" s="20"/>
      <c r="V37" s="21"/>
      <c r="W37" s="20"/>
      <c r="X37" s="20"/>
      <c r="Y37" s="21"/>
      <c r="Z37" s="20"/>
      <c r="AA37" s="20"/>
      <c r="AB37" s="21"/>
      <c r="AC37" s="19" t="s">
        <v>371</v>
      </c>
      <c r="AD37" s="4">
        <f>C37*J37</f>
        <v>0</v>
      </c>
      <c r="AE37" s="4">
        <f>C37*M37</f>
        <v>0</v>
      </c>
      <c r="AF37" s="4">
        <f>C37*P37</f>
        <v>0</v>
      </c>
      <c r="AG37" s="4">
        <f>C37*S37</f>
        <v>0</v>
      </c>
      <c r="AH37" s="4">
        <f>C37*V37</f>
        <v>0</v>
      </c>
      <c r="AI37" s="4">
        <f>C37*Y37</f>
        <v>0</v>
      </c>
      <c r="AJ37" s="4">
        <f>C37*AB37</f>
        <v>0</v>
      </c>
    </row>
    <row r="38" spans="1:36" ht="15.75">
      <c r="A38" s="35">
        <v>78518</v>
      </c>
      <c r="B38" s="15" t="s">
        <v>42</v>
      </c>
      <c r="C38" s="16">
        <v>286</v>
      </c>
      <c r="D38" s="17">
        <v>324.01</v>
      </c>
      <c r="E38" s="17">
        <v>340.2</v>
      </c>
      <c r="F38" s="16">
        <v>324</v>
      </c>
      <c r="G38" s="19" t="s">
        <v>362</v>
      </c>
      <c r="H38" s="20"/>
      <c r="I38" s="20"/>
      <c r="J38" s="21"/>
      <c r="K38" s="20"/>
      <c r="L38" s="20"/>
      <c r="M38" s="21"/>
      <c r="N38" s="20"/>
      <c r="O38" s="20"/>
      <c r="P38" s="21"/>
      <c r="Q38" s="20"/>
      <c r="R38" s="20"/>
      <c r="S38" s="21"/>
      <c r="T38" s="20"/>
      <c r="U38" s="20"/>
      <c r="V38" s="21"/>
      <c r="W38" s="20"/>
      <c r="X38" s="20"/>
      <c r="Y38" s="21"/>
      <c r="Z38" s="20"/>
      <c r="AA38" s="20"/>
      <c r="AB38" s="21"/>
      <c r="AC38" s="19"/>
      <c r="AD38" s="4">
        <f>C38*J38</f>
        <v>0</v>
      </c>
      <c r="AE38" s="4">
        <f>C38*M38</f>
        <v>0</v>
      </c>
      <c r="AF38" s="4">
        <f>C38*P38</f>
        <v>0</v>
      </c>
      <c r="AG38" s="4">
        <f>C38*S38</f>
        <v>0</v>
      </c>
      <c r="AH38" s="4">
        <f>C38*V38</f>
        <v>0</v>
      </c>
      <c r="AI38" s="4">
        <f>C38*Y38</f>
        <v>0</v>
      </c>
      <c r="AJ38" s="4">
        <f>C38*AB38</f>
        <v>0</v>
      </c>
    </row>
    <row r="39" spans="1:36" ht="15.75">
      <c r="A39" s="35" t="s">
        <v>43</v>
      </c>
      <c r="B39" s="15" t="s">
        <v>44</v>
      </c>
      <c r="C39" s="16">
        <v>441</v>
      </c>
      <c r="D39" s="17">
        <v>472.01</v>
      </c>
      <c r="E39" s="17">
        <v>495.6</v>
      </c>
      <c r="F39" s="16">
        <v>472</v>
      </c>
      <c r="G39" s="19" t="s">
        <v>362</v>
      </c>
      <c r="H39" s="20"/>
      <c r="I39" s="20"/>
      <c r="J39" s="21"/>
      <c r="K39" s="20"/>
      <c r="L39" s="20"/>
      <c r="M39" s="21"/>
      <c r="N39" s="20"/>
      <c r="O39" s="20"/>
      <c r="P39" s="21"/>
      <c r="Q39" s="20"/>
      <c r="R39" s="20"/>
      <c r="S39" s="21"/>
      <c r="T39" s="20"/>
      <c r="U39" s="20"/>
      <c r="V39" s="21"/>
      <c r="W39" s="20"/>
      <c r="X39" s="20"/>
      <c r="Y39" s="21"/>
      <c r="Z39" s="20"/>
      <c r="AA39" s="20"/>
      <c r="AB39" s="21"/>
      <c r="AC39" s="19"/>
      <c r="AD39" s="4">
        <f>C39*J39</f>
        <v>0</v>
      </c>
      <c r="AE39" s="4">
        <f>C39*M39</f>
        <v>0</v>
      </c>
      <c r="AF39" s="4">
        <f>C39*P39</f>
        <v>0</v>
      </c>
      <c r="AG39" s="4">
        <f>C39*S39</f>
        <v>0</v>
      </c>
      <c r="AH39" s="4">
        <f>C39*V39</f>
        <v>0</v>
      </c>
      <c r="AI39" s="4">
        <f>C39*Y39</f>
        <v>0</v>
      </c>
      <c r="AJ39" s="4">
        <f>C39*AB39</f>
        <v>0</v>
      </c>
    </row>
    <row r="40" spans="1:36" ht="15.75">
      <c r="A40" s="36"/>
      <c r="B40" s="23" t="s">
        <v>45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7"/>
    </row>
    <row r="41" spans="1:36" ht="15.75">
      <c r="A41" s="35">
        <v>7501008038004</v>
      </c>
      <c r="B41" s="15" t="s">
        <v>46</v>
      </c>
      <c r="C41" s="16">
        <v>234.73</v>
      </c>
      <c r="D41" s="17">
        <v>234.74</v>
      </c>
      <c r="E41" s="17">
        <v>246.5</v>
      </c>
      <c r="F41" s="18">
        <v>243.77</v>
      </c>
      <c r="G41" s="19" t="s">
        <v>367</v>
      </c>
      <c r="H41" s="20"/>
      <c r="I41" s="20"/>
      <c r="J41" s="21"/>
      <c r="K41" s="20"/>
      <c r="L41" s="20"/>
      <c r="M41" s="21"/>
      <c r="N41" s="20"/>
      <c r="O41" s="20"/>
      <c r="P41" s="21"/>
      <c r="Q41" s="20"/>
      <c r="R41" s="20"/>
      <c r="S41" s="21"/>
      <c r="T41" s="20"/>
      <c r="U41" s="20"/>
      <c r="V41" s="21"/>
      <c r="W41" s="20"/>
      <c r="X41" s="20"/>
      <c r="Y41" s="21"/>
      <c r="Z41" s="20"/>
      <c r="AA41" s="20"/>
      <c r="AB41" s="21"/>
      <c r="AC41" s="19"/>
      <c r="AD41" s="4">
        <f t="shared" ref="AD41:AD48" si="7">C41*J41</f>
        <v>0</v>
      </c>
      <c r="AE41" s="4">
        <f t="shared" ref="AE41:AE48" si="8">C41*M41</f>
        <v>0</v>
      </c>
      <c r="AF41" s="4">
        <f t="shared" ref="AF41:AF48" si="9">C41*P41</f>
        <v>0</v>
      </c>
      <c r="AG41" s="4">
        <f t="shared" ref="AG41:AG48" si="10">C41*S41</f>
        <v>0</v>
      </c>
      <c r="AH41" s="4">
        <f t="shared" ref="AH41:AH48" si="11">C41*V41</f>
        <v>0</v>
      </c>
      <c r="AI41" s="4">
        <f t="shared" ref="AI41:AI48" si="12">C41*Y41</f>
        <v>0</v>
      </c>
      <c r="AJ41" s="4">
        <f t="shared" ref="AJ41:AJ48" si="13">C41*AB41</f>
        <v>0</v>
      </c>
    </row>
    <row r="42" spans="1:36" ht="15.75">
      <c r="A42" s="35">
        <v>1683</v>
      </c>
      <c r="B42" s="24" t="s">
        <v>47</v>
      </c>
      <c r="C42" s="18">
        <v>472.93</v>
      </c>
      <c r="D42" s="17">
        <v>430.79</v>
      </c>
      <c r="E42" s="17">
        <v>452.4</v>
      </c>
      <c r="F42" s="18">
        <v>490</v>
      </c>
      <c r="G42" s="19" t="s">
        <v>362</v>
      </c>
      <c r="H42" s="20"/>
      <c r="I42" s="20"/>
      <c r="J42" s="21"/>
      <c r="K42" s="20"/>
      <c r="L42" s="20"/>
      <c r="M42" s="21"/>
      <c r="N42" s="20"/>
      <c r="O42" s="20"/>
      <c r="P42" s="21"/>
      <c r="Q42" s="20"/>
      <c r="R42" s="20"/>
      <c r="S42" s="21"/>
      <c r="T42" s="20"/>
      <c r="U42" s="20"/>
      <c r="V42" s="21"/>
      <c r="W42" s="20"/>
      <c r="X42" s="20"/>
      <c r="Y42" s="21"/>
      <c r="Z42" s="20"/>
      <c r="AA42" s="20"/>
      <c r="AB42" s="21"/>
      <c r="AC42" s="19"/>
      <c r="AD42" s="4">
        <f t="shared" si="7"/>
        <v>0</v>
      </c>
      <c r="AE42" s="4">
        <f t="shared" si="8"/>
        <v>0</v>
      </c>
      <c r="AF42" s="4">
        <f t="shared" si="9"/>
        <v>0</v>
      </c>
      <c r="AG42" s="4">
        <f t="shared" si="10"/>
        <v>0</v>
      </c>
      <c r="AH42" s="4">
        <f t="shared" si="11"/>
        <v>0</v>
      </c>
      <c r="AI42" s="4">
        <f t="shared" si="12"/>
        <v>0</v>
      </c>
      <c r="AJ42" s="4">
        <f t="shared" si="13"/>
        <v>0</v>
      </c>
    </row>
    <row r="43" spans="1:36" ht="15.75">
      <c r="A43" s="35">
        <v>1621001</v>
      </c>
      <c r="B43" s="24" t="s">
        <v>48</v>
      </c>
      <c r="C43" s="18">
        <v>506</v>
      </c>
      <c r="D43" s="17">
        <v>434.57</v>
      </c>
      <c r="E43" s="17">
        <v>456.3</v>
      </c>
      <c r="F43" s="17"/>
      <c r="G43" s="19"/>
      <c r="H43" s="20"/>
      <c r="I43" s="20"/>
      <c r="J43" s="21"/>
      <c r="K43" s="20"/>
      <c r="L43" s="20"/>
      <c r="M43" s="21"/>
      <c r="N43" s="20"/>
      <c r="O43" s="20"/>
      <c r="P43" s="21"/>
      <c r="Q43" s="20"/>
      <c r="R43" s="20"/>
      <c r="S43" s="21"/>
      <c r="T43" s="20"/>
      <c r="U43" s="20"/>
      <c r="V43" s="21"/>
      <c r="W43" s="20"/>
      <c r="X43" s="20"/>
      <c r="Y43" s="21"/>
      <c r="Z43" s="20"/>
      <c r="AA43" s="20"/>
      <c r="AB43" s="21"/>
      <c r="AC43" s="19"/>
      <c r="AD43" s="4">
        <f t="shared" si="7"/>
        <v>0</v>
      </c>
      <c r="AE43" s="4">
        <f t="shared" si="8"/>
        <v>0</v>
      </c>
      <c r="AF43" s="4">
        <f t="shared" si="9"/>
        <v>0</v>
      </c>
      <c r="AG43" s="4">
        <f t="shared" si="10"/>
        <v>0</v>
      </c>
      <c r="AH43" s="4">
        <f t="shared" si="11"/>
        <v>0</v>
      </c>
      <c r="AI43" s="4">
        <f t="shared" si="12"/>
        <v>0</v>
      </c>
      <c r="AJ43" s="4">
        <f t="shared" si="13"/>
        <v>0</v>
      </c>
    </row>
    <row r="44" spans="1:36" ht="15.75">
      <c r="A44" s="35">
        <v>7501059259447</v>
      </c>
      <c r="B44" s="24" t="s">
        <v>49</v>
      </c>
      <c r="C44" s="18">
        <v>729.9</v>
      </c>
      <c r="D44" s="17">
        <v>675.09</v>
      </c>
      <c r="E44" s="17">
        <v>708.9</v>
      </c>
      <c r="F44" s="17"/>
      <c r="G44" s="19"/>
      <c r="H44" s="20"/>
      <c r="I44" s="20"/>
      <c r="J44" s="21"/>
      <c r="K44" s="20"/>
      <c r="L44" s="20"/>
      <c r="M44" s="21"/>
      <c r="N44" s="20"/>
      <c r="O44" s="20"/>
      <c r="P44" s="21"/>
      <c r="Q44" s="20"/>
      <c r="R44" s="20"/>
      <c r="S44" s="21"/>
      <c r="T44" s="20"/>
      <c r="U44" s="20"/>
      <c r="V44" s="21"/>
      <c r="W44" s="20"/>
      <c r="X44" s="20"/>
      <c r="Y44" s="21"/>
      <c r="Z44" s="20"/>
      <c r="AA44" s="20"/>
      <c r="AB44" s="21"/>
      <c r="AC44" s="19"/>
      <c r="AD44" s="4">
        <f t="shared" si="7"/>
        <v>0</v>
      </c>
      <c r="AE44" s="4">
        <f t="shared" si="8"/>
        <v>0</v>
      </c>
      <c r="AF44" s="4">
        <f t="shared" si="9"/>
        <v>0</v>
      </c>
      <c r="AG44" s="4">
        <f t="shared" si="10"/>
        <v>0</v>
      </c>
      <c r="AH44" s="4">
        <f t="shared" si="11"/>
        <v>0</v>
      </c>
      <c r="AI44" s="4">
        <f t="shared" si="12"/>
        <v>0</v>
      </c>
      <c r="AJ44" s="4">
        <f t="shared" si="13"/>
        <v>0</v>
      </c>
    </row>
    <row r="45" spans="1:36" ht="15.75">
      <c r="A45" s="35">
        <v>7501059241937</v>
      </c>
      <c r="B45" s="24" t="s">
        <v>50</v>
      </c>
      <c r="C45" s="18">
        <v>724</v>
      </c>
      <c r="D45" s="17">
        <v>588.42999999999995</v>
      </c>
      <c r="E45" s="17">
        <v>617.9</v>
      </c>
      <c r="F45" s="18">
        <v>792</v>
      </c>
      <c r="G45" s="19" t="s">
        <v>362</v>
      </c>
      <c r="H45" s="20"/>
      <c r="I45" s="20"/>
      <c r="J45" s="21"/>
      <c r="K45" s="20"/>
      <c r="L45" s="20"/>
      <c r="M45" s="21"/>
      <c r="N45" s="20"/>
      <c r="O45" s="20"/>
      <c r="P45" s="21"/>
      <c r="Q45" s="20"/>
      <c r="R45" s="20"/>
      <c r="S45" s="21"/>
      <c r="T45" s="20"/>
      <c r="U45" s="20"/>
      <c r="V45" s="21"/>
      <c r="W45" s="20"/>
      <c r="X45" s="20"/>
      <c r="Y45" s="21"/>
      <c r="Z45" s="20"/>
      <c r="AA45" s="20"/>
      <c r="AB45" s="21"/>
      <c r="AC45" s="19"/>
      <c r="AD45" s="4">
        <f t="shared" si="7"/>
        <v>0</v>
      </c>
      <c r="AE45" s="4">
        <f t="shared" si="8"/>
        <v>0</v>
      </c>
      <c r="AF45" s="4">
        <f t="shared" si="9"/>
        <v>0</v>
      </c>
      <c r="AG45" s="4">
        <f t="shared" si="10"/>
        <v>0</v>
      </c>
      <c r="AH45" s="4">
        <f t="shared" si="11"/>
        <v>0</v>
      </c>
      <c r="AI45" s="4">
        <f t="shared" si="12"/>
        <v>0</v>
      </c>
      <c r="AJ45" s="4">
        <f t="shared" si="13"/>
        <v>0</v>
      </c>
    </row>
    <row r="46" spans="1:36" ht="15.75">
      <c r="A46" s="35">
        <v>40701</v>
      </c>
      <c r="B46" s="24" t="s">
        <v>51</v>
      </c>
      <c r="C46" s="18">
        <v>344.98</v>
      </c>
      <c r="D46" s="17">
        <v>338.01</v>
      </c>
      <c r="E46" s="17">
        <v>362.3</v>
      </c>
      <c r="F46" s="18">
        <v>375.68</v>
      </c>
      <c r="G46" s="19" t="s">
        <v>367</v>
      </c>
      <c r="H46" s="20"/>
      <c r="I46" s="20"/>
      <c r="J46" s="21"/>
      <c r="K46" s="20"/>
      <c r="L46" s="20"/>
      <c r="M46" s="21"/>
      <c r="N46" s="20"/>
      <c r="O46" s="20"/>
      <c r="P46" s="21"/>
      <c r="Q46" s="20"/>
      <c r="R46" s="20"/>
      <c r="S46" s="21"/>
      <c r="T46" s="20"/>
      <c r="U46" s="20"/>
      <c r="V46" s="21"/>
      <c r="W46" s="20"/>
      <c r="X46" s="20"/>
      <c r="Y46" s="21"/>
      <c r="Z46" s="20"/>
      <c r="AA46" s="20"/>
      <c r="AB46" s="21"/>
      <c r="AC46" s="19"/>
      <c r="AD46" s="4">
        <f t="shared" si="7"/>
        <v>0</v>
      </c>
      <c r="AE46" s="4">
        <f t="shared" si="8"/>
        <v>0</v>
      </c>
      <c r="AF46" s="4">
        <f t="shared" si="9"/>
        <v>0</v>
      </c>
      <c r="AG46" s="4">
        <f t="shared" si="10"/>
        <v>0</v>
      </c>
      <c r="AH46" s="4">
        <f t="shared" si="11"/>
        <v>0</v>
      </c>
      <c r="AI46" s="4">
        <f t="shared" si="12"/>
        <v>0</v>
      </c>
      <c r="AJ46" s="4">
        <f t="shared" si="13"/>
        <v>0</v>
      </c>
    </row>
    <row r="47" spans="1:36" ht="15.75">
      <c r="A47" s="35">
        <v>40703</v>
      </c>
      <c r="B47" s="24" t="s">
        <v>52</v>
      </c>
      <c r="C47" s="18">
        <v>344.98</v>
      </c>
      <c r="D47" s="17">
        <v>338.01</v>
      </c>
      <c r="E47" s="17">
        <v>362.3</v>
      </c>
      <c r="F47" s="18">
        <v>371.26</v>
      </c>
      <c r="G47" s="19" t="s">
        <v>367</v>
      </c>
      <c r="H47" s="20"/>
      <c r="I47" s="20"/>
      <c r="J47" s="21"/>
      <c r="K47" s="20"/>
      <c r="L47" s="20"/>
      <c r="M47" s="21"/>
      <c r="N47" s="20"/>
      <c r="O47" s="20"/>
      <c r="P47" s="21"/>
      <c r="Q47" s="20"/>
      <c r="R47" s="20"/>
      <c r="S47" s="21"/>
      <c r="T47" s="20"/>
      <c r="U47" s="20"/>
      <c r="V47" s="21"/>
      <c r="W47" s="20"/>
      <c r="X47" s="20"/>
      <c r="Y47" s="21"/>
      <c r="Z47" s="20"/>
      <c r="AA47" s="20"/>
      <c r="AB47" s="21"/>
      <c r="AC47" s="19"/>
      <c r="AD47" s="4">
        <f t="shared" si="7"/>
        <v>0</v>
      </c>
      <c r="AE47" s="4">
        <f t="shared" si="8"/>
        <v>0</v>
      </c>
      <c r="AF47" s="4">
        <f t="shared" si="9"/>
        <v>0</v>
      </c>
      <c r="AG47" s="4">
        <f t="shared" si="10"/>
        <v>0</v>
      </c>
      <c r="AH47" s="4">
        <f t="shared" si="11"/>
        <v>0</v>
      </c>
      <c r="AI47" s="4">
        <f t="shared" si="12"/>
        <v>0</v>
      </c>
      <c r="AJ47" s="4">
        <f t="shared" si="13"/>
        <v>0</v>
      </c>
    </row>
    <row r="48" spans="1:36" ht="15.75">
      <c r="A48" s="35">
        <v>7501008015005</v>
      </c>
      <c r="B48" s="15" t="s">
        <v>53</v>
      </c>
      <c r="C48" s="16">
        <v>213.24</v>
      </c>
      <c r="D48" s="17">
        <v>213.25</v>
      </c>
      <c r="E48" s="17">
        <v>224</v>
      </c>
      <c r="F48" s="18">
        <v>229.99</v>
      </c>
      <c r="G48" s="19" t="s">
        <v>367</v>
      </c>
      <c r="H48" s="20"/>
      <c r="I48" s="20"/>
      <c r="J48" s="21"/>
      <c r="K48" s="20"/>
      <c r="L48" s="20"/>
      <c r="M48" s="21"/>
      <c r="N48" s="20"/>
      <c r="O48" s="20"/>
      <c r="P48" s="21"/>
      <c r="Q48" s="20"/>
      <c r="R48" s="20"/>
      <c r="S48" s="21"/>
      <c r="T48" s="20"/>
      <c r="U48" s="20"/>
      <c r="V48" s="21"/>
      <c r="W48" s="20"/>
      <c r="X48" s="20"/>
      <c r="Y48" s="21"/>
      <c r="Z48" s="20"/>
      <c r="AA48" s="20"/>
      <c r="AB48" s="21"/>
      <c r="AC48" s="19"/>
      <c r="AD48" s="4">
        <f t="shared" si="7"/>
        <v>0</v>
      </c>
      <c r="AE48" s="4">
        <f t="shared" si="8"/>
        <v>0</v>
      </c>
      <c r="AF48" s="4">
        <f t="shared" si="9"/>
        <v>0</v>
      </c>
      <c r="AG48" s="4">
        <f t="shared" si="10"/>
        <v>0</v>
      </c>
      <c r="AH48" s="4">
        <f t="shared" si="11"/>
        <v>0</v>
      </c>
      <c r="AI48" s="4">
        <f t="shared" si="12"/>
        <v>0</v>
      </c>
      <c r="AJ48" s="4">
        <f t="shared" si="13"/>
        <v>0</v>
      </c>
    </row>
    <row r="49" spans="1:36" ht="15.75">
      <c r="A49" s="36"/>
      <c r="B49" s="23" t="s">
        <v>54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7"/>
    </row>
    <row r="50" spans="1:36" ht="15.75">
      <c r="A50" s="35">
        <v>75088176</v>
      </c>
      <c r="B50" s="24" t="s">
        <v>55</v>
      </c>
      <c r="C50" s="18">
        <v>636.61</v>
      </c>
      <c r="D50" s="17">
        <v>622.01</v>
      </c>
      <c r="E50" s="17">
        <v>668.5</v>
      </c>
      <c r="F50" s="18">
        <v>659</v>
      </c>
      <c r="G50" s="19" t="s">
        <v>362</v>
      </c>
      <c r="H50" s="20"/>
      <c r="I50" s="20"/>
      <c r="J50" s="21"/>
      <c r="K50" s="20"/>
      <c r="L50" s="20"/>
      <c r="M50" s="21"/>
      <c r="N50" s="20"/>
      <c r="O50" s="20"/>
      <c r="P50" s="21"/>
      <c r="Q50" s="20"/>
      <c r="R50" s="20"/>
      <c r="S50" s="21"/>
      <c r="T50" s="20"/>
      <c r="U50" s="20"/>
      <c r="V50" s="21"/>
      <c r="W50" s="20"/>
      <c r="X50" s="20"/>
      <c r="Y50" s="21"/>
      <c r="Z50" s="20"/>
      <c r="AA50" s="20"/>
      <c r="AB50" s="21"/>
      <c r="AC50" s="19"/>
      <c r="AD50" s="4">
        <f t="shared" ref="AD50:AD56" si="14">C50*J50</f>
        <v>0</v>
      </c>
      <c r="AE50" s="4">
        <f t="shared" ref="AE50:AE56" si="15">C50*M50</f>
        <v>0</v>
      </c>
      <c r="AF50" s="4">
        <f t="shared" ref="AF50:AF56" si="16">C50*P50</f>
        <v>0</v>
      </c>
      <c r="AG50" s="4">
        <f t="shared" ref="AG50:AG56" si="17">C50*S50</f>
        <v>0</v>
      </c>
      <c r="AH50" s="4">
        <f t="shared" ref="AH50:AH56" si="18">C50*V50</f>
        <v>0</v>
      </c>
      <c r="AI50" s="4">
        <f t="shared" ref="AI50:AI56" si="19">C50*Y50</f>
        <v>0</v>
      </c>
      <c r="AJ50" s="4">
        <f t="shared" ref="AJ50:AJ56" si="20">C50*AB50</f>
        <v>0</v>
      </c>
    </row>
    <row r="51" spans="1:36" ht="15.75">
      <c r="A51" s="35">
        <v>88176</v>
      </c>
      <c r="B51" s="24" t="s">
        <v>56</v>
      </c>
      <c r="C51" s="18">
        <v>778.65</v>
      </c>
      <c r="D51" s="17">
        <v>766.01</v>
      </c>
      <c r="E51" s="17">
        <v>817.6</v>
      </c>
      <c r="F51" s="18">
        <v>816</v>
      </c>
      <c r="G51" s="19" t="s">
        <v>362</v>
      </c>
      <c r="H51" s="20"/>
      <c r="I51" s="20"/>
      <c r="J51" s="21"/>
      <c r="K51" s="20"/>
      <c r="L51" s="20"/>
      <c r="M51" s="21"/>
      <c r="N51" s="20"/>
      <c r="O51" s="20"/>
      <c r="P51" s="21"/>
      <c r="Q51" s="20"/>
      <c r="R51" s="20"/>
      <c r="S51" s="21"/>
      <c r="T51" s="20"/>
      <c r="U51" s="20"/>
      <c r="V51" s="21"/>
      <c r="W51" s="20"/>
      <c r="X51" s="20"/>
      <c r="Y51" s="21"/>
      <c r="Z51" s="20"/>
      <c r="AA51" s="20"/>
      <c r="AB51" s="21"/>
      <c r="AC51" s="19"/>
      <c r="AD51" s="4">
        <f t="shared" si="14"/>
        <v>0</v>
      </c>
      <c r="AE51" s="4">
        <f t="shared" si="15"/>
        <v>0</v>
      </c>
      <c r="AF51" s="4">
        <f t="shared" si="16"/>
        <v>0</v>
      </c>
      <c r="AG51" s="4">
        <f t="shared" si="17"/>
        <v>0</v>
      </c>
      <c r="AH51" s="4">
        <f t="shared" si="18"/>
        <v>0</v>
      </c>
      <c r="AI51" s="4">
        <f t="shared" si="19"/>
        <v>0</v>
      </c>
      <c r="AJ51" s="4">
        <f t="shared" si="20"/>
        <v>0</v>
      </c>
    </row>
    <row r="52" spans="1:36" ht="15.75">
      <c r="A52" s="35">
        <v>7502223776019</v>
      </c>
      <c r="B52" s="24" t="s">
        <v>57</v>
      </c>
      <c r="C52" s="18">
        <v>463.3</v>
      </c>
      <c r="D52" s="17">
        <v>458.03</v>
      </c>
      <c r="E52" s="17">
        <v>573.5</v>
      </c>
      <c r="F52" s="18">
        <v>489.55</v>
      </c>
      <c r="G52" s="19" t="s">
        <v>367</v>
      </c>
      <c r="H52" s="20"/>
      <c r="I52" s="20"/>
      <c r="J52" s="21"/>
      <c r="K52" s="20"/>
      <c r="L52" s="20"/>
      <c r="M52" s="21"/>
      <c r="N52" s="20"/>
      <c r="O52" s="20"/>
      <c r="P52" s="21"/>
      <c r="Q52" s="20"/>
      <c r="R52" s="20"/>
      <c r="S52" s="21"/>
      <c r="T52" s="20"/>
      <c r="U52" s="20"/>
      <c r="V52" s="21"/>
      <c r="W52" s="20"/>
      <c r="X52" s="20"/>
      <c r="Y52" s="21"/>
      <c r="Z52" s="20"/>
      <c r="AA52" s="20"/>
      <c r="AB52" s="21"/>
      <c r="AC52" s="19"/>
      <c r="AD52" s="4">
        <f t="shared" si="14"/>
        <v>0</v>
      </c>
      <c r="AE52" s="4">
        <f t="shared" si="15"/>
        <v>0</v>
      </c>
      <c r="AF52" s="4">
        <f t="shared" si="16"/>
        <v>0</v>
      </c>
      <c r="AG52" s="4">
        <f t="shared" si="17"/>
        <v>0</v>
      </c>
      <c r="AH52" s="4">
        <f t="shared" si="18"/>
        <v>0</v>
      </c>
      <c r="AI52" s="4">
        <f t="shared" si="19"/>
        <v>0</v>
      </c>
      <c r="AJ52" s="4">
        <f t="shared" si="20"/>
        <v>0</v>
      </c>
    </row>
    <row r="53" spans="1:36" ht="15.75">
      <c r="A53" s="35">
        <v>7502223775050</v>
      </c>
      <c r="B53" s="24" t="s">
        <v>58</v>
      </c>
      <c r="C53" s="18">
        <v>357.51</v>
      </c>
      <c r="D53" s="17">
        <v>350.01</v>
      </c>
      <c r="E53" s="17">
        <v>375.3</v>
      </c>
      <c r="F53" s="18">
        <v>375</v>
      </c>
      <c r="G53" s="19" t="s">
        <v>362</v>
      </c>
      <c r="H53" s="20"/>
      <c r="I53" s="20"/>
      <c r="J53" s="21"/>
      <c r="K53" s="20"/>
      <c r="L53" s="20"/>
      <c r="M53" s="21"/>
      <c r="N53" s="20"/>
      <c r="O53" s="20"/>
      <c r="P53" s="21"/>
      <c r="Q53" s="20"/>
      <c r="R53" s="20"/>
      <c r="S53" s="21"/>
      <c r="T53" s="20"/>
      <c r="U53" s="20"/>
      <c r="V53" s="21"/>
      <c r="W53" s="20"/>
      <c r="X53" s="20"/>
      <c r="Y53" s="21"/>
      <c r="Z53" s="20"/>
      <c r="AA53" s="20"/>
      <c r="AB53" s="21"/>
      <c r="AC53" s="19"/>
      <c r="AD53" s="4">
        <f t="shared" si="14"/>
        <v>0</v>
      </c>
      <c r="AE53" s="4">
        <f t="shared" si="15"/>
        <v>0</v>
      </c>
      <c r="AF53" s="4">
        <f t="shared" si="16"/>
        <v>0</v>
      </c>
      <c r="AG53" s="4">
        <f t="shared" si="17"/>
        <v>0</v>
      </c>
      <c r="AH53" s="4">
        <f t="shared" si="18"/>
        <v>0</v>
      </c>
      <c r="AI53" s="4">
        <f t="shared" si="19"/>
        <v>0</v>
      </c>
      <c r="AJ53" s="4">
        <f t="shared" si="20"/>
        <v>0</v>
      </c>
    </row>
    <row r="54" spans="1:36" ht="15.75">
      <c r="A54" s="35">
        <v>750103911</v>
      </c>
      <c r="B54" s="24" t="s">
        <v>59</v>
      </c>
      <c r="C54" s="18">
        <v>339</v>
      </c>
      <c r="D54" s="17">
        <v>332.01</v>
      </c>
      <c r="E54" s="17">
        <v>355.6</v>
      </c>
      <c r="F54" s="18">
        <v>359</v>
      </c>
      <c r="G54" s="19" t="s">
        <v>362</v>
      </c>
      <c r="H54" s="20"/>
      <c r="I54" s="20"/>
      <c r="J54" s="21"/>
      <c r="K54" s="20"/>
      <c r="L54" s="20"/>
      <c r="M54" s="21"/>
      <c r="N54" s="20"/>
      <c r="O54" s="20"/>
      <c r="P54" s="21"/>
      <c r="Q54" s="20"/>
      <c r="R54" s="20"/>
      <c r="S54" s="21"/>
      <c r="T54" s="20"/>
      <c r="U54" s="20"/>
      <c r="V54" s="21"/>
      <c r="W54" s="20"/>
      <c r="X54" s="20"/>
      <c r="Y54" s="21"/>
      <c r="Z54" s="20"/>
      <c r="AA54" s="20"/>
      <c r="AB54" s="21"/>
      <c r="AC54" s="19"/>
      <c r="AD54" s="4">
        <f t="shared" si="14"/>
        <v>0</v>
      </c>
      <c r="AE54" s="4">
        <f t="shared" si="15"/>
        <v>0</v>
      </c>
      <c r="AF54" s="4">
        <f t="shared" si="16"/>
        <v>0</v>
      </c>
      <c r="AG54" s="4">
        <f t="shared" si="17"/>
        <v>0</v>
      </c>
      <c r="AH54" s="4">
        <f t="shared" si="18"/>
        <v>0</v>
      </c>
      <c r="AI54" s="4">
        <f t="shared" si="19"/>
        <v>0</v>
      </c>
      <c r="AJ54" s="4">
        <f t="shared" si="20"/>
        <v>0</v>
      </c>
    </row>
    <row r="55" spans="1:36" ht="15.75">
      <c r="A55" s="35" t="s">
        <v>60</v>
      </c>
      <c r="B55" s="15" t="s">
        <v>61</v>
      </c>
      <c r="C55" s="16">
        <v>437.76</v>
      </c>
      <c r="D55" s="17">
        <v>454.71</v>
      </c>
      <c r="E55" s="17">
        <v>477.5</v>
      </c>
      <c r="F55" s="16">
        <v>454.7</v>
      </c>
      <c r="G55" s="19" t="s">
        <v>372</v>
      </c>
      <c r="H55" s="20"/>
      <c r="I55" s="20"/>
      <c r="J55" s="21"/>
      <c r="K55" s="20"/>
      <c r="L55" s="20"/>
      <c r="M55" s="21"/>
      <c r="N55" s="20"/>
      <c r="O55" s="20"/>
      <c r="P55" s="21"/>
      <c r="Q55" s="20"/>
      <c r="R55" s="20"/>
      <c r="S55" s="21"/>
      <c r="T55" s="20"/>
      <c r="U55" s="20"/>
      <c r="V55" s="21"/>
      <c r="W55" s="20"/>
      <c r="X55" s="20"/>
      <c r="Y55" s="21"/>
      <c r="Z55" s="20"/>
      <c r="AA55" s="20"/>
      <c r="AB55" s="21"/>
      <c r="AC55" s="19"/>
      <c r="AD55" s="4">
        <f t="shared" si="14"/>
        <v>0</v>
      </c>
      <c r="AE55" s="4">
        <f t="shared" si="15"/>
        <v>0</v>
      </c>
      <c r="AF55" s="4">
        <f t="shared" si="16"/>
        <v>0</v>
      </c>
      <c r="AG55" s="4">
        <f t="shared" si="17"/>
        <v>0</v>
      </c>
      <c r="AH55" s="4">
        <f t="shared" si="18"/>
        <v>0</v>
      </c>
      <c r="AI55" s="4">
        <f t="shared" si="19"/>
        <v>0</v>
      </c>
      <c r="AJ55" s="4">
        <f t="shared" si="20"/>
        <v>0</v>
      </c>
    </row>
    <row r="56" spans="1:36" ht="15.75">
      <c r="A56" s="35">
        <v>7502223775026</v>
      </c>
      <c r="B56" s="24" t="s">
        <v>62</v>
      </c>
      <c r="C56" s="18">
        <v>473</v>
      </c>
      <c r="D56" s="17">
        <v>465.01</v>
      </c>
      <c r="E56" s="17">
        <v>496.2</v>
      </c>
      <c r="F56" s="18">
        <v>492.24</v>
      </c>
      <c r="G56" s="19" t="s">
        <v>367</v>
      </c>
      <c r="H56" s="20"/>
      <c r="I56" s="20"/>
      <c r="J56" s="21"/>
      <c r="K56" s="20"/>
      <c r="L56" s="20"/>
      <c r="M56" s="21"/>
      <c r="N56" s="20"/>
      <c r="O56" s="20"/>
      <c r="P56" s="21"/>
      <c r="Q56" s="20"/>
      <c r="R56" s="20"/>
      <c r="S56" s="21"/>
      <c r="T56" s="20"/>
      <c r="U56" s="20"/>
      <c r="V56" s="21"/>
      <c r="W56" s="20"/>
      <c r="X56" s="20"/>
      <c r="Y56" s="21"/>
      <c r="Z56" s="20"/>
      <c r="AA56" s="20"/>
      <c r="AB56" s="21"/>
      <c r="AC56" s="19"/>
      <c r="AD56" s="4">
        <f t="shared" si="14"/>
        <v>0</v>
      </c>
      <c r="AE56" s="4">
        <f t="shared" si="15"/>
        <v>0</v>
      </c>
      <c r="AF56" s="4">
        <f t="shared" si="16"/>
        <v>0</v>
      </c>
      <c r="AG56" s="4">
        <f t="shared" si="17"/>
        <v>0</v>
      </c>
      <c r="AH56" s="4">
        <f t="shared" si="18"/>
        <v>0</v>
      </c>
      <c r="AI56" s="4">
        <f t="shared" si="19"/>
        <v>0</v>
      </c>
      <c r="AJ56" s="4">
        <f t="shared" si="20"/>
        <v>0</v>
      </c>
    </row>
    <row r="57" spans="1:36" ht="15.75">
      <c r="A57" s="36"/>
      <c r="B57" s="23" t="s">
        <v>63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7"/>
    </row>
    <row r="58" spans="1:36" ht="15.75">
      <c r="A58" s="35">
        <v>750102507</v>
      </c>
      <c r="B58" s="15" t="s">
        <v>64</v>
      </c>
      <c r="C58" s="16">
        <v>750</v>
      </c>
      <c r="D58" s="17">
        <v>797.42</v>
      </c>
      <c r="E58" s="17">
        <v>837.3</v>
      </c>
      <c r="F58" s="17"/>
      <c r="G58" s="19"/>
      <c r="H58" s="20"/>
      <c r="I58" s="20"/>
      <c r="J58" s="21"/>
      <c r="K58" s="20"/>
      <c r="L58" s="20"/>
      <c r="M58" s="21"/>
      <c r="N58" s="20"/>
      <c r="O58" s="20"/>
      <c r="P58" s="21"/>
      <c r="Q58" s="20"/>
      <c r="R58" s="20"/>
      <c r="S58" s="21"/>
      <c r="T58" s="20"/>
      <c r="U58" s="20"/>
      <c r="V58" s="21"/>
      <c r="W58" s="20"/>
      <c r="X58" s="20"/>
      <c r="Y58" s="21"/>
      <c r="Z58" s="20"/>
      <c r="AA58" s="20"/>
      <c r="AB58" s="21"/>
      <c r="AC58" s="19"/>
      <c r="AD58" s="4">
        <f>C58*J58</f>
        <v>0</v>
      </c>
      <c r="AE58" s="4">
        <f>C58*M58</f>
        <v>0</v>
      </c>
      <c r="AF58" s="4">
        <f>C58*P58</f>
        <v>0</v>
      </c>
      <c r="AG58" s="4">
        <f>C58*S58</f>
        <v>0</v>
      </c>
      <c r="AH58" s="4">
        <f>C58*V58</f>
        <v>0</v>
      </c>
      <c r="AI58" s="4">
        <f>C58*Y58</f>
        <v>0</v>
      </c>
      <c r="AJ58" s="4">
        <f>C58*AB58</f>
        <v>0</v>
      </c>
    </row>
    <row r="59" spans="1:36" ht="15.75">
      <c r="A59" s="36"/>
      <c r="B59" s="23" t="s">
        <v>65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7"/>
    </row>
    <row r="60" spans="1:36" ht="15.75">
      <c r="A60" s="35">
        <v>2423</v>
      </c>
      <c r="B60" s="15" t="s">
        <v>66</v>
      </c>
      <c r="C60" s="16">
        <v>401</v>
      </c>
      <c r="D60" s="17">
        <v>401.01</v>
      </c>
      <c r="E60" s="17">
        <v>447.3</v>
      </c>
      <c r="F60" s="18">
        <v>426</v>
      </c>
      <c r="G60" s="19" t="s">
        <v>362</v>
      </c>
      <c r="H60" s="20"/>
      <c r="I60" s="20"/>
      <c r="J60" s="21"/>
      <c r="K60" s="20"/>
      <c r="L60" s="20"/>
      <c r="M60" s="21"/>
      <c r="N60" s="20"/>
      <c r="O60" s="20"/>
      <c r="P60" s="21"/>
      <c r="Q60" s="20"/>
      <c r="R60" s="20"/>
      <c r="S60" s="21"/>
      <c r="T60" s="20"/>
      <c r="U60" s="20"/>
      <c r="V60" s="21"/>
      <c r="W60" s="20"/>
      <c r="X60" s="20"/>
      <c r="Y60" s="21"/>
      <c r="Z60" s="20"/>
      <c r="AA60" s="20"/>
      <c r="AB60" s="21"/>
      <c r="AC60" s="19"/>
      <c r="AD60" s="4">
        <f>C60*J60</f>
        <v>0</v>
      </c>
      <c r="AE60" s="4">
        <f>C60*M60</f>
        <v>0</v>
      </c>
      <c r="AF60" s="4">
        <f>C60*P60</f>
        <v>0</v>
      </c>
      <c r="AG60" s="4">
        <f>C60*S60</f>
        <v>0</v>
      </c>
      <c r="AH60" s="4">
        <f>C60*V60</f>
        <v>0</v>
      </c>
      <c r="AI60" s="4">
        <f>C60*Y60</f>
        <v>0</v>
      </c>
      <c r="AJ60" s="4">
        <f>C60*AB60</f>
        <v>0</v>
      </c>
    </row>
    <row r="61" spans="1:36" ht="15.75">
      <c r="A61" s="36"/>
      <c r="B61" s="23" t="s">
        <v>67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7"/>
    </row>
    <row r="62" spans="1:36" ht="15.75">
      <c r="A62" s="35">
        <v>7506205802635</v>
      </c>
      <c r="B62" s="15" t="s">
        <v>68</v>
      </c>
      <c r="C62" s="16">
        <v>636.79999999999995</v>
      </c>
      <c r="D62" s="17">
        <v>681.71</v>
      </c>
      <c r="E62" s="17">
        <v>715.8</v>
      </c>
      <c r="F62" s="16">
        <v>681.6</v>
      </c>
      <c r="G62" s="19" t="s">
        <v>367</v>
      </c>
      <c r="H62" s="20"/>
      <c r="I62" s="20"/>
      <c r="J62" s="21"/>
      <c r="K62" s="20"/>
      <c r="L62" s="20"/>
      <c r="M62" s="21"/>
      <c r="N62" s="20"/>
      <c r="O62" s="20"/>
      <c r="P62" s="21"/>
      <c r="Q62" s="20"/>
      <c r="R62" s="20"/>
      <c r="S62" s="21"/>
      <c r="T62" s="20"/>
      <c r="U62" s="20"/>
      <c r="V62" s="21"/>
      <c r="W62" s="20"/>
      <c r="X62" s="20"/>
      <c r="Y62" s="21"/>
      <c r="Z62" s="20"/>
      <c r="AA62" s="20"/>
      <c r="AB62" s="21"/>
      <c r="AC62" s="19"/>
      <c r="AD62" s="4">
        <f>C62*J62</f>
        <v>0</v>
      </c>
      <c r="AE62" s="4">
        <f>C62*M62</f>
        <v>0</v>
      </c>
      <c r="AF62" s="4">
        <f>C62*P62</f>
        <v>0</v>
      </c>
      <c r="AG62" s="4">
        <f>C62*S62</f>
        <v>0</v>
      </c>
      <c r="AH62" s="4">
        <f>C62*V62</f>
        <v>0</v>
      </c>
      <c r="AI62" s="4">
        <f>C62*Y62</f>
        <v>0</v>
      </c>
      <c r="AJ62" s="4">
        <f>C62*AB62</f>
        <v>0</v>
      </c>
    </row>
    <row r="63" spans="1:36" ht="15.75">
      <c r="A63" s="35">
        <v>7501052416304</v>
      </c>
      <c r="B63" s="15" t="s">
        <v>69</v>
      </c>
      <c r="C63" s="16">
        <v>578.5</v>
      </c>
      <c r="D63" s="17">
        <v>599.61</v>
      </c>
      <c r="E63" s="17">
        <v>629.6</v>
      </c>
      <c r="F63" s="16">
        <v>599.48</v>
      </c>
      <c r="G63" s="19" t="s">
        <v>367</v>
      </c>
      <c r="H63" s="20"/>
      <c r="I63" s="20"/>
      <c r="J63" s="21"/>
      <c r="K63" s="20"/>
      <c r="L63" s="20"/>
      <c r="M63" s="21"/>
      <c r="N63" s="20"/>
      <c r="O63" s="20"/>
      <c r="P63" s="21"/>
      <c r="Q63" s="20"/>
      <c r="R63" s="20"/>
      <c r="S63" s="21"/>
      <c r="T63" s="20"/>
      <c r="U63" s="20"/>
      <c r="V63" s="21"/>
      <c r="W63" s="20"/>
      <c r="X63" s="20"/>
      <c r="Y63" s="21"/>
      <c r="Z63" s="20"/>
      <c r="AA63" s="20"/>
      <c r="AB63" s="21"/>
      <c r="AC63" s="19"/>
      <c r="AD63" s="4">
        <f>C63*J63</f>
        <v>0</v>
      </c>
      <c r="AE63" s="4">
        <f>C63*M63</f>
        <v>0</v>
      </c>
      <c r="AF63" s="4">
        <f>C63*P63</f>
        <v>0</v>
      </c>
      <c r="AG63" s="4">
        <f>C63*S63</f>
        <v>0</v>
      </c>
      <c r="AH63" s="4">
        <f>C63*V63</f>
        <v>0</v>
      </c>
      <c r="AI63" s="4">
        <f>C63*Y63</f>
        <v>0</v>
      </c>
      <c r="AJ63" s="4">
        <f>C63*AB63</f>
        <v>0</v>
      </c>
    </row>
    <row r="64" spans="1:36" ht="15.75">
      <c r="A64" s="35">
        <v>7503013040150</v>
      </c>
      <c r="B64" s="24" t="s">
        <v>70</v>
      </c>
      <c r="C64" s="18">
        <v>907</v>
      </c>
      <c r="D64" s="17">
        <v>875.01</v>
      </c>
      <c r="E64" s="17">
        <v>918.8</v>
      </c>
      <c r="F64" s="18">
        <v>909</v>
      </c>
      <c r="G64" s="19" t="s">
        <v>362</v>
      </c>
      <c r="H64" s="20"/>
      <c r="I64" s="20"/>
      <c r="J64" s="21"/>
      <c r="K64" s="20"/>
      <c r="L64" s="20"/>
      <c r="M64" s="21"/>
      <c r="N64" s="20"/>
      <c r="O64" s="20"/>
      <c r="P64" s="21"/>
      <c r="Q64" s="20"/>
      <c r="R64" s="20"/>
      <c r="S64" s="21"/>
      <c r="T64" s="20"/>
      <c r="U64" s="20"/>
      <c r="V64" s="21"/>
      <c r="W64" s="20"/>
      <c r="X64" s="20"/>
      <c r="Y64" s="21"/>
      <c r="Z64" s="20"/>
      <c r="AA64" s="20"/>
      <c r="AB64" s="21"/>
      <c r="AC64" s="19"/>
      <c r="AD64" s="4">
        <f>C64*J64</f>
        <v>0</v>
      </c>
      <c r="AE64" s="4">
        <f>C64*M64</f>
        <v>0</v>
      </c>
      <c r="AF64" s="4">
        <f>C64*P64</f>
        <v>0</v>
      </c>
      <c r="AG64" s="4">
        <f>C64*S64</f>
        <v>0</v>
      </c>
      <c r="AH64" s="4">
        <f>C64*V64</f>
        <v>0</v>
      </c>
      <c r="AI64" s="4">
        <f>C64*Y64</f>
        <v>0</v>
      </c>
      <c r="AJ64" s="4">
        <f>C64*AB64</f>
        <v>0</v>
      </c>
    </row>
    <row r="65" spans="1:36" ht="15.75">
      <c r="A65" s="35">
        <v>7501014300174</v>
      </c>
      <c r="B65" s="15" t="s">
        <v>71</v>
      </c>
      <c r="C65" s="16">
        <v>339.6</v>
      </c>
      <c r="D65" s="17">
        <v>346.01</v>
      </c>
      <c r="E65" s="17">
        <v>363.3</v>
      </c>
      <c r="F65" s="18">
        <v>362</v>
      </c>
      <c r="G65" s="19" t="s">
        <v>362</v>
      </c>
      <c r="H65" s="20"/>
      <c r="I65" s="20"/>
      <c r="J65" s="21"/>
      <c r="K65" s="20"/>
      <c r="L65" s="20"/>
      <c r="M65" s="21"/>
      <c r="N65" s="20"/>
      <c r="O65" s="20"/>
      <c r="P65" s="21"/>
      <c r="Q65" s="20"/>
      <c r="R65" s="20"/>
      <c r="S65" s="21"/>
      <c r="T65" s="20"/>
      <c r="U65" s="20"/>
      <c r="V65" s="21"/>
      <c r="W65" s="20"/>
      <c r="X65" s="20"/>
      <c r="Y65" s="21"/>
      <c r="Z65" s="20"/>
      <c r="AA65" s="20"/>
      <c r="AB65" s="21"/>
      <c r="AC65" s="19"/>
      <c r="AD65" s="4">
        <f>C65*J65</f>
        <v>0</v>
      </c>
      <c r="AE65" s="4">
        <f>C65*M65</f>
        <v>0</v>
      </c>
      <c r="AF65" s="4">
        <f>C65*P65</f>
        <v>0</v>
      </c>
      <c r="AG65" s="4">
        <f>C65*S65</f>
        <v>0</v>
      </c>
      <c r="AH65" s="4">
        <f>C65*V65</f>
        <v>0</v>
      </c>
      <c r="AI65" s="4">
        <f>C65*Y65</f>
        <v>0</v>
      </c>
      <c r="AJ65" s="4">
        <f>C65*AB65</f>
        <v>0</v>
      </c>
    </row>
    <row r="66" spans="1:36" ht="15.75">
      <c r="A66" s="36"/>
      <c r="B66" s="23" t="s">
        <v>72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7"/>
    </row>
    <row r="67" spans="1:36" ht="15.75">
      <c r="A67" s="35">
        <v>7501080601021</v>
      </c>
      <c r="B67" s="24" t="s">
        <v>73</v>
      </c>
      <c r="C67" s="18">
        <v>681.78</v>
      </c>
      <c r="D67" s="17">
        <v>665.66</v>
      </c>
      <c r="E67" s="17">
        <v>699</v>
      </c>
      <c r="F67" s="18">
        <v>690</v>
      </c>
      <c r="G67" s="19" t="s">
        <v>366</v>
      </c>
      <c r="H67" s="20"/>
      <c r="I67" s="20"/>
      <c r="J67" s="21"/>
      <c r="K67" s="20"/>
      <c r="L67" s="20"/>
      <c r="M67" s="21"/>
      <c r="N67" s="20"/>
      <c r="O67" s="20"/>
      <c r="P67" s="21"/>
      <c r="Q67" s="20"/>
      <c r="R67" s="20"/>
      <c r="S67" s="21"/>
      <c r="T67" s="20"/>
      <c r="U67" s="20"/>
      <c r="V67" s="21"/>
      <c r="W67" s="20"/>
      <c r="X67" s="20"/>
      <c r="Y67" s="21"/>
      <c r="Z67" s="20"/>
      <c r="AA67" s="20"/>
      <c r="AB67" s="21"/>
      <c r="AC67" s="19"/>
      <c r="AD67" s="4">
        <f>C67*J67</f>
        <v>0</v>
      </c>
      <c r="AE67" s="4">
        <f>C67*M67</f>
        <v>0</v>
      </c>
      <c r="AF67" s="4">
        <f>C67*P67</f>
        <v>0</v>
      </c>
      <c r="AG67" s="4">
        <f>C67*S67</f>
        <v>0</v>
      </c>
      <c r="AH67" s="4">
        <f>C67*V67</f>
        <v>0</v>
      </c>
      <c r="AI67" s="4">
        <f>C67*Y67</f>
        <v>0</v>
      </c>
      <c r="AJ67" s="4">
        <f>C67*AB67</f>
        <v>0</v>
      </c>
    </row>
    <row r="68" spans="1:36" ht="15.75">
      <c r="A68" s="35">
        <v>2437</v>
      </c>
      <c r="B68" s="15" t="s">
        <v>74</v>
      </c>
      <c r="C68" s="16">
        <v>370.3</v>
      </c>
      <c r="D68" s="17">
        <v>402.01</v>
      </c>
      <c r="E68" s="17">
        <v>422.1</v>
      </c>
      <c r="F68" s="16">
        <v>401</v>
      </c>
      <c r="G68" s="19" t="s">
        <v>362</v>
      </c>
      <c r="H68" s="20"/>
      <c r="I68" s="20"/>
      <c r="J68" s="21"/>
      <c r="K68" s="20"/>
      <c r="L68" s="20"/>
      <c r="M68" s="21"/>
      <c r="N68" s="20"/>
      <c r="O68" s="20"/>
      <c r="P68" s="21"/>
      <c r="Q68" s="20"/>
      <c r="R68" s="20"/>
      <c r="S68" s="21"/>
      <c r="T68" s="20"/>
      <c r="U68" s="20"/>
      <c r="V68" s="21"/>
      <c r="W68" s="20"/>
      <c r="X68" s="20"/>
      <c r="Y68" s="21"/>
      <c r="Z68" s="20"/>
      <c r="AA68" s="20"/>
      <c r="AB68" s="21"/>
      <c r="AC68" s="19"/>
      <c r="AD68" s="4">
        <f>C68*J68</f>
        <v>0</v>
      </c>
      <c r="AE68" s="4">
        <f>C68*M68</f>
        <v>0</v>
      </c>
      <c r="AF68" s="4">
        <f>C68*P68</f>
        <v>0</v>
      </c>
      <c r="AG68" s="4">
        <f>C68*S68</f>
        <v>0</v>
      </c>
      <c r="AH68" s="4">
        <f>C68*V68</f>
        <v>0</v>
      </c>
      <c r="AI68" s="4">
        <f>C68*Y68</f>
        <v>0</v>
      </c>
      <c r="AJ68" s="4">
        <f>C68*AB68</f>
        <v>0</v>
      </c>
    </row>
    <row r="69" spans="1:36" ht="15.75">
      <c r="A69" s="35">
        <v>2443</v>
      </c>
      <c r="B69" s="15" t="s">
        <v>75</v>
      </c>
      <c r="C69" s="16">
        <v>652</v>
      </c>
      <c r="D69" s="17">
        <v>652.01</v>
      </c>
      <c r="E69" s="17">
        <v>684.6</v>
      </c>
      <c r="F69" s="16">
        <v>652</v>
      </c>
      <c r="G69" s="19" t="s">
        <v>362</v>
      </c>
      <c r="H69" s="20"/>
      <c r="I69" s="20"/>
      <c r="J69" s="21"/>
      <c r="K69" s="20"/>
      <c r="L69" s="20"/>
      <c r="M69" s="21"/>
      <c r="N69" s="20"/>
      <c r="O69" s="20"/>
      <c r="P69" s="21"/>
      <c r="Q69" s="20"/>
      <c r="R69" s="20"/>
      <c r="S69" s="21"/>
      <c r="T69" s="20"/>
      <c r="U69" s="20"/>
      <c r="V69" s="21"/>
      <c r="W69" s="20"/>
      <c r="X69" s="20"/>
      <c r="Y69" s="21"/>
      <c r="Z69" s="20"/>
      <c r="AA69" s="20"/>
      <c r="AB69" s="21"/>
      <c r="AC69" s="19"/>
      <c r="AD69" s="4">
        <f>C69*J69</f>
        <v>0</v>
      </c>
      <c r="AE69" s="4">
        <f>C69*M69</f>
        <v>0</v>
      </c>
      <c r="AF69" s="4">
        <f>C69*P69</f>
        <v>0</v>
      </c>
      <c r="AG69" s="4">
        <f>C69*S69</f>
        <v>0</v>
      </c>
      <c r="AH69" s="4">
        <f>C69*V69</f>
        <v>0</v>
      </c>
      <c r="AI69" s="4">
        <f>C69*Y69</f>
        <v>0</v>
      </c>
      <c r="AJ69" s="4">
        <f>C69*AB69</f>
        <v>0</v>
      </c>
    </row>
    <row r="70" spans="1:36" ht="15.75">
      <c r="A70" s="36"/>
      <c r="B70" s="23" t="s">
        <v>76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7"/>
    </row>
    <row r="71" spans="1:36" ht="15.75">
      <c r="A71" s="35">
        <v>7501022009</v>
      </c>
      <c r="B71" s="24" t="s">
        <v>77</v>
      </c>
      <c r="C71" s="18">
        <v>320</v>
      </c>
      <c r="D71" s="17">
        <v>297.93</v>
      </c>
      <c r="E71" s="17">
        <v>312.89999999999998</v>
      </c>
      <c r="F71" s="17"/>
      <c r="G71" s="19"/>
      <c r="H71" s="20"/>
      <c r="I71" s="20"/>
      <c r="J71" s="21"/>
      <c r="K71" s="20"/>
      <c r="L71" s="20"/>
      <c r="M71" s="21"/>
      <c r="N71" s="20"/>
      <c r="O71" s="20"/>
      <c r="P71" s="21"/>
      <c r="Q71" s="20"/>
      <c r="R71" s="20"/>
      <c r="S71" s="21"/>
      <c r="T71" s="20"/>
      <c r="U71" s="20"/>
      <c r="V71" s="21"/>
      <c r="W71" s="20"/>
      <c r="X71" s="20"/>
      <c r="Y71" s="21"/>
      <c r="Z71" s="20"/>
      <c r="AA71" s="20"/>
      <c r="AB71" s="21"/>
      <c r="AC71" s="19"/>
      <c r="AD71" s="4">
        <f t="shared" ref="AD71:AD88" si="21">C71*J71</f>
        <v>0</v>
      </c>
      <c r="AE71" s="4">
        <f t="shared" ref="AE71:AE88" si="22">C71*M71</f>
        <v>0</v>
      </c>
      <c r="AF71" s="4">
        <f t="shared" ref="AF71:AF88" si="23">C71*P71</f>
        <v>0</v>
      </c>
      <c r="AG71" s="4">
        <f t="shared" ref="AG71:AG88" si="24">C71*S71</f>
        <v>0</v>
      </c>
      <c r="AH71" s="4">
        <f t="shared" ref="AH71:AH88" si="25">C71*V71</f>
        <v>0</v>
      </c>
      <c r="AI71" s="4">
        <f t="shared" ref="AI71:AI88" si="26">C71*Y71</f>
        <v>0</v>
      </c>
      <c r="AJ71" s="4">
        <f t="shared" ref="AJ71:AJ88" si="27">C71*AB71</f>
        <v>0</v>
      </c>
    </row>
    <row r="72" spans="1:36" ht="15.75">
      <c r="A72" s="35">
        <v>7501007497126</v>
      </c>
      <c r="B72" s="15" t="s">
        <v>78</v>
      </c>
      <c r="C72" s="16">
        <v>273.41000000000003</v>
      </c>
      <c r="D72" s="17">
        <v>280.01</v>
      </c>
      <c r="E72" s="17">
        <v>294</v>
      </c>
      <c r="F72" s="16">
        <v>280</v>
      </c>
      <c r="G72" s="19" t="s">
        <v>373</v>
      </c>
      <c r="H72" s="20"/>
      <c r="I72" s="20"/>
      <c r="J72" s="21"/>
      <c r="K72" s="20"/>
      <c r="L72" s="20"/>
      <c r="M72" s="21"/>
      <c r="N72" s="20"/>
      <c r="O72" s="20"/>
      <c r="P72" s="21"/>
      <c r="Q72" s="20"/>
      <c r="R72" s="20"/>
      <c r="S72" s="21"/>
      <c r="T72" s="20"/>
      <c r="U72" s="20"/>
      <c r="V72" s="21"/>
      <c r="W72" s="20"/>
      <c r="X72" s="20"/>
      <c r="Y72" s="21"/>
      <c r="Z72" s="20"/>
      <c r="AA72" s="20"/>
      <c r="AB72" s="21"/>
      <c r="AC72" s="19"/>
      <c r="AD72" s="4">
        <f t="shared" si="21"/>
        <v>0</v>
      </c>
      <c r="AE72" s="4">
        <f t="shared" si="22"/>
        <v>0</v>
      </c>
      <c r="AF72" s="4">
        <f t="shared" si="23"/>
        <v>0</v>
      </c>
      <c r="AG72" s="4">
        <f t="shared" si="24"/>
        <v>0</v>
      </c>
      <c r="AH72" s="4">
        <f t="shared" si="25"/>
        <v>0</v>
      </c>
      <c r="AI72" s="4">
        <f t="shared" si="26"/>
        <v>0</v>
      </c>
      <c r="AJ72" s="4">
        <f t="shared" si="27"/>
        <v>0</v>
      </c>
    </row>
    <row r="73" spans="1:36" ht="15.75">
      <c r="A73" s="35">
        <v>2924</v>
      </c>
      <c r="B73" s="15" t="s">
        <v>79</v>
      </c>
      <c r="C73" s="16">
        <v>463</v>
      </c>
      <c r="D73" s="17">
        <v>464.01</v>
      </c>
      <c r="E73" s="17">
        <v>478.2</v>
      </c>
      <c r="F73" s="18">
        <v>480</v>
      </c>
      <c r="G73" s="19" t="s">
        <v>362</v>
      </c>
      <c r="H73" s="20"/>
      <c r="I73" s="20"/>
      <c r="J73" s="21"/>
      <c r="K73" s="20"/>
      <c r="L73" s="20"/>
      <c r="M73" s="21"/>
      <c r="N73" s="20"/>
      <c r="O73" s="20"/>
      <c r="P73" s="21"/>
      <c r="Q73" s="20"/>
      <c r="R73" s="20"/>
      <c r="S73" s="21"/>
      <c r="T73" s="20"/>
      <c r="U73" s="20"/>
      <c r="V73" s="21"/>
      <c r="W73" s="20"/>
      <c r="X73" s="20"/>
      <c r="Y73" s="21"/>
      <c r="Z73" s="20"/>
      <c r="AA73" s="20"/>
      <c r="AB73" s="21"/>
      <c r="AC73" s="19"/>
      <c r="AD73" s="4">
        <f t="shared" si="21"/>
        <v>0</v>
      </c>
      <c r="AE73" s="4">
        <f t="shared" si="22"/>
        <v>0</v>
      </c>
      <c r="AF73" s="4">
        <f t="shared" si="23"/>
        <v>0</v>
      </c>
      <c r="AG73" s="4">
        <f t="shared" si="24"/>
        <v>0</v>
      </c>
      <c r="AH73" s="4">
        <f t="shared" si="25"/>
        <v>0</v>
      </c>
      <c r="AI73" s="4">
        <f t="shared" si="26"/>
        <v>0</v>
      </c>
      <c r="AJ73" s="4">
        <f t="shared" si="27"/>
        <v>0</v>
      </c>
    </row>
    <row r="74" spans="1:36" ht="15.75">
      <c r="A74" s="35">
        <v>11259</v>
      </c>
      <c r="B74" s="15" t="s">
        <v>80</v>
      </c>
      <c r="C74" s="16">
        <v>258.5</v>
      </c>
      <c r="D74" s="17">
        <v>265.01</v>
      </c>
      <c r="E74" s="17">
        <v>278.3</v>
      </c>
      <c r="F74" s="16">
        <v>265</v>
      </c>
      <c r="G74" s="19" t="s">
        <v>373</v>
      </c>
      <c r="H74" s="20"/>
      <c r="I74" s="20"/>
      <c r="J74" s="21"/>
      <c r="K74" s="20"/>
      <c r="L74" s="20"/>
      <c r="M74" s="21"/>
      <c r="N74" s="20"/>
      <c r="O74" s="20"/>
      <c r="P74" s="21"/>
      <c r="Q74" s="20"/>
      <c r="R74" s="20"/>
      <c r="S74" s="21"/>
      <c r="T74" s="20"/>
      <c r="U74" s="20"/>
      <c r="V74" s="21"/>
      <c r="W74" s="20"/>
      <c r="X74" s="20"/>
      <c r="Y74" s="21"/>
      <c r="Z74" s="20"/>
      <c r="AA74" s="20"/>
      <c r="AB74" s="21"/>
      <c r="AC74" s="19"/>
      <c r="AD74" s="4">
        <f t="shared" si="21"/>
        <v>0</v>
      </c>
      <c r="AE74" s="4">
        <f t="shared" si="22"/>
        <v>0</v>
      </c>
      <c r="AF74" s="4">
        <f t="shared" si="23"/>
        <v>0</v>
      </c>
      <c r="AG74" s="4">
        <f t="shared" si="24"/>
        <v>0</v>
      </c>
      <c r="AH74" s="4">
        <f t="shared" si="25"/>
        <v>0</v>
      </c>
      <c r="AI74" s="4">
        <f t="shared" si="26"/>
        <v>0</v>
      </c>
      <c r="AJ74" s="4">
        <f t="shared" si="27"/>
        <v>0</v>
      </c>
    </row>
    <row r="75" spans="1:36" ht="15.75">
      <c r="A75" s="35">
        <v>2993</v>
      </c>
      <c r="B75" s="15" t="s">
        <v>81</v>
      </c>
      <c r="C75" s="16">
        <v>298</v>
      </c>
      <c r="D75" s="17">
        <v>298.01</v>
      </c>
      <c r="E75" s="17">
        <v>388.5</v>
      </c>
      <c r="F75" s="18">
        <v>370</v>
      </c>
      <c r="G75" s="19" t="s">
        <v>373</v>
      </c>
      <c r="H75" s="20"/>
      <c r="I75" s="20"/>
      <c r="J75" s="21"/>
      <c r="K75" s="20"/>
      <c r="L75" s="20"/>
      <c r="M75" s="21"/>
      <c r="N75" s="20"/>
      <c r="O75" s="20"/>
      <c r="P75" s="21"/>
      <c r="Q75" s="20"/>
      <c r="R75" s="20"/>
      <c r="S75" s="21"/>
      <c r="T75" s="20"/>
      <c r="U75" s="20"/>
      <c r="V75" s="21"/>
      <c r="W75" s="20"/>
      <c r="X75" s="20"/>
      <c r="Y75" s="21"/>
      <c r="Z75" s="20"/>
      <c r="AA75" s="20"/>
      <c r="AB75" s="21"/>
      <c r="AC75" s="19" t="s">
        <v>374</v>
      </c>
      <c r="AD75" s="4">
        <f t="shared" si="21"/>
        <v>0</v>
      </c>
      <c r="AE75" s="4">
        <f t="shared" si="22"/>
        <v>0</v>
      </c>
      <c r="AF75" s="4">
        <f t="shared" si="23"/>
        <v>0</v>
      </c>
      <c r="AG75" s="4">
        <f t="shared" si="24"/>
        <v>0</v>
      </c>
      <c r="AH75" s="4">
        <f t="shared" si="25"/>
        <v>0</v>
      </c>
      <c r="AI75" s="4">
        <f t="shared" si="26"/>
        <v>0</v>
      </c>
      <c r="AJ75" s="4">
        <f t="shared" si="27"/>
        <v>0</v>
      </c>
    </row>
    <row r="76" spans="1:36" ht="15.75">
      <c r="A76" s="35">
        <v>7509743</v>
      </c>
      <c r="B76" s="24" t="s">
        <v>82</v>
      </c>
      <c r="C76" s="18">
        <v>621</v>
      </c>
      <c r="D76" s="17">
        <v>559.01</v>
      </c>
      <c r="E76" s="17">
        <v>587</v>
      </c>
      <c r="F76" s="18">
        <v>646.38</v>
      </c>
      <c r="G76" s="19" t="s">
        <v>367</v>
      </c>
      <c r="H76" s="20"/>
      <c r="I76" s="20"/>
      <c r="J76" s="21"/>
      <c r="K76" s="20"/>
      <c r="L76" s="20"/>
      <c r="M76" s="21"/>
      <c r="N76" s="20"/>
      <c r="O76" s="20"/>
      <c r="P76" s="21"/>
      <c r="Q76" s="20"/>
      <c r="R76" s="20"/>
      <c r="S76" s="21"/>
      <c r="T76" s="20"/>
      <c r="U76" s="20"/>
      <c r="V76" s="21"/>
      <c r="W76" s="20"/>
      <c r="X76" s="20"/>
      <c r="Y76" s="21"/>
      <c r="Z76" s="20"/>
      <c r="AA76" s="20"/>
      <c r="AB76" s="21"/>
      <c r="AC76" s="19"/>
      <c r="AD76" s="4">
        <f t="shared" si="21"/>
        <v>0</v>
      </c>
      <c r="AE76" s="4">
        <f t="shared" si="22"/>
        <v>0</v>
      </c>
      <c r="AF76" s="4">
        <f t="shared" si="23"/>
        <v>0</v>
      </c>
      <c r="AG76" s="4">
        <f t="shared" si="24"/>
        <v>0</v>
      </c>
      <c r="AH76" s="4">
        <f t="shared" si="25"/>
        <v>0</v>
      </c>
      <c r="AI76" s="4">
        <f t="shared" si="26"/>
        <v>0</v>
      </c>
      <c r="AJ76" s="4">
        <f t="shared" si="27"/>
        <v>0</v>
      </c>
    </row>
    <row r="77" spans="1:36" ht="15.75">
      <c r="A77" s="35">
        <v>676416</v>
      </c>
      <c r="B77" s="24" t="s">
        <v>83</v>
      </c>
      <c r="C77" s="18">
        <v>302.94</v>
      </c>
      <c r="D77" s="17">
        <v>288.01</v>
      </c>
      <c r="E77" s="17">
        <v>320.3</v>
      </c>
      <c r="F77" s="18">
        <v>303</v>
      </c>
      <c r="G77" s="19" t="s">
        <v>362</v>
      </c>
      <c r="H77" s="20"/>
      <c r="I77" s="20"/>
      <c r="J77" s="21"/>
      <c r="K77" s="20"/>
      <c r="L77" s="20"/>
      <c r="M77" s="21"/>
      <c r="N77" s="20"/>
      <c r="O77" s="20"/>
      <c r="P77" s="21"/>
      <c r="Q77" s="20"/>
      <c r="R77" s="20"/>
      <c r="S77" s="21"/>
      <c r="T77" s="20"/>
      <c r="U77" s="20"/>
      <c r="V77" s="21"/>
      <c r="W77" s="20"/>
      <c r="X77" s="20"/>
      <c r="Y77" s="21"/>
      <c r="Z77" s="20"/>
      <c r="AA77" s="20"/>
      <c r="AB77" s="21"/>
      <c r="AC77" s="19"/>
      <c r="AD77" s="4">
        <f t="shared" si="21"/>
        <v>0</v>
      </c>
      <c r="AE77" s="4">
        <f t="shared" si="22"/>
        <v>0</v>
      </c>
      <c r="AF77" s="4">
        <f t="shared" si="23"/>
        <v>0</v>
      </c>
      <c r="AG77" s="4">
        <f t="shared" si="24"/>
        <v>0</v>
      </c>
      <c r="AH77" s="4">
        <f t="shared" si="25"/>
        <v>0</v>
      </c>
      <c r="AI77" s="4">
        <f t="shared" si="26"/>
        <v>0</v>
      </c>
      <c r="AJ77" s="4">
        <f t="shared" si="27"/>
        <v>0</v>
      </c>
    </row>
    <row r="78" spans="1:36" ht="15.75">
      <c r="A78" s="35">
        <v>750250125639</v>
      </c>
      <c r="B78" s="15" t="s">
        <v>84</v>
      </c>
      <c r="C78" s="16">
        <v>166.75</v>
      </c>
      <c r="D78" s="17">
        <v>170.01</v>
      </c>
      <c r="E78" s="17">
        <v>178.5</v>
      </c>
      <c r="F78" s="16">
        <v>170</v>
      </c>
      <c r="G78" s="19" t="s">
        <v>373</v>
      </c>
      <c r="H78" s="20"/>
      <c r="I78" s="20"/>
      <c r="J78" s="21"/>
      <c r="K78" s="20"/>
      <c r="L78" s="20"/>
      <c r="M78" s="21"/>
      <c r="N78" s="20"/>
      <c r="O78" s="20"/>
      <c r="P78" s="21"/>
      <c r="Q78" s="20"/>
      <c r="R78" s="20"/>
      <c r="S78" s="21"/>
      <c r="T78" s="20"/>
      <c r="U78" s="20"/>
      <c r="V78" s="21"/>
      <c r="W78" s="20"/>
      <c r="X78" s="20"/>
      <c r="Y78" s="21"/>
      <c r="Z78" s="20"/>
      <c r="AA78" s="20"/>
      <c r="AB78" s="21"/>
      <c r="AC78" s="19"/>
      <c r="AD78" s="4">
        <f t="shared" si="21"/>
        <v>0</v>
      </c>
      <c r="AE78" s="4">
        <f t="shared" si="22"/>
        <v>0</v>
      </c>
      <c r="AF78" s="4">
        <f t="shared" si="23"/>
        <v>0</v>
      </c>
      <c r="AG78" s="4">
        <f t="shared" si="24"/>
        <v>0</v>
      </c>
      <c r="AH78" s="4">
        <f t="shared" si="25"/>
        <v>0</v>
      </c>
      <c r="AI78" s="4">
        <f t="shared" si="26"/>
        <v>0</v>
      </c>
      <c r="AJ78" s="4">
        <f t="shared" si="27"/>
        <v>0</v>
      </c>
    </row>
    <row r="79" spans="1:36" ht="15.75">
      <c r="A79" s="35">
        <v>7506195117481</v>
      </c>
      <c r="B79" s="15" t="s">
        <v>85</v>
      </c>
      <c r="C79" s="16">
        <v>406.98</v>
      </c>
      <c r="D79" s="17">
        <v>423.31</v>
      </c>
      <c r="E79" s="17">
        <v>451.5</v>
      </c>
      <c r="F79" s="16">
        <v>416.17</v>
      </c>
      <c r="G79" s="19" t="s">
        <v>367</v>
      </c>
      <c r="H79" s="20"/>
      <c r="I79" s="20"/>
      <c r="J79" s="21"/>
      <c r="K79" s="20"/>
      <c r="L79" s="20"/>
      <c r="M79" s="21"/>
      <c r="N79" s="20"/>
      <c r="O79" s="20"/>
      <c r="P79" s="21"/>
      <c r="Q79" s="20"/>
      <c r="R79" s="20"/>
      <c r="S79" s="21"/>
      <c r="T79" s="20"/>
      <c r="U79" s="20"/>
      <c r="V79" s="21"/>
      <c r="W79" s="20"/>
      <c r="X79" s="20"/>
      <c r="Y79" s="21"/>
      <c r="Z79" s="20"/>
      <c r="AA79" s="20"/>
      <c r="AB79" s="21"/>
      <c r="AC79" s="19"/>
      <c r="AD79" s="4">
        <f t="shared" si="21"/>
        <v>0</v>
      </c>
      <c r="AE79" s="4">
        <f t="shared" si="22"/>
        <v>0</v>
      </c>
      <c r="AF79" s="4">
        <f t="shared" si="23"/>
        <v>0</v>
      </c>
      <c r="AG79" s="4">
        <f t="shared" si="24"/>
        <v>0</v>
      </c>
      <c r="AH79" s="4">
        <f t="shared" si="25"/>
        <v>0</v>
      </c>
      <c r="AI79" s="4">
        <f t="shared" si="26"/>
        <v>0</v>
      </c>
      <c r="AJ79" s="4">
        <f t="shared" si="27"/>
        <v>0</v>
      </c>
    </row>
    <row r="80" spans="1:36" ht="15.75">
      <c r="A80" s="35">
        <v>29263</v>
      </c>
      <c r="B80" s="24" t="s">
        <v>86</v>
      </c>
      <c r="C80" s="18">
        <v>559</v>
      </c>
      <c r="D80" s="17">
        <v>555.01</v>
      </c>
      <c r="E80" s="17">
        <v>588.29999999999995</v>
      </c>
      <c r="F80" s="18">
        <v>562</v>
      </c>
      <c r="G80" s="19" t="s">
        <v>362</v>
      </c>
      <c r="H80" s="20"/>
      <c r="I80" s="20"/>
      <c r="J80" s="21"/>
      <c r="K80" s="20"/>
      <c r="L80" s="20"/>
      <c r="M80" s="21"/>
      <c r="N80" s="20"/>
      <c r="O80" s="20"/>
      <c r="P80" s="21"/>
      <c r="Q80" s="20"/>
      <c r="R80" s="20"/>
      <c r="S80" s="21"/>
      <c r="T80" s="20"/>
      <c r="U80" s="20"/>
      <c r="V80" s="21"/>
      <c r="W80" s="20"/>
      <c r="X80" s="20"/>
      <c r="Y80" s="21"/>
      <c r="Z80" s="20"/>
      <c r="AA80" s="20"/>
      <c r="AB80" s="21"/>
      <c r="AC80" s="19"/>
      <c r="AD80" s="4">
        <f t="shared" si="21"/>
        <v>0</v>
      </c>
      <c r="AE80" s="4">
        <f t="shared" si="22"/>
        <v>0</v>
      </c>
      <c r="AF80" s="4">
        <f t="shared" si="23"/>
        <v>0</v>
      </c>
      <c r="AG80" s="4">
        <f t="shared" si="24"/>
        <v>0</v>
      </c>
      <c r="AH80" s="4">
        <f t="shared" si="25"/>
        <v>0</v>
      </c>
      <c r="AI80" s="4">
        <f t="shared" si="26"/>
        <v>0</v>
      </c>
      <c r="AJ80" s="4">
        <f t="shared" si="27"/>
        <v>0</v>
      </c>
    </row>
    <row r="81" spans="1:36" ht="15.75">
      <c r="A81" s="35">
        <v>292623</v>
      </c>
      <c r="B81" s="15" t="s">
        <v>87</v>
      </c>
      <c r="C81" s="16">
        <v>688</v>
      </c>
      <c r="D81" s="17">
        <v>688.01</v>
      </c>
      <c r="E81" s="17">
        <v>728</v>
      </c>
      <c r="F81" s="18">
        <v>734</v>
      </c>
      <c r="G81" s="19" t="s">
        <v>362</v>
      </c>
      <c r="H81" s="20"/>
      <c r="I81" s="20"/>
      <c r="J81" s="21"/>
      <c r="K81" s="20"/>
      <c r="L81" s="20"/>
      <c r="M81" s="21"/>
      <c r="N81" s="20"/>
      <c r="O81" s="20"/>
      <c r="P81" s="21"/>
      <c r="Q81" s="20"/>
      <c r="R81" s="20"/>
      <c r="S81" s="21"/>
      <c r="T81" s="20"/>
      <c r="U81" s="20"/>
      <c r="V81" s="21"/>
      <c r="W81" s="20"/>
      <c r="X81" s="20"/>
      <c r="Y81" s="21"/>
      <c r="Z81" s="20"/>
      <c r="AA81" s="20"/>
      <c r="AB81" s="21"/>
      <c r="AC81" s="19"/>
      <c r="AD81" s="4">
        <f t="shared" si="21"/>
        <v>0</v>
      </c>
      <c r="AE81" s="4">
        <f t="shared" si="22"/>
        <v>0</v>
      </c>
      <c r="AF81" s="4">
        <f t="shared" si="23"/>
        <v>0</v>
      </c>
      <c r="AG81" s="4">
        <f t="shared" si="24"/>
        <v>0</v>
      </c>
      <c r="AH81" s="4">
        <f t="shared" si="25"/>
        <v>0</v>
      </c>
      <c r="AI81" s="4">
        <f t="shared" si="26"/>
        <v>0</v>
      </c>
      <c r="AJ81" s="4">
        <f t="shared" si="27"/>
        <v>0</v>
      </c>
    </row>
    <row r="82" spans="1:36" ht="15.75">
      <c r="A82" s="35">
        <v>6742</v>
      </c>
      <c r="B82" s="15" t="s">
        <v>88</v>
      </c>
      <c r="C82" s="16">
        <v>252.17</v>
      </c>
      <c r="D82" s="17">
        <v>263.57</v>
      </c>
      <c r="E82" s="17">
        <v>276.8</v>
      </c>
      <c r="F82" s="16">
        <v>262</v>
      </c>
      <c r="G82" s="19" t="s">
        <v>362</v>
      </c>
      <c r="H82" s="20"/>
      <c r="I82" s="20"/>
      <c r="J82" s="21"/>
      <c r="K82" s="20"/>
      <c r="L82" s="20"/>
      <c r="M82" s="21"/>
      <c r="N82" s="20"/>
      <c r="O82" s="20"/>
      <c r="P82" s="21"/>
      <c r="Q82" s="20"/>
      <c r="R82" s="20"/>
      <c r="S82" s="21"/>
      <c r="T82" s="20"/>
      <c r="U82" s="20"/>
      <c r="V82" s="21"/>
      <c r="W82" s="20"/>
      <c r="X82" s="20"/>
      <c r="Y82" s="21"/>
      <c r="Z82" s="20"/>
      <c r="AA82" s="20"/>
      <c r="AB82" s="21"/>
      <c r="AC82" s="19"/>
      <c r="AD82" s="4">
        <f t="shared" si="21"/>
        <v>0</v>
      </c>
      <c r="AE82" s="4">
        <f t="shared" si="22"/>
        <v>0</v>
      </c>
      <c r="AF82" s="4">
        <f t="shared" si="23"/>
        <v>0</v>
      </c>
      <c r="AG82" s="4">
        <f t="shared" si="24"/>
        <v>0</v>
      </c>
      <c r="AH82" s="4">
        <f t="shared" si="25"/>
        <v>0</v>
      </c>
      <c r="AI82" s="4">
        <f t="shared" si="26"/>
        <v>0</v>
      </c>
      <c r="AJ82" s="4">
        <f t="shared" si="27"/>
        <v>0</v>
      </c>
    </row>
    <row r="83" spans="1:36" ht="15.75">
      <c r="A83" s="35">
        <v>6195175989</v>
      </c>
      <c r="B83" s="24" t="s">
        <v>89</v>
      </c>
      <c r="C83" s="18">
        <v>192.71</v>
      </c>
      <c r="D83" s="17">
        <v>191.01</v>
      </c>
      <c r="E83" s="17">
        <v>210.4</v>
      </c>
      <c r="F83" s="18">
        <v>198.3</v>
      </c>
      <c r="G83" s="19" t="s">
        <v>372</v>
      </c>
      <c r="H83" s="20"/>
      <c r="I83" s="20"/>
      <c r="J83" s="21"/>
      <c r="K83" s="20"/>
      <c r="L83" s="20"/>
      <c r="M83" s="21"/>
      <c r="N83" s="20"/>
      <c r="O83" s="20"/>
      <c r="P83" s="21"/>
      <c r="Q83" s="20"/>
      <c r="R83" s="20"/>
      <c r="S83" s="21"/>
      <c r="T83" s="20"/>
      <c r="U83" s="20"/>
      <c r="V83" s="21"/>
      <c r="W83" s="20"/>
      <c r="X83" s="20"/>
      <c r="Y83" s="21"/>
      <c r="Z83" s="20"/>
      <c r="AA83" s="20"/>
      <c r="AB83" s="21"/>
      <c r="AC83" s="19"/>
      <c r="AD83" s="4">
        <f t="shared" si="21"/>
        <v>0</v>
      </c>
      <c r="AE83" s="4">
        <f t="shared" si="22"/>
        <v>0</v>
      </c>
      <c r="AF83" s="4">
        <f t="shared" si="23"/>
        <v>0</v>
      </c>
      <c r="AG83" s="4">
        <f t="shared" si="24"/>
        <v>0</v>
      </c>
      <c r="AH83" s="4">
        <f t="shared" si="25"/>
        <v>0</v>
      </c>
      <c r="AI83" s="4">
        <f t="shared" si="26"/>
        <v>0</v>
      </c>
      <c r="AJ83" s="4">
        <f t="shared" si="27"/>
        <v>0</v>
      </c>
    </row>
    <row r="84" spans="1:36" ht="15.75">
      <c r="A84" s="35">
        <v>7506195190859</v>
      </c>
      <c r="B84" s="24" t="s">
        <v>90</v>
      </c>
      <c r="C84" s="18">
        <v>179.6</v>
      </c>
      <c r="D84" s="17">
        <v>178.01</v>
      </c>
      <c r="E84" s="17">
        <v>186.9</v>
      </c>
      <c r="F84" s="18">
        <v>190</v>
      </c>
      <c r="G84" s="19" t="s">
        <v>362</v>
      </c>
      <c r="H84" s="20"/>
      <c r="I84" s="20"/>
      <c r="J84" s="21"/>
      <c r="K84" s="20"/>
      <c r="L84" s="20"/>
      <c r="M84" s="21"/>
      <c r="N84" s="20"/>
      <c r="O84" s="20"/>
      <c r="P84" s="21"/>
      <c r="Q84" s="20"/>
      <c r="R84" s="20"/>
      <c r="S84" s="21"/>
      <c r="T84" s="20"/>
      <c r="U84" s="20"/>
      <c r="V84" s="21"/>
      <c r="W84" s="20"/>
      <c r="X84" s="20"/>
      <c r="Y84" s="21"/>
      <c r="Z84" s="20"/>
      <c r="AA84" s="20"/>
      <c r="AB84" s="21"/>
      <c r="AC84" s="19"/>
      <c r="AD84" s="4">
        <f t="shared" si="21"/>
        <v>0</v>
      </c>
      <c r="AE84" s="4">
        <f t="shared" si="22"/>
        <v>0</v>
      </c>
      <c r="AF84" s="4">
        <f t="shared" si="23"/>
        <v>0</v>
      </c>
      <c r="AG84" s="4">
        <f t="shared" si="24"/>
        <v>0</v>
      </c>
      <c r="AH84" s="4">
        <f t="shared" si="25"/>
        <v>0</v>
      </c>
      <c r="AI84" s="4">
        <f t="shared" si="26"/>
        <v>0</v>
      </c>
      <c r="AJ84" s="4">
        <f t="shared" si="27"/>
        <v>0</v>
      </c>
    </row>
    <row r="85" spans="1:36" ht="15.75">
      <c r="A85" s="35">
        <v>7506195142759</v>
      </c>
      <c r="B85" s="24" t="s">
        <v>91</v>
      </c>
      <c r="C85" s="18">
        <v>483</v>
      </c>
      <c r="D85" s="17">
        <v>481.51</v>
      </c>
      <c r="E85" s="17">
        <v>505.6</v>
      </c>
      <c r="F85" s="17"/>
      <c r="G85" s="19"/>
      <c r="H85" s="20"/>
      <c r="I85" s="20"/>
      <c r="J85" s="21"/>
      <c r="K85" s="20"/>
      <c r="L85" s="20"/>
      <c r="M85" s="21"/>
      <c r="N85" s="20"/>
      <c r="O85" s="20"/>
      <c r="P85" s="21"/>
      <c r="Q85" s="20"/>
      <c r="R85" s="20"/>
      <c r="S85" s="21"/>
      <c r="T85" s="20"/>
      <c r="U85" s="20"/>
      <c r="V85" s="21"/>
      <c r="W85" s="20"/>
      <c r="X85" s="20"/>
      <c r="Y85" s="21"/>
      <c r="Z85" s="20"/>
      <c r="AA85" s="20"/>
      <c r="AB85" s="21"/>
      <c r="AC85" s="19"/>
      <c r="AD85" s="4">
        <f t="shared" si="21"/>
        <v>0</v>
      </c>
      <c r="AE85" s="4">
        <f t="shared" si="22"/>
        <v>0</v>
      </c>
      <c r="AF85" s="4">
        <f t="shared" si="23"/>
        <v>0</v>
      </c>
      <c r="AG85" s="4">
        <f t="shared" si="24"/>
        <v>0</v>
      </c>
      <c r="AH85" s="4">
        <f t="shared" si="25"/>
        <v>0</v>
      </c>
      <c r="AI85" s="4">
        <f t="shared" si="26"/>
        <v>0</v>
      </c>
      <c r="AJ85" s="4">
        <f t="shared" si="27"/>
        <v>0</v>
      </c>
    </row>
    <row r="86" spans="1:36" ht="15.75">
      <c r="A86" s="35">
        <v>7506195142926</v>
      </c>
      <c r="B86" s="24" t="s">
        <v>92</v>
      </c>
      <c r="C86" s="18">
        <v>277.7</v>
      </c>
      <c r="D86" s="17">
        <v>267.01</v>
      </c>
      <c r="E86" s="17">
        <v>280.39999999999998</v>
      </c>
      <c r="F86" s="17"/>
      <c r="G86" s="19"/>
      <c r="H86" s="20"/>
      <c r="I86" s="20"/>
      <c r="J86" s="21"/>
      <c r="K86" s="20"/>
      <c r="L86" s="20"/>
      <c r="M86" s="21"/>
      <c r="N86" s="20"/>
      <c r="O86" s="20"/>
      <c r="P86" s="21"/>
      <c r="Q86" s="20"/>
      <c r="R86" s="20"/>
      <c r="S86" s="21"/>
      <c r="T86" s="20"/>
      <c r="U86" s="20"/>
      <c r="V86" s="21"/>
      <c r="W86" s="20"/>
      <c r="X86" s="20"/>
      <c r="Y86" s="21"/>
      <c r="Z86" s="20"/>
      <c r="AA86" s="20"/>
      <c r="AB86" s="21"/>
      <c r="AC86" s="19"/>
      <c r="AD86" s="4">
        <f t="shared" si="21"/>
        <v>0</v>
      </c>
      <c r="AE86" s="4">
        <f t="shared" si="22"/>
        <v>0</v>
      </c>
      <c r="AF86" s="4">
        <f t="shared" si="23"/>
        <v>0</v>
      </c>
      <c r="AG86" s="4">
        <f t="shared" si="24"/>
        <v>0</v>
      </c>
      <c r="AH86" s="4">
        <f t="shared" si="25"/>
        <v>0</v>
      </c>
      <c r="AI86" s="4">
        <f t="shared" si="26"/>
        <v>0</v>
      </c>
      <c r="AJ86" s="4">
        <f t="shared" si="27"/>
        <v>0</v>
      </c>
    </row>
    <row r="87" spans="1:36" ht="15.75">
      <c r="A87" s="35">
        <v>7501199422623</v>
      </c>
      <c r="B87" s="15" t="s">
        <v>93</v>
      </c>
      <c r="C87" s="16">
        <v>465.8</v>
      </c>
      <c r="D87" s="17">
        <v>465.81</v>
      </c>
      <c r="E87" s="17">
        <v>518.5</v>
      </c>
      <c r="F87" s="18">
        <v>486.04</v>
      </c>
      <c r="G87" s="19" t="s">
        <v>367</v>
      </c>
      <c r="H87" s="20"/>
      <c r="I87" s="20"/>
      <c r="J87" s="21"/>
      <c r="K87" s="20"/>
      <c r="L87" s="20"/>
      <c r="M87" s="21"/>
      <c r="N87" s="20"/>
      <c r="O87" s="20"/>
      <c r="P87" s="21"/>
      <c r="Q87" s="20"/>
      <c r="R87" s="20"/>
      <c r="S87" s="21"/>
      <c r="T87" s="20"/>
      <c r="U87" s="20"/>
      <c r="V87" s="21"/>
      <c r="W87" s="20"/>
      <c r="X87" s="20"/>
      <c r="Y87" s="21"/>
      <c r="Z87" s="20"/>
      <c r="AA87" s="20"/>
      <c r="AB87" s="21"/>
      <c r="AC87" s="19"/>
      <c r="AD87" s="4">
        <f t="shared" si="21"/>
        <v>0</v>
      </c>
      <c r="AE87" s="4">
        <f t="shared" si="22"/>
        <v>0</v>
      </c>
      <c r="AF87" s="4">
        <f t="shared" si="23"/>
        <v>0</v>
      </c>
      <c r="AG87" s="4">
        <f t="shared" si="24"/>
        <v>0</v>
      </c>
      <c r="AH87" s="4">
        <f t="shared" si="25"/>
        <v>0</v>
      </c>
      <c r="AI87" s="4">
        <f t="shared" si="26"/>
        <v>0</v>
      </c>
      <c r="AJ87" s="4">
        <f t="shared" si="27"/>
        <v>0</v>
      </c>
    </row>
    <row r="88" spans="1:36" ht="15.75">
      <c r="A88" s="35">
        <v>750482625</v>
      </c>
      <c r="B88" s="24" t="s">
        <v>94</v>
      </c>
      <c r="C88" s="18">
        <v>135</v>
      </c>
      <c r="D88" s="17">
        <v>133.33000000000001</v>
      </c>
      <c r="E88" s="17">
        <v>140</v>
      </c>
      <c r="F88" s="17"/>
      <c r="G88" s="19"/>
      <c r="H88" s="20"/>
      <c r="I88" s="20"/>
      <c r="J88" s="21"/>
      <c r="K88" s="20"/>
      <c r="L88" s="20"/>
      <c r="M88" s="21"/>
      <c r="N88" s="20"/>
      <c r="O88" s="20"/>
      <c r="P88" s="21"/>
      <c r="Q88" s="20"/>
      <c r="R88" s="20"/>
      <c r="S88" s="21"/>
      <c r="T88" s="20"/>
      <c r="U88" s="20"/>
      <c r="V88" s="21"/>
      <c r="W88" s="20"/>
      <c r="X88" s="20"/>
      <c r="Y88" s="21"/>
      <c r="Z88" s="20"/>
      <c r="AA88" s="20"/>
      <c r="AB88" s="21"/>
      <c r="AC88" s="19"/>
      <c r="AD88" s="4">
        <f t="shared" si="21"/>
        <v>0</v>
      </c>
      <c r="AE88" s="4">
        <f t="shared" si="22"/>
        <v>0</v>
      </c>
      <c r="AF88" s="4">
        <f t="shared" si="23"/>
        <v>0</v>
      </c>
      <c r="AG88" s="4">
        <f t="shared" si="24"/>
        <v>0</v>
      </c>
      <c r="AH88" s="4">
        <f t="shared" si="25"/>
        <v>0</v>
      </c>
      <c r="AI88" s="4">
        <f t="shared" si="26"/>
        <v>0</v>
      </c>
      <c r="AJ88" s="4">
        <f t="shared" si="27"/>
        <v>0</v>
      </c>
    </row>
    <row r="89" spans="1:36" ht="15.75">
      <c r="A89" s="36"/>
      <c r="B89" s="23" t="s">
        <v>95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7"/>
    </row>
    <row r="90" spans="1:36" ht="15.75">
      <c r="A90" s="35">
        <v>7501861900602</v>
      </c>
      <c r="B90" s="15" t="s">
        <v>96</v>
      </c>
      <c r="C90" s="16">
        <v>183.7</v>
      </c>
      <c r="D90" s="17">
        <v>183.71</v>
      </c>
      <c r="E90" s="17">
        <v>204.2</v>
      </c>
      <c r="F90" s="18">
        <v>195</v>
      </c>
      <c r="G90" s="19" t="s">
        <v>362</v>
      </c>
      <c r="H90" s="20"/>
      <c r="I90" s="20"/>
      <c r="J90" s="21"/>
      <c r="K90" s="20"/>
      <c r="L90" s="20"/>
      <c r="M90" s="21"/>
      <c r="N90" s="20"/>
      <c r="O90" s="20"/>
      <c r="P90" s="21"/>
      <c r="Q90" s="20"/>
      <c r="R90" s="20"/>
      <c r="S90" s="21"/>
      <c r="T90" s="20"/>
      <c r="U90" s="20"/>
      <c r="V90" s="21"/>
      <c r="W90" s="20"/>
      <c r="X90" s="20"/>
      <c r="Y90" s="21"/>
      <c r="Z90" s="20"/>
      <c r="AA90" s="20"/>
      <c r="AB90" s="21"/>
      <c r="AC90" s="19"/>
      <c r="AD90" s="4">
        <f>C90*J90</f>
        <v>0</v>
      </c>
      <c r="AE90" s="4">
        <f>C90*M90</f>
        <v>0</v>
      </c>
      <c r="AF90" s="4">
        <f>C90*P90</f>
        <v>0</v>
      </c>
      <c r="AG90" s="4">
        <f>C90*S90</f>
        <v>0</v>
      </c>
      <c r="AH90" s="4">
        <f>C90*V90</f>
        <v>0</v>
      </c>
      <c r="AI90" s="4">
        <f>C90*Y90</f>
        <v>0</v>
      </c>
      <c r="AJ90" s="4">
        <f>C90*AB90</f>
        <v>0</v>
      </c>
    </row>
    <row r="91" spans="1:36" ht="15.75">
      <c r="A91" s="35">
        <v>7501861900800</v>
      </c>
      <c r="B91" s="24" t="s">
        <v>97</v>
      </c>
      <c r="C91" s="18">
        <v>310.20999999999998</v>
      </c>
      <c r="D91" s="17">
        <v>309.01</v>
      </c>
      <c r="E91" s="17">
        <v>324.5</v>
      </c>
      <c r="F91" s="17"/>
      <c r="G91" s="19"/>
      <c r="H91" s="20"/>
      <c r="I91" s="20"/>
      <c r="J91" s="21"/>
      <c r="K91" s="20"/>
      <c r="L91" s="20"/>
      <c r="M91" s="21"/>
      <c r="N91" s="20"/>
      <c r="O91" s="20"/>
      <c r="P91" s="21"/>
      <c r="Q91" s="20"/>
      <c r="R91" s="20"/>
      <c r="S91" s="21"/>
      <c r="T91" s="20"/>
      <c r="U91" s="20"/>
      <c r="V91" s="21"/>
      <c r="W91" s="20"/>
      <c r="X91" s="20"/>
      <c r="Y91" s="21"/>
      <c r="Z91" s="20"/>
      <c r="AA91" s="20"/>
      <c r="AB91" s="21"/>
      <c r="AC91" s="19"/>
      <c r="AD91" s="4">
        <f>C91*J91</f>
        <v>0</v>
      </c>
      <c r="AE91" s="4">
        <f>C91*M91</f>
        <v>0</v>
      </c>
      <c r="AF91" s="4">
        <f>C91*P91</f>
        <v>0</v>
      </c>
      <c r="AG91" s="4">
        <f>C91*S91</f>
        <v>0</v>
      </c>
      <c r="AH91" s="4">
        <f>C91*V91</f>
        <v>0</v>
      </c>
      <c r="AI91" s="4">
        <f>C91*Y91</f>
        <v>0</v>
      </c>
      <c r="AJ91" s="4">
        <f>C91*AB91</f>
        <v>0</v>
      </c>
    </row>
    <row r="92" spans="1:36" ht="15.75">
      <c r="A92" s="35">
        <v>3485</v>
      </c>
      <c r="B92" s="15" t="s">
        <v>98</v>
      </c>
      <c r="C92" s="16">
        <v>122</v>
      </c>
      <c r="D92" s="17">
        <v>127.41</v>
      </c>
      <c r="E92" s="17">
        <v>140.1</v>
      </c>
      <c r="F92" s="17"/>
      <c r="G92" s="19"/>
      <c r="H92" s="20"/>
      <c r="I92" s="20"/>
      <c r="J92" s="21"/>
      <c r="K92" s="20"/>
      <c r="L92" s="20"/>
      <c r="M92" s="21"/>
      <c r="N92" s="20"/>
      <c r="O92" s="20"/>
      <c r="P92" s="21"/>
      <c r="Q92" s="20"/>
      <c r="R92" s="20"/>
      <c r="S92" s="21"/>
      <c r="T92" s="20"/>
      <c r="U92" s="20"/>
      <c r="V92" s="21"/>
      <c r="W92" s="20"/>
      <c r="X92" s="20"/>
      <c r="Y92" s="21"/>
      <c r="Z92" s="20"/>
      <c r="AA92" s="20"/>
      <c r="AB92" s="21"/>
      <c r="AC92" s="19"/>
      <c r="AD92" s="4">
        <f>C92*J92</f>
        <v>0</v>
      </c>
      <c r="AE92" s="4">
        <f>C92*M92</f>
        <v>0</v>
      </c>
      <c r="AF92" s="4">
        <f>C92*P92</f>
        <v>0</v>
      </c>
      <c r="AG92" s="4">
        <f>C92*S92</f>
        <v>0</v>
      </c>
      <c r="AH92" s="4">
        <f>C92*V92</f>
        <v>0</v>
      </c>
      <c r="AI92" s="4">
        <f>C92*Y92</f>
        <v>0</v>
      </c>
      <c r="AJ92" s="4">
        <f>C92*AB92</f>
        <v>0</v>
      </c>
    </row>
    <row r="93" spans="1:36" ht="15.75">
      <c r="A93" s="35">
        <v>7501861911752</v>
      </c>
      <c r="B93" s="24" t="s">
        <v>99</v>
      </c>
      <c r="C93" s="18">
        <v>112</v>
      </c>
      <c r="D93" s="17">
        <v>110.56</v>
      </c>
      <c r="E93" s="17">
        <v>116.1</v>
      </c>
      <c r="F93" s="17"/>
      <c r="G93" s="19"/>
      <c r="H93" s="20"/>
      <c r="I93" s="20"/>
      <c r="J93" s="21"/>
      <c r="K93" s="20"/>
      <c r="L93" s="20"/>
      <c r="M93" s="21"/>
      <c r="N93" s="20"/>
      <c r="O93" s="20"/>
      <c r="P93" s="21"/>
      <c r="Q93" s="20"/>
      <c r="R93" s="20"/>
      <c r="S93" s="21"/>
      <c r="T93" s="20"/>
      <c r="U93" s="20"/>
      <c r="V93" s="21"/>
      <c r="W93" s="20"/>
      <c r="X93" s="20"/>
      <c r="Y93" s="21"/>
      <c r="Z93" s="20"/>
      <c r="AA93" s="20"/>
      <c r="AB93" s="21"/>
      <c r="AC93" s="19"/>
      <c r="AD93" s="4">
        <f>C93*J93</f>
        <v>0</v>
      </c>
      <c r="AE93" s="4">
        <f>C93*M93</f>
        <v>0</v>
      </c>
      <c r="AF93" s="4">
        <f>C93*P93</f>
        <v>0</v>
      </c>
      <c r="AG93" s="4">
        <f>C93*S93</f>
        <v>0</v>
      </c>
      <c r="AH93" s="4">
        <f>C93*V93</f>
        <v>0</v>
      </c>
      <c r="AI93" s="4">
        <f>C93*Y93</f>
        <v>0</v>
      </c>
      <c r="AJ93" s="4">
        <f>C93*AB93</f>
        <v>0</v>
      </c>
    </row>
    <row r="94" spans="1:36" ht="15.75">
      <c r="A94" s="35">
        <v>7501861901258</v>
      </c>
      <c r="B94" s="15" t="s">
        <v>100</v>
      </c>
      <c r="C94" s="16">
        <v>156</v>
      </c>
      <c r="D94" s="17">
        <v>165.56</v>
      </c>
      <c r="E94" s="17">
        <v>173.9</v>
      </c>
      <c r="F94" s="17"/>
      <c r="G94" s="19"/>
      <c r="H94" s="20"/>
      <c r="I94" s="20"/>
      <c r="J94" s="21"/>
      <c r="K94" s="20"/>
      <c r="L94" s="20"/>
      <c r="M94" s="21"/>
      <c r="N94" s="20"/>
      <c r="O94" s="20"/>
      <c r="P94" s="21"/>
      <c r="Q94" s="20"/>
      <c r="R94" s="20"/>
      <c r="S94" s="21"/>
      <c r="T94" s="20"/>
      <c r="U94" s="20"/>
      <c r="V94" s="21"/>
      <c r="W94" s="20"/>
      <c r="X94" s="20"/>
      <c r="Y94" s="21"/>
      <c r="Z94" s="20"/>
      <c r="AA94" s="20"/>
      <c r="AB94" s="21"/>
      <c r="AC94" s="19"/>
      <c r="AD94" s="4">
        <f>C94*J94</f>
        <v>0</v>
      </c>
      <c r="AE94" s="4">
        <f>C94*M94</f>
        <v>0</v>
      </c>
      <c r="AF94" s="4">
        <f>C94*P94</f>
        <v>0</v>
      </c>
      <c r="AG94" s="4">
        <f>C94*S94</f>
        <v>0</v>
      </c>
      <c r="AH94" s="4">
        <f>C94*V94</f>
        <v>0</v>
      </c>
      <c r="AI94" s="4">
        <f>C94*Y94</f>
        <v>0</v>
      </c>
      <c r="AJ94" s="4">
        <f>C94*AB94</f>
        <v>0</v>
      </c>
    </row>
    <row r="95" spans="1:36" ht="15.75">
      <c r="A95" s="36"/>
      <c r="B95" s="23" t="s">
        <v>101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7"/>
    </row>
    <row r="96" spans="1:36" ht="15.75">
      <c r="A96" s="35">
        <v>3326</v>
      </c>
      <c r="B96" s="15" t="s">
        <v>102</v>
      </c>
      <c r="C96" s="16">
        <v>272.77999999999997</v>
      </c>
      <c r="D96" s="17">
        <v>272.79000000000002</v>
      </c>
      <c r="E96" s="17">
        <v>286.5</v>
      </c>
      <c r="F96" s="18">
        <v>349</v>
      </c>
      <c r="G96" s="19" t="s">
        <v>362</v>
      </c>
      <c r="H96" s="20"/>
      <c r="I96" s="20"/>
      <c r="J96" s="21"/>
      <c r="K96" s="20"/>
      <c r="L96" s="20"/>
      <c r="M96" s="21"/>
      <c r="N96" s="20"/>
      <c r="O96" s="20"/>
      <c r="P96" s="21"/>
      <c r="Q96" s="20"/>
      <c r="R96" s="20"/>
      <c r="S96" s="21"/>
      <c r="T96" s="20"/>
      <c r="U96" s="20"/>
      <c r="V96" s="21"/>
      <c r="W96" s="20"/>
      <c r="X96" s="20"/>
      <c r="Y96" s="21"/>
      <c r="Z96" s="20"/>
      <c r="AA96" s="20"/>
      <c r="AB96" s="21"/>
      <c r="AC96" s="19"/>
      <c r="AD96" s="4">
        <f>C96*J96</f>
        <v>0</v>
      </c>
      <c r="AE96" s="4">
        <f>C96*M96</f>
        <v>0</v>
      </c>
      <c r="AF96" s="4">
        <f>C96*P96</f>
        <v>0</v>
      </c>
      <c r="AG96" s="4">
        <f>C96*S96</f>
        <v>0</v>
      </c>
      <c r="AH96" s="4">
        <f>C96*V96</f>
        <v>0</v>
      </c>
      <c r="AI96" s="4">
        <f>C96*Y96</f>
        <v>0</v>
      </c>
      <c r="AJ96" s="4">
        <f>C96*AB96</f>
        <v>0</v>
      </c>
    </row>
    <row r="97" spans="1:36" ht="15.75">
      <c r="A97" s="35">
        <v>33262</v>
      </c>
      <c r="B97" s="15" t="s">
        <v>103</v>
      </c>
      <c r="C97" s="16">
        <v>431.82</v>
      </c>
      <c r="D97" s="17">
        <v>468.01</v>
      </c>
      <c r="E97" s="17">
        <v>491.4</v>
      </c>
      <c r="F97" s="17"/>
      <c r="G97" s="19"/>
      <c r="H97" s="20"/>
      <c r="I97" s="20"/>
      <c r="J97" s="21"/>
      <c r="K97" s="20"/>
      <c r="L97" s="20"/>
      <c r="M97" s="21"/>
      <c r="N97" s="20"/>
      <c r="O97" s="20"/>
      <c r="P97" s="21"/>
      <c r="Q97" s="20"/>
      <c r="R97" s="20"/>
      <c r="S97" s="21"/>
      <c r="T97" s="20"/>
      <c r="U97" s="20"/>
      <c r="V97" s="21"/>
      <c r="W97" s="20"/>
      <c r="X97" s="20"/>
      <c r="Y97" s="21"/>
      <c r="Z97" s="20"/>
      <c r="AA97" s="20"/>
      <c r="AB97" s="21"/>
      <c r="AC97" s="19"/>
      <c r="AD97" s="4">
        <f>C97*J97</f>
        <v>0</v>
      </c>
      <c r="AE97" s="4">
        <f>C97*M97</f>
        <v>0</v>
      </c>
      <c r="AF97" s="4">
        <f>C97*P97</f>
        <v>0</v>
      </c>
      <c r="AG97" s="4">
        <f>C97*S97</f>
        <v>0</v>
      </c>
      <c r="AH97" s="4">
        <f>C97*V97</f>
        <v>0</v>
      </c>
      <c r="AI97" s="4">
        <f>C97*Y97</f>
        <v>0</v>
      </c>
      <c r="AJ97" s="4">
        <f>C97*AB97</f>
        <v>0</v>
      </c>
    </row>
    <row r="98" spans="1:36" ht="15.75">
      <c r="A98" s="36"/>
      <c r="B98" s="23" t="s">
        <v>104</v>
      </c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7"/>
    </row>
    <row r="99" spans="1:36" ht="15.75">
      <c r="A99" s="35" t="s">
        <v>105</v>
      </c>
      <c r="B99" s="15" t="s">
        <v>106</v>
      </c>
      <c r="C99" s="16">
        <v>342.37</v>
      </c>
      <c r="D99" s="17">
        <v>342.38</v>
      </c>
      <c r="E99" s="17">
        <v>359.5</v>
      </c>
      <c r="F99" s="18">
        <v>365.41</v>
      </c>
      <c r="G99" s="19" t="s">
        <v>375</v>
      </c>
      <c r="H99" s="20"/>
      <c r="I99" s="20"/>
      <c r="J99" s="21"/>
      <c r="K99" s="20"/>
      <c r="L99" s="20"/>
      <c r="M99" s="21"/>
      <c r="N99" s="20"/>
      <c r="O99" s="20"/>
      <c r="P99" s="21"/>
      <c r="Q99" s="20"/>
      <c r="R99" s="20"/>
      <c r="S99" s="21"/>
      <c r="T99" s="20"/>
      <c r="U99" s="20"/>
      <c r="V99" s="21"/>
      <c r="W99" s="20"/>
      <c r="X99" s="20"/>
      <c r="Y99" s="21"/>
      <c r="Z99" s="20"/>
      <c r="AA99" s="20"/>
      <c r="AB99" s="21"/>
      <c r="AC99" s="19"/>
      <c r="AD99" s="4">
        <f>C99*J99</f>
        <v>0</v>
      </c>
      <c r="AE99" s="4">
        <f>C99*M99</f>
        <v>0</v>
      </c>
      <c r="AF99" s="4">
        <f>C99*P99</f>
        <v>0</v>
      </c>
      <c r="AG99" s="4">
        <f>C99*S99</f>
        <v>0</v>
      </c>
      <c r="AH99" s="4">
        <f>C99*V99</f>
        <v>0</v>
      </c>
      <c r="AI99" s="4">
        <f>C99*Y99</f>
        <v>0</v>
      </c>
      <c r="AJ99" s="4">
        <f>C99*AB99</f>
        <v>0</v>
      </c>
    </row>
    <row r="100" spans="1:36" ht="15.75">
      <c r="A100" s="35" t="s">
        <v>107</v>
      </c>
      <c r="B100" s="15" t="s">
        <v>108</v>
      </c>
      <c r="C100" s="16">
        <v>181.61</v>
      </c>
      <c r="D100" s="17">
        <v>193.51</v>
      </c>
      <c r="E100" s="17">
        <v>203.2</v>
      </c>
      <c r="F100" s="16">
        <v>193.5</v>
      </c>
      <c r="G100" s="19" t="s">
        <v>372</v>
      </c>
      <c r="H100" s="20"/>
      <c r="I100" s="20"/>
      <c r="J100" s="21"/>
      <c r="K100" s="20"/>
      <c r="L100" s="20"/>
      <c r="M100" s="21"/>
      <c r="N100" s="20"/>
      <c r="O100" s="20"/>
      <c r="P100" s="21"/>
      <c r="Q100" s="20"/>
      <c r="R100" s="20"/>
      <c r="S100" s="21"/>
      <c r="T100" s="20"/>
      <c r="U100" s="20"/>
      <c r="V100" s="21"/>
      <c r="W100" s="20"/>
      <c r="X100" s="20"/>
      <c r="Y100" s="21"/>
      <c r="Z100" s="20"/>
      <c r="AA100" s="20"/>
      <c r="AB100" s="21"/>
      <c r="AC100" s="19"/>
      <c r="AD100" s="4">
        <f>C100*J100</f>
        <v>0</v>
      </c>
      <c r="AE100" s="4">
        <f>C100*M100</f>
        <v>0</v>
      </c>
      <c r="AF100" s="4">
        <f>C100*P100</f>
        <v>0</v>
      </c>
      <c r="AG100" s="4">
        <f>C100*S100</f>
        <v>0</v>
      </c>
      <c r="AH100" s="4">
        <f>C100*V100</f>
        <v>0</v>
      </c>
      <c r="AI100" s="4">
        <f>C100*Y100</f>
        <v>0</v>
      </c>
      <c r="AJ100" s="4">
        <f>C100*AB100</f>
        <v>0</v>
      </c>
    </row>
    <row r="101" spans="1:36" ht="15.75">
      <c r="A101" s="35" t="s">
        <v>109</v>
      </c>
      <c r="B101" s="15" t="s">
        <v>110</v>
      </c>
      <c r="C101" s="16">
        <v>266.5</v>
      </c>
      <c r="D101" s="17">
        <v>266.51</v>
      </c>
      <c r="E101" s="17">
        <v>288.8</v>
      </c>
      <c r="F101" s="18">
        <v>282.5</v>
      </c>
      <c r="G101" s="19" t="s">
        <v>375</v>
      </c>
      <c r="H101" s="20"/>
      <c r="I101" s="20"/>
      <c r="J101" s="21"/>
      <c r="K101" s="20"/>
      <c r="L101" s="20"/>
      <c r="M101" s="21"/>
      <c r="N101" s="20"/>
      <c r="O101" s="20"/>
      <c r="P101" s="21"/>
      <c r="Q101" s="20"/>
      <c r="R101" s="20"/>
      <c r="S101" s="21"/>
      <c r="T101" s="20"/>
      <c r="U101" s="20"/>
      <c r="V101" s="21"/>
      <c r="W101" s="20"/>
      <c r="X101" s="20"/>
      <c r="Y101" s="21"/>
      <c r="Z101" s="20"/>
      <c r="AA101" s="20"/>
      <c r="AB101" s="21"/>
      <c r="AC101" s="19"/>
      <c r="AD101" s="4">
        <f>C101*J101</f>
        <v>0</v>
      </c>
      <c r="AE101" s="4">
        <f>C101*M101</f>
        <v>0</v>
      </c>
      <c r="AF101" s="4">
        <f>C101*P101</f>
        <v>0</v>
      </c>
      <c r="AG101" s="4">
        <f>C101*S101</f>
        <v>0</v>
      </c>
      <c r="AH101" s="4">
        <f>C101*V101</f>
        <v>0</v>
      </c>
      <c r="AI101" s="4">
        <f>C101*Y101</f>
        <v>0</v>
      </c>
      <c r="AJ101" s="4">
        <f>C101*AB101</f>
        <v>0</v>
      </c>
    </row>
    <row r="102" spans="1:36" ht="15.75">
      <c r="A102" s="36"/>
      <c r="B102" s="23" t="s">
        <v>111</v>
      </c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7"/>
    </row>
    <row r="103" spans="1:36" ht="15.75">
      <c r="A103" s="37">
        <v>7501000645169</v>
      </c>
      <c r="B103" s="15" t="s">
        <v>112</v>
      </c>
      <c r="C103" s="16">
        <v>444</v>
      </c>
      <c r="D103" s="25">
        <v>444.1</v>
      </c>
      <c r="E103" s="17">
        <v>476</v>
      </c>
      <c r="F103" s="18">
        <v>446.56</v>
      </c>
      <c r="G103" s="19" t="s">
        <v>367</v>
      </c>
      <c r="H103" s="20"/>
      <c r="I103" s="20"/>
      <c r="J103" s="21"/>
      <c r="K103" s="20"/>
      <c r="L103" s="20"/>
      <c r="M103" s="21"/>
      <c r="N103" s="20"/>
      <c r="O103" s="20"/>
      <c r="P103" s="21"/>
      <c r="Q103" s="20"/>
      <c r="R103" s="20"/>
      <c r="S103" s="21"/>
      <c r="T103" s="20"/>
      <c r="U103" s="20"/>
      <c r="V103" s="21"/>
      <c r="W103" s="20"/>
      <c r="X103" s="20"/>
      <c r="Y103" s="21"/>
      <c r="Z103" s="20"/>
      <c r="AA103" s="20"/>
      <c r="AB103" s="21"/>
      <c r="AC103" s="19"/>
      <c r="AD103" s="4">
        <f t="shared" ref="AD103:AD108" si="28">C103*J103</f>
        <v>0</v>
      </c>
      <c r="AE103" s="4">
        <f t="shared" ref="AE103:AE108" si="29">C103*M103</f>
        <v>0</v>
      </c>
      <c r="AF103" s="4">
        <f t="shared" ref="AF103:AF108" si="30">C103*P103</f>
        <v>0</v>
      </c>
      <c r="AG103" s="4">
        <f t="shared" ref="AG103:AG108" si="31">C103*S103</f>
        <v>0</v>
      </c>
      <c r="AH103" s="4">
        <f t="shared" ref="AH103:AH108" si="32">C103*V103</f>
        <v>0</v>
      </c>
      <c r="AI103" s="4">
        <f t="shared" ref="AI103:AI108" si="33">C103*Y103</f>
        <v>0</v>
      </c>
      <c r="AJ103" s="4">
        <f t="shared" ref="AJ103:AJ108" si="34">C103*AB103</f>
        <v>0</v>
      </c>
    </row>
    <row r="104" spans="1:36" ht="15.75">
      <c r="A104" s="37">
        <v>7501000615605</v>
      </c>
      <c r="B104" s="15" t="s">
        <v>113</v>
      </c>
      <c r="C104" s="16">
        <v>355.97</v>
      </c>
      <c r="D104" s="25">
        <v>365.13</v>
      </c>
      <c r="E104" s="17">
        <v>390.6</v>
      </c>
      <c r="F104" s="16">
        <v>361.55</v>
      </c>
      <c r="G104" s="19" t="s">
        <v>367</v>
      </c>
      <c r="H104" s="20"/>
      <c r="I104" s="20"/>
      <c r="J104" s="21"/>
      <c r="K104" s="20"/>
      <c r="L104" s="20"/>
      <c r="M104" s="21"/>
      <c r="N104" s="20"/>
      <c r="O104" s="20"/>
      <c r="P104" s="21"/>
      <c r="Q104" s="20"/>
      <c r="R104" s="20"/>
      <c r="S104" s="21"/>
      <c r="T104" s="20"/>
      <c r="U104" s="20"/>
      <c r="V104" s="21"/>
      <c r="W104" s="20"/>
      <c r="X104" s="20"/>
      <c r="Y104" s="21"/>
      <c r="Z104" s="20"/>
      <c r="AA104" s="20"/>
      <c r="AB104" s="21"/>
      <c r="AC104" s="19"/>
      <c r="AD104" s="4">
        <f t="shared" si="28"/>
        <v>0</v>
      </c>
      <c r="AE104" s="4">
        <f t="shared" si="29"/>
        <v>0</v>
      </c>
      <c r="AF104" s="4">
        <f t="shared" si="30"/>
        <v>0</v>
      </c>
      <c r="AG104" s="4">
        <f t="shared" si="31"/>
        <v>0</v>
      </c>
      <c r="AH104" s="4">
        <f t="shared" si="32"/>
        <v>0</v>
      </c>
      <c r="AI104" s="4">
        <f t="shared" si="33"/>
        <v>0</v>
      </c>
      <c r="AJ104" s="4">
        <f t="shared" si="34"/>
        <v>0</v>
      </c>
    </row>
    <row r="105" spans="1:36" ht="15.75">
      <c r="A105" s="35">
        <v>75004350029</v>
      </c>
      <c r="B105" s="15" t="s">
        <v>114</v>
      </c>
      <c r="C105" s="16">
        <v>101</v>
      </c>
      <c r="D105" s="17">
        <v>108.01</v>
      </c>
      <c r="E105" s="17">
        <v>113.5</v>
      </c>
      <c r="F105" s="16">
        <v>104.98</v>
      </c>
      <c r="G105" s="19" t="s">
        <v>367</v>
      </c>
      <c r="H105" s="20"/>
      <c r="I105" s="20"/>
      <c r="J105" s="21"/>
      <c r="K105" s="20"/>
      <c r="L105" s="20"/>
      <c r="M105" s="21"/>
      <c r="N105" s="20"/>
      <c r="O105" s="20"/>
      <c r="P105" s="21"/>
      <c r="Q105" s="20"/>
      <c r="R105" s="20"/>
      <c r="S105" s="21"/>
      <c r="T105" s="20"/>
      <c r="U105" s="20"/>
      <c r="V105" s="21"/>
      <c r="W105" s="20"/>
      <c r="X105" s="20"/>
      <c r="Y105" s="21"/>
      <c r="Z105" s="20"/>
      <c r="AA105" s="20"/>
      <c r="AB105" s="21"/>
      <c r="AC105" s="19"/>
      <c r="AD105" s="4">
        <f t="shared" si="28"/>
        <v>0</v>
      </c>
      <c r="AE105" s="4">
        <f t="shared" si="29"/>
        <v>0</v>
      </c>
      <c r="AF105" s="4">
        <f t="shared" si="30"/>
        <v>0</v>
      </c>
      <c r="AG105" s="4">
        <f t="shared" si="31"/>
        <v>0</v>
      </c>
      <c r="AH105" s="4">
        <f t="shared" si="32"/>
        <v>0</v>
      </c>
      <c r="AI105" s="4">
        <f t="shared" si="33"/>
        <v>0</v>
      </c>
      <c r="AJ105" s="4">
        <f t="shared" si="34"/>
        <v>0</v>
      </c>
    </row>
    <row r="106" spans="1:36" ht="15.75">
      <c r="A106" s="35">
        <v>75004350026</v>
      </c>
      <c r="B106" s="15" t="s">
        <v>115</v>
      </c>
      <c r="C106" s="16">
        <v>101</v>
      </c>
      <c r="D106" s="17">
        <v>108.01</v>
      </c>
      <c r="E106" s="17">
        <v>113.5</v>
      </c>
      <c r="F106" s="16">
        <v>104.98</v>
      </c>
      <c r="G106" s="19" t="s">
        <v>367</v>
      </c>
      <c r="H106" s="20"/>
      <c r="I106" s="20"/>
      <c r="J106" s="21"/>
      <c r="K106" s="20"/>
      <c r="L106" s="20"/>
      <c r="M106" s="21"/>
      <c r="N106" s="20"/>
      <c r="O106" s="20"/>
      <c r="P106" s="21"/>
      <c r="Q106" s="20"/>
      <c r="R106" s="20"/>
      <c r="S106" s="21"/>
      <c r="T106" s="20"/>
      <c r="U106" s="20"/>
      <c r="V106" s="21"/>
      <c r="W106" s="20"/>
      <c r="X106" s="20"/>
      <c r="Y106" s="21"/>
      <c r="Z106" s="20"/>
      <c r="AA106" s="20"/>
      <c r="AB106" s="21"/>
      <c r="AC106" s="19"/>
      <c r="AD106" s="4">
        <f t="shared" si="28"/>
        <v>0</v>
      </c>
      <c r="AE106" s="4">
        <f t="shared" si="29"/>
        <v>0</v>
      </c>
      <c r="AF106" s="4">
        <f t="shared" si="30"/>
        <v>0</v>
      </c>
      <c r="AG106" s="4">
        <f t="shared" si="31"/>
        <v>0</v>
      </c>
      <c r="AH106" s="4">
        <f t="shared" si="32"/>
        <v>0</v>
      </c>
      <c r="AI106" s="4">
        <f t="shared" si="33"/>
        <v>0</v>
      </c>
      <c r="AJ106" s="4">
        <f t="shared" si="34"/>
        <v>0</v>
      </c>
    </row>
    <row r="107" spans="1:36" ht="15.75">
      <c r="A107" s="35">
        <v>75004350027</v>
      </c>
      <c r="B107" s="15" t="s">
        <v>116</v>
      </c>
      <c r="C107" s="16">
        <v>101</v>
      </c>
      <c r="D107" s="17">
        <v>105.41</v>
      </c>
      <c r="E107" s="17">
        <v>113.5</v>
      </c>
      <c r="F107" s="16">
        <v>104.98</v>
      </c>
      <c r="G107" s="19" t="s">
        <v>367</v>
      </c>
      <c r="H107" s="20"/>
      <c r="I107" s="20"/>
      <c r="J107" s="21"/>
      <c r="K107" s="20"/>
      <c r="L107" s="20"/>
      <c r="M107" s="21"/>
      <c r="N107" s="20"/>
      <c r="O107" s="20"/>
      <c r="P107" s="21"/>
      <c r="Q107" s="20"/>
      <c r="R107" s="20"/>
      <c r="S107" s="21"/>
      <c r="T107" s="20"/>
      <c r="U107" s="20"/>
      <c r="V107" s="21"/>
      <c r="W107" s="20"/>
      <c r="X107" s="20"/>
      <c r="Y107" s="21"/>
      <c r="Z107" s="20"/>
      <c r="AA107" s="20"/>
      <c r="AB107" s="21"/>
      <c r="AC107" s="19"/>
      <c r="AD107" s="4">
        <f t="shared" si="28"/>
        <v>0</v>
      </c>
      <c r="AE107" s="4">
        <f t="shared" si="29"/>
        <v>0</v>
      </c>
      <c r="AF107" s="4">
        <f t="shared" si="30"/>
        <v>0</v>
      </c>
      <c r="AG107" s="4">
        <f t="shared" si="31"/>
        <v>0</v>
      </c>
      <c r="AH107" s="4">
        <f t="shared" si="32"/>
        <v>0</v>
      </c>
      <c r="AI107" s="4">
        <f t="shared" si="33"/>
        <v>0</v>
      </c>
      <c r="AJ107" s="4">
        <f t="shared" si="34"/>
        <v>0</v>
      </c>
    </row>
    <row r="108" spans="1:36" ht="15.75">
      <c r="A108" s="37">
        <v>7501000650552</v>
      </c>
      <c r="B108" s="24" t="s">
        <v>117</v>
      </c>
      <c r="C108" s="18">
        <v>388.6</v>
      </c>
      <c r="D108" s="25">
        <v>385.08</v>
      </c>
      <c r="E108" s="17">
        <v>412.8</v>
      </c>
      <c r="F108" s="18">
        <v>391.41</v>
      </c>
      <c r="G108" s="19" t="s">
        <v>367</v>
      </c>
      <c r="H108" s="20"/>
      <c r="I108" s="20"/>
      <c r="J108" s="21"/>
      <c r="K108" s="20"/>
      <c r="L108" s="20"/>
      <c r="M108" s="21"/>
      <c r="N108" s="20"/>
      <c r="O108" s="20"/>
      <c r="P108" s="21"/>
      <c r="Q108" s="20"/>
      <c r="R108" s="20"/>
      <c r="S108" s="21"/>
      <c r="T108" s="20"/>
      <c r="U108" s="20"/>
      <c r="V108" s="21"/>
      <c r="W108" s="20"/>
      <c r="X108" s="20"/>
      <c r="Y108" s="21"/>
      <c r="Z108" s="20"/>
      <c r="AA108" s="20"/>
      <c r="AB108" s="21"/>
      <c r="AC108" s="19"/>
      <c r="AD108" s="4">
        <f t="shared" si="28"/>
        <v>0</v>
      </c>
      <c r="AE108" s="4">
        <f t="shared" si="29"/>
        <v>0</v>
      </c>
      <c r="AF108" s="4">
        <f t="shared" si="30"/>
        <v>0</v>
      </c>
      <c r="AG108" s="4">
        <f t="shared" si="31"/>
        <v>0</v>
      </c>
      <c r="AH108" s="4">
        <f t="shared" si="32"/>
        <v>0</v>
      </c>
      <c r="AI108" s="4">
        <f t="shared" si="33"/>
        <v>0</v>
      </c>
      <c r="AJ108" s="4">
        <f t="shared" si="34"/>
        <v>0</v>
      </c>
    </row>
    <row r="109" spans="1:36" ht="15.75">
      <c r="A109" s="36"/>
      <c r="B109" s="23" t="s">
        <v>118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7"/>
    </row>
    <row r="110" spans="1:36" ht="15.75">
      <c r="A110" s="35">
        <v>4001</v>
      </c>
      <c r="B110" s="15" t="s">
        <v>119</v>
      </c>
      <c r="C110" s="16">
        <v>229.82</v>
      </c>
      <c r="D110" s="17">
        <v>229.83</v>
      </c>
      <c r="E110" s="17">
        <v>257.3</v>
      </c>
      <c r="F110" s="18">
        <v>232.4</v>
      </c>
      <c r="G110" s="19" t="s">
        <v>367</v>
      </c>
      <c r="H110" s="20"/>
      <c r="I110" s="20"/>
      <c r="J110" s="21"/>
      <c r="K110" s="20"/>
      <c r="L110" s="20"/>
      <c r="M110" s="21"/>
      <c r="N110" s="20"/>
      <c r="O110" s="20"/>
      <c r="P110" s="21"/>
      <c r="Q110" s="20"/>
      <c r="R110" s="20"/>
      <c r="S110" s="21"/>
      <c r="T110" s="20"/>
      <c r="U110" s="20"/>
      <c r="V110" s="21"/>
      <c r="W110" s="20"/>
      <c r="X110" s="20"/>
      <c r="Y110" s="21"/>
      <c r="Z110" s="20"/>
      <c r="AA110" s="20"/>
      <c r="AB110" s="21"/>
      <c r="AC110" s="19"/>
      <c r="AD110" s="4">
        <f>C110*J110</f>
        <v>0</v>
      </c>
      <c r="AE110" s="4">
        <f>C110*M110</f>
        <v>0</v>
      </c>
      <c r="AF110" s="4">
        <f>C110*P110</f>
        <v>0</v>
      </c>
      <c r="AG110" s="4">
        <f>C110*S110</f>
        <v>0</v>
      </c>
      <c r="AH110" s="4">
        <f>C110*V110</f>
        <v>0</v>
      </c>
      <c r="AI110" s="4">
        <f>C110*Y110</f>
        <v>0</v>
      </c>
      <c r="AJ110" s="4">
        <f>C110*AB110</f>
        <v>0</v>
      </c>
    </row>
    <row r="111" spans="1:36" ht="15.75">
      <c r="A111" s="35">
        <v>1121102</v>
      </c>
      <c r="B111" s="15" t="s">
        <v>120</v>
      </c>
      <c r="C111" s="16">
        <v>103</v>
      </c>
      <c r="D111" s="17">
        <v>103.01</v>
      </c>
      <c r="E111" s="17">
        <v>108.2</v>
      </c>
      <c r="F111" s="17"/>
      <c r="G111" s="19"/>
      <c r="H111" s="20"/>
      <c r="I111" s="20"/>
      <c r="J111" s="21"/>
      <c r="K111" s="20"/>
      <c r="L111" s="20"/>
      <c r="M111" s="21"/>
      <c r="N111" s="20"/>
      <c r="O111" s="20"/>
      <c r="P111" s="21"/>
      <c r="Q111" s="20"/>
      <c r="R111" s="20"/>
      <c r="S111" s="21"/>
      <c r="T111" s="20"/>
      <c r="U111" s="20"/>
      <c r="V111" s="21"/>
      <c r="W111" s="20"/>
      <c r="X111" s="20"/>
      <c r="Y111" s="21"/>
      <c r="Z111" s="20"/>
      <c r="AA111" s="20"/>
      <c r="AB111" s="21"/>
      <c r="AC111" s="19"/>
      <c r="AD111" s="4">
        <f>C111*J111</f>
        <v>0</v>
      </c>
      <c r="AE111" s="4">
        <f>C111*M111</f>
        <v>0</v>
      </c>
      <c r="AF111" s="4">
        <f>C111*P111</f>
        <v>0</v>
      </c>
      <c r="AG111" s="4">
        <f>C111*S111</f>
        <v>0</v>
      </c>
      <c r="AH111" s="4">
        <f>C111*V111</f>
        <v>0</v>
      </c>
      <c r="AI111" s="4">
        <f>C111*Y111</f>
        <v>0</v>
      </c>
      <c r="AJ111" s="4">
        <f>C111*AB111</f>
        <v>0</v>
      </c>
    </row>
    <row r="112" spans="1:36" ht="15.75">
      <c r="A112" s="35">
        <v>4075</v>
      </c>
      <c r="B112" s="24" t="s">
        <v>121</v>
      </c>
      <c r="C112" s="18">
        <v>117</v>
      </c>
      <c r="D112" s="17">
        <v>116.01</v>
      </c>
      <c r="E112" s="17">
        <v>121.8</v>
      </c>
      <c r="F112" s="17"/>
      <c r="G112" s="19"/>
      <c r="H112" s="20"/>
      <c r="I112" s="20"/>
      <c r="J112" s="21"/>
      <c r="K112" s="20"/>
      <c r="L112" s="20"/>
      <c r="M112" s="21"/>
      <c r="N112" s="20"/>
      <c r="O112" s="20"/>
      <c r="P112" s="21"/>
      <c r="Q112" s="20"/>
      <c r="R112" s="20"/>
      <c r="S112" s="21"/>
      <c r="T112" s="20"/>
      <c r="U112" s="20"/>
      <c r="V112" s="21"/>
      <c r="W112" s="20"/>
      <c r="X112" s="20"/>
      <c r="Y112" s="21"/>
      <c r="Z112" s="20"/>
      <c r="AA112" s="20"/>
      <c r="AB112" s="21"/>
      <c r="AC112" s="19"/>
      <c r="AD112" s="4">
        <f>C112*J112</f>
        <v>0</v>
      </c>
      <c r="AE112" s="4">
        <f>C112*M112</f>
        <v>0</v>
      </c>
      <c r="AF112" s="4">
        <f>C112*P112</f>
        <v>0</v>
      </c>
      <c r="AG112" s="4">
        <f>C112*S112</f>
        <v>0</v>
      </c>
      <c r="AH112" s="4">
        <f>C112*V112</f>
        <v>0</v>
      </c>
      <c r="AI112" s="4">
        <f>C112*Y112</f>
        <v>0</v>
      </c>
      <c r="AJ112" s="4">
        <f>C112*AB112</f>
        <v>0</v>
      </c>
    </row>
    <row r="113" spans="1:36" ht="15.75">
      <c r="A113" s="35">
        <v>4010</v>
      </c>
      <c r="B113" s="15" t="s">
        <v>122</v>
      </c>
      <c r="C113" s="16">
        <v>483</v>
      </c>
      <c r="D113" s="17">
        <v>483.01</v>
      </c>
      <c r="E113" s="17">
        <v>507.2</v>
      </c>
      <c r="F113" s="18">
        <v>499.76</v>
      </c>
      <c r="G113" s="19" t="s">
        <v>367</v>
      </c>
      <c r="H113" s="20"/>
      <c r="I113" s="20"/>
      <c r="J113" s="21"/>
      <c r="K113" s="20"/>
      <c r="L113" s="20"/>
      <c r="M113" s="21"/>
      <c r="N113" s="20"/>
      <c r="O113" s="20"/>
      <c r="P113" s="21"/>
      <c r="Q113" s="20"/>
      <c r="R113" s="20"/>
      <c r="S113" s="21"/>
      <c r="T113" s="20"/>
      <c r="U113" s="20"/>
      <c r="V113" s="21"/>
      <c r="W113" s="20"/>
      <c r="X113" s="20"/>
      <c r="Y113" s="21"/>
      <c r="Z113" s="20"/>
      <c r="AA113" s="20"/>
      <c r="AB113" s="21"/>
      <c r="AC113" s="19"/>
      <c r="AD113" s="4">
        <f>C113*J113</f>
        <v>0</v>
      </c>
      <c r="AE113" s="4">
        <f>C113*M113</f>
        <v>0</v>
      </c>
      <c r="AF113" s="4">
        <f>C113*P113</f>
        <v>0</v>
      </c>
      <c r="AG113" s="4">
        <f>C113*S113</f>
        <v>0</v>
      </c>
      <c r="AH113" s="4">
        <f>C113*V113</f>
        <v>0</v>
      </c>
      <c r="AI113" s="4">
        <f>C113*Y113</f>
        <v>0</v>
      </c>
      <c r="AJ113" s="4">
        <f>C113*AB113</f>
        <v>0</v>
      </c>
    </row>
    <row r="114" spans="1:36" ht="15.75">
      <c r="A114" s="35">
        <v>7501001030220</v>
      </c>
      <c r="B114" s="15" t="s">
        <v>123</v>
      </c>
      <c r="C114" s="16">
        <v>762</v>
      </c>
      <c r="D114" s="17">
        <v>762.01</v>
      </c>
      <c r="E114" s="17">
        <v>877.8</v>
      </c>
      <c r="F114" s="18">
        <v>791.46</v>
      </c>
      <c r="G114" s="19" t="s">
        <v>367</v>
      </c>
      <c r="H114" s="20"/>
      <c r="I114" s="20"/>
      <c r="J114" s="21"/>
      <c r="K114" s="20"/>
      <c r="L114" s="20"/>
      <c r="M114" s="21"/>
      <c r="N114" s="20"/>
      <c r="O114" s="20"/>
      <c r="P114" s="21"/>
      <c r="Q114" s="20"/>
      <c r="R114" s="20"/>
      <c r="S114" s="21"/>
      <c r="T114" s="20"/>
      <c r="U114" s="20"/>
      <c r="V114" s="21"/>
      <c r="W114" s="20"/>
      <c r="X114" s="20"/>
      <c r="Y114" s="21"/>
      <c r="Z114" s="20"/>
      <c r="AA114" s="20"/>
      <c r="AB114" s="21"/>
      <c r="AC114" s="19"/>
      <c r="AD114" s="4">
        <f>C114*J114</f>
        <v>0</v>
      </c>
      <c r="AE114" s="4">
        <f>C114*M114</f>
        <v>0</v>
      </c>
      <c r="AF114" s="4">
        <f>C114*P114</f>
        <v>0</v>
      </c>
      <c r="AG114" s="4">
        <f>C114*S114</f>
        <v>0</v>
      </c>
      <c r="AH114" s="4">
        <f>C114*V114</f>
        <v>0</v>
      </c>
      <c r="AI114" s="4">
        <f>C114*Y114</f>
        <v>0</v>
      </c>
      <c r="AJ114" s="4">
        <f>C114*AB114</f>
        <v>0</v>
      </c>
    </row>
    <row r="115" spans="1:36" ht="15.75">
      <c r="A115" s="36"/>
      <c r="B115" s="23" t="s">
        <v>124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7"/>
    </row>
    <row r="116" spans="1:36" ht="15.75">
      <c r="A116" s="35">
        <v>7528995</v>
      </c>
      <c r="B116" s="24" t="s">
        <v>125</v>
      </c>
      <c r="C116" s="18">
        <v>226</v>
      </c>
      <c r="D116" s="17">
        <v>212.01</v>
      </c>
      <c r="E116" s="17">
        <v>222.6</v>
      </c>
      <c r="F116" s="18">
        <v>237</v>
      </c>
      <c r="G116" s="19" t="s">
        <v>366</v>
      </c>
      <c r="H116" s="20"/>
      <c r="I116" s="20"/>
      <c r="J116" s="21"/>
      <c r="K116" s="20"/>
      <c r="L116" s="20"/>
      <c r="M116" s="21"/>
      <c r="N116" s="20"/>
      <c r="O116" s="20"/>
      <c r="P116" s="21"/>
      <c r="Q116" s="20"/>
      <c r="R116" s="20"/>
      <c r="S116" s="21"/>
      <c r="T116" s="20"/>
      <c r="U116" s="20"/>
      <c r="V116" s="21"/>
      <c r="W116" s="20"/>
      <c r="X116" s="20"/>
      <c r="Y116" s="21"/>
      <c r="Z116" s="20"/>
      <c r="AA116" s="20"/>
      <c r="AB116" s="21"/>
      <c r="AC116" s="19"/>
      <c r="AD116" s="4">
        <f>C116*J116</f>
        <v>0</v>
      </c>
      <c r="AE116" s="4">
        <f>C116*M116</f>
        <v>0</v>
      </c>
      <c r="AF116" s="4">
        <f>C116*P116</f>
        <v>0</v>
      </c>
      <c r="AG116" s="4">
        <f>C116*S116</f>
        <v>0</v>
      </c>
      <c r="AH116" s="4">
        <f>C116*V116</f>
        <v>0</v>
      </c>
      <c r="AI116" s="4">
        <f>C116*Y116</f>
        <v>0</v>
      </c>
      <c r="AJ116" s="4">
        <f>C116*AB116</f>
        <v>0</v>
      </c>
    </row>
    <row r="117" spans="1:36" ht="15.75">
      <c r="A117" s="35">
        <v>75289</v>
      </c>
      <c r="B117" s="15" t="s">
        <v>126</v>
      </c>
      <c r="C117" s="16">
        <v>224.44</v>
      </c>
      <c r="D117" s="17">
        <v>224.45</v>
      </c>
      <c r="E117" s="17">
        <v>235.7</v>
      </c>
      <c r="F117" s="18">
        <v>226</v>
      </c>
      <c r="G117" s="19" t="s">
        <v>373</v>
      </c>
      <c r="H117" s="20"/>
      <c r="I117" s="20"/>
      <c r="J117" s="21"/>
      <c r="K117" s="20"/>
      <c r="L117" s="20"/>
      <c r="M117" s="21"/>
      <c r="N117" s="20"/>
      <c r="O117" s="20"/>
      <c r="P117" s="21"/>
      <c r="Q117" s="20"/>
      <c r="R117" s="20"/>
      <c r="S117" s="21"/>
      <c r="T117" s="20"/>
      <c r="U117" s="20"/>
      <c r="V117" s="21"/>
      <c r="W117" s="20"/>
      <c r="X117" s="20"/>
      <c r="Y117" s="21"/>
      <c r="Z117" s="20"/>
      <c r="AA117" s="20"/>
      <c r="AB117" s="21"/>
      <c r="AC117" s="19"/>
      <c r="AD117" s="4">
        <f>C117*J117</f>
        <v>0</v>
      </c>
      <c r="AE117" s="4">
        <f>C117*M117</f>
        <v>0</v>
      </c>
      <c r="AF117" s="4">
        <f>C117*P117</f>
        <v>0</v>
      </c>
      <c r="AG117" s="4">
        <f>C117*S117</f>
        <v>0</v>
      </c>
      <c r="AH117" s="4">
        <f>C117*V117</f>
        <v>0</v>
      </c>
      <c r="AI117" s="4">
        <f>C117*Y117</f>
        <v>0</v>
      </c>
      <c r="AJ117" s="4">
        <f>C117*AB117</f>
        <v>0</v>
      </c>
    </row>
    <row r="118" spans="1:36" ht="15.75">
      <c r="A118" s="36"/>
      <c r="B118" s="23" t="s">
        <v>127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7"/>
    </row>
    <row r="119" spans="1:36" ht="15.75">
      <c r="A119" s="35">
        <v>7501013163326</v>
      </c>
      <c r="B119" s="15" t="s">
        <v>128</v>
      </c>
      <c r="C119" s="16">
        <v>107.58</v>
      </c>
      <c r="D119" s="17">
        <v>107.59</v>
      </c>
      <c r="E119" s="17">
        <v>121.8</v>
      </c>
      <c r="F119" s="18">
        <v>109</v>
      </c>
      <c r="G119" s="19" t="s">
        <v>367</v>
      </c>
      <c r="H119" s="20"/>
      <c r="I119" s="20"/>
      <c r="J119" s="21"/>
      <c r="K119" s="20"/>
      <c r="L119" s="20"/>
      <c r="M119" s="21"/>
      <c r="N119" s="20"/>
      <c r="O119" s="20"/>
      <c r="P119" s="21"/>
      <c r="Q119" s="20"/>
      <c r="R119" s="20"/>
      <c r="S119" s="21"/>
      <c r="T119" s="20"/>
      <c r="U119" s="20"/>
      <c r="V119" s="21"/>
      <c r="W119" s="20"/>
      <c r="X119" s="20"/>
      <c r="Y119" s="21"/>
      <c r="Z119" s="20"/>
      <c r="AA119" s="20"/>
      <c r="AB119" s="21"/>
      <c r="AC119" s="19"/>
      <c r="AD119" s="4">
        <f t="shared" ref="AD119:AD129" si="35">C119*J119</f>
        <v>0</v>
      </c>
      <c r="AE119" s="4">
        <f t="shared" ref="AE119:AE129" si="36">C119*M119</f>
        <v>0</v>
      </c>
      <c r="AF119" s="4">
        <f t="shared" ref="AF119:AF129" si="37">C119*P119</f>
        <v>0</v>
      </c>
      <c r="AG119" s="4">
        <f t="shared" ref="AG119:AG129" si="38">C119*S119</f>
        <v>0</v>
      </c>
      <c r="AH119" s="4">
        <f t="shared" ref="AH119:AH129" si="39">C119*V119</f>
        <v>0</v>
      </c>
      <c r="AI119" s="4">
        <f t="shared" ref="AI119:AI129" si="40">C119*Y119</f>
        <v>0</v>
      </c>
      <c r="AJ119" s="4">
        <f t="shared" ref="AJ119:AJ129" si="41">C119*AB119</f>
        <v>0</v>
      </c>
    </row>
    <row r="120" spans="1:36" ht="15.75">
      <c r="A120" s="35">
        <v>7501013163036</v>
      </c>
      <c r="B120" s="24" t="s">
        <v>129</v>
      </c>
      <c r="C120" s="18">
        <v>107.58</v>
      </c>
      <c r="D120" s="17">
        <v>106.01</v>
      </c>
      <c r="E120" s="17">
        <v>121.8</v>
      </c>
      <c r="F120" s="18">
        <v>109</v>
      </c>
      <c r="G120" s="19" t="s">
        <v>367</v>
      </c>
      <c r="H120" s="20"/>
      <c r="I120" s="20"/>
      <c r="J120" s="21"/>
      <c r="K120" s="20"/>
      <c r="L120" s="20"/>
      <c r="M120" s="21"/>
      <c r="N120" s="20"/>
      <c r="O120" s="20"/>
      <c r="P120" s="21"/>
      <c r="Q120" s="20"/>
      <c r="R120" s="20"/>
      <c r="S120" s="21"/>
      <c r="T120" s="20"/>
      <c r="U120" s="20"/>
      <c r="V120" s="21"/>
      <c r="W120" s="20"/>
      <c r="X120" s="20"/>
      <c r="Y120" s="21"/>
      <c r="Z120" s="20"/>
      <c r="AA120" s="20"/>
      <c r="AB120" s="21"/>
      <c r="AC120" s="19"/>
      <c r="AD120" s="4">
        <f t="shared" si="35"/>
        <v>0</v>
      </c>
      <c r="AE120" s="4">
        <f t="shared" si="36"/>
        <v>0</v>
      </c>
      <c r="AF120" s="4">
        <f t="shared" si="37"/>
        <v>0</v>
      </c>
      <c r="AG120" s="4">
        <f t="shared" si="38"/>
        <v>0</v>
      </c>
      <c r="AH120" s="4">
        <f t="shared" si="39"/>
        <v>0</v>
      </c>
      <c r="AI120" s="4">
        <f t="shared" si="40"/>
        <v>0</v>
      </c>
      <c r="AJ120" s="4">
        <f t="shared" si="41"/>
        <v>0</v>
      </c>
    </row>
    <row r="121" spans="1:36" ht="15.75">
      <c r="A121" s="35">
        <v>7501013163029</v>
      </c>
      <c r="B121" s="24" t="s">
        <v>130</v>
      </c>
      <c r="C121" s="18">
        <v>107.58</v>
      </c>
      <c r="D121" s="17">
        <v>106.01</v>
      </c>
      <c r="E121" s="17">
        <v>121.8</v>
      </c>
      <c r="F121" s="18">
        <v>109</v>
      </c>
      <c r="G121" s="19" t="s">
        <v>367</v>
      </c>
      <c r="H121" s="20"/>
      <c r="I121" s="20"/>
      <c r="J121" s="21"/>
      <c r="K121" s="20"/>
      <c r="L121" s="20"/>
      <c r="M121" s="21"/>
      <c r="N121" s="20"/>
      <c r="O121" s="20"/>
      <c r="P121" s="21"/>
      <c r="Q121" s="20"/>
      <c r="R121" s="20"/>
      <c r="S121" s="21"/>
      <c r="T121" s="20"/>
      <c r="U121" s="20"/>
      <c r="V121" s="21"/>
      <c r="W121" s="20"/>
      <c r="X121" s="20"/>
      <c r="Y121" s="21"/>
      <c r="Z121" s="20"/>
      <c r="AA121" s="20"/>
      <c r="AB121" s="21"/>
      <c r="AC121" s="19"/>
      <c r="AD121" s="4">
        <f t="shared" si="35"/>
        <v>0</v>
      </c>
      <c r="AE121" s="4">
        <f t="shared" si="36"/>
        <v>0</v>
      </c>
      <c r="AF121" s="4">
        <f t="shared" si="37"/>
        <v>0</v>
      </c>
      <c r="AG121" s="4">
        <f t="shared" si="38"/>
        <v>0</v>
      </c>
      <c r="AH121" s="4">
        <f t="shared" si="39"/>
        <v>0</v>
      </c>
      <c r="AI121" s="4">
        <f t="shared" si="40"/>
        <v>0</v>
      </c>
      <c r="AJ121" s="4">
        <f t="shared" si="41"/>
        <v>0</v>
      </c>
    </row>
    <row r="122" spans="1:36" ht="15.75">
      <c r="A122" s="35">
        <v>7501013163135</v>
      </c>
      <c r="B122" s="24" t="s">
        <v>131</v>
      </c>
      <c r="C122" s="18">
        <v>107.58</v>
      </c>
      <c r="D122" s="17">
        <v>106.01</v>
      </c>
      <c r="E122" s="17">
        <v>121.8</v>
      </c>
      <c r="F122" s="18">
        <v>109</v>
      </c>
      <c r="G122" s="19" t="s">
        <v>367</v>
      </c>
      <c r="H122" s="20"/>
      <c r="I122" s="20"/>
      <c r="J122" s="21"/>
      <c r="K122" s="20"/>
      <c r="L122" s="20"/>
      <c r="M122" s="21"/>
      <c r="N122" s="20"/>
      <c r="O122" s="20"/>
      <c r="P122" s="21"/>
      <c r="Q122" s="20"/>
      <c r="R122" s="20"/>
      <c r="S122" s="21"/>
      <c r="T122" s="20"/>
      <c r="U122" s="20"/>
      <c r="V122" s="21"/>
      <c r="W122" s="20"/>
      <c r="X122" s="20"/>
      <c r="Y122" s="21"/>
      <c r="Z122" s="20"/>
      <c r="AA122" s="20"/>
      <c r="AB122" s="21"/>
      <c r="AC122" s="19"/>
      <c r="AD122" s="4">
        <f t="shared" si="35"/>
        <v>0</v>
      </c>
      <c r="AE122" s="4">
        <f t="shared" si="36"/>
        <v>0</v>
      </c>
      <c r="AF122" s="4">
        <f t="shared" si="37"/>
        <v>0</v>
      </c>
      <c r="AG122" s="4">
        <f t="shared" si="38"/>
        <v>0</v>
      </c>
      <c r="AH122" s="4">
        <f t="shared" si="39"/>
        <v>0</v>
      </c>
      <c r="AI122" s="4">
        <f t="shared" si="40"/>
        <v>0</v>
      </c>
      <c r="AJ122" s="4">
        <f t="shared" si="41"/>
        <v>0</v>
      </c>
    </row>
    <row r="123" spans="1:36" ht="15.75">
      <c r="A123" s="35">
        <v>7501013163142</v>
      </c>
      <c r="B123" s="24" t="s">
        <v>132</v>
      </c>
      <c r="C123" s="18">
        <v>107.58</v>
      </c>
      <c r="D123" s="17">
        <v>106.01</v>
      </c>
      <c r="E123" s="17">
        <v>121.8</v>
      </c>
      <c r="F123" s="18">
        <v>109</v>
      </c>
      <c r="G123" s="19" t="s">
        <v>367</v>
      </c>
      <c r="H123" s="20"/>
      <c r="I123" s="20"/>
      <c r="J123" s="21"/>
      <c r="K123" s="20"/>
      <c r="L123" s="20"/>
      <c r="M123" s="21"/>
      <c r="N123" s="20"/>
      <c r="O123" s="20"/>
      <c r="P123" s="21"/>
      <c r="Q123" s="20"/>
      <c r="R123" s="20"/>
      <c r="S123" s="21"/>
      <c r="T123" s="20"/>
      <c r="U123" s="20"/>
      <c r="V123" s="21"/>
      <c r="W123" s="20"/>
      <c r="X123" s="20"/>
      <c r="Y123" s="21"/>
      <c r="Z123" s="20"/>
      <c r="AA123" s="20"/>
      <c r="AB123" s="21"/>
      <c r="AC123" s="19"/>
      <c r="AD123" s="4">
        <f t="shared" si="35"/>
        <v>0</v>
      </c>
      <c r="AE123" s="4">
        <f t="shared" si="36"/>
        <v>0</v>
      </c>
      <c r="AF123" s="4">
        <f t="shared" si="37"/>
        <v>0</v>
      </c>
      <c r="AG123" s="4">
        <f t="shared" si="38"/>
        <v>0</v>
      </c>
      <c r="AH123" s="4">
        <f t="shared" si="39"/>
        <v>0</v>
      </c>
      <c r="AI123" s="4">
        <f t="shared" si="40"/>
        <v>0</v>
      </c>
      <c r="AJ123" s="4">
        <f t="shared" si="41"/>
        <v>0</v>
      </c>
    </row>
    <row r="124" spans="1:36" ht="15.75">
      <c r="A124" s="35">
        <v>7501013196211</v>
      </c>
      <c r="B124" s="15" t="s">
        <v>133</v>
      </c>
      <c r="C124" s="16">
        <v>118.4</v>
      </c>
      <c r="D124" s="17">
        <v>124.79</v>
      </c>
      <c r="E124" s="17">
        <v>131.1</v>
      </c>
      <c r="F124" s="16">
        <v>119.4</v>
      </c>
      <c r="G124" s="19" t="s">
        <v>367</v>
      </c>
      <c r="H124" s="20"/>
      <c r="I124" s="20"/>
      <c r="J124" s="21"/>
      <c r="K124" s="20"/>
      <c r="L124" s="20"/>
      <c r="M124" s="21"/>
      <c r="N124" s="20"/>
      <c r="O124" s="20"/>
      <c r="P124" s="21"/>
      <c r="Q124" s="20"/>
      <c r="R124" s="20"/>
      <c r="S124" s="21"/>
      <c r="T124" s="20"/>
      <c r="U124" s="20"/>
      <c r="V124" s="21"/>
      <c r="W124" s="20"/>
      <c r="X124" s="20"/>
      <c r="Y124" s="21"/>
      <c r="Z124" s="20"/>
      <c r="AA124" s="20"/>
      <c r="AB124" s="21"/>
      <c r="AC124" s="19"/>
      <c r="AD124" s="4">
        <f t="shared" si="35"/>
        <v>0</v>
      </c>
      <c r="AE124" s="4">
        <f t="shared" si="36"/>
        <v>0</v>
      </c>
      <c r="AF124" s="4">
        <f t="shared" si="37"/>
        <v>0</v>
      </c>
      <c r="AG124" s="4">
        <f t="shared" si="38"/>
        <v>0</v>
      </c>
      <c r="AH124" s="4">
        <f t="shared" si="39"/>
        <v>0</v>
      </c>
      <c r="AI124" s="4">
        <f t="shared" si="40"/>
        <v>0</v>
      </c>
      <c r="AJ124" s="4">
        <f t="shared" si="41"/>
        <v>0</v>
      </c>
    </row>
    <row r="125" spans="1:36" ht="15.75">
      <c r="A125" s="35">
        <v>7501013196068</v>
      </c>
      <c r="B125" s="15" t="s">
        <v>134</v>
      </c>
      <c r="C125" s="16">
        <v>118.4</v>
      </c>
      <c r="D125" s="17">
        <v>124.79</v>
      </c>
      <c r="E125" s="17">
        <v>131.1</v>
      </c>
      <c r="F125" s="16">
        <v>119.4</v>
      </c>
      <c r="G125" s="19" t="s">
        <v>367</v>
      </c>
      <c r="H125" s="20"/>
      <c r="I125" s="20"/>
      <c r="J125" s="21"/>
      <c r="K125" s="20"/>
      <c r="L125" s="20"/>
      <c r="M125" s="21"/>
      <c r="N125" s="20"/>
      <c r="O125" s="20"/>
      <c r="P125" s="21"/>
      <c r="Q125" s="20"/>
      <c r="R125" s="20"/>
      <c r="S125" s="21"/>
      <c r="T125" s="20"/>
      <c r="U125" s="20"/>
      <c r="V125" s="21"/>
      <c r="W125" s="20"/>
      <c r="X125" s="20"/>
      <c r="Y125" s="21"/>
      <c r="Z125" s="20"/>
      <c r="AA125" s="20"/>
      <c r="AB125" s="21"/>
      <c r="AC125" s="19"/>
      <c r="AD125" s="4">
        <f t="shared" si="35"/>
        <v>0</v>
      </c>
      <c r="AE125" s="4">
        <f t="shared" si="36"/>
        <v>0</v>
      </c>
      <c r="AF125" s="4">
        <f t="shared" si="37"/>
        <v>0</v>
      </c>
      <c r="AG125" s="4">
        <f t="shared" si="38"/>
        <v>0</v>
      </c>
      <c r="AH125" s="4">
        <f t="shared" si="39"/>
        <v>0</v>
      </c>
      <c r="AI125" s="4">
        <f t="shared" si="40"/>
        <v>0</v>
      </c>
      <c r="AJ125" s="4">
        <f t="shared" si="41"/>
        <v>0</v>
      </c>
    </row>
    <row r="126" spans="1:36" ht="15.75">
      <c r="A126" s="35">
        <v>7501013196020</v>
      </c>
      <c r="B126" s="24" t="s">
        <v>135</v>
      </c>
      <c r="C126" s="18">
        <v>118.4</v>
      </c>
      <c r="D126" s="17">
        <v>115.01</v>
      </c>
      <c r="E126" s="17">
        <v>131.1</v>
      </c>
      <c r="F126" s="18">
        <v>119.4</v>
      </c>
      <c r="G126" s="19" t="s">
        <v>367</v>
      </c>
      <c r="H126" s="20"/>
      <c r="I126" s="20"/>
      <c r="J126" s="21"/>
      <c r="K126" s="20"/>
      <c r="L126" s="20"/>
      <c r="M126" s="21"/>
      <c r="N126" s="20"/>
      <c r="O126" s="20"/>
      <c r="P126" s="21"/>
      <c r="Q126" s="20"/>
      <c r="R126" s="20"/>
      <c r="S126" s="21"/>
      <c r="T126" s="20"/>
      <c r="U126" s="20"/>
      <c r="V126" s="21"/>
      <c r="W126" s="20"/>
      <c r="X126" s="20"/>
      <c r="Y126" s="21"/>
      <c r="Z126" s="20"/>
      <c r="AA126" s="20"/>
      <c r="AB126" s="21"/>
      <c r="AC126" s="19"/>
      <c r="AD126" s="4">
        <f t="shared" si="35"/>
        <v>0</v>
      </c>
      <c r="AE126" s="4">
        <f t="shared" si="36"/>
        <v>0</v>
      </c>
      <c r="AF126" s="4">
        <f t="shared" si="37"/>
        <v>0</v>
      </c>
      <c r="AG126" s="4">
        <f t="shared" si="38"/>
        <v>0</v>
      </c>
      <c r="AH126" s="4">
        <f t="shared" si="39"/>
        <v>0</v>
      </c>
      <c r="AI126" s="4">
        <f t="shared" si="40"/>
        <v>0</v>
      </c>
      <c r="AJ126" s="4">
        <f t="shared" si="41"/>
        <v>0</v>
      </c>
    </row>
    <row r="127" spans="1:36" ht="15.75">
      <c r="A127" s="35">
        <v>7501013196143</v>
      </c>
      <c r="B127" s="15" t="s">
        <v>136</v>
      </c>
      <c r="C127" s="16">
        <v>118.4</v>
      </c>
      <c r="D127" s="17">
        <v>124.79</v>
      </c>
      <c r="E127" s="17">
        <v>131</v>
      </c>
      <c r="F127" s="16">
        <v>119.4</v>
      </c>
      <c r="G127" s="19" t="s">
        <v>367</v>
      </c>
      <c r="H127" s="20"/>
      <c r="I127" s="20"/>
      <c r="J127" s="21"/>
      <c r="K127" s="20"/>
      <c r="L127" s="20"/>
      <c r="M127" s="21"/>
      <c r="N127" s="20"/>
      <c r="O127" s="20"/>
      <c r="P127" s="21"/>
      <c r="Q127" s="20"/>
      <c r="R127" s="20"/>
      <c r="S127" s="21"/>
      <c r="T127" s="20"/>
      <c r="U127" s="20"/>
      <c r="V127" s="21"/>
      <c r="W127" s="20"/>
      <c r="X127" s="20"/>
      <c r="Y127" s="21"/>
      <c r="Z127" s="20"/>
      <c r="AA127" s="20"/>
      <c r="AB127" s="21"/>
      <c r="AC127" s="19"/>
      <c r="AD127" s="4">
        <f t="shared" si="35"/>
        <v>0</v>
      </c>
      <c r="AE127" s="4">
        <f t="shared" si="36"/>
        <v>0</v>
      </c>
      <c r="AF127" s="4">
        <f t="shared" si="37"/>
        <v>0</v>
      </c>
      <c r="AG127" s="4">
        <f t="shared" si="38"/>
        <v>0</v>
      </c>
      <c r="AH127" s="4">
        <f t="shared" si="39"/>
        <v>0</v>
      </c>
      <c r="AI127" s="4">
        <f t="shared" si="40"/>
        <v>0</v>
      </c>
      <c r="AJ127" s="4">
        <f t="shared" si="41"/>
        <v>0</v>
      </c>
    </row>
    <row r="128" spans="1:36" ht="15.75">
      <c r="A128" s="35">
        <v>7501013117056</v>
      </c>
      <c r="B128" s="24" t="s">
        <v>137</v>
      </c>
      <c r="C128" s="18">
        <v>130</v>
      </c>
      <c r="D128" s="17">
        <v>128.01</v>
      </c>
      <c r="E128" s="17">
        <v>134.4</v>
      </c>
      <c r="F128" s="18">
        <v>134.94</v>
      </c>
      <c r="G128" s="19" t="s">
        <v>367</v>
      </c>
      <c r="H128" s="20"/>
      <c r="I128" s="20"/>
      <c r="J128" s="21"/>
      <c r="K128" s="20"/>
      <c r="L128" s="20"/>
      <c r="M128" s="21"/>
      <c r="N128" s="20"/>
      <c r="O128" s="20"/>
      <c r="P128" s="21"/>
      <c r="Q128" s="20"/>
      <c r="R128" s="20"/>
      <c r="S128" s="21"/>
      <c r="T128" s="20"/>
      <c r="U128" s="20"/>
      <c r="V128" s="21"/>
      <c r="W128" s="20"/>
      <c r="X128" s="20"/>
      <c r="Y128" s="21"/>
      <c r="Z128" s="20"/>
      <c r="AA128" s="20"/>
      <c r="AB128" s="21"/>
      <c r="AC128" s="19"/>
      <c r="AD128" s="4">
        <f t="shared" si="35"/>
        <v>0</v>
      </c>
      <c r="AE128" s="4">
        <f t="shared" si="36"/>
        <v>0</v>
      </c>
      <c r="AF128" s="4">
        <f t="shared" si="37"/>
        <v>0</v>
      </c>
      <c r="AG128" s="4">
        <f t="shared" si="38"/>
        <v>0</v>
      </c>
      <c r="AH128" s="4">
        <f t="shared" si="39"/>
        <v>0</v>
      </c>
      <c r="AI128" s="4">
        <f t="shared" si="40"/>
        <v>0</v>
      </c>
      <c r="AJ128" s="4">
        <f t="shared" si="41"/>
        <v>0</v>
      </c>
    </row>
    <row r="129" spans="1:36" ht="15.75">
      <c r="A129" s="35">
        <v>7501013117193</v>
      </c>
      <c r="B129" s="24" t="s">
        <v>138</v>
      </c>
      <c r="C129" s="18">
        <v>130</v>
      </c>
      <c r="D129" s="17">
        <v>128.01</v>
      </c>
      <c r="E129" s="17">
        <v>134.4</v>
      </c>
      <c r="F129" s="18">
        <v>134.94</v>
      </c>
      <c r="G129" s="19" t="s">
        <v>367</v>
      </c>
      <c r="H129" s="20"/>
      <c r="I129" s="20"/>
      <c r="J129" s="21"/>
      <c r="K129" s="20"/>
      <c r="L129" s="20"/>
      <c r="M129" s="21"/>
      <c r="N129" s="20"/>
      <c r="O129" s="20"/>
      <c r="P129" s="21"/>
      <c r="Q129" s="20"/>
      <c r="R129" s="20"/>
      <c r="S129" s="21"/>
      <c r="T129" s="20"/>
      <c r="U129" s="20"/>
      <c r="V129" s="21"/>
      <c r="W129" s="20"/>
      <c r="X129" s="20"/>
      <c r="Y129" s="21"/>
      <c r="Z129" s="20"/>
      <c r="AA129" s="20"/>
      <c r="AB129" s="21"/>
      <c r="AC129" s="19"/>
      <c r="AD129" s="4">
        <f t="shared" si="35"/>
        <v>0</v>
      </c>
      <c r="AE129" s="4">
        <f t="shared" si="36"/>
        <v>0</v>
      </c>
      <c r="AF129" s="4">
        <f t="shared" si="37"/>
        <v>0</v>
      </c>
      <c r="AG129" s="4">
        <f t="shared" si="38"/>
        <v>0</v>
      </c>
      <c r="AH129" s="4">
        <f t="shared" si="39"/>
        <v>0</v>
      </c>
      <c r="AI129" s="4">
        <f t="shared" si="40"/>
        <v>0</v>
      </c>
      <c r="AJ129" s="4">
        <f t="shared" si="41"/>
        <v>0</v>
      </c>
    </row>
    <row r="130" spans="1:36" ht="15.75">
      <c r="A130" s="36"/>
      <c r="B130" s="23" t="s">
        <v>139</v>
      </c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7"/>
    </row>
    <row r="131" spans="1:36" ht="15.75">
      <c r="A131" s="35" t="s">
        <v>140</v>
      </c>
      <c r="B131" s="15" t="s">
        <v>141</v>
      </c>
      <c r="C131" s="16">
        <v>174</v>
      </c>
      <c r="D131" s="17">
        <v>174.01</v>
      </c>
      <c r="E131" s="17">
        <v>183.4</v>
      </c>
      <c r="F131" s="18">
        <v>174.6</v>
      </c>
      <c r="G131" s="19" t="s">
        <v>376</v>
      </c>
      <c r="H131" s="20"/>
      <c r="I131" s="20"/>
      <c r="J131" s="21"/>
      <c r="K131" s="20"/>
      <c r="L131" s="20"/>
      <c r="M131" s="21"/>
      <c r="N131" s="20"/>
      <c r="O131" s="20"/>
      <c r="P131" s="21"/>
      <c r="Q131" s="20"/>
      <c r="R131" s="20"/>
      <c r="S131" s="21"/>
      <c r="T131" s="20"/>
      <c r="U131" s="20"/>
      <c r="V131" s="21"/>
      <c r="W131" s="20"/>
      <c r="X131" s="20"/>
      <c r="Y131" s="21"/>
      <c r="Z131" s="20"/>
      <c r="AA131" s="20"/>
      <c r="AB131" s="21"/>
      <c r="AC131" s="19"/>
      <c r="AD131" s="4">
        <f>C131*J131</f>
        <v>0</v>
      </c>
      <c r="AE131" s="4">
        <f>C131*M131</f>
        <v>0</v>
      </c>
      <c r="AF131" s="4">
        <f>C131*P131</f>
        <v>0</v>
      </c>
      <c r="AG131" s="4">
        <f>C131*S131</f>
        <v>0</v>
      </c>
      <c r="AH131" s="4">
        <f>C131*V131</f>
        <v>0</v>
      </c>
      <c r="AI131" s="4">
        <f>C131*Y131</f>
        <v>0</v>
      </c>
      <c r="AJ131" s="4">
        <f>C131*AB131</f>
        <v>0</v>
      </c>
    </row>
    <row r="132" spans="1:36" ht="15.75">
      <c r="A132" s="35">
        <v>99176263989</v>
      </c>
      <c r="B132" s="15" t="s">
        <v>142</v>
      </c>
      <c r="C132" s="16">
        <v>559</v>
      </c>
      <c r="D132" s="17">
        <v>559.01</v>
      </c>
      <c r="E132" s="17">
        <v>587</v>
      </c>
      <c r="F132" s="18">
        <v>579</v>
      </c>
      <c r="G132" s="19" t="s">
        <v>362</v>
      </c>
      <c r="H132" s="20"/>
      <c r="I132" s="20"/>
      <c r="J132" s="21"/>
      <c r="K132" s="20"/>
      <c r="L132" s="20"/>
      <c r="M132" s="21"/>
      <c r="N132" s="20"/>
      <c r="O132" s="20"/>
      <c r="P132" s="21"/>
      <c r="Q132" s="20"/>
      <c r="R132" s="20"/>
      <c r="S132" s="21"/>
      <c r="T132" s="20"/>
      <c r="U132" s="20"/>
      <c r="V132" s="21"/>
      <c r="W132" s="20"/>
      <c r="X132" s="20"/>
      <c r="Y132" s="21"/>
      <c r="Z132" s="20"/>
      <c r="AA132" s="20"/>
      <c r="AB132" s="21"/>
      <c r="AC132" s="19"/>
      <c r="AD132" s="4">
        <f>C132*J132</f>
        <v>0</v>
      </c>
      <c r="AE132" s="4">
        <f>C132*M132</f>
        <v>0</v>
      </c>
      <c r="AF132" s="4">
        <f>C132*P132</f>
        <v>0</v>
      </c>
      <c r="AG132" s="4">
        <f>C132*S132</f>
        <v>0</v>
      </c>
      <c r="AH132" s="4">
        <f>C132*V132</f>
        <v>0</v>
      </c>
      <c r="AI132" s="4">
        <f>C132*Y132</f>
        <v>0</v>
      </c>
      <c r="AJ132" s="4">
        <f>C132*AB132</f>
        <v>0</v>
      </c>
    </row>
    <row r="133" spans="1:36" ht="15.75">
      <c r="A133" s="36"/>
      <c r="B133" s="23" t="s">
        <v>143</v>
      </c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7"/>
    </row>
    <row r="134" spans="1:36" ht="15.75">
      <c r="A134" s="35">
        <v>613008738792</v>
      </c>
      <c r="B134" s="24" t="s">
        <v>144</v>
      </c>
      <c r="C134" s="18">
        <v>208</v>
      </c>
      <c r="D134" s="17">
        <v>206.01</v>
      </c>
      <c r="E134" s="17">
        <v>216.3</v>
      </c>
      <c r="F134" s="18">
        <v>212.25</v>
      </c>
      <c r="G134" s="19" t="s">
        <v>367</v>
      </c>
      <c r="H134" s="20"/>
      <c r="I134" s="20"/>
      <c r="J134" s="21"/>
      <c r="K134" s="20"/>
      <c r="L134" s="20"/>
      <c r="M134" s="21"/>
      <c r="N134" s="20"/>
      <c r="O134" s="20"/>
      <c r="P134" s="21"/>
      <c r="Q134" s="20"/>
      <c r="R134" s="20"/>
      <c r="S134" s="21"/>
      <c r="T134" s="20"/>
      <c r="U134" s="20"/>
      <c r="V134" s="21"/>
      <c r="W134" s="20"/>
      <c r="X134" s="20"/>
      <c r="Y134" s="21"/>
      <c r="Z134" s="20"/>
      <c r="AA134" s="20"/>
      <c r="AB134" s="21"/>
      <c r="AC134" s="19"/>
      <c r="AD134" s="4">
        <f t="shared" ref="AD134:AD159" si="42">C134*J134</f>
        <v>0</v>
      </c>
      <c r="AE134" s="4">
        <f t="shared" ref="AE134:AE159" si="43">C134*M134</f>
        <v>0</v>
      </c>
      <c r="AF134" s="4">
        <f t="shared" ref="AF134:AF159" si="44">C134*P134</f>
        <v>0</v>
      </c>
      <c r="AG134" s="4">
        <f t="shared" ref="AG134:AG159" si="45">C134*S134</f>
        <v>0</v>
      </c>
      <c r="AH134" s="4">
        <f t="shared" ref="AH134:AH159" si="46">C134*V134</f>
        <v>0</v>
      </c>
      <c r="AI134" s="4">
        <f t="shared" ref="AI134:AI159" si="47">C134*Y134</f>
        <v>0</v>
      </c>
      <c r="AJ134" s="4">
        <f t="shared" ref="AJ134:AJ159" si="48">C134*AB134</f>
        <v>0</v>
      </c>
    </row>
    <row r="135" spans="1:36" ht="15.75">
      <c r="A135" s="35">
        <v>7481</v>
      </c>
      <c r="B135" s="24" t="s">
        <v>145</v>
      </c>
      <c r="C135" s="18">
        <v>164.8</v>
      </c>
      <c r="D135" s="17">
        <v>160.01</v>
      </c>
      <c r="E135" s="17">
        <v>173.1</v>
      </c>
      <c r="F135" s="17"/>
      <c r="G135" s="19"/>
      <c r="H135" s="20"/>
      <c r="I135" s="20"/>
      <c r="J135" s="21"/>
      <c r="K135" s="20"/>
      <c r="L135" s="20"/>
      <c r="M135" s="21"/>
      <c r="N135" s="20"/>
      <c r="O135" s="20"/>
      <c r="P135" s="21"/>
      <c r="Q135" s="20"/>
      <c r="R135" s="20"/>
      <c r="S135" s="21"/>
      <c r="T135" s="20"/>
      <c r="U135" s="20"/>
      <c r="V135" s="21"/>
      <c r="W135" s="20"/>
      <c r="X135" s="20"/>
      <c r="Y135" s="21"/>
      <c r="Z135" s="20"/>
      <c r="AA135" s="20"/>
      <c r="AB135" s="21"/>
      <c r="AC135" s="19"/>
      <c r="AD135" s="4">
        <f t="shared" si="42"/>
        <v>0</v>
      </c>
      <c r="AE135" s="4">
        <f t="shared" si="43"/>
        <v>0</v>
      </c>
      <c r="AF135" s="4">
        <f t="shared" si="44"/>
        <v>0</v>
      </c>
      <c r="AG135" s="4">
        <f t="shared" si="45"/>
        <v>0</v>
      </c>
      <c r="AH135" s="4">
        <f t="shared" si="46"/>
        <v>0</v>
      </c>
      <c r="AI135" s="4">
        <f t="shared" si="47"/>
        <v>0</v>
      </c>
      <c r="AJ135" s="4">
        <f t="shared" si="48"/>
        <v>0</v>
      </c>
    </row>
    <row r="136" spans="1:36" ht="15.75">
      <c r="A136" s="35">
        <v>750103482</v>
      </c>
      <c r="B136" s="15" t="s">
        <v>146</v>
      </c>
      <c r="C136" s="16">
        <v>255.45</v>
      </c>
      <c r="D136" s="17">
        <v>255.46</v>
      </c>
      <c r="E136" s="17">
        <v>276.39999999999998</v>
      </c>
      <c r="F136" s="18">
        <v>263.16000000000003</v>
      </c>
      <c r="G136" s="19" t="s">
        <v>375</v>
      </c>
      <c r="H136" s="20"/>
      <c r="I136" s="20"/>
      <c r="J136" s="21"/>
      <c r="K136" s="20"/>
      <c r="L136" s="20"/>
      <c r="M136" s="21"/>
      <c r="N136" s="20"/>
      <c r="O136" s="20"/>
      <c r="P136" s="21"/>
      <c r="Q136" s="20"/>
      <c r="R136" s="20"/>
      <c r="S136" s="21"/>
      <c r="T136" s="20"/>
      <c r="U136" s="20"/>
      <c r="V136" s="21"/>
      <c r="W136" s="20"/>
      <c r="X136" s="20"/>
      <c r="Y136" s="21"/>
      <c r="Z136" s="20"/>
      <c r="AA136" s="20"/>
      <c r="AB136" s="21"/>
      <c r="AC136" s="19"/>
      <c r="AD136" s="4">
        <f t="shared" si="42"/>
        <v>0</v>
      </c>
      <c r="AE136" s="4">
        <f t="shared" si="43"/>
        <v>0</v>
      </c>
      <c r="AF136" s="4">
        <f t="shared" si="44"/>
        <v>0</v>
      </c>
      <c r="AG136" s="4">
        <f t="shared" si="45"/>
        <v>0</v>
      </c>
      <c r="AH136" s="4">
        <f t="shared" si="46"/>
        <v>0</v>
      </c>
      <c r="AI136" s="4">
        <f t="shared" si="47"/>
        <v>0</v>
      </c>
      <c r="AJ136" s="4">
        <f t="shared" si="48"/>
        <v>0</v>
      </c>
    </row>
    <row r="137" spans="1:36" ht="15.75">
      <c r="A137" s="35">
        <v>750103481</v>
      </c>
      <c r="B137" s="15" t="s">
        <v>147</v>
      </c>
      <c r="C137" s="16">
        <v>420.95</v>
      </c>
      <c r="D137" s="17">
        <v>420.96</v>
      </c>
      <c r="E137" s="17">
        <v>460.7</v>
      </c>
      <c r="F137" s="18">
        <v>438.71</v>
      </c>
      <c r="G137" s="19" t="s">
        <v>375</v>
      </c>
      <c r="H137" s="20"/>
      <c r="I137" s="20"/>
      <c r="J137" s="21"/>
      <c r="K137" s="20"/>
      <c r="L137" s="20"/>
      <c r="M137" s="21"/>
      <c r="N137" s="20"/>
      <c r="O137" s="20"/>
      <c r="P137" s="21"/>
      <c r="Q137" s="20"/>
      <c r="R137" s="20"/>
      <c r="S137" s="21"/>
      <c r="T137" s="20"/>
      <c r="U137" s="20"/>
      <c r="V137" s="21"/>
      <c r="W137" s="20"/>
      <c r="X137" s="20"/>
      <c r="Y137" s="21"/>
      <c r="Z137" s="20"/>
      <c r="AA137" s="20"/>
      <c r="AB137" s="21"/>
      <c r="AC137" s="19"/>
      <c r="AD137" s="4">
        <f t="shared" si="42"/>
        <v>0</v>
      </c>
      <c r="AE137" s="4">
        <f t="shared" si="43"/>
        <v>0</v>
      </c>
      <c r="AF137" s="4">
        <f t="shared" si="44"/>
        <v>0</v>
      </c>
      <c r="AG137" s="4">
        <f t="shared" si="45"/>
        <v>0</v>
      </c>
      <c r="AH137" s="4">
        <f t="shared" si="46"/>
        <v>0</v>
      </c>
      <c r="AI137" s="4">
        <f t="shared" si="47"/>
        <v>0</v>
      </c>
      <c r="AJ137" s="4">
        <f t="shared" si="48"/>
        <v>0</v>
      </c>
    </row>
    <row r="138" spans="1:36" ht="15.75">
      <c r="A138" s="35" t="s">
        <v>148</v>
      </c>
      <c r="B138" s="15" t="s">
        <v>149</v>
      </c>
      <c r="C138" s="16">
        <v>183.54</v>
      </c>
      <c r="D138" s="17">
        <v>183.55</v>
      </c>
      <c r="E138" s="17">
        <v>195.3</v>
      </c>
      <c r="F138" s="18">
        <v>185.72</v>
      </c>
      <c r="G138" s="19" t="s">
        <v>367</v>
      </c>
      <c r="H138" s="20"/>
      <c r="I138" s="20"/>
      <c r="J138" s="21"/>
      <c r="K138" s="20"/>
      <c r="L138" s="20"/>
      <c r="M138" s="21"/>
      <c r="N138" s="20"/>
      <c r="O138" s="20"/>
      <c r="P138" s="21"/>
      <c r="Q138" s="20"/>
      <c r="R138" s="20"/>
      <c r="S138" s="21"/>
      <c r="T138" s="20"/>
      <c r="U138" s="20"/>
      <c r="V138" s="21"/>
      <c r="W138" s="20"/>
      <c r="X138" s="20"/>
      <c r="Y138" s="21"/>
      <c r="Z138" s="20"/>
      <c r="AA138" s="20"/>
      <c r="AB138" s="21"/>
      <c r="AC138" s="19"/>
      <c r="AD138" s="4">
        <f t="shared" si="42"/>
        <v>0</v>
      </c>
      <c r="AE138" s="4">
        <f t="shared" si="43"/>
        <v>0</v>
      </c>
      <c r="AF138" s="4">
        <f t="shared" si="44"/>
        <v>0</v>
      </c>
      <c r="AG138" s="4">
        <f t="shared" si="45"/>
        <v>0</v>
      </c>
      <c r="AH138" s="4">
        <f t="shared" si="46"/>
        <v>0</v>
      </c>
      <c r="AI138" s="4">
        <f t="shared" si="47"/>
        <v>0</v>
      </c>
      <c r="AJ138" s="4">
        <f t="shared" si="48"/>
        <v>0</v>
      </c>
    </row>
    <row r="139" spans="1:36" ht="15.75">
      <c r="A139" s="35" t="s">
        <v>150</v>
      </c>
      <c r="B139" s="15" t="s">
        <v>151</v>
      </c>
      <c r="C139" s="16">
        <v>183.54</v>
      </c>
      <c r="D139" s="17">
        <v>183.55</v>
      </c>
      <c r="E139" s="17">
        <v>195.3</v>
      </c>
      <c r="F139" s="18">
        <v>185.72</v>
      </c>
      <c r="G139" s="19" t="s">
        <v>367</v>
      </c>
      <c r="H139" s="20"/>
      <c r="I139" s="20"/>
      <c r="J139" s="21"/>
      <c r="K139" s="20"/>
      <c r="L139" s="20"/>
      <c r="M139" s="21"/>
      <c r="N139" s="20"/>
      <c r="O139" s="20"/>
      <c r="P139" s="21"/>
      <c r="Q139" s="20"/>
      <c r="R139" s="20"/>
      <c r="S139" s="21"/>
      <c r="T139" s="20"/>
      <c r="U139" s="20"/>
      <c r="V139" s="21"/>
      <c r="W139" s="20"/>
      <c r="X139" s="20"/>
      <c r="Y139" s="21"/>
      <c r="Z139" s="20"/>
      <c r="AA139" s="20"/>
      <c r="AB139" s="21"/>
      <c r="AC139" s="19"/>
      <c r="AD139" s="4">
        <f t="shared" si="42"/>
        <v>0</v>
      </c>
      <c r="AE139" s="4">
        <f t="shared" si="43"/>
        <v>0</v>
      </c>
      <c r="AF139" s="4">
        <f t="shared" si="44"/>
        <v>0</v>
      </c>
      <c r="AG139" s="4">
        <f t="shared" si="45"/>
        <v>0</v>
      </c>
      <c r="AH139" s="4">
        <f t="shared" si="46"/>
        <v>0</v>
      </c>
      <c r="AI139" s="4">
        <f t="shared" si="47"/>
        <v>0</v>
      </c>
      <c r="AJ139" s="4">
        <f t="shared" si="48"/>
        <v>0</v>
      </c>
    </row>
    <row r="140" spans="1:36" ht="15.75">
      <c r="A140" s="35" t="s">
        <v>152</v>
      </c>
      <c r="B140" s="15" t="s">
        <v>153</v>
      </c>
      <c r="C140" s="16">
        <v>183.54</v>
      </c>
      <c r="D140" s="17">
        <v>183.55</v>
      </c>
      <c r="E140" s="17">
        <v>195.3</v>
      </c>
      <c r="F140" s="18">
        <v>185.72</v>
      </c>
      <c r="G140" s="19" t="s">
        <v>367</v>
      </c>
      <c r="H140" s="20"/>
      <c r="I140" s="20"/>
      <c r="J140" s="21"/>
      <c r="K140" s="20"/>
      <c r="L140" s="20"/>
      <c r="M140" s="21"/>
      <c r="N140" s="20"/>
      <c r="O140" s="20"/>
      <c r="P140" s="21"/>
      <c r="Q140" s="20"/>
      <c r="R140" s="20"/>
      <c r="S140" s="21"/>
      <c r="T140" s="20"/>
      <c r="U140" s="20"/>
      <c r="V140" s="21"/>
      <c r="W140" s="20"/>
      <c r="X140" s="20"/>
      <c r="Y140" s="21"/>
      <c r="Z140" s="20"/>
      <c r="AA140" s="20"/>
      <c r="AB140" s="21"/>
      <c r="AC140" s="19"/>
      <c r="AD140" s="4">
        <f t="shared" si="42"/>
        <v>0</v>
      </c>
      <c r="AE140" s="4">
        <f t="shared" si="43"/>
        <v>0</v>
      </c>
      <c r="AF140" s="4">
        <f t="shared" si="44"/>
        <v>0</v>
      </c>
      <c r="AG140" s="4">
        <f t="shared" si="45"/>
        <v>0</v>
      </c>
      <c r="AH140" s="4">
        <f t="shared" si="46"/>
        <v>0</v>
      </c>
      <c r="AI140" s="4">
        <f t="shared" si="47"/>
        <v>0</v>
      </c>
      <c r="AJ140" s="4">
        <f t="shared" si="48"/>
        <v>0</v>
      </c>
    </row>
    <row r="141" spans="1:36" ht="15.75">
      <c r="A141" s="35" t="s">
        <v>154</v>
      </c>
      <c r="B141" s="15" t="s">
        <v>155</v>
      </c>
      <c r="C141" s="16">
        <v>183.54</v>
      </c>
      <c r="D141" s="17">
        <v>183.55</v>
      </c>
      <c r="E141" s="17">
        <v>195.3</v>
      </c>
      <c r="F141" s="18">
        <v>185.72</v>
      </c>
      <c r="G141" s="19" t="s">
        <v>367</v>
      </c>
      <c r="H141" s="20"/>
      <c r="I141" s="20"/>
      <c r="J141" s="21"/>
      <c r="K141" s="20"/>
      <c r="L141" s="20"/>
      <c r="M141" s="21"/>
      <c r="N141" s="20"/>
      <c r="O141" s="20"/>
      <c r="P141" s="21"/>
      <c r="Q141" s="20"/>
      <c r="R141" s="20"/>
      <c r="S141" s="21"/>
      <c r="T141" s="20"/>
      <c r="U141" s="20"/>
      <c r="V141" s="21"/>
      <c r="W141" s="20"/>
      <c r="X141" s="20"/>
      <c r="Y141" s="21"/>
      <c r="Z141" s="20"/>
      <c r="AA141" s="20"/>
      <c r="AB141" s="21"/>
      <c r="AC141" s="19"/>
      <c r="AD141" s="4">
        <f t="shared" si="42"/>
        <v>0</v>
      </c>
      <c r="AE141" s="4">
        <f t="shared" si="43"/>
        <v>0</v>
      </c>
      <c r="AF141" s="4">
        <f t="shared" si="44"/>
        <v>0</v>
      </c>
      <c r="AG141" s="4">
        <f t="shared" si="45"/>
        <v>0</v>
      </c>
      <c r="AH141" s="4">
        <f t="shared" si="46"/>
        <v>0</v>
      </c>
      <c r="AI141" s="4">
        <f t="shared" si="47"/>
        <v>0</v>
      </c>
      <c r="AJ141" s="4">
        <f t="shared" si="48"/>
        <v>0</v>
      </c>
    </row>
    <row r="142" spans="1:36" ht="15.75">
      <c r="A142" s="35" t="s">
        <v>156</v>
      </c>
      <c r="B142" s="15" t="s">
        <v>157</v>
      </c>
      <c r="C142" s="16">
        <v>183.54</v>
      </c>
      <c r="D142" s="17">
        <v>183.55</v>
      </c>
      <c r="E142" s="17">
        <v>195.3</v>
      </c>
      <c r="F142" s="18">
        <v>185.72</v>
      </c>
      <c r="G142" s="19" t="s">
        <v>367</v>
      </c>
      <c r="H142" s="20"/>
      <c r="I142" s="20"/>
      <c r="J142" s="21"/>
      <c r="K142" s="20"/>
      <c r="L142" s="20"/>
      <c r="M142" s="21"/>
      <c r="N142" s="20"/>
      <c r="O142" s="20"/>
      <c r="P142" s="21"/>
      <c r="Q142" s="20"/>
      <c r="R142" s="20"/>
      <c r="S142" s="21"/>
      <c r="T142" s="20"/>
      <c r="U142" s="20"/>
      <c r="V142" s="21"/>
      <c r="W142" s="20"/>
      <c r="X142" s="20"/>
      <c r="Y142" s="21"/>
      <c r="Z142" s="20"/>
      <c r="AA142" s="20"/>
      <c r="AB142" s="21"/>
      <c r="AC142" s="19"/>
      <c r="AD142" s="4">
        <f t="shared" si="42"/>
        <v>0</v>
      </c>
      <c r="AE142" s="4">
        <f t="shared" si="43"/>
        <v>0</v>
      </c>
      <c r="AF142" s="4">
        <f t="shared" si="44"/>
        <v>0</v>
      </c>
      <c r="AG142" s="4">
        <f t="shared" si="45"/>
        <v>0</v>
      </c>
      <c r="AH142" s="4">
        <f t="shared" si="46"/>
        <v>0</v>
      </c>
      <c r="AI142" s="4">
        <f t="shared" si="47"/>
        <v>0</v>
      </c>
      <c r="AJ142" s="4">
        <f t="shared" si="48"/>
        <v>0</v>
      </c>
    </row>
    <row r="143" spans="1:36" ht="15.75">
      <c r="A143" s="35" t="s">
        <v>158</v>
      </c>
      <c r="B143" s="15" t="s">
        <v>159</v>
      </c>
      <c r="C143" s="16">
        <v>292.64</v>
      </c>
      <c r="D143" s="17">
        <v>292.64999999999998</v>
      </c>
      <c r="E143" s="17">
        <v>324.3</v>
      </c>
      <c r="F143" s="17"/>
      <c r="G143" s="19"/>
      <c r="H143" s="20"/>
      <c r="I143" s="20"/>
      <c r="J143" s="21"/>
      <c r="K143" s="20"/>
      <c r="L143" s="20"/>
      <c r="M143" s="21"/>
      <c r="N143" s="20"/>
      <c r="O143" s="20"/>
      <c r="P143" s="21"/>
      <c r="Q143" s="20"/>
      <c r="R143" s="20"/>
      <c r="S143" s="21"/>
      <c r="T143" s="20"/>
      <c r="U143" s="20"/>
      <c r="V143" s="21"/>
      <c r="W143" s="20"/>
      <c r="X143" s="20"/>
      <c r="Y143" s="21"/>
      <c r="Z143" s="20"/>
      <c r="AA143" s="20"/>
      <c r="AB143" s="21"/>
      <c r="AC143" s="19"/>
      <c r="AD143" s="4">
        <f t="shared" si="42"/>
        <v>0</v>
      </c>
      <c r="AE143" s="4">
        <f t="shared" si="43"/>
        <v>0</v>
      </c>
      <c r="AF143" s="4">
        <f t="shared" si="44"/>
        <v>0</v>
      </c>
      <c r="AG143" s="4">
        <f t="shared" si="45"/>
        <v>0</v>
      </c>
      <c r="AH143" s="4">
        <f t="shared" si="46"/>
        <v>0</v>
      </c>
      <c r="AI143" s="4">
        <f t="shared" si="47"/>
        <v>0</v>
      </c>
      <c r="AJ143" s="4">
        <f t="shared" si="48"/>
        <v>0</v>
      </c>
    </row>
    <row r="144" spans="1:36" ht="15.75">
      <c r="A144" s="35" t="s">
        <v>160</v>
      </c>
      <c r="B144" s="15" t="s">
        <v>161</v>
      </c>
      <c r="C144" s="16">
        <v>292.64</v>
      </c>
      <c r="D144" s="17">
        <v>292.64999999999998</v>
      </c>
      <c r="E144" s="17">
        <v>324.3</v>
      </c>
      <c r="F144" s="17"/>
      <c r="G144" s="19"/>
      <c r="H144" s="20"/>
      <c r="I144" s="20"/>
      <c r="J144" s="21"/>
      <c r="K144" s="20"/>
      <c r="L144" s="20"/>
      <c r="M144" s="21"/>
      <c r="N144" s="20"/>
      <c r="O144" s="20"/>
      <c r="P144" s="21"/>
      <c r="Q144" s="20"/>
      <c r="R144" s="20"/>
      <c r="S144" s="21"/>
      <c r="T144" s="20"/>
      <c r="U144" s="20"/>
      <c r="V144" s="21"/>
      <c r="W144" s="20"/>
      <c r="X144" s="20"/>
      <c r="Y144" s="21"/>
      <c r="Z144" s="20"/>
      <c r="AA144" s="20"/>
      <c r="AB144" s="21"/>
      <c r="AC144" s="19"/>
      <c r="AD144" s="4">
        <f t="shared" si="42"/>
        <v>0</v>
      </c>
      <c r="AE144" s="4">
        <f t="shared" si="43"/>
        <v>0</v>
      </c>
      <c r="AF144" s="4">
        <f t="shared" si="44"/>
        <v>0</v>
      </c>
      <c r="AG144" s="4">
        <f t="shared" si="45"/>
        <v>0</v>
      </c>
      <c r="AH144" s="4">
        <f t="shared" si="46"/>
        <v>0</v>
      </c>
      <c r="AI144" s="4">
        <f t="shared" si="47"/>
        <v>0</v>
      </c>
      <c r="AJ144" s="4">
        <f t="shared" si="48"/>
        <v>0</v>
      </c>
    </row>
    <row r="145" spans="1:36" ht="15.75">
      <c r="A145" s="35" t="s">
        <v>162</v>
      </c>
      <c r="B145" s="24" t="s">
        <v>163</v>
      </c>
      <c r="C145" s="18">
        <v>261</v>
      </c>
      <c r="D145" s="17">
        <v>256.01</v>
      </c>
      <c r="E145" s="17">
        <v>279.3</v>
      </c>
      <c r="F145" s="18">
        <v>261.47000000000003</v>
      </c>
      <c r="G145" s="19" t="s">
        <v>367</v>
      </c>
      <c r="H145" s="20"/>
      <c r="I145" s="20"/>
      <c r="J145" s="21"/>
      <c r="K145" s="20"/>
      <c r="L145" s="20"/>
      <c r="M145" s="21"/>
      <c r="N145" s="20"/>
      <c r="O145" s="20"/>
      <c r="P145" s="21"/>
      <c r="Q145" s="20"/>
      <c r="R145" s="20"/>
      <c r="S145" s="21"/>
      <c r="T145" s="20"/>
      <c r="U145" s="20"/>
      <c r="V145" s="21"/>
      <c r="W145" s="20"/>
      <c r="X145" s="20"/>
      <c r="Y145" s="21"/>
      <c r="Z145" s="20"/>
      <c r="AA145" s="20"/>
      <c r="AB145" s="21"/>
      <c r="AC145" s="19"/>
      <c r="AD145" s="4">
        <f t="shared" si="42"/>
        <v>0</v>
      </c>
      <c r="AE145" s="4">
        <f t="shared" si="43"/>
        <v>0</v>
      </c>
      <c r="AF145" s="4">
        <f t="shared" si="44"/>
        <v>0</v>
      </c>
      <c r="AG145" s="4">
        <f t="shared" si="45"/>
        <v>0</v>
      </c>
      <c r="AH145" s="4">
        <f t="shared" si="46"/>
        <v>0</v>
      </c>
      <c r="AI145" s="4">
        <f t="shared" si="47"/>
        <v>0</v>
      </c>
      <c r="AJ145" s="4">
        <f t="shared" si="48"/>
        <v>0</v>
      </c>
    </row>
    <row r="146" spans="1:36" ht="15.75">
      <c r="A146" s="35" t="s">
        <v>164</v>
      </c>
      <c r="B146" s="24" t="s">
        <v>165</v>
      </c>
      <c r="C146" s="18">
        <v>261</v>
      </c>
      <c r="D146" s="17">
        <v>256.01</v>
      </c>
      <c r="E146" s="17">
        <v>279.3</v>
      </c>
      <c r="F146" s="18">
        <v>261.47000000000003</v>
      </c>
      <c r="G146" s="19" t="s">
        <v>367</v>
      </c>
      <c r="H146" s="20"/>
      <c r="I146" s="20"/>
      <c r="J146" s="21"/>
      <c r="K146" s="20"/>
      <c r="L146" s="20"/>
      <c r="M146" s="21"/>
      <c r="N146" s="20"/>
      <c r="O146" s="20"/>
      <c r="P146" s="21"/>
      <c r="Q146" s="20"/>
      <c r="R146" s="20"/>
      <c r="S146" s="21"/>
      <c r="T146" s="20"/>
      <c r="U146" s="20"/>
      <c r="V146" s="21"/>
      <c r="W146" s="20"/>
      <c r="X146" s="20"/>
      <c r="Y146" s="21"/>
      <c r="Z146" s="20"/>
      <c r="AA146" s="20"/>
      <c r="AB146" s="21"/>
      <c r="AC146" s="19"/>
      <c r="AD146" s="4">
        <f t="shared" si="42"/>
        <v>0</v>
      </c>
      <c r="AE146" s="4">
        <f t="shared" si="43"/>
        <v>0</v>
      </c>
      <c r="AF146" s="4">
        <f t="shared" si="44"/>
        <v>0</v>
      </c>
      <c r="AG146" s="4">
        <f t="shared" si="45"/>
        <v>0</v>
      </c>
      <c r="AH146" s="4">
        <f t="shared" si="46"/>
        <v>0</v>
      </c>
      <c r="AI146" s="4">
        <f t="shared" si="47"/>
        <v>0</v>
      </c>
      <c r="AJ146" s="4">
        <f t="shared" si="48"/>
        <v>0</v>
      </c>
    </row>
    <row r="147" spans="1:36" ht="15.75">
      <c r="A147" s="35" t="s">
        <v>166</v>
      </c>
      <c r="B147" s="24" t="s">
        <v>167</v>
      </c>
      <c r="C147" s="18">
        <v>261</v>
      </c>
      <c r="D147" s="17">
        <v>256.01</v>
      </c>
      <c r="E147" s="17">
        <v>279.3</v>
      </c>
      <c r="F147" s="18">
        <v>261.47000000000003</v>
      </c>
      <c r="G147" s="19" t="s">
        <v>367</v>
      </c>
      <c r="H147" s="20"/>
      <c r="I147" s="20"/>
      <c r="J147" s="21"/>
      <c r="K147" s="20"/>
      <c r="L147" s="20"/>
      <c r="M147" s="21"/>
      <c r="N147" s="20"/>
      <c r="O147" s="20"/>
      <c r="P147" s="21"/>
      <c r="Q147" s="20"/>
      <c r="R147" s="20"/>
      <c r="S147" s="21"/>
      <c r="T147" s="20"/>
      <c r="U147" s="20"/>
      <c r="V147" s="21"/>
      <c r="W147" s="20"/>
      <c r="X147" s="20"/>
      <c r="Y147" s="21"/>
      <c r="Z147" s="20"/>
      <c r="AA147" s="20"/>
      <c r="AB147" s="21"/>
      <c r="AC147" s="19"/>
      <c r="AD147" s="4">
        <f t="shared" si="42"/>
        <v>0</v>
      </c>
      <c r="AE147" s="4">
        <f t="shared" si="43"/>
        <v>0</v>
      </c>
      <c r="AF147" s="4">
        <f t="shared" si="44"/>
        <v>0</v>
      </c>
      <c r="AG147" s="4">
        <f t="shared" si="45"/>
        <v>0</v>
      </c>
      <c r="AH147" s="4">
        <f t="shared" si="46"/>
        <v>0</v>
      </c>
      <c r="AI147" s="4">
        <f t="shared" si="47"/>
        <v>0</v>
      </c>
      <c r="AJ147" s="4">
        <f t="shared" si="48"/>
        <v>0</v>
      </c>
    </row>
    <row r="148" spans="1:36" ht="15.75">
      <c r="A148" s="35" t="s">
        <v>168</v>
      </c>
      <c r="B148" s="24" t="s">
        <v>169</v>
      </c>
      <c r="C148" s="18">
        <v>261</v>
      </c>
      <c r="D148" s="17">
        <v>256.01</v>
      </c>
      <c r="E148" s="17">
        <v>279.3</v>
      </c>
      <c r="F148" s="18">
        <v>261.47000000000003</v>
      </c>
      <c r="G148" s="19" t="s">
        <v>367</v>
      </c>
      <c r="H148" s="20"/>
      <c r="I148" s="20"/>
      <c r="J148" s="21"/>
      <c r="K148" s="20"/>
      <c r="L148" s="20"/>
      <c r="M148" s="21"/>
      <c r="N148" s="20"/>
      <c r="O148" s="20"/>
      <c r="P148" s="21"/>
      <c r="Q148" s="20"/>
      <c r="R148" s="20"/>
      <c r="S148" s="21"/>
      <c r="T148" s="20"/>
      <c r="U148" s="20"/>
      <c r="V148" s="21"/>
      <c r="W148" s="20"/>
      <c r="X148" s="20"/>
      <c r="Y148" s="21"/>
      <c r="Z148" s="20"/>
      <c r="AA148" s="20"/>
      <c r="AB148" s="21"/>
      <c r="AC148" s="19"/>
      <c r="AD148" s="4">
        <f t="shared" si="42"/>
        <v>0</v>
      </c>
      <c r="AE148" s="4">
        <f t="shared" si="43"/>
        <v>0</v>
      </c>
      <c r="AF148" s="4">
        <f t="shared" si="44"/>
        <v>0</v>
      </c>
      <c r="AG148" s="4">
        <f t="shared" si="45"/>
        <v>0</v>
      </c>
      <c r="AH148" s="4">
        <f t="shared" si="46"/>
        <v>0</v>
      </c>
      <c r="AI148" s="4">
        <f t="shared" si="47"/>
        <v>0</v>
      </c>
      <c r="AJ148" s="4">
        <f t="shared" si="48"/>
        <v>0</v>
      </c>
    </row>
    <row r="149" spans="1:36" ht="15.75">
      <c r="A149" s="35" t="s">
        <v>170</v>
      </c>
      <c r="B149" s="15" t="s">
        <v>171</v>
      </c>
      <c r="C149" s="16">
        <v>261</v>
      </c>
      <c r="D149" s="17">
        <v>266.01</v>
      </c>
      <c r="E149" s="17">
        <v>279.3</v>
      </c>
      <c r="F149" s="16">
        <v>261.47000000000003</v>
      </c>
      <c r="G149" s="19" t="s">
        <v>367</v>
      </c>
      <c r="H149" s="20"/>
      <c r="I149" s="20"/>
      <c r="J149" s="21"/>
      <c r="K149" s="20"/>
      <c r="L149" s="20"/>
      <c r="M149" s="21"/>
      <c r="N149" s="20"/>
      <c r="O149" s="20"/>
      <c r="P149" s="21"/>
      <c r="Q149" s="20"/>
      <c r="R149" s="20"/>
      <c r="S149" s="21"/>
      <c r="T149" s="20"/>
      <c r="U149" s="20"/>
      <c r="V149" s="21"/>
      <c r="W149" s="20"/>
      <c r="X149" s="20"/>
      <c r="Y149" s="21"/>
      <c r="Z149" s="20"/>
      <c r="AA149" s="20"/>
      <c r="AB149" s="21"/>
      <c r="AC149" s="19"/>
      <c r="AD149" s="4">
        <f t="shared" si="42"/>
        <v>0</v>
      </c>
      <c r="AE149" s="4">
        <f t="shared" si="43"/>
        <v>0</v>
      </c>
      <c r="AF149" s="4">
        <f t="shared" si="44"/>
        <v>0</v>
      </c>
      <c r="AG149" s="4">
        <f t="shared" si="45"/>
        <v>0</v>
      </c>
      <c r="AH149" s="4">
        <f t="shared" si="46"/>
        <v>0</v>
      </c>
      <c r="AI149" s="4">
        <f t="shared" si="47"/>
        <v>0</v>
      </c>
      <c r="AJ149" s="4">
        <f t="shared" si="48"/>
        <v>0</v>
      </c>
    </row>
    <row r="150" spans="1:36" ht="15.75">
      <c r="A150" s="35">
        <v>31200454567</v>
      </c>
      <c r="B150" s="15" t="s">
        <v>172</v>
      </c>
      <c r="C150" s="16">
        <v>218</v>
      </c>
      <c r="D150" s="17">
        <v>238.01</v>
      </c>
      <c r="E150" s="17">
        <v>249.9</v>
      </c>
      <c r="F150" s="16">
        <v>219</v>
      </c>
      <c r="G150" s="19" t="s">
        <v>362</v>
      </c>
      <c r="H150" s="20"/>
      <c r="I150" s="20"/>
      <c r="J150" s="21"/>
      <c r="K150" s="20"/>
      <c r="L150" s="20"/>
      <c r="M150" s="21"/>
      <c r="N150" s="20"/>
      <c r="O150" s="20"/>
      <c r="P150" s="21"/>
      <c r="Q150" s="20"/>
      <c r="R150" s="20"/>
      <c r="S150" s="21"/>
      <c r="T150" s="20"/>
      <c r="U150" s="20"/>
      <c r="V150" s="21"/>
      <c r="W150" s="20"/>
      <c r="X150" s="20"/>
      <c r="Y150" s="21"/>
      <c r="Z150" s="20"/>
      <c r="AA150" s="20"/>
      <c r="AB150" s="21"/>
      <c r="AC150" s="19"/>
      <c r="AD150" s="4">
        <f t="shared" si="42"/>
        <v>0</v>
      </c>
      <c r="AE150" s="4">
        <f t="shared" si="43"/>
        <v>0</v>
      </c>
      <c r="AF150" s="4">
        <f t="shared" si="44"/>
        <v>0</v>
      </c>
      <c r="AG150" s="4">
        <f t="shared" si="45"/>
        <v>0</v>
      </c>
      <c r="AH150" s="4">
        <f t="shared" si="46"/>
        <v>0</v>
      </c>
      <c r="AI150" s="4">
        <f t="shared" si="47"/>
        <v>0</v>
      </c>
      <c r="AJ150" s="4">
        <f t="shared" si="48"/>
        <v>0</v>
      </c>
    </row>
    <row r="151" spans="1:36" ht="15.75">
      <c r="A151" s="35">
        <v>31200454574</v>
      </c>
      <c r="B151" s="15" t="s">
        <v>173</v>
      </c>
      <c r="C151" s="16">
        <v>206</v>
      </c>
      <c r="D151" s="17">
        <v>206.01</v>
      </c>
      <c r="E151" s="17">
        <v>258.3</v>
      </c>
      <c r="F151" s="18">
        <v>250</v>
      </c>
      <c r="G151" s="19" t="s">
        <v>367</v>
      </c>
      <c r="H151" s="20"/>
      <c r="I151" s="20"/>
      <c r="J151" s="21"/>
      <c r="K151" s="20"/>
      <c r="L151" s="20"/>
      <c r="M151" s="21"/>
      <c r="N151" s="20"/>
      <c r="O151" s="20"/>
      <c r="P151" s="21"/>
      <c r="Q151" s="20"/>
      <c r="R151" s="20"/>
      <c r="S151" s="21"/>
      <c r="T151" s="20"/>
      <c r="U151" s="20"/>
      <c r="V151" s="21"/>
      <c r="W151" s="20"/>
      <c r="X151" s="20"/>
      <c r="Y151" s="21"/>
      <c r="Z151" s="20"/>
      <c r="AA151" s="20"/>
      <c r="AB151" s="21"/>
      <c r="AC151" s="19"/>
      <c r="AD151" s="4">
        <f t="shared" si="42"/>
        <v>0</v>
      </c>
      <c r="AE151" s="4">
        <f t="shared" si="43"/>
        <v>0</v>
      </c>
      <c r="AF151" s="4">
        <f t="shared" si="44"/>
        <v>0</v>
      </c>
      <c r="AG151" s="4">
        <f t="shared" si="45"/>
        <v>0</v>
      </c>
      <c r="AH151" s="4">
        <f t="shared" si="46"/>
        <v>0</v>
      </c>
      <c r="AI151" s="4">
        <f t="shared" si="47"/>
        <v>0</v>
      </c>
      <c r="AJ151" s="4">
        <f t="shared" si="48"/>
        <v>0</v>
      </c>
    </row>
    <row r="152" spans="1:36" ht="15.75">
      <c r="A152" s="35">
        <v>7501006201503</v>
      </c>
      <c r="B152" s="15" t="s">
        <v>174</v>
      </c>
      <c r="C152" s="16">
        <v>165.67</v>
      </c>
      <c r="D152" s="17">
        <v>166.01</v>
      </c>
      <c r="E152" s="17">
        <v>174.3</v>
      </c>
      <c r="F152" s="18">
        <v>190.55</v>
      </c>
      <c r="G152" s="19" t="s">
        <v>367</v>
      </c>
      <c r="H152" s="20"/>
      <c r="I152" s="20"/>
      <c r="J152" s="21"/>
      <c r="K152" s="20"/>
      <c r="L152" s="20"/>
      <c r="M152" s="21"/>
      <c r="N152" s="20"/>
      <c r="O152" s="20"/>
      <c r="P152" s="21"/>
      <c r="Q152" s="20"/>
      <c r="R152" s="20"/>
      <c r="S152" s="21"/>
      <c r="T152" s="20"/>
      <c r="U152" s="20"/>
      <c r="V152" s="21"/>
      <c r="W152" s="20"/>
      <c r="X152" s="20"/>
      <c r="Y152" s="21"/>
      <c r="Z152" s="20"/>
      <c r="AA152" s="20"/>
      <c r="AB152" s="21"/>
      <c r="AC152" s="19"/>
      <c r="AD152" s="4">
        <f t="shared" si="42"/>
        <v>0</v>
      </c>
      <c r="AE152" s="4">
        <f t="shared" si="43"/>
        <v>0</v>
      </c>
      <c r="AF152" s="4">
        <f t="shared" si="44"/>
        <v>0</v>
      </c>
      <c r="AG152" s="4">
        <f t="shared" si="45"/>
        <v>0</v>
      </c>
      <c r="AH152" s="4">
        <f t="shared" si="46"/>
        <v>0</v>
      </c>
      <c r="AI152" s="4">
        <f t="shared" si="47"/>
        <v>0</v>
      </c>
      <c r="AJ152" s="4">
        <f t="shared" si="48"/>
        <v>0</v>
      </c>
    </row>
    <row r="153" spans="1:36" ht="15.75">
      <c r="A153" s="35">
        <v>7501006201504</v>
      </c>
      <c r="B153" s="15" t="s">
        <v>175</v>
      </c>
      <c r="C153" s="16">
        <v>165.67</v>
      </c>
      <c r="D153" s="17">
        <v>166.01</v>
      </c>
      <c r="E153" s="17">
        <v>174.3</v>
      </c>
      <c r="F153" s="18">
        <v>190.55</v>
      </c>
      <c r="G153" s="19" t="s">
        <v>367</v>
      </c>
      <c r="H153" s="20"/>
      <c r="I153" s="20"/>
      <c r="J153" s="21"/>
      <c r="K153" s="20"/>
      <c r="L153" s="20"/>
      <c r="M153" s="21"/>
      <c r="N153" s="20"/>
      <c r="O153" s="20"/>
      <c r="P153" s="21"/>
      <c r="Q153" s="20"/>
      <c r="R153" s="20"/>
      <c r="S153" s="21"/>
      <c r="T153" s="20"/>
      <c r="U153" s="20"/>
      <c r="V153" s="21"/>
      <c r="W153" s="20"/>
      <c r="X153" s="20"/>
      <c r="Y153" s="21"/>
      <c r="Z153" s="20"/>
      <c r="AA153" s="20"/>
      <c r="AB153" s="21"/>
      <c r="AC153" s="19"/>
      <c r="AD153" s="4">
        <f t="shared" si="42"/>
        <v>0</v>
      </c>
      <c r="AE153" s="4">
        <f t="shared" si="43"/>
        <v>0</v>
      </c>
      <c r="AF153" s="4">
        <f t="shared" si="44"/>
        <v>0</v>
      </c>
      <c r="AG153" s="4">
        <f t="shared" si="45"/>
        <v>0</v>
      </c>
      <c r="AH153" s="4">
        <f t="shared" si="46"/>
        <v>0</v>
      </c>
      <c r="AI153" s="4">
        <f t="shared" si="47"/>
        <v>0</v>
      </c>
      <c r="AJ153" s="4">
        <f t="shared" si="48"/>
        <v>0</v>
      </c>
    </row>
    <row r="154" spans="1:36" ht="15.75">
      <c r="A154" s="35">
        <v>7501006201502</v>
      </c>
      <c r="B154" s="15" t="s">
        <v>176</v>
      </c>
      <c r="C154" s="16">
        <v>165.67</v>
      </c>
      <c r="D154" s="17">
        <v>166.01</v>
      </c>
      <c r="E154" s="17">
        <v>174.3</v>
      </c>
      <c r="F154" s="18">
        <v>190.55</v>
      </c>
      <c r="G154" s="19" t="s">
        <v>367</v>
      </c>
      <c r="H154" s="20"/>
      <c r="I154" s="20"/>
      <c r="J154" s="21"/>
      <c r="K154" s="20"/>
      <c r="L154" s="20"/>
      <c r="M154" s="21"/>
      <c r="N154" s="20"/>
      <c r="O154" s="20"/>
      <c r="P154" s="21"/>
      <c r="Q154" s="20"/>
      <c r="R154" s="20"/>
      <c r="S154" s="21"/>
      <c r="T154" s="20"/>
      <c r="U154" s="20"/>
      <c r="V154" s="21"/>
      <c r="W154" s="20"/>
      <c r="X154" s="20"/>
      <c r="Y154" s="21"/>
      <c r="Z154" s="20"/>
      <c r="AA154" s="20"/>
      <c r="AB154" s="21"/>
      <c r="AC154" s="19"/>
      <c r="AD154" s="4">
        <f t="shared" si="42"/>
        <v>0</v>
      </c>
      <c r="AE154" s="4">
        <f t="shared" si="43"/>
        <v>0</v>
      </c>
      <c r="AF154" s="4">
        <f t="shared" si="44"/>
        <v>0</v>
      </c>
      <c r="AG154" s="4">
        <f t="shared" si="45"/>
        <v>0</v>
      </c>
      <c r="AH154" s="4">
        <f t="shared" si="46"/>
        <v>0</v>
      </c>
      <c r="AI154" s="4">
        <f t="shared" si="47"/>
        <v>0</v>
      </c>
      <c r="AJ154" s="4">
        <f t="shared" si="48"/>
        <v>0</v>
      </c>
    </row>
    <row r="155" spans="1:36" ht="15.75">
      <c r="A155" s="35">
        <v>7501006201501</v>
      </c>
      <c r="B155" s="15" t="s">
        <v>177</v>
      </c>
      <c r="C155" s="16">
        <v>190.53</v>
      </c>
      <c r="D155" s="17">
        <v>190.54</v>
      </c>
      <c r="E155" s="17">
        <v>200.1</v>
      </c>
      <c r="F155" s="18">
        <v>190.55</v>
      </c>
      <c r="G155" s="19" t="s">
        <v>367</v>
      </c>
      <c r="H155" s="20"/>
      <c r="I155" s="20"/>
      <c r="J155" s="21"/>
      <c r="K155" s="20"/>
      <c r="L155" s="20"/>
      <c r="M155" s="21"/>
      <c r="N155" s="20"/>
      <c r="O155" s="20"/>
      <c r="P155" s="21"/>
      <c r="Q155" s="20"/>
      <c r="R155" s="20"/>
      <c r="S155" s="21"/>
      <c r="T155" s="20"/>
      <c r="U155" s="20"/>
      <c r="V155" s="21"/>
      <c r="W155" s="20"/>
      <c r="X155" s="20"/>
      <c r="Y155" s="21"/>
      <c r="Z155" s="20"/>
      <c r="AA155" s="20"/>
      <c r="AB155" s="21"/>
      <c r="AC155" s="19"/>
      <c r="AD155" s="4">
        <f t="shared" si="42"/>
        <v>0</v>
      </c>
      <c r="AE155" s="4">
        <f t="shared" si="43"/>
        <v>0</v>
      </c>
      <c r="AF155" s="4">
        <f t="shared" si="44"/>
        <v>0</v>
      </c>
      <c r="AG155" s="4">
        <f t="shared" si="45"/>
        <v>0</v>
      </c>
      <c r="AH155" s="4">
        <f t="shared" si="46"/>
        <v>0</v>
      </c>
      <c r="AI155" s="4">
        <f t="shared" si="47"/>
        <v>0</v>
      </c>
      <c r="AJ155" s="4">
        <f t="shared" si="48"/>
        <v>0</v>
      </c>
    </row>
    <row r="156" spans="1:36" ht="15.75">
      <c r="A156" s="35" t="s">
        <v>178</v>
      </c>
      <c r="B156" s="24" t="s">
        <v>179</v>
      </c>
      <c r="C156" s="18">
        <v>71.510000000000005</v>
      </c>
      <c r="D156" s="17">
        <v>69.14</v>
      </c>
      <c r="E156" s="17">
        <v>72.599999999999994</v>
      </c>
      <c r="F156" s="17"/>
      <c r="G156" s="19"/>
      <c r="H156" s="20"/>
      <c r="I156" s="20"/>
      <c r="J156" s="21"/>
      <c r="K156" s="20"/>
      <c r="L156" s="20"/>
      <c r="M156" s="21"/>
      <c r="N156" s="20"/>
      <c r="O156" s="20"/>
      <c r="P156" s="21"/>
      <c r="Q156" s="20"/>
      <c r="R156" s="20"/>
      <c r="S156" s="21"/>
      <c r="T156" s="20"/>
      <c r="U156" s="20"/>
      <c r="V156" s="21"/>
      <c r="W156" s="20"/>
      <c r="X156" s="20"/>
      <c r="Y156" s="21"/>
      <c r="Z156" s="20"/>
      <c r="AA156" s="20"/>
      <c r="AB156" s="21"/>
      <c r="AC156" s="19"/>
      <c r="AD156" s="4">
        <f t="shared" si="42"/>
        <v>0</v>
      </c>
      <c r="AE156" s="4">
        <f t="shared" si="43"/>
        <v>0</v>
      </c>
      <c r="AF156" s="4">
        <f t="shared" si="44"/>
        <v>0</v>
      </c>
      <c r="AG156" s="4">
        <f t="shared" si="45"/>
        <v>0</v>
      </c>
      <c r="AH156" s="4">
        <f t="shared" si="46"/>
        <v>0</v>
      </c>
      <c r="AI156" s="4">
        <f t="shared" si="47"/>
        <v>0</v>
      </c>
      <c r="AJ156" s="4">
        <f t="shared" si="48"/>
        <v>0</v>
      </c>
    </row>
    <row r="157" spans="1:36" ht="15.75">
      <c r="A157" s="35">
        <v>45434</v>
      </c>
      <c r="B157" s="24" t="s">
        <v>180</v>
      </c>
      <c r="C157" s="18">
        <v>70.19</v>
      </c>
      <c r="D157" s="25">
        <v>26.35</v>
      </c>
      <c r="E157" s="17">
        <v>32.5</v>
      </c>
      <c r="F157" s="17"/>
      <c r="G157" s="19"/>
      <c r="H157" s="20"/>
      <c r="I157" s="20"/>
      <c r="J157" s="21"/>
      <c r="K157" s="20"/>
      <c r="L157" s="20"/>
      <c r="M157" s="21"/>
      <c r="N157" s="20"/>
      <c r="O157" s="20"/>
      <c r="P157" s="21"/>
      <c r="Q157" s="20"/>
      <c r="R157" s="20"/>
      <c r="S157" s="21"/>
      <c r="T157" s="20"/>
      <c r="U157" s="20"/>
      <c r="V157" s="21"/>
      <c r="W157" s="20"/>
      <c r="X157" s="20"/>
      <c r="Y157" s="21"/>
      <c r="Z157" s="20"/>
      <c r="AA157" s="20"/>
      <c r="AB157" s="21"/>
      <c r="AC157" s="19"/>
      <c r="AD157" s="4">
        <f t="shared" si="42"/>
        <v>0</v>
      </c>
      <c r="AE157" s="4">
        <f t="shared" si="43"/>
        <v>0</v>
      </c>
      <c r="AF157" s="4">
        <f t="shared" si="44"/>
        <v>0</v>
      </c>
      <c r="AG157" s="4">
        <f t="shared" si="45"/>
        <v>0</v>
      </c>
      <c r="AH157" s="4">
        <f t="shared" si="46"/>
        <v>0</v>
      </c>
      <c r="AI157" s="4">
        <f t="shared" si="47"/>
        <v>0</v>
      </c>
      <c r="AJ157" s="4">
        <f t="shared" si="48"/>
        <v>0</v>
      </c>
    </row>
    <row r="158" spans="1:36" ht="15.75">
      <c r="A158" s="35">
        <v>45436</v>
      </c>
      <c r="B158" s="24" t="s">
        <v>181</v>
      </c>
      <c r="C158" s="18">
        <v>70.19</v>
      </c>
      <c r="D158" s="25">
        <v>26.35</v>
      </c>
      <c r="E158" s="17">
        <v>32.5</v>
      </c>
      <c r="F158" s="17"/>
      <c r="G158" s="19"/>
      <c r="H158" s="20"/>
      <c r="I158" s="20"/>
      <c r="J158" s="21"/>
      <c r="K158" s="20"/>
      <c r="L158" s="20"/>
      <c r="M158" s="21"/>
      <c r="N158" s="20"/>
      <c r="O158" s="20"/>
      <c r="P158" s="21"/>
      <c r="Q158" s="20"/>
      <c r="R158" s="20"/>
      <c r="S158" s="21"/>
      <c r="T158" s="20"/>
      <c r="U158" s="20"/>
      <c r="V158" s="21"/>
      <c r="W158" s="20"/>
      <c r="X158" s="20"/>
      <c r="Y158" s="21"/>
      <c r="Z158" s="20"/>
      <c r="AA158" s="20"/>
      <c r="AB158" s="21"/>
      <c r="AC158" s="19"/>
      <c r="AD158" s="4">
        <f t="shared" si="42"/>
        <v>0</v>
      </c>
      <c r="AE158" s="4">
        <f t="shared" si="43"/>
        <v>0</v>
      </c>
      <c r="AF158" s="4">
        <f t="shared" si="44"/>
        <v>0</v>
      </c>
      <c r="AG158" s="4">
        <f t="shared" si="45"/>
        <v>0</v>
      </c>
      <c r="AH158" s="4">
        <f t="shared" si="46"/>
        <v>0</v>
      </c>
      <c r="AI158" s="4">
        <f t="shared" si="47"/>
        <v>0</v>
      </c>
      <c r="AJ158" s="4">
        <f t="shared" si="48"/>
        <v>0</v>
      </c>
    </row>
    <row r="159" spans="1:36" ht="15.75">
      <c r="A159" s="35">
        <v>9002490218317</v>
      </c>
      <c r="B159" s="24" t="s">
        <v>182</v>
      </c>
      <c r="C159" s="18">
        <v>715.8</v>
      </c>
      <c r="D159" s="17">
        <v>706.01</v>
      </c>
      <c r="E159" s="17">
        <v>750.1</v>
      </c>
      <c r="F159" s="17"/>
      <c r="G159" s="19"/>
      <c r="H159" s="20"/>
      <c r="I159" s="20"/>
      <c r="J159" s="21"/>
      <c r="K159" s="20"/>
      <c r="L159" s="20"/>
      <c r="M159" s="21"/>
      <c r="N159" s="20"/>
      <c r="O159" s="20"/>
      <c r="P159" s="21"/>
      <c r="Q159" s="20"/>
      <c r="R159" s="20"/>
      <c r="S159" s="21"/>
      <c r="T159" s="20"/>
      <c r="U159" s="20"/>
      <c r="V159" s="21"/>
      <c r="W159" s="20"/>
      <c r="X159" s="20"/>
      <c r="Y159" s="21"/>
      <c r="Z159" s="20"/>
      <c r="AA159" s="20"/>
      <c r="AB159" s="21"/>
      <c r="AC159" s="19"/>
      <c r="AD159" s="4">
        <f t="shared" si="42"/>
        <v>0</v>
      </c>
      <c r="AE159" s="4">
        <f t="shared" si="43"/>
        <v>0</v>
      </c>
      <c r="AF159" s="4">
        <f t="shared" si="44"/>
        <v>0</v>
      </c>
      <c r="AG159" s="4">
        <f t="shared" si="45"/>
        <v>0</v>
      </c>
      <c r="AH159" s="4">
        <f t="shared" si="46"/>
        <v>0</v>
      </c>
      <c r="AI159" s="4">
        <f t="shared" si="47"/>
        <v>0</v>
      </c>
      <c r="AJ159" s="4">
        <f t="shared" si="48"/>
        <v>0</v>
      </c>
    </row>
    <row r="160" spans="1:36" ht="15.75">
      <c r="A160" s="36"/>
      <c r="B160" s="23" t="s">
        <v>183</v>
      </c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7"/>
    </row>
    <row r="161" spans="1:36" ht="15.75">
      <c r="A161" s="35">
        <v>7501043703205</v>
      </c>
      <c r="B161" s="15" t="s">
        <v>184</v>
      </c>
      <c r="C161" s="16">
        <v>660</v>
      </c>
      <c r="D161" s="17">
        <v>660.01</v>
      </c>
      <c r="E161" s="17">
        <v>693</v>
      </c>
      <c r="F161" s="17"/>
      <c r="G161" s="19"/>
      <c r="H161" s="20"/>
      <c r="I161" s="20"/>
      <c r="J161" s="21"/>
      <c r="K161" s="20"/>
      <c r="L161" s="20"/>
      <c r="M161" s="21"/>
      <c r="N161" s="20"/>
      <c r="O161" s="20"/>
      <c r="P161" s="21"/>
      <c r="Q161" s="20"/>
      <c r="R161" s="20"/>
      <c r="S161" s="21"/>
      <c r="T161" s="20"/>
      <c r="U161" s="20"/>
      <c r="V161" s="21"/>
      <c r="W161" s="20"/>
      <c r="X161" s="20"/>
      <c r="Y161" s="21"/>
      <c r="Z161" s="20"/>
      <c r="AA161" s="20"/>
      <c r="AB161" s="21"/>
      <c r="AC161" s="19"/>
      <c r="AD161" s="4">
        <f>C161*J161</f>
        <v>0</v>
      </c>
      <c r="AE161" s="4">
        <f>C161*M161</f>
        <v>0</v>
      </c>
      <c r="AF161" s="4">
        <f>C161*P161</f>
        <v>0</v>
      </c>
      <c r="AG161" s="4">
        <f>C161*S161</f>
        <v>0</v>
      </c>
      <c r="AH161" s="4">
        <f>C161*V161</f>
        <v>0</v>
      </c>
      <c r="AI161" s="4">
        <f>C161*Y161</f>
        <v>0</v>
      </c>
      <c r="AJ161" s="4">
        <f>C161*AB161</f>
        <v>0</v>
      </c>
    </row>
    <row r="162" spans="1:36" ht="15.75">
      <c r="A162" s="36"/>
      <c r="B162" s="23" t="s">
        <v>185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7"/>
    </row>
    <row r="163" spans="1:36" ht="15.75">
      <c r="A163" s="35">
        <v>7502584411</v>
      </c>
      <c r="B163" s="15" t="s">
        <v>186</v>
      </c>
      <c r="C163" s="16">
        <v>659</v>
      </c>
      <c r="D163" s="17">
        <v>659.01</v>
      </c>
      <c r="E163" s="17">
        <v>730</v>
      </c>
      <c r="F163" s="18">
        <v>695</v>
      </c>
      <c r="G163" s="19" t="s">
        <v>362</v>
      </c>
      <c r="H163" s="20"/>
      <c r="I163" s="20"/>
      <c r="J163" s="21"/>
      <c r="K163" s="20"/>
      <c r="L163" s="20"/>
      <c r="M163" s="21"/>
      <c r="N163" s="20"/>
      <c r="O163" s="20"/>
      <c r="P163" s="21"/>
      <c r="Q163" s="20"/>
      <c r="R163" s="20"/>
      <c r="S163" s="21"/>
      <c r="T163" s="20"/>
      <c r="U163" s="20"/>
      <c r="V163" s="21"/>
      <c r="W163" s="20"/>
      <c r="X163" s="20"/>
      <c r="Y163" s="21"/>
      <c r="Z163" s="20"/>
      <c r="AA163" s="20"/>
      <c r="AB163" s="21"/>
      <c r="AC163" s="19"/>
      <c r="AD163" s="4">
        <f t="shared" ref="AD163:AD168" si="49">C163*J163</f>
        <v>0</v>
      </c>
      <c r="AE163" s="4">
        <f t="shared" ref="AE163:AE168" si="50">C163*M163</f>
        <v>0</v>
      </c>
      <c r="AF163" s="4">
        <f t="shared" ref="AF163:AF168" si="51">C163*P163</f>
        <v>0</v>
      </c>
      <c r="AG163" s="4">
        <f t="shared" ref="AG163:AG168" si="52">C163*S163</f>
        <v>0</v>
      </c>
      <c r="AH163" s="4">
        <f t="shared" ref="AH163:AH168" si="53">C163*V163</f>
        <v>0</v>
      </c>
      <c r="AI163" s="4">
        <f t="shared" ref="AI163:AI168" si="54">C163*Y163</f>
        <v>0</v>
      </c>
      <c r="AJ163" s="4">
        <f t="shared" ref="AJ163:AJ168" si="55">C163*AB163</f>
        <v>0</v>
      </c>
    </row>
    <row r="164" spans="1:36" ht="15.75">
      <c r="A164" s="35">
        <v>750258442</v>
      </c>
      <c r="B164" s="15" t="s">
        <v>187</v>
      </c>
      <c r="C164" s="16">
        <v>658</v>
      </c>
      <c r="D164" s="17">
        <v>695.01</v>
      </c>
      <c r="E164" s="17">
        <v>730</v>
      </c>
      <c r="F164" s="16">
        <v>695</v>
      </c>
      <c r="G164" s="19" t="s">
        <v>362</v>
      </c>
      <c r="H164" s="20"/>
      <c r="I164" s="20"/>
      <c r="J164" s="21"/>
      <c r="K164" s="20"/>
      <c r="L164" s="20"/>
      <c r="M164" s="21"/>
      <c r="N164" s="20"/>
      <c r="O164" s="20"/>
      <c r="P164" s="21"/>
      <c r="Q164" s="20"/>
      <c r="R164" s="20"/>
      <c r="S164" s="21"/>
      <c r="T164" s="20"/>
      <c r="U164" s="20"/>
      <c r="V164" s="21"/>
      <c r="W164" s="20"/>
      <c r="X164" s="20"/>
      <c r="Y164" s="21"/>
      <c r="Z164" s="20"/>
      <c r="AA164" s="20"/>
      <c r="AB164" s="21"/>
      <c r="AC164" s="19"/>
      <c r="AD164" s="4">
        <f t="shared" si="49"/>
        <v>0</v>
      </c>
      <c r="AE164" s="4">
        <f t="shared" si="50"/>
        <v>0</v>
      </c>
      <c r="AF164" s="4">
        <f t="shared" si="51"/>
        <v>0</v>
      </c>
      <c r="AG164" s="4">
        <f t="shared" si="52"/>
        <v>0</v>
      </c>
      <c r="AH164" s="4">
        <f t="shared" si="53"/>
        <v>0</v>
      </c>
      <c r="AI164" s="4">
        <f t="shared" si="54"/>
        <v>0</v>
      </c>
      <c r="AJ164" s="4">
        <f t="shared" si="55"/>
        <v>0</v>
      </c>
    </row>
    <row r="165" spans="1:36" ht="15.75">
      <c r="A165" s="35">
        <v>750258441</v>
      </c>
      <c r="B165" s="24" t="s">
        <v>188</v>
      </c>
      <c r="C165" s="18">
        <v>663</v>
      </c>
      <c r="D165" s="17">
        <v>658.01</v>
      </c>
      <c r="E165" s="17">
        <v>730</v>
      </c>
      <c r="F165" s="18">
        <v>695</v>
      </c>
      <c r="G165" s="19" t="s">
        <v>362</v>
      </c>
      <c r="H165" s="20"/>
      <c r="I165" s="20"/>
      <c r="J165" s="21"/>
      <c r="K165" s="20"/>
      <c r="L165" s="20"/>
      <c r="M165" s="21"/>
      <c r="N165" s="20"/>
      <c r="O165" s="20"/>
      <c r="P165" s="21"/>
      <c r="Q165" s="20"/>
      <c r="R165" s="20"/>
      <c r="S165" s="21"/>
      <c r="T165" s="20"/>
      <c r="U165" s="20"/>
      <c r="V165" s="21"/>
      <c r="W165" s="20"/>
      <c r="X165" s="20"/>
      <c r="Y165" s="21"/>
      <c r="Z165" s="20"/>
      <c r="AA165" s="20"/>
      <c r="AB165" s="21"/>
      <c r="AC165" s="19"/>
      <c r="AD165" s="4">
        <f t="shared" si="49"/>
        <v>0</v>
      </c>
      <c r="AE165" s="4">
        <f t="shared" si="50"/>
        <v>0</v>
      </c>
      <c r="AF165" s="4">
        <f t="shared" si="51"/>
        <v>0</v>
      </c>
      <c r="AG165" s="4">
        <f t="shared" si="52"/>
        <v>0</v>
      </c>
      <c r="AH165" s="4">
        <f t="shared" si="53"/>
        <v>0</v>
      </c>
      <c r="AI165" s="4">
        <f t="shared" si="54"/>
        <v>0</v>
      </c>
      <c r="AJ165" s="4">
        <f t="shared" si="55"/>
        <v>0</v>
      </c>
    </row>
    <row r="166" spans="1:36" ht="15.75">
      <c r="A166" s="35">
        <v>750103726</v>
      </c>
      <c r="B166" s="24" t="s">
        <v>189</v>
      </c>
      <c r="C166" s="18">
        <v>617</v>
      </c>
      <c r="D166" s="17">
        <v>590.01</v>
      </c>
      <c r="E166" s="17">
        <v>647.79999999999995</v>
      </c>
      <c r="F166" s="18">
        <v>652</v>
      </c>
      <c r="G166" s="19" t="s">
        <v>377</v>
      </c>
      <c r="H166" s="20"/>
      <c r="I166" s="20"/>
      <c r="J166" s="21"/>
      <c r="K166" s="20"/>
      <c r="L166" s="20"/>
      <c r="M166" s="21"/>
      <c r="N166" s="20"/>
      <c r="O166" s="20"/>
      <c r="P166" s="21"/>
      <c r="Q166" s="20"/>
      <c r="R166" s="20"/>
      <c r="S166" s="21"/>
      <c r="T166" s="20"/>
      <c r="U166" s="20"/>
      <c r="V166" s="21"/>
      <c r="W166" s="20"/>
      <c r="X166" s="20"/>
      <c r="Y166" s="21"/>
      <c r="Z166" s="20"/>
      <c r="AA166" s="20"/>
      <c r="AB166" s="21"/>
      <c r="AC166" s="19"/>
      <c r="AD166" s="4">
        <f t="shared" si="49"/>
        <v>0</v>
      </c>
      <c r="AE166" s="4">
        <f t="shared" si="50"/>
        <v>0</v>
      </c>
      <c r="AF166" s="4">
        <f t="shared" si="51"/>
        <v>0</v>
      </c>
      <c r="AG166" s="4">
        <f t="shared" si="52"/>
        <v>0</v>
      </c>
      <c r="AH166" s="4">
        <f t="shared" si="53"/>
        <v>0</v>
      </c>
      <c r="AI166" s="4">
        <f t="shared" si="54"/>
        <v>0</v>
      </c>
      <c r="AJ166" s="4">
        <f t="shared" si="55"/>
        <v>0</v>
      </c>
    </row>
    <row r="167" spans="1:36" ht="15.75">
      <c r="A167" s="35">
        <v>4404</v>
      </c>
      <c r="B167" s="15" t="s">
        <v>190</v>
      </c>
      <c r="C167" s="16">
        <v>489</v>
      </c>
      <c r="D167" s="17">
        <v>504.31</v>
      </c>
      <c r="E167" s="17">
        <v>529.6</v>
      </c>
      <c r="F167" s="16">
        <v>500</v>
      </c>
      <c r="G167" s="19" t="s">
        <v>373</v>
      </c>
      <c r="H167" s="20"/>
      <c r="I167" s="20"/>
      <c r="J167" s="21"/>
      <c r="K167" s="20"/>
      <c r="L167" s="20"/>
      <c r="M167" s="21"/>
      <c r="N167" s="20"/>
      <c r="O167" s="20"/>
      <c r="P167" s="21"/>
      <c r="Q167" s="20"/>
      <c r="R167" s="20"/>
      <c r="S167" s="21"/>
      <c r="T167" s="20"/>
      <c r="U167" s="20"/>
      <c r="V167" s="21"/>
      <c r="W167" s="20"/>
      <c r="X167" s="20"/>
      <c r="Y167" s="21"/>
      <c r="Z167" s="20"/>
      <c r="AA167" s="20"/>
      <c r="AB167" s="21"/>
      <c r="AC167" s="19"/>
      <c r="AD167" s="4">
        <f t="shared" si="49"/>
        <v>0</v>
      </c>
      <c r="AE167" s="4">
        <f t="shared" si="50"/>
        <v>0</v>
      </c>
      <c r="AF167" s="4">
        <f t="shared" si="51"/>
        <v>0</v>
      </c>
      <c r="AG167" s="4">
        <f t="shared" si="52"/>
        <v>0</v>
      </c>
      <c r="AH167" s="4">
        <f t="shared" si="53"/>
        <v>0</v>
      </c>
      <c r="AI167" s="4">
        <f t="shared" si="54"/>
        <v>0</v>
      </c>
      <c r="AJ167" s="4">
        <f t="shared" si="55"/>
        <v>0</v>
      </c>
    </row>
    <row r="168" spans="1:36" ht="15.75">
      <c r="A168" s="35">
        <v>12388000081</v>
      </c>
      <c r="B168" s="15" t="s">
        <v>191</v>
      </c>
      <c r="C168" s="16">
        <v>489</v>
      </c>
      <c r="D168" s="17">
        <v>504.31</v>
      </c>
      <c r="E168" s="17">
        <v>529.6</v>
      </c>
      <c r="F168" s="16">
        <v>500</v>
      </c>
      <c r="G168" s="19" t="s">
        <v>373</v>
      </c>
      <c r="H168" s="20"/>
      <c r="I168" s="20"/>
      <c r="J168" s="21"/>
      <c r="K168" s="20"/>
      <c r="L168" s="20"/>
      <c r="M168" s="21"/>
      <c r="N168" s="20"/>
      <c r="O168" s="20"/>
      <c r="P168" s="21"/>
      <c r="Q168" s="20"/>
      <c r="R168" s="20"/>
      <c r="S168" s="21"/>
      <c r="T168" s="20"/>
      <c r="U168" s="20"/>
      <c r="V168" s="21"/>
      <c r="W168" s="20"/>
      <c r="X168" s="20"/>
      <c r="Y168" s="21"/>
      <c r="Z168" s="20"/>
      <c r="AA168" s="20"/>
      <c r="AB168" s="21"/>
      <c r="AC168" s="19"/>
      <c r="AD168" s="4">
        <f t="shared" si="49"/>
        <v>0</v>
      </c>
      <c r="AE168" s="4">
        <f t="shared" si="50"/>
        <v>0</v>
      </c>
      <c r="AF168" s="4">
        <f t="shared" si="51"/>
        <v>0</v>
      </c>
      <c r="AG168" s="4">
        <f t="shared" si="52"/>
        <v>0</v>
      </c>
      <c r="AH168" s="4">
        <f t="shared" si="53"/>
        <v>0</v>
      </c>
      <c r="AI168" s="4">
        <f t="shared" si="54"/>
        <v>0</v>
      </c>
      <c r="AJ168" s="4">
        <f t="shared" si="55"/>
        <v>0</v>
      </c>
    </row>
    <row r="169" spans="1:36" ht="15.75">
      <c r="A169" s="36"/>
      <c r="B169" s="23" t="s">
        <v>192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7"/>
    </row>
    <row r="170" spans="1:36" ht="15.75">
      <c r="A170" s="35">
        <v>4957</v>
      </c>
      <c r="B170" s="15" t="s">
        <v>193</v>
      </c>
      <c r="C170" s="16">
        <v>414.89</v>
      </c>
      <c r="D170" s="17">
        <v>420.01</v>
      </c>
      <c r="E170" s="17">
        <v>441</v>
      </c>
      <c r="F170" s="18">
        <v>423</v>
      </c>
      <c r="G170" s="19" t="s">
        <v>362</v>
      </c>
      <c r="H170" s="20"/>
      <c r="I170" s="20"/>
      <c r="J170" s="21"/>
      <c r="K170" s="20"/>
      <c r="L170" s="20"/>
      <c r="M170" s="21"/>
      <c r="N170" s="20"/>
      <c r="O170" s="20"/>
      <c r="P170" s="21"/>
      <c r="Q170" s="20"/>
      <c r="R170" s="20"/>
      <c r="S170" s="21"/>
      <c r="T170" s="20"/>
      <c r="U170" s="20"/>
      <c r="V170" s="21"/>
      <c r="W170" s="20"/>
      <c r="X170" s="20"/>
      <c r="Y170" s="21"/>
      <c r="Z170" s="20"/>
      <c r="AA170" s="20"/>
      <c r="AB170" s="21"/>
      <c r="AC170" s="19"/>
      <c r="AD170" s="4">
        <f t="shared" ref="AD170:AD188" si="56">C170*J170</f>
        <v>0</v>
      </c>
      <c r="AE170" s="4">
        <f t="shared" ref="AE170:AE188" si="57">C170*M170</f>
        <v>0</v>
      </c>
      <c r="AF170" s="4">
        <f t="shared" ref="AF170:AF188" si="58">C170*P170</f>
        <v>0</v>
      </c>
      <c r="AG170" s="4">
        <f t="shared" ref="AG170:AG188" si="59">C170*S170</f>
        <v>0</v>
      </c>
      <c r="AH170" s="4">
        <f t="shared" ref="AH170:AH188" si="60">C170*V170</f>
        <v>0</v>
      </c>
      <c r="AI170" s="4">
        <f t="shared" ref="AI170:AI188" si="61">C170*Y170</f>
        <v>0</v>
      </c>
      <c r="AJ170" s="4">
        <f t="shared" ref="AJ170:AJ188" si="62">C170*AB170</f>
        <v>0</v>
      </c>
    </row>
    <row r="171" spans="1:36" ht="15.75">
      <c r="A171" s="35">
        <v>4958</v>
      </c>
      <c r="B171" s="15" t="s">
        <v>194</v>
      </c>
      <c r="C171" s="16">
        <v>414.89</v>
      </c>
      <c r="D171" s="17">
        <v>415.01</v>
      </c>
      <c r="E171" s="17">
        <v>441</v>
      </c>
      <c r="F171" s="18">
        <v>423</v>
      </c>
      <c r="G171" s="19" t="s">
        <v>362</v>
      </c>
      <c r="H171" s="20"/>
      <c r="I171" s="20"/>
      <c r="J171" s="21"/>
      <c r="K171" s="20"/>
      <c r="L171" s="20"/>
      <c r="M171" s="21"/>
      <c r="N171" s="20"/>
      <c r="O171" s="20"/>
      <c r="P171" s="21"/>
      <c r="Q171" s="20"/>
      <c r="R171" s="20"/>
      <c r="S171" s="21"/>
      <c r="T171" s="20"/>
      <c r="U171" s="20"/>
      <c r="V171" s="21"/>
      <c r="W171" s="20"/>
      <c r="X171" s="20"/>
      <c r="Y171" s="21"/>
      <c r="Z171" s="20"/>
      <c r="AA171" s="20"/>
      <c r="AB171" s="21"/>
      <c r="AC171" s="19"/>
      <c r="AD171" s="4">
        <f t="shared" si="56"/>
        <v>0</v>
      </c>
      <c r="AE171" s="4">
        <f t="shared" si="57"/>
        <v>0</v>
      </c>
      <c r="AF171" s="4">
        <f t="shared" si="58"/>
        <v>0</v>
      </c>
      <c r="AG171" s="4">
        <f t="shared" si="59"/>
        <v>0</v>
      </c>
      <c r="AH171" s="4">
        <f t="shared" si="60"/>
        <v>0</v>
      </c>
      <c r="AI171" s="4">
        <f t="shared" si="61"/>
        <v>0</v>
      </c>
      <c r="AJ171" s="4">
        <f t="shared" si="62"/>
        <v>0</v>
      </c>
    </row>
    <row r="172" spans="1:36" ht="15.75">
      <c r="A172" s="35">
        <v>750105821402</v>
      </c>
      <c r="B172" s="24" t="s">
        <v>195</v>
      </c>
      <c r="C172" s="18">
        <v>232.98</v>
      </c>
      <c r="D172" s="25">
        <v>231.37</v>
      </c>
      <c r="E172" s="17">
        <v>244.7</v>
      </c>
      <c r="F172" s="17"/>
      <c r="G172" s="19"/>
      <c r="H172" s="20"/>
      <c r="I172" s="20"/>
      <c r="J172" s="21"/>
      <c r="K172" s="20"/>
      <c r="L172" s="20"/>
      <c r="M172" s="21"/>
      <c r="N172" s="20"/>
      <c r="O172" s="20"/>
      <c r="P172" s="21"/>
      <c r="Q172" s="20"/>
      <c r="R172" s="20"/>
      <c r="S172" s="21"/>
      <c r="T172" s="20"/>
      <c r="U172" s="20"/>
      <c r="V172" s="21"/>
      <c r="W172" s="20"/>
      <c r="X172" s="20"/>
      <c r="Y172" s="21"/>
      <c r="Z172" s="20"/>
      <c r="AA172" s="20"/>
      <c r="AB172" s="21"/>
      <c r="AC172" s="19"/>
      <c r="AD172" s="4">
        <f t="shared" si="56"/>
        <v>0</v>
      </c>
      <c r="AE172" s="4">
        <f t="shared" si="57"/>
        <v>0</v>
      </c>
      <c r="AF172" s="4">
        <f t="shared" si="58"/>
        <v>0</v>
      </c>
      <c r="AG172" s="4">
        <f t="shared" si="59"/>
        <v>0</v>
      </c>
      <c r="AH172" s="4">
        <f t="shared" si="60"/>
        <v>0</v>
      </c>
      <c r="AI172" s="4">
        <f t="shared" si="61"/>
        <v>0</v>
      </c>
      <c r="AJ172" s="4">
        <f t="shared" si="62"/>
        <v>0</v>
      </c>
    </row>
    <row r="173" spans="1:36" ht="15.75">
      <c r="A173" s="35">
        <v>750105821401</v>
      </c>
      <c r="B173" s="15" t="s">
        <v>196</v>
      </c>
      <c r="C173" s="16">
        <v>136.86000000000001</v>
      </c>
      <c r="D173" s="25">
        <v>139.69</v>
      </c>
      <c r="E173" s="17">
        <v>146.69999999999999</v>
      </c>
      <c r="F173" s="16">
        <v>139.68</v>
      </c>
      <c r="G173" s="19" t="s">
        <v>368</v>
      </c>
      <c r="H173" s="20"/>
      <c r="I173" s="20"/>
      <c r="J173" s="21"/>
      <c r="K173" s="20"/>
      <c r="L173" s="20"/>
      <c r="M173" s="21"/>
      <c r="N173" s="20"/>
      <c r="O173" s="20"/>
      <c r="P173" s="21"/>
      <c r="Q173" s="20"/>
      <c r="R173" s="20"/>
      <c r="S173" s="21"/>
      <c r="T173" s="20"/>
      <c r="U173" s="20"/>
      <c r="V173" s="21"/>
      <c r="W173" s="20"/>
      <c r="X173" s="20"/>
      <c r="Y173" s="21"/>
      <c r="Z173" s="20"/>
      <c r="AA173" s="20"/>
      <c r="AB173" s="21"/>
      <c r="AC173" s="19"/>
      <c r="AD173" s="4">
        <f t="shared" si="56"/>
        <v>0</v>
      </c>
      <c r="AE173" s="4">
        <f t="shared" si="57"/>
        <v>0</v>
      </c>
      <c r="AF173" s="4">
        <f t="shared" si="58"/>
        <v>0</v>
      </c>
      <c r="AG173" s="4">
        <f t="shared" si="59"/>
        <v>0</v>
      </c>
      <c r="AH173" s="4">
        <f t="shared" si="60"/>
        <v>0</v>
      </c>
      <c r="AI173" s="4">
        <f t="shared" si="61"/>
        <v>0</v>
      </c>
      <c r="AJ173" s="4">
        <f t="shared" si="62"/>
        <v>0</v>
      </c>
    </row>
    <row r="174" spans="1:36" ht="15.75">
      <c r="A174" s="35">
        <v>7501059278865</v>
      </c>
      <c r="B174" s="24" t="s">
        <v>197</v>
      </c>
      <c r="C174" s="18">
        <v>408</v>
      </c>
      <c r="D174" s="17">
        <v>402.85</v>
      </c>
      <c r="E174" s="17">
        <v>423</v>
      </c>
      <c r="F174" s="18">
        <v>412</v>
      </c>
      <c r="G174" s="19" t="s">
        <v>362</v>
      </c>
      <c r="H174" s="20"/>
      <c r="I174" s="20"/>
      <c r="J174" s="21"/>
      <c r="K174" s="20"/>
      <c r="L174" s="20"/>
      <c r="M174" s="21"/>
      <c r="N174" s="20"/>
      <c r="O174" s="20"/>
      <c r="P174" s="21"/>
      <c r="Q174" s="20"/>
      <c r="R174" s="20"/>
      <c r="S174" s="21"/>
      <c r="T174" s="20"/>
      <c r="U174" s="20"/>
      <c r="V174" s="21"/>
      <c r="W174" s="20"/>
      <c r="X174" s="20"/>
      <c r="Y174" s="21"/>
      <c r="Z174" s="20"/>
      <c r="AA174" s="20"/>
      <c r="AB174" s="21"/>
      <c r="AC174" s="19"/>
      <c r="AD174" s="4">
        <f t="shared" si="56"/>
        <v>0</v>
      </c>
      <c r="AE174" s="4">
        <f t="shared" si="57"/>
        <v>0</v>
      </c>
      <c r="AF174" s="4">
        <f t="shared" si="58"/>
        <v>0</v>
      </c>
      <c r="AG174" s="4">
        <f t="shared" si="59"/>
        <v>0</v>
      </c>
      <c r="AH174" s="4">
        <f t="shared" si="60"/>
        <v>0</v>
      </c>
      <c r="AI174" s="4">
        <f t="shared" si="61"/>
        <v>0</v>
      </c>
      <c r="AJ174" s="4">
        <f t="shared" si="62"/>
        <v>0</v>
      </c>
    </row>
    <row r="175" spans="1:36" ht="15.75">
      <c r="A175" s="35">
        <v>823703800749</v>
      </c>
      <c r="B175" s="15" t="s">
        <v>198</v>
      </c>
      <c r="C175" s="16">
        <v>115.6</v>
      </c>
      <c r="D175" s="17">
        <v>122.01</v>
      </c>
      <c r="E175" s="17">
        <v>128.1</v>
      </c>
      <c r="F175" s="16">
        <v>122</v>
      </c>
      <c r="G175" s="19" t="s">
        <v>362</v>
      </c>
      <c r="H175" s="20"/>
      <c r="I175" s="20"/>
      <c r="J175" s="21"/>
      <c r="K175" s="20"/>
      <c r="L175" s="20"/>
      <c r="M175" s="21"/>
      <c r="N175" s="20"/>
      <c r="O175" s="20"/>
      <c r="P175" s="21"/>
      <c r="Q175" s="20"/>
      <c r="R175" s="20"/>
      <c r="S175" s="21"/>
      <c r="T175" s="20"/>
      <c r="U175" s="20"/>
      <c r="V175" s="21"/>
      <c r="W175" s="20"/>
      <c r="X175" s="20"/>
      <c r="Y175" s="21"/>
      <c r="Z175" s="20"/>
      <c r="AA175" s="20"/>
      <c r="AB175" s="21"/>
      <c r="AC175" s="19"/>
      <c r="AD175" s="4">
        <f t="shared" si="56"/>
        <v>0</v>
      </c>
      <c r="AE175" s="4">
        <f t="shared" si="57"/>
        <v>0</v>
      </c>
      <c r="AF175" s="4">
        <f t="shared" si="58"/>
        <v>0</v>
      </c>
      <c r="AG175" s="4">
        <f t="shared" si="59"/>
        <v>0</v>
      </c>
      <c r="AH175" s="4">
        <f t="shared" si="60"/>
        <v>0</v>
      </c>
      <c r="AI175" s="4">
        <f t="shared" si="61"/>
        <v>0</v>
      </c>
      <c r="AJ175" s="4">
        <f t="shared" si="62"/>
        <v>0</v>
      </c>
    </row>
    <row r="176" spans="1:36" ht="15.75">
      <c r="A176" s="35">
        <v>7501059235240</v>
      </c>
      <c r="B176" s="24" t="s">
        <v>199</v>
      </c>
      <c r="C176" s="18">
        <v>1165</v>
      </c>
      <c r="D176" s="25">
        <v>1145.605</v>
      </c>
      <c r="E176" s="17">
        <v>1202.9000000000001</v>
      </c>
      <c r="F176" s="18">
        <v>1212</v>
      </c>
      <c r="G176" s="19" t="s">
        <v>378</v>
      </c>
      <c r="H176" s="20"/>
      <c r="I176" s="20"/>
      <c r="J176" s="21"/>
      <c r="K176" s="20"/>
      <c r="L176" s="20"/>
      <c r="M176" s="21"/>
      <c r="N176" s="20"/>
      <c r="O176" s="20"/>
      <c r="P176" s="21"/>
      <c r="Q176" s="20"/>
      <c r="R176" s="20"/>
      <c r="S176" s="21"/>
      <c r="T176" s="20"/>
      <c r="U176" s="20"/>
      <c r="V176" s="21"/>
      <c r="W176" s="20"/>
      <c r="X176" s="20"/>
      <c r="Y176" s="21"/>
      <c r="Z176" s="20"/>
      <c r="AA176" s="20"/>
      <c r="AB176" s="21"/>
      <c r="AC176" s="19"/>
      <c r="AD176" s="4">
        <f t="shared" si="56"/>
        <v>0</v>
      </c>
      <c r="AE176" s="4">
        <f t="shared" si="57"/>
        <v>0</v>
      </c>
      <c r="AF176" s="4">
        <f t="shared" si="58"/>
        <v>0</v>
      </c>
      <c r="AG176" s="4">
        <f t="shared" si="59"/>
        <v>0</v>
      </c>
      <c r="AH176" s="4">
        <f t="shared" si="60"/>
        <v>0</v>
      </c>
      <c r="AI176" s="4">
        <f t="shared" si="61"/>
        <v>0</v>
      </c>
      <c r="AJ176" s="4">
        <f t="shared" si="62"/>
        <v>0</v>
      </c>
    </row>
    <row r="177" spans="1:36" ht="15.75">
      <c r="A177" s="35">
        <v>7501059235295</v>
      </c>
      <c r="B177" s="24" t="s">
        <v>200</v>
      </c>
      <c r="C177" s="18">
        <v>2254</v>
      </c>
      <c r="D177" s="17">
        <v>2151.31</v>
      </c>
      <c r="E177" s="17">
        <v>2258.9</v>
      </c>
      <c r="F177" s="18">
        <v>2274</v>
      </c>
      <c r="G177" s="19" t="s">
        <v>378</v>
      </c>
      <c r="H177" s="20"/>
      <c r="I177" s="20"/>
      <c r="J177" s="21"/>
      <c r="K177" s="20"/>
      <c r="L177" s="20"/>
      <c r="M177" s="21"/>
      <c r="N177" s="20"/>
      <c r="O177" s="20"/>
      <c r="P177" s="21"/>
      <c r="Q177" s="20"/>
      <c r="R177" s="20"/>
      <c r="S177" s="21"/>
      <c r="T177" s="20"/>
      <c r="U177" s="20"/>
      <c r="V177" s="21"/>
      <c r="W177" s="20"/>
      <c r="X177" s="20"/>
      <c r="Y177" s="21"/>
      <c r="Z177" s="20"/>
      <c r="AA177" s="20"/>
      <c r="AB177" s="21"/>
      <c r="AC177" s="19"/>
      <c r="AD177" s="4">
        <f t="shared" si="56"/>
        <v>0</v>
      </c>
      <c r="AE177" s="4">
        <f t="shared" si="57"/>
        <v>0</v>
      </c>
      <c r="AF177" s="4">
        <f t="shared" si="58"/>
        <v>0</v>
      </c>
      <c r="AG177" s="4">
        <f t="shared" si="59"/>
        <v>0</v>
      </c>
      <c r="AH177" s="4">
        <f t="shared" si="60"/>
        <v>0</v>
      </c>
      <c r="AI177" s="4">
        <f t="shared" si="61"/>
        <v>0</v>
      </c>
      <c r="AJ177" s="4">
        <f t="shared" si="62"/>
        <v>0</v>
      </c>
    </row>
    <row r="178" spans="1:36" ht="15.75">
      <c r="A178" s="35">
        <v>7501059235257</v>
      </c>
      <c r="B178" s="24" t="s">
        <v>201</v>
      </c>
      <c r="C178" s="18">
        <v>1068</v>
      </c>
      <c r="D178" s="25">
        <v>1055.635</v>
      </c>
      <c r="E178" s="17">
        <v>1108.45</v>
      </c>
      <c r="F178" s="18">
        <v>1069</v>
      </c>
      <c r="G178" s="19" t="s">
        <v>373</v>
      </c>
      <c r="H178" s="20"/>
      <c r="I178" s="20"/>
      <c r="J178" s="21"/>
      <c r="K178" s="20"/>
      <c r="L178" s="20"/>
      <c r="M178" s="21"/>
      <c r="N178" s="20"/>
      <c r="O178" s="20"/>
      <c r="P178" s="21"/>
      <c r="Q178" s="20"/>
      <c r="R178" s="20"/>
      <c r="S178" s="21"/>
      <c r="T178" s="20"/>
      <c r="U178" s="20"/>
      <c r="V178" s="21"/>
      <c r="W178" s="20"/>
      <c r="X178" s="20"/>
      <c r="Y178" s="21"/>
      <c r="Z178" s="20"/>
      <c r="AA178" s="20"/>
      <c r="AB178" s="21"/>
      <c r="AC178" s="19"/>
      <c r="AD178" s="4">
        <f t="shared" si="56"/>
        <v>0</v>
      </c>
      <c r="AE178" s="4">
        <f t="shared" si="57"/>
        <v>0</v>
      </c>
      <c r="AF178" s="4">
        <f t="shared" si="58"/>
        <v>0</v>
      </c>
      <c r="AG178" s="4">
        <f t="shared" si="59"/>
        <v>0</v>
      </c>
      <c r="AH178" s="4">
        <f t="shared" si="60"/>
        <v>0</v>
      </c>
      <c r="AI178" s="4">
        <f t="shared" si="61"/>
        <v>0</v>
      </c>
      <c r="AJ178" s="4">
        <f t="shared" si="62"/>
        <v>0</v>
      </c>
    </row>
    <row r="179" spans="1:36" ht="15.75">
      <c r="A179" s="35">
        <v>7501059227184</v>
      </c>
      <c r="B179" s="15" t="s">
        <v>202</v>
      </c>
      <c r="C179" s="16">
        <v>1335</v>
      </c>
      <c r="D179" s="17">
        <v>1335.01</v>
      </c>
      <c r="E179" s="17">
        <v>1401.8</v>
      </c>
      <c r="F179" s="18">
        <v>1338</v>
      </c>
      <c r="G179" s="19" t="s">
        <v>362</v>
      </c>
      <c r="H179" s="20"/>
      <c r="I179" s="20"/>
      <c r="J179" s="21"/>
      <c r="K179" s="20"/>
      <c r="L179" s="20"/>
      <c r="M179" s="21"/>
      <c r="N179" s="20"/>
      <c r="O179" s="20"/>
      <c r="P179" s="21"/>
      <c r="Q179" s="20"/>
      <c r="R179" s="20"/>
      <c r="S179" s="21"/>
      <c r="T179" s="20"/>
      <c r="U179" s="20"/>
      <c r="V179" s="21"/>
      <c r="W179" s="20"/>
      <c r="X179" s="20"/>
      <c r="Y179" s="21"/>
      <c r="Z179" s="20"/>
      <c r="AA179" s="20"/>
      <c r="AB179" s="21"/>
      <c r="AC179" s="19"/>
      <c r="AD179" s="4">
        <f t="shared" si="56"/>
        <v>0</v>
      </c>
      <c r="AE179" s="4">
        <f t="shared" si="57"/>
        <v>0</v>
      </c>
      <c r="AF179" s="4">
        <f t="shared" si="58"/>
        <v>0</v>
      </c>
      <c r="AG179" s="4">
        <f t="shared" si="59"/>
        <v>0</v>
      </c>
      <c r="AH179" s="4">
        <f t="shared" si="60"/>
        <v>0</v>
      </c>
      <c r="AI179" s="4">
        <f t="shared" si="61"/>
        <v>0</v>
      </c>
      <c r="AJ179" s="4">
        <f t="shared" si="62"/>
        <v>0</v>
      </c>
    </row>
    <row r="180" spans="1:36" ht="15.75">
      <c r="A180" s="35">
        <v>125569</v>
      </c>
      <c r="B180" s="15" t="s">
        <v>203</v>
      </c>
      <c r="C180" s="16">
        <v>228</v>
      </c>
      <c r="D180" s="17">
        <v>228.01</v>
      </c>
      <c r="E180" s="17">
        <v>239.4</v>
      </c>
      <c r="F180" s="18">
        <v>234.26</v>
      </c>
      <c r="G180" s="19" t="s">
        <v>368</v>
      </c>
      <c r="H180" s="20"/>
      <c r="I180" s="20"/>
      <c r="J180" s="21"/>
      <c r="K180" s="20"/>
      <c r="L180" s="20"/>
      <c r="M180" s="21"/>
      <c r="N180" s="20"/>
      <c r="O180" s="20"/>
      <c r="P180" s="21"/>
      <c r="Q180" s="20"/>
      <c r="R180" s="20"/>
      <c r="S180" s="21"/>
      <c r="T180" s="20"/>
      <c r="U180" s="20"/>
      <c r="V180" s="21"/>
      <c r="W180" s="20"/>
      <c r="X180" s="20"/>
      <c r="Y180" s="21"/>
      <c r="Z180" s="20"/>
      <c r="AA180" s="20"/>
      <c r="AB180" s="21"/>
      <c r="AC180" s="19"/>
      <c r="AD180" s="4">
        <f t="shared" si="56"/>
        <v>0</v>
      </c>
      <c r="AE180" s="4">
        <f t="shared" si="57"/>
        <v>0</v>
      </c>
      <c r="AF180" s="4">
        <f t="shared" si="58"/>
        <v>0</v>
      </c>
      <c r="AG180" s="4">
        <f t="shared" si="59"/>
        <v>0</v>
      </c>
      <c r="AH180" s="4">
        <f t="shared" si="60"/>
        <v>0</v>
      </c>
      <c r="AI180" s="4">
        <f t="shared" si="61"/>
        <v>0</v>
      </c>
      <c r="AJ180" s="4">
        <f t="shared" si="62"/>
        <v>0</v>
      </c>
    </row>
    <row r="181" spans="1:36" ht="15.75">
      <c r="A181" s="35" t="s">
        <v>204</v>
      </c>
      <c r="B181" s="24" t="s">
        <v>205</v>
      </c>
      <c r="C181" s="18">
        <v>123.8</v>
      </c>
      <c r="D181" s="17">
        <v>122.29</v>
      </c>
      <c r="E181" s="17">
        <v>128.4</v>
      </c>
      <c r="F181" s="18">
        <v>126</v>
      </c>
      <c r="G181" s="19" t="s">
        <v>362</v>
      </c>
      <c r="H181" s="20"/>
      <c r="I181" s="20"/>
      <c r="J181" s="21"/>
      <c r="K181" s="20"/>
      <c r="L181" s="20"/>
      <c r="M181" s="21"/>
      <c r="N181" s="20"/>
      <c r="O181" s="20"/>
      <c r="P181" s="21"/>
      <c r="Q181" s="20"/>
      <c r="R181" s="20"/>
      <c r="S181" s="21"/>
      <c r="T181" s="20"/>
      <c r="U181" s="20"/>
      <c r="V181" s="21"/>
      <c r="W181" s="20"/>
      <c r="X181" s="20"/>
      <c r="Y181" s="21"/>
      <c r="Z181" s="20"/>
      <c r="AA181" s="20"/>
      <c r="AB181" s="21"/>
      <c r="AC181" s="19"/>
      <c r="AD181" s="4">
        <f t="shared" si="56"/>
        <v>0</v>
      </c>
      <c r="AE181" s="4">
        <f t="shared" si="57"/>
        <v>0</v>
      </c>
      <c r="AF181" s="4">
        <f t="shared" si="58"/>
        <v>0</v>
      </c>
      <c r="AG181" s="4">
        <f t="shared" si="59"/>
        <v>0</v>
      </c>
      <c r="AH181" s="4">
        <f t="shared" si="60"/>
        <v>0</v>
      </c>
      <c r="AI181" s="4">
        <f t="shared" si="61"/>
        <v>0</v>
      </c>
      <c r="AJ181" s="4">
        <f t="shared" si="62"/>
        <v>0</v>
      </c>
    </row>
    <row r="182" spans="1:36" ht="15.75">
      <c r="A182" s="35" t="s">
        <v>206</v>
      </c>
      <c r="B182" s="24" t="s">
        <v>207</v>
      </c>
      <c r="C182" s="18">
        <v>902</v>
      </c>
      <c r="D182" s="17">
        <v>895.01</v>
      </c>
      <c r="E182" s="17">
        <v>939.8</v>
      </c>
      <c r="F182" s="17"/>
      <c r="G182" s="19"/>
      <c r="H182" s="20"/>
      <c r="I182" s="20"/>
      <c r="J182" s="21"/>
      <c r="K182" s="20"/>
      <c r="L182" s="20"/>
      <c r="M182" s="21"/>
      <c r="N182" s="20"/>
      <c r="O182" s="20"/>
      <c r="P182" s="21"/>
      <c r="Q182" s="20"/>
      <c r="R182" s="20"/>
      <c r="S182" s="21"/>
      <c r="T182" s="20"/>
      <c r="U182" s="20"/>
      <c r="V182" s="21"/>
      <c r="W182" s="20"/>
      <c r="X182" s="20"/>
      <c r="Y182" s="21"/>
      <c r="Z182" s="20"/>
      <c r="AA182" s="20"/>
      <c r="AB182" s="21"/>
      <c r="AC182" s="19"/>
      <c r="AD182" s="4">
        <f t="shared" si="56"/>
        <v>0</v>
      </c>
      <c r="AE182" s="4">
        <f t="shared" si="57"/>
        <v>0</v>
      </c>
      <c r="AF182" s="4">
        <f t="shared" si="58"/>
        <v>0</v>
      </c>
      <c r="AG182" s="4">
        <f t="shared" si="59"/>
        <v>0</v>
      </c>
      <c r="AH182" s="4">
        <f t="shared" si="60"/>
        <v>0</v>
      </c>
      <c r="AI182" s="4">
        <f t="shared" si="61"/>
        <v>0</v>
      </c>
      <c r="AJ182" s="4">
        <f t="shared" si="62"/>
        <v>0</v>
      </c>
    </row>
    <row r="183" spans="1:36" ht="15.75">
      <c r="A183" s="35" t="s">
        <v>208</v>
      </c>
      <c r="B183" s="15" t="s">
        <v>209</v>
      </c>
      <c r="C183" s="16">
        <v>699.62</v>
      </c>
      <c r="D183" s="17">
        <v>699.63</v>
      </c>
      <c r="E183" s="17">
        <v>734.7</v>
      </c>
      <c r="F183" s="18">
        <v>752</v>
      </c>
      <c r="G183" s="19" t="s">
        <v>362</v>
      </c>
      <c r="H183" s="20"/>
      <c r="I183" s="20"/>
      <c r="J183" s="21"/>
      <c r="K183" s="20"/>
      <c r="L183" s="20"/>
      <c r="M183" s="21"/>
      <c r="N183" s="20"/>
      <c r="O183" s="20"/>
      <c r="P183" s="21"/>
      <c r="Q183" s="20"/>
      <c r="R183" s="20"/>
      <c r="S183" s="21"/>
      <c r="T183" s="20"/>
      <c r="U183" s="20"/>
      <c r="V183" s="21"/>
      <c r="W183" s="20"/>
      <c r="X183" s="20"/>
      <c r="Y183" s="21"/>
      <c r="Z183" s="20"/>
      <c r="AA183" s="20"/>
      <c r="AB183" s="21"/>
      <c r="AC183" s="19"/>
      <c r="AD183" s="4">
        <f t="shared" si="56"/>
        <v>0</v>
      </c>
      <c r="AE183" s="4">
        <f t="shared" si="57"/>
        <v>0</v>
      </c>
      <c r="AF183" s="4">
        <f t="shared" si="58"/>
        <v>0</v>
      </c>
      <c r="AG183" s="4">
        <f t="shared" si="59"/>
        <v>0</v>
      </c>
      <c r="AH183" s="4">
        <f t="shared" si="60"/>
        <v>0</v>
      </c>
      <c r="AI183" s="4">
        <f t="shared" si="61"/>
        <v>0</v>
      </c>
      <c r="AJ183" s="4">
        <f t="shared" si="62"/>
        <v>0</v>
      </c>
    </row>
    <row r="184" spans="1:36" ht="15.75">
      <c r="A184" s="35">
        <v>7501024579334</v>
      </c>
      <c r="B184" s="15" t="s">
        <v>210</v>
      </c>
      <c r="C184" s="16">
        <v>147</v>
      </c>
      <c r="D184" s="17">
        <v>147.01</v>
      </c>
      <c r="E184" s="17">
        <v>161.6</v>
      </c>
      <c r="F184" s="18">
        <v>149</v>
      </c>
      <c r="G184" s="19" t="s">
        <v>362</v>
      </c>
      <c r="H184" s="20"/>
      <c r="I184" s="20"/>
      <c r="J184" s="21"/>
      <c r="K184" s="20"/>
      <c r="L184" s="20"/>
      <c r="M184" s="21"/>
      <c r="N184" s="20"/>
      <c r="O184" s="20"/>
      <c r="P184" s="21"/>
      <c r="Q184" s="20"/>
      <c r="R184" s="20"/>
      <c r="S184" s="21"/>
      <c r="T184" s="20"/>
      <c r="U184" s="20"/>
      <c r="V184" s="21"/>
      <c r="W184" s="20"/>
      <c r="X184" s="20"/>
      <c r="Y184" s="21"/>
      <c r="Z184" s="20"/>
      <c r="AA184" s="20"/>
      <c r="AB184" s="21"/>
      <c r="AC184" s="19"/>
      <c r="AD184" s="4">
        <f t="shared" si="56"/>
        <v>0</v>
      </c>
      <c r="AE184" s="4">
        <f t="shared" si="57"/>
        <v>0</v>
      </c>
      <c r="AF184" s="4">
        <f t="shared" si="58"/>
        <v>0</v>
      </c>
      <c r="AG184" s="4">
        <f t="shared" si="59"/>
        <v>0</v>
      </c>
      <c r="AH184" s="4">
        <f t="shared" si="60"/>
        <v>0</v>
      </c>
      <c r="AI184" s="4">
        <f t="shared" si="61"/>
        <v>0</v>
      </c>
      <c r="AJ184" s="4">
        <f t="shared" si="62"/>
        <v>0</v>
      </c>
    </row>
    <row r="185" spans="1:36" ht="15.75">
      <c r="A185" s="35">
        <v>7501024579287</v>
      </c>
      <c r="B185" s="15" t="s">
        <v>211</v>
      </c>
      <c r="C185" s="16">
        <v>147</v>
      </c>
      <c r="D185" s="17">
        <v>153.9</v>
      </c>
      <c r="E185" s="17">
        <v>161.6</v>
      </c>
      <c r="F185" s="16">
        <v>153.88999999999999</v>
      </c>
      <c r="G185" s="19" t="s">
        <v>375</v>
      </c>
      <c r="H185" s="20"/>
      <c r="I185" s="20"/>
      <c r="J185" s="21"/>
      <c r="K185" s="20"/>
      <c r="L185" s="20"/>
      <c r="M185" s="21"/>
      <c r="N185" s="20"/>
      <c r="O185" s="20"/>
      <c r="P185" s="21"/>
      <c r="Q185" s="20"/>
      <c r="R185" s="20"/>
      <c r="S185" s="21"/>
      <c r="T185" s="20"/>
      <c r="U185" s="20"/>
      <c r="V185" s="21"/>
      <c r="W185" s="20"/>
      <c r="X185" s="20"/>
      <c r="Y185" s="21"/>
      <c r="Z185" s="20"/>
      <c r="AA185" s="20"/>
      <c r="AB185" s="21"/>
      <c r="AC185" s="19"/>
      <c r="AD185" s="4">
        <f t="shared" si="56"/>
        <v>0</v>
      </c>
      <c r="AE185" s="4">
        <f t="shared" si="57"/>
        <v>0</v>
      </c>
      <c r="AF185" s="4">
        <f t="shared" si="58"/>
        <v>0</v>
      </c>
      <c r="AG185" s="4">
        <f t="shared" si="59"/>
        <v>0</v>
      </c>
      <c r="AH185" s="4">
        <f t="shared" si="60"/>
        <v>0</v>
      </c>
      <c r="AI185" s="4">
        <f t="shared" si="61"/>
        <v>0</v>
      </c>
      <c r="AJ185" s="4">
        <f t="shared" si="62"/>
        <v>0</v>
      </c>
    </row>
    <row r="186" spans="1:36" ht="15.75">
      <c r="A186" s="35">
        <v>1750102458024</v>
      </c>
      <c r="B186" s="24" t="s">
        <v>212</v>
      </c>
      <c r="C186" s="18">
        <v>147</v>
      </c>
      <c r="D186" s="25">
        <v>146.01</v>
      </c>
      <c r="E186" s="17">
        <v>161.6</v>
      </c>
      <c r="F186" s="18">
        <v>158</v>
      </c>
      <c r="G186" s="19" t="s">
        <v>362</v>
      </c>
      <c r="H186" s="20"/>
      <c r="I186" s="20"/>
      <c r="J186" s="21"/>
      <c r="K186" s="20"/>
      <c r="L186" s="20"/>
      <c r="M186" s="21"/>
      <c r="N186" s="20"/>
      <c r="O186" s="20"/>
      <c r="P186" s="21"/>
      <c r="Q186" s="20"/>
      <c r="R186" s="20"/>
      <c r="S186" s="21"/>
      <c r="T186" s="20"/>
      <c r="U186" s="20"/>
      <c r="V186" s="21"/>
      <c r="W186" s="20"/>
      <c r="X186" s="20"/>
      <c r="Y186" s="21"/>
      <c r="Z186" s="20"/>
      <c r="AA186" s="20"/>
      <c r="AB186" s="21"/>
      <c r="AC186" s="19"/>
      <c r="AD186" s="4">
        <f t="shared" si="56"/>
        <v>0</v>
      </c>
      <c r="AE186" s="4">
        <f t="shared" si="57"/>
        <v>0</v>
      </c>
      <c r="AF186" s="4">
        <f t="shared" si="58"/>
        <v>0</v>
      </c>
      <c r="AG186" s="4">
        <f t="shared" si="59"/>
        <v>0</v>
      </c>
      <c r="AH186" s="4">
        <f t="shared" si="60"/>
        <v>0</v>
      </c>
      <c r="AI186" s="4">
        <f t="shared" si="61"/>
        <v>0</v>
      </c>
      <c r="AJ186" s="4">
        <f t="shared" si="62"/>
        <v>0</v>
      </c>
    </row>
    <row r="187" spans="1:36" ht="15.75">
      <c r="A187" s="35" t="s">
        <v>213</v>
      </c>
      <c r="B187" s="15" t="s">
        <v>214</v>
      </c>
      <c r="C187" s="16">
        <v>157.71</v>
      </c>
      <c r="D187" s="17">
        <v>157.72</v>
      </c>
      <c r="E187" s="17">
        <v>172.3</v>
      </c>
      <c r="F187" s="18">
        <v>164.05</v>
      </c>
      <c r="G187" s="19" t="s">
        <v>368</v>
      </c>
      <c r="H187" s="20"/>
      <c r="I187" s="20"/>
      <c r="J187" s="21"/>
      <c r="K187" s="20"/>
      <c r="L187" s="20"/>
      <c r="M187" s="21"/>
      <c r="N187" s="20"/>
      <c r="O187" s="20"/>
      <c r="P187" s="21"/>
      <c r="Q187" s="20"/>
      <c r="R187" s="20"/>
      <c r="S187" s="21"/>
      <c r="T187" s="20"/>
      <c r="U187" s="20"/>
      <c r="V187" s="21"/>
      <c r="W187" s="20"/>
      <c r="X187" s="20"/>
      <c r="Y187" s="21"/>
      <c r="Z187" s="20"/>
      <c r="AA187" s="20"/>
      <c r="AB187" s="21"/>
      <c r="AC187" s="19"/>
      <c r="AD187" s="4">
        <f t="shared" si="56"/>
        <v>0</v>
      </c>
      <c r="AE187" s="4">
        <f t="shared" si="57"/>
        <v>0</v>
      </c>
      <c r="AF187" s="4">
        <f t="shared" si="58"/>
        <v>0</v>
      </c>
      <c r="AG187" s="4">
        <f t="shared" si="59"/>
        <v>0</v>
      </c>
      <c r="AH187" s="4">
        <f t="shared" si="60"/>
        <v>0</v>
      </c>
      <c r="AI187" s="4">
        <f t="shared" si="61"/>
        <v>0</v>
      </c>
      <c r="AJ187" s="4">
        <f t="shared" si="62"/>
        <v>0</v>
      </c>
    </row>
    <row r="188" spans="1:36" ht="15.75">
      <c r="A188" s="35">
        <v>750100161</v>
      </c>
      <c r="B188" s="24" t="s">
        <v>215</v>
      </c>
      <c r="C188" s="18">
        <v>225.64</v>
      </c>
      <c r="D188" s="17">
        <v>219.89</v>
      </c>
      <c r="E188" s="17">
        <v>237</v>
      </c>
      <c r="F188" s="18">
        <v>235</v>
      </c>
      <c r="G188" s="19" t="s">
        <v>367</v>
      </c>
      <c r="H188" s="20"/>
      <c r="I188" s="20"/>
      <c r="J188" s="21"/>
      <c r="K188" s="20"/>
      <c r="L188" s="20"/>
      <c r="M188" s="21"/>
      <c r="N188" s="20"/>
      <c r="O188" s="20"/>
      <c r="P188" s="21"/>
      <c r="Q188" s="20"/>
      <c r="R188" s="20"/>
      <c r="S188" s="21"/>
      <c r="T188" s="20"/>
      <c r="U188" s="20"/>
      <c r="V188" s="21"/>
      <c r="W188" s="20"/>
      <c r="X188" s="20"/>
      <c r="Y188" s="21"/>
      <c r="Z188" s="20"/>
      <c r="AA188" s="20"/>
      <c r="AB188" s="21"/>
      <c r="AC188" s="19"/>
      <c r="AD188" s="4">
        <f t="shared" si="56"/>
        <v>0</v>
      </c>
      <c r="AE188" s="4">
        <f t="shared" si="57"/>
        <v>0</v>
      </c>
      <c r="AF188" s="4">
        <f t="shared" si="58"/>
        <v>0</v>
      </c>
      <c r="AG188" s="4">
        <f t="shared" si="59"/>
        <v>0</v>
      </c>
      <c r="AH188" s="4">
        <f t="shared" si="60"/>
        <v>0</v>
      </c>
      <c r="AI188" s="4">
        <f t="shared" si="61"/>
        <v>0</v>
      </c>
      <c r="AJ188" s="4">
        <f t="shared" si="62"/>
        <v>0</v>
      </c>
    </row>
    <row r="189" spans="1:36" ht="15.75">
      <c r="A189" s="36"/>
      <c r="B189" s="23" t="s">
        <v>216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7"/>
    </row>
    <row r="190" spans="1:36" ht="15.75">
      <c r="A190" s="35">
        <v>4960</v>
      </c>
      <c r="B190" s="15" t="s">
        <v>217</v>
      </c>
      <c r="C190" s="16">
        <v>657.75</v>
      </c>
      <c r="D190" s="17">
        <v>657.76</v>
      </c>
      <c r="E190" s="17">
        <v>690.7</v>
      </c>
      <c r="F190" s="18">
        <v>664.84</v>
      </c>
      <c r="G190" s="19" t="s">
        <v>367</v>
      </c>
      <c r="H190" s="20"/>
      <c r="I190" s="20"/>
      <c r="J190" s="21"/>
      <c r="K190" s="20"/>
      <c r="L190" s="20"/>
      <c r="M190" s="21"/>
      <c r="N190" s="20"/>
      <c r="O190" s="20"/>
      <c r="P190" s="21"/>
      <c r="Q190" s="20"/>
      <c r="R190" s="20"/>
      <c r="S190" s="21"/>
      <c r="T190" s="20"/>
      <c r="U190" s="20"/>
      <c r="V190" s="21"/>
      <c r="W190" s="20"/>
      <c r="X190" s="20"/>
      <c r="Y190" s="21"/>
      <c r="Z190" s="20"/>
      <c r="AA190" s="20"/>
      <c r="AB190" s="21"/>
      <c r="AC190" s="19"/>
      <c r="AD190" s="4">
        <f t="shared" ref="AD190:AD202" si="63">C190*J190</f>
        <v>0</v>
      </c>
      <c r="AE190" s="4">
        <f t="shared" ref="AE190:AE202" si="64">C190*M190</f>
        <v>0</v>
      </c>
      <c r="AF190" s="4">
        <f t="shared" ref="AF190:AF202" si="65">C190*P190</f>
        <v>0</v>
      </c>
      <c r="AG190" s="4">
        <f t="shared" ref="AG190:AG202" si="66">C190*S190</f>
        <v>0</v>
      </c>
      <c r="AH190" s="4">
        <f t="shared" ref="AH190:AH202" si="67">C190*V190</f>
        <v>0</v>
      </c>
      <c r="AI190" s="4">
        <f t="shared" ref="AI190:AI202" si="68">C190*Y190</f>
        <v>0</v>
      </c>
      <c r="AJ190" s="4">
        <f t="shared" ref="AJ190:AJ202" si="69">C190*AB190</f>
        <v>0</v>
      </c>
    </row>
    <row r="191" spans="1:36" ht="15.75">
      <c r="A191" s="35">
        <v>4948</v>
      </c>
      <c r="B191" s="15" t="s">
        <v>218</v>
      </c>
      <c r="C191" s="16">
        <v>115</v>
      </c>
      <c r="D191" s="17">
        <v>115.01</v>
      </c>
      <c r="E191" s="17">
        <v>130.19999999999999</v>
      </c>
      <c r="F191" s="18">
        <v>117.8</v>
      </c>
      <c r="G191" s="19" t="s">
        <v>367</v>
      </c>
      <c r="H191" s="20"/>
      <c r="I191" s="20"/>
      <c r="J191" s="21"/>
      <c r="K191" s="20"/>
      <c r="L191" s="20"/>
      <c r="M191" s="21"/>
      <c r="N191" s="20"/>
      <c r="O191" s="20"/>
      <c r="P191" s="21"/>
      <c r="Q191" s="20"/>
      <c r="R191" s="20"/>
      <c r="S191" s="21"/>
      <c r="T191" s="20"/>
      <c r="U191" s="20"/>
      <c r="V191" s="21"/>
      <c r="W191" s="20"/>
      <c r="X191" s="20"/>
      <c r="Y191" s="21"/>
      <c r="Z191" s="20"/>
      <c r="AA191" s="20"/>
      <c r="AB191" s="21"/>
      <c r="AC191" s="19"/>
      <c r="AD191" s="4">
        <f t="shared" si="63"/>
        <v>0</v>
      </c>
      <c r="AE191" s="4">
        <f t="shared" si="64"/>
        <v>0</v>
      </c>
      <c r="AF191" s="4">
        <f t="shared" si="65"/>
        <v>0</v>
      </c>
      <c r="AG191" s="4">
        <f t="shared" si="66"/>
        <v>0</v>
      </c>
      <c r="AH191" s="4">
        <f t="shared" si="67"/>
        <v>0</v>
      </c>
      <c r="AI191" s="4">
        <f t="shared" si="68"/>
        <v>0</v>
      </c>
      <c r="AJ191" s="4">
        <f t="shared" si="69"/>
        <v>0</v>
      </c>
    </row>
    <row r="192" spans="1:36" ht="15.75">
      <c r="A192" s="35">
        <v>4949</v>
      </c>
      <c r="B192" s="15" t="s">
        <v>219</v>
      </c>
      <c r="C192" s="16">
        <v>115</v>
      </c>
      <c r="D192" s="17">
        <v>124.01</v>
      </c>
      <c r="E192" s="17">
        <v>130.19999999999999</v>
      </c>
      <c r="F192" s="16">
        <v>117.8</v>
      </c>
      <c r="G192" s="19" t="s">
        <v>367</v>
      </c>
      <c r="H192" s="20"/>
      <c r="I192" s="20"/>
      <c r="J192" s="21"/>
      <c r="K192" s="20"/>
      <c r="L192" s="20"/>
      <c r="M192" s="21"/>
      <c r="N192" s="20"/>
      <c r="O192" s="20"/>
      <c r="P192" s="21"/>
      <c r="Q192" s="20"/>
      <c r="R192" s="20"/>
      <c r="S192" s="21"/>
      <c r="T192" s="20"/>
      <c r="U192" s="20"/>
      <c r="V192" s="21"/>
      <c r="W192" s="20"/>
      <c r="X192" s="20"/>
      <c r="Y192" s="21"/>
      <c r="Z192" s="20"/>
      <c r="AA192" s="20"/>
      <c r="AB192" s="21"/>
      <c r="AC192" s="19"/>
      <c r="AD192" s="4">
        <f t="shared" si="63"/>
        <v>0</v>
      </c>
      <c r="AE192" s="4">
        <f t="shared" si="64"/>
        <v>0</v>
      </c>
      <c r="AF192" s="4">
        <f t="shared" si="65"/>
        <v>0</v>
      </c>
      <c r="AG192" s="4">
        <f t="shared" si="66"/>
        <v>0</v>
      </c>
      <c r="AH192" s="4">
        <f t="shared" si="67"/>
        <v>0</v>
      </c>
      <c r="AI192" s="4">
        <f t="shared" si="68"/>
        <v>0</v>
      </c>
      <c r="AJ192" s="4">
        <f t="shared" si="69"/>
        <v>0</v>
      </c>
    </row>
    <row r="193" spans="1:36" ht="15.75">
      <c r="A193" s="35">
        <v>4954</v>
      </c>
      <c r="B193" s="15" t="s">
        <v>220</v>
      </c>
      <c r="C193" s="16">
        <v>115</v>
      </c>
      <c r="D193" s="17">
        <v>115.01</v>
      </c>
      <c r="E193" s="17">
        <v>130.19999999999999</v>
      </c>
      <c r="F193" s="18">
        <v>117.8</v>
      </c>
      <c r="G193" s="19" t="s">
        <v>367</v>
      </c>
      <c r="H193" s="20"/>
      <c r="I193" s="20"/>
      <c r="J193" s="21"/>
      <c r="K193" s="20"/>
      <c r="L193" s="20"/>
      <c r="M193" s="21"/>
      <c r="N193" s="20"/>
      <c r="O193" s="20"/>
      <c r="P193" s="21"/>
      <c r="Q193" s="20"/>
      <c r="R193" s="20"/>
      <c r="S193" s="21"/>
      <c r="T193" s="20"/>
      <c r="U193" s="20"/>
      <c r="V193" s="21"/>
      <c r="W193" s="20"/>
      <c r="X193" s="20"/>
      <c r="Y193" s="21"/>
      <c r="Z193" s="20"/>
      <c r="AA193" s="20"/>
      <c r="AB193" s="21"/>
      <c r="AC193" s="19"/>
      <c r="AD193" s="4">
        <f t="shared" si="63"/>
        <v>0</v>
      </c>
      <c r="AE193" s="4">
        <f t="shared" si="64"/>
        <v>0</v>
      </c>
      <c r="AF193" s="4">
        <f t="shared" si="65"/>
        <v>0</v>
      </c>
      <c r="AG193" s="4">
        <f t="shared" si="66"/>
        <v>0</v>
      </c>
      <c r="AH193" s="4">
        <f t="shared" si="67"/>
        <v>0</v>
      </c>
      <c r="AI193" s="4">
        <f t="shared" si="68"/>
        <v>0</v>
      </c>
      <c r="AJ193" s="4">
        <f t="shared" si="69"/>
        <v>0</v>
      </c>
    </row>
    <row r="194" spans="1:36" ht="15.75">
      <c r="A194" s="35">
        <v>495503</v>
      </c>
      <c r="B194" s="24" t="s">
        <v>221</v>
      </c>
      <c r="C194" s="18">
        <v>165</v>
      </c>
      <c r="D194" s="17">
        <v>163.01</v>
      </c>
      <c r="E194" s="17">
        <v>174.3</v>
      </c>
      <c r="F194" s="18">
        <v>165</v>
      </c>
      <c r="G194" s="19" t="s">
        <v>362</v>
      </c>
      <c r="H194" s="20"/>
      <c r="I194" s="20"/>
      <c r="J194" s="21"/>
      <c r="K194" s="20"/>
      <c r="L194" s="20"/>
      <c r="M194" s="21"/>
      <c r="N194" s="20"/>
      <c r="O194" s="20"/>
      <c r="P194" s="21"/>
      <c r="Q194" s="20"/>
      <c r="R194" s="20"/>
      <c r="S194" s="21"/>
      <c r="T194" s="20"/>
      <c r="U194" s="20"/>
      <c r="V194" s="21"/>
      <c r="W194" s="20"/>
      <c r="X194" s="20"/>
      <c r="Y194" s="21"/>
      <c r="Z194" s="20"/>
      <c r="AA194" s="20"/>
      <c r="AB194" s="21"/>
      <c r="AC194" s="19"/>
      <c r="AD194" s="4">
        <f t="shared" si="63"/>
        <v>0</v>
      </c>
      <c r="AE194" s="4">
        <f t="shared" si="64"/>
        <v>0</v>
      </c>
      <c r="AF194" s="4">
        <f t="shared" si="65"/>
        <v>0</v>
      </c>
      <c r="AG194" s="4">
        <f t="shared" si="66"/>
        <v>0</v>
      </c>
      <c r="AH194" s="4">
        <f t="shared" si="67"/>
        <v>0</v>
      </c>
      <c r="AI194" s="4">
        <f t="shared" si="68"/>
        <v>0</v>
      </c>
      <c r="AJ194" s="4">
        <f t="shared" si="69"/>
        <v>0</v>
      </c>
    </row>
    <row r="195" spans="1:36" ht="15.75">
      <c r="A195" s="35">
        <v>49556</v>
      </c>
      <c r="B195" s="24" t="s">
        <v>222</v>
      </c>
      <c r="C195" s="18">
        <v>165</v>
      </c>
      <c r="D195" s="17">
        <v>163.01</v>
      </c>
      <c r="E195" s="17">
        <v>174.3</v>
      </c>
      <c r="F195" s="18">
        <v>165</v>
      </c>
      <c r="G195" s="19" t="s">
        <v>362</v>
      </c>
      <c r="H195" s="20"/>
      <c r="I195" s="20"/>
      <c r="J195" s="21"/>
      <c r="K195" s="20"/>
      <c r="L195" s="20"/>
      <c r="M195" s="21"/>
      <c r="N195" s="20"/>
      <c r="O195" s="20"/>
      <c r="P195" s="21"/>
      <c r="Q195" s="20"/>
      <c r="R195" s="20"/>
      <c r="S195" s="21"/>
      <c r="T195" s="20"/>
      <c r="U195" s="20"/>
      <c r="V195" s="21"/>
      <c r="W195" s="20"/>
      <c r="X195" s="20"/>
      <c r="Y195" s="21"/>
      <c r="Z195" s="20"/>
      <c r="AA195" s="20"/>
      <c r="AB195" s="21"/>
      <c r="AC195" s="19"/>
      <c r="AD195" s="4">
        <f t="shared" si="63"/>
        <v>0</v>
      </c>
      <c r="AE195" s="4">
        <f t="shared" si="64"/>
        <v>0</v>
      </c>
      <c r="AF195" s="4">
        <f t="shared" si="65"/>
        <v>0</v>
      </c>
      <c r="AG195" s="4">
        <f t="shared" si="66"/>
        <v>0</v>
      </c>
      <c r="AH195" s="4">
        <f t="shared" si="67"/>
        <v>0</v>
      </c>
      <c r="AI195" s="4">
        <f t="shared" si="68"/>
        <v>0</v>
      </c>
      <c r="AJ195" s="4">
        <f t="shared" si="69"/>
        <v>0</v>
      </c>
    </row>
    <row r="196" spans="1:36" ht="15.75">
      <c r="A196" s="35">
        <v>495501</v>
      </c>
      <c r="B196" s="24" t="s">
        <v>223</v>
      </c>
      <c r="C196" s="18">
        <v>165</v>
      </c>
      <c r="D196" s="17">
        <v>163.01</v>
      </c>
      <c r="E196" s="17">
        <v>174.3</v>
      </c>
      <c r="F196" s="18">
        <v>165</v>
      </c>
      <c r="G196" s="19" t="s">
        <v>362</v>
      </c>
      <c r="H196" s="20"/>
      <c r="I196" s="20"/>
      <c r="J196" s="21"/>
      <c r="K196" s="20"/>
      <c r="L196" s="20"/>
      <c r="M196" s="21"/>
      <c r="N196" s="20"/>
      <c r="O196" s="20"/>
      <c r="P196" s="21"/>
      <c r="Q196" s="20"/>
      <c r="R196" s="20"/>
      <c r="S196" s="21"/>
      <c r="T196" s="20"/>
      <c r="U196" s="20"/>
      <c r="V196" s="21"/>
      <c r="W196" s="20"/>
      <c r="X196" s="20"/>
      <c r="Y196" s="21"/>
      <c r="Z196" s="20"/>
      <c r="AA196" s="20"/>
      <c r="AB196" s="21"/>
      <c r="AC196" s="19"/>
      <c r="AD196" s="4">
        <f t="shared" si="63"/>
        <v>0</v>
      </c>
      <c r="AE196" s="4">
        <f t="shared" si="64"/>
        <v>0</v>
      </c>
      <c r="AF196" s="4">
        <f t="shared" si="65"/>
        <v>0</v>
      </c>
      <c r="AG196" s="4">
        <f t="shared" si="66"/>
        <v>0</v>
      </c>
      <c r="AH196" s="4">
        <f t="shared" si="67"/>
        <v>0</v>
      </c>
      <c r="AI196" s="4">
        <f t="shared" si="68"/>
        <v>0</v>
      </c>
      <c r="AJ196" s="4">
        <f t="shared" si="69"/>
        <v>0</v>
      </c>
    </row>
    <row r="197" spans="1:36" ht="15.75">
      <c r="A197" s="35" t="s">
        <v>224</v>
      </c>
      <c r="B197" s="24" t="s">
        <v>225</v>
      </c>
      <c r="C197" s="18">
        <v>165</v>
      </c>
      <c r="D197" s="17">
        <v>163.01</v>
      </c>
      <c r="E197" s="17">
        <v>174.3</v>
      </c>
      <c r="F197" s="18">
        <v>165</v>
      </c>
      <c r="G197" s="19" t="s">
        <v>362</v>
      </c>
      <c r="H197" s="20"/>
      <c r="I197" s="20"/>
      <c r="J197" s="21"/>
      <c r="K197" s="20"/>
      <c r="L197" s="20"/>
      <c r="M197" s="21"/>
      <c r="N197" s="20"/>
      <c r="O197" s="20"/>
      <c r="P197" s="21"/>
      <c r="Q197" s="20"/>
      <c r="R197" s="20"/>
      <c r="S197" s="21"/>
      <c r="T197" s="20"/>
      <c r="U197" s="20"/>
      <c r="V197" s="21"/>
      <c r="W197" s="20"/>
      <c r="X197" s="20"/>
      <c r="Y197" s="21"/>
      <c r="Z197" s="20"/>
      <c r="AA197" s="20"/>
      <c r="AB197" s="21"/>
      <c r="AC197" s="19"/>
      <c r="AD197" s="4">
        <f t="shared" si="63"/>
        <v>0</v>
      </c>
      <c r="AE197" s="4">
        <f t="shared" si="64"/>
        <v>0</v>
      </c>
      <c r="AF197" s="4">
        <f t="shared" si="65"/>
        <v>0</v>
      </c>
      <c r="AG197" s="4">
        <f t="shared" si="66"/>
        <v>0</v>
      </c>
      <c r="AH197" s="4">
        <f t="shared" si="67"/>
        <v>0</v>
      </c>
      <c r="AI197" s="4">
        <f t="shared" si="68"/>
        <v>0</v>
      </c>
      <c r="AJ197" s="4">
        <f t="shared" si="69"/>
        <v>0</v>
      </c>
    </row>
    <row r="198" spans="1:36" ht="15.75">
      <c r="A198" s="35">
        <v>49558</v>
      </c>
      <c r="B198" s="15" t="s">
        <v>226</v>
      </c>
      <c r="C198" s="16">
        <v>165</v>
      </c>
      <c r="D198" s="17">
        <v>165.01</v>
      </c>
      <c r="E198" s="17">
        <v>174.3</v>
      </c>
      <c r="F198" s="16">
        <v>165</v>
      </c>
      <c r="G198" s="19" t="s">
        <v>362</v>
      </c>
      <c r="H198" s="20"/>
      <c r="I198" s="20"/>
      <c r="J198" s="21"/>
      <c r="K198" s="20"/>
      <c r="L198" s="20"/>
      <c r="M198" s="21"/>
      <c r="N198" s="20"/>
      <c r="O198" s="20"/>
      <c r="P198" s="21"/>
      <c r="Q198" s="20"/>
      <c r="R198" s="20"/>
      <c r="S198" s="21"/>
      <c r="T198" s="20"/>
      <c r="U198" s="20"/>
      <c r="V198" s="21"/>
      <c r="W198" s="20"/>
      <c r="X198" s="20"/>
      <c r="Y198" s="21"/>
      <c r="Z198" s="20"/>
      <c r="AA198" s="20"/>
      <c r="AB198" s="21"/>
      <c r="AC198" s="19"/>
      <c r="AD198" s="4">
        <f t="shared" si="63"/>
        <v>0</v>
      </c>
      <c r="AE198" s="4">
        <f t="shared" si="64"/>
        <v>0</v>
      </c>
      <c r="AF198" s="4">
        <f t="shared" si="65"/>
        <v>0</v>
      </c>
      <c r="AG198" s="4">
        <f t="shared" si="66"/>
        <v>0</v>
      </c>
      <c r="AH198" s="4">
        <f t="shared" si="67"/>
        <v>0</v>
      </c>
      <c r="AI198" s="4">
        <f t="shared" si="68"/>
        <v>0</v>
      </c>
      <c r="AJ198" s="4">
        <f t="shared" si="69"/>
        <v>0</v>
      </c>
    </row>
    <row r="199" spans="1:36" ht="15.75">
      <c r="A199" s="35">
        <v>49557</v>
      </c>
      <c r="B199" s="24" t="s">
        <v>227</v>
      </c>
      <c r="C199" s="18">
        <v>165</v>
      </c>
      <c r="D199" s="17">
        <v>163.01</v>
      </c>
      <c r="E199" s="17">
        <v>174.3</v>
      </c>
      <c r="F199" s="18">
        <v>165</v>
      </c>
      <c r="G199" s="19" t="s">
        <v>362</v>
      </c>
      <c r="H199" s="20"/>
      <c r="I199" s="20"/>
      <c r="J199" s="21"/>
      <c r="K199" s="20"/>
      <c r="L199" s="20"/>
      <c r="M199" s="21"/>
      <c r="N199" s="20"/>
      <c r="O199" s="20"/>
      <c r="P199" s="21"/>
      <c r="Q199" s="20"/>
      <c r="R199" s="20"/>
      <c r="S199" s="21"/>
      <c r="T199" s="20"/>
      <c r="U199" s="20"/>
      <c r="V199" s="21"/>
      <c r="W199" s="20"/>
      <c r="X199" s="20"/>
      <c r="Y199" s="21"/>
      <c r="Z199" s="20"/>
      <c r="AA199" s="20"/>
      <c r="AB199" s="21"/>
      <c r="AC199" s="19"/>
      <c r="AD199" s="4">
        <f t="shared" si="63"/>
        <v>0</v>
      </c>
      <c r="AE199" s="4">
        <f t="shared" si="64"/>
        <v>0</v>
      </c>
      <c r="AF199" s="4">
        <f t="shared" si="65"/>
        <v>0</v>
      </c>
      <c r="AG199" s="4">
        <f t="shared" si="66"/>
        <v>0</v>
      </c>
      <c r="AH199" s="4">
        <f t="shared" si="67"/>
        <v>0</v>
      </c>
      <c r="AI199" s="4">
        <f t="shared" si="68"/>
        <v>0</v>
      </c>
      <c r="AJ199" s="4">
        <f t="shared" si="69"/>
        <v>0</v>
      </c>
    </row>
    <row r="200" spans="1:36" ht="15.75">
      <c r="A200" s="35">
        <v>495502</v>
      </c>
      <c r="B200" s="24" t="s">
        <v>228</v>
      </c>
      <c r="C200" s="18">
        <v>165</v>
      </c>
      <c r="D200" s="17">
        <v>163.01</v>
      </c>
      <c r="E200" s="17">
        <v>174.3</v>
      </c>
      <c r="F200" s="18">
        <v>165</v>
      </c>
      <c r="G200" s="19" t="s">
        <v>362</v>
      </c>
      <c r="H200" s="20"/>
      <c r="I200" s="20"/>
      <c r="J200" s="21"/>
      <c r="K200" s="20"/>
      <c r="L200" s="20"/>
      <c r="M200" s="21"/>
      <c r="N200" s="20"/>
      <c r="O200" s="20"/>
      <c r="P200" s="21"/>
      <c r="Q200" s="20"/>
      <c r="R200" s="20"/>
      <c r="S200" s="21"/>
      <c r="T200" s="20"/>
      <c r="U200" s="20"/>
      <c r="V200" s="21"/>
      <c r="W200" s="20"/>
      <c r="X200" s="20"/>
      <c r="Y200" s="21"/>
      <c r="Z200" s="20"/>
      <c r="AA200" s="20"/>
      <c r="AB200" s="21"/>
      <c r="AC200" s="19"/>
      <c r="AD200" s="4">
        <f t="shared" si="63"/>
        <v>0</v>
      </c>
      <c r="AE200" s="4">
        <f t="shared" si="64"/>
        <v>0</v>
      </c>
      <c r="AF200" s="4">
        <f t="shared" si="65"/>
        <v>0</v>
      </c>
      <c r="AG200" s="4">
        <f t="shared" si="66"/>
        <v>0</v>
      </c>
      <c r="AH200" s="4">
        <f t="shared" si="67"/>
        <v>0</v>
      </c>
      <c r="AI200" s="4">
        <f t="shared" si="68"/>
        <v>0</v>
      </c>
      <c r="AJ200" s="4">
        <f t="shared" si="69"/>
        <v>0</v>
      </c>
    </row>
    <row r="201" spans="1:36" ht="15.75">
      <c r="A201" s="35">
        <v>49555</v>
      </c>
      <c r="B201" s="15" t="s">
        <v>229</v>
      </c>
      <c r="C201" s="16">
        <v>165</v>
      </c>
      <c r="D201" s="17">
        <v>193.01</v>
      </c>
      <c r="E201" s="17">
        <v>202.7</v>
      </c>
      <c r="F201" s="16">
        <v>184.28</v>
      </c>
      <c r="G201" s="19" t="s">
        <v>367</v>
      </c>
      <c r="H201" s="20"/>
      <c r="I201" s="20"/>
      <c r="J201" s="21"/>
      <c r="K201" s="20"/>
      <c r="L201" s="20"/>
      <c r="M201" s="21"/>
      <c r="N201" s="20"/>
      <c r="O201" s="20"/>
      <c r="P201" s="21"/>
      <c r="Q201" s="20"/>
      <c r="R201" s="20"/>
      <c r="S201" s="21"/>
      <c r="T201" s="20"/>
      <c r="U201" s="20"/>
      <c r="V201" s="21"/>
      <c r="W201" s="20"/>
      <c r="X201" s="20"/>
      <c r="Y201" s="21"/>
      <c r="Z201" s="20"/>
      <c r="AA201" s="20"/>
      <c r="AB201" s="21"/>
      <c r="AC201" s="19"/>
      <c r="AD201" s="4">
        <f t="shared" si="63"/>
        <v>0</v>
      </c>
      <c r="AE201" s="4">
        <f t="shared" si="64"/>
        <v>0</v>
      </c>
      <c r="AF201" s="4">
        <f t="shared" si="65"/>
        <v>0</v>
      </c>
      <c r="AG201" s="4">
        <f t="shared" si="66"/>
        <v>0</v>
      </c>
      <c r="AH201" s="4">
        <f t="shared" si="67"/>
        <v>0</v>
      </c>
      <c r="AI201" s="4">
        <f t="shared" si="68"/>
        <v>0</v>
      </c>
      <c r="AJ201" s="4">
        <f t="shared" si="69"/>
        <v>0</v>
      </c>
    </row>
    <row r="202" spans="1:36" ht="15.75">
      <c r="A202" s="35">
        <v>49553</v>
      </c>
      <c r="B202" s="15" t="s">
        <v>230</v>
      </c>
      <c r="C202" s="16">
        <v>182.77</v>
      </c>
      <c r="D202" s="17">
        <v>182.78</v>
      </c>
      <c r="E202" s="17">
        <v>202.7</v>
      </c>
      <c r="F202" s="18">
        <v>184.28</v>
      </c>
      <c r="G202" s="19" t="s">
        <v>367</v>
      </c>
      <c r="H202" s="20"/>
      <c r="I202" s="20"/>
      <c r="J202" s="21"/>
      <c r="K202" s="20"/>
      <c r="L202" s="20"/>
      <c r="M202" s="21"/>
      <c r="N202" s="20"/>
      <c r="O202" s="20"/>
      <c r="P202" s="21"/>
      <c r="Q202" s="20"/>
      <c r="R202" s="20"/>
      <c r="S202" s="21"/>
      <c r="T202" s="20"/>
      <c r="U202" s="20"/>
      <c r="V202" s="21"/>
      <c r="W202" s="20"/>
      <c r="X202" s="20"/>
      <c r="Y202" s="21"/>
      <c r="Z202" s="20"/>
      <c r="AA202" s="20"/>
      <c r="AB202" s="21"/>
      <c r="AC202" s="19"/>
      <c r="AD202" s="4">
        <f t="shared" si="63"/>
        <v>0</v>
      </c>
      <c r="AE202" s="4">
        <f t="shared" si="64"/>
        <v>0</v>
      </c>
      <c r="AF202" s="4">
        <f t="shared" si="65"/>
        <v>0</v>
      </c>
      <c r="AG202" s="4">
        <f t="shared" si="66"/>
        <v>0</v>
      </c>
      <c r="AH202" s="4">
        <f t="shared" si="67"/>
        <v>0</v>
      </c>
      <c r="AI202" s="4">
        <f t="shared" si="68"/>
        <v>0</v>
      </c>
      <c r="AJ202" s="4">
        <f t="shared" si="69"/>
        <v>0</v>
      </c>
    </row>
    <row r="203" spans="1:36" ht="15.75">
      <c r="A203" s="36"/>
      <c r="B203" s="23" t="s">
        <v>231</v>
      </c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7"/>
    </row>
    <row r="204" spans="1:36" ht="15.75">
      <c r="A204" s="35">
        <v>750101</v>
      </c>
      <c r="B204" s="15" t="s">
        <v>232</v>
      </c>
      <c r="C204" s="16">
        <v>420</v>
      </c>
      <c r="D204" s="17">
        <v>420.01</v>
      </c>
      <c r="E204" s="17">
        <v>498.8</v>
      </c>
      <c r="F204" s="17"/>
      <c r="G204" s="19"/>
      <c r="H204" s="20"/>
      <c r="I204" s="20"/>
      <c r="J204" s="21"/>
      <c r="K204" s="20"/>
      <c r="L204" s="20"/>
      <c r="M204" s="21"/>
      <c r="N204" s="20"/>
      <c r="O204" s="20"/>
      <c r="P204" s="21"/>
      <c r="Q204" s="20"/>
      <c r="R204" s="20"/>
      <c r="S204" s="21"/>
      <c r="T204" s="20"/>
      <c r="U204" s="20"/>
      <c r="V204" s="21"/>
      <c r="W204" s="20"/>
      <c r="X204" s="20"/>
      <c r="Y204" s="21"/>
      <c r="Z204" s="20"/>
      <c r="AA204" s="20"/>
      <c r="AB204" s="21"/>
      <c r="AC204" s="19"/>
      <c r="AD204" s="4">
        <f>C204*J204</f>
        <v>0</v>
      </c>
      <c r="AE204" s="4">
        <f>C204*M204</f>
        <v>0</v>
      </c>
      <c r="AF204" s="4">
        <f>C204*P204</f>
        <v>0</v>
      </c>
      <c r="AG204" s="4">
        <f>C204*S204</f>
        <v>0</v>
      </c>
      <c r="AH204" s="4">
        <f>C204*V204</f>
        <v>0</v>
      </c>
      <c r="AI204" s="4">
        <f>C204*Y204</f>
        <v>0</v>
      </c>
      <c r="AJ204" s="4">
        <f>C204*AB204</f>
        <v>0</v>
      </c>
    </row>
    <row r="205" spans="1:36" ht="15.75">
      <c r="A205" s="35">
        <v>750100</v>
      </c>
      <c r="B205" s="15" t="s">
        <v>233</v>
      </c>
      <c r="C205" s="16">
        <v>420</v>
      </c>
      <c r="D205" s="17">
        <v>475.01</v>
      </c>
      <c r="E205" s="17">
        <v>498.8</v>
      </c>
      <c r="F205" s="16">
        <v>475</v>
      </c>
      <c r="G205" s="19" t="s">
        <v>362</v>
      </c>
      <c r="H205" s="20"/>
      <c r="I205" s="20"/>
      <c r="J205" s="21"/>
      <c r="K205" s="20"/>
      <c r="L205" s="20"/>
      <c r="M205" s="21"/>
      <c r="N205" s="20"/>
      <c r="O205" s="20"/>
      <c r="P205" s="21"/>
      <c r="Q205" s="20"/>
      <c r="R205" s="20"/>
      <c r="S205" s="21"/>
      <c r="T205" s="20"/>
      <c r="U205" s="20"/>
      <c r="V205" s="21"/>
      <c r="W205" s="20"/>
      <c r="X205" s="20"/>
      <c r="Y205" s="21"/>
      <c r="Z205" s="20"/>
      <c r="AA205" s="20"/>
      <c r="AB205" s="21"/>
      <c r="AC205" s="19"/>
      <c r="AD205" s="4">
        <f>C205*J205</f>
        <v>0</v>
      </c>
      <c r="AE205" s="4">
        <f>C205*M205</f>
        <v>0</v>
      </c>
      <c r="AF205" s="4">
        <f>C205*P205</f>
        <v>0</v>
      </c>
      <c r="AG205" s="4">
        <f>C205*S205</f>
        <v>0</v>
      </c>
      <c r="AH205" s="4">
        <f>C205*V205</f>
        <v>0</v>
      </c>
      <c r="AI205" s="4">
        <f>C205*Y205</f>
        <v>0</v>
      </c>
      <c r="AJ205" s="4">
        <f>C205*AB205</f>
        <v>0</v>
      </c>
    </row>
    <row r="206" spans="1:36" ht="15.75">
      <c r="A206" s="35" t="s">
        <v>234</v>
      </c>
      <c r="B206" s="24" t="s">
        <v>235</v>
      </c>
      <c r="C206" s="18">
        <v>300</v>
      </c>
      <c r="D206" s="17">
        <v>259.01</v>
      </c>
      <c r="E206" s="17">
        <v>273</v>
      </c>
      <c r="F206" s="17"/>
      <c r="G206" s="19"/>
      <c r="H206" s="20"/>
      <c r="I206" s="20"/>
      <c r="J206" s="21"/>
      <c r="K206" s="20"/>
      <c r="L206" s="20"/>
      <c r="M206" s="21"/>
      <c r="N206" s="20"/>
      <c r="O206" s="20"/>
      <c r="P206" s="21"/>
      <c r="Q206" s="20"/>
      <c r="R206" s="20"/>
      <c r="S206" s="21"/>
      <c r="T206" s="20"/>
      <c r="U206" s="20"/>
      <c r="V206" s="21"/>
      <c r="W206" s="20"/>
      <c r="X206" s="20"/>
      <c r="Y206" s="21"/>
      <c r="Z206" s="20"/>
      <c r="AA206" s="20"/>
      <c r="AB206" s="21"/>
      <c r="AC206" s="19"/>
      <c r="AD206" s="4">
        <f>C206*J206</f>
        <v>0</v>
      </c>
      <c r="AE206" s="4">
        <f>C206*M206</f>
        <v>0</v>
      </c>
      <c r="AF206" s="4">
        <f>C206*P206</f>
        <v>0</v>
      </c>
      <c r="AG206" s="4">
        <f>C206*S206</f>
        <v>0</v>
      </c>
      <c r="AH206" s="4">
        <f>C206*V206</f>
        <v>0</v>
      </c>
      <c r="AI206" s="4">
        <f>C206*Y206</f>
        <v>0</v>
      </c>
      <c r="AJ206" s="4">
        <f>C206*AB206</f>
        <v>0</v>
      </c>
    </row>
    <row r="207" spans="1:36" ht="15.75">
      <c r="A207" s="35">
        <v>75010261</v>
      </c>
      <c r="B207" s="15" t="s">
        <v>236</v>
      </c>
      <c r="C207" s="16">
        <v>490</v>
      </c>
      <c r="D207" s="17">
        <v>496.51</v>
      </c>
      <c r="E207" s="17">
        <v>521.4</v>
      </c>
      <c r="F207" s="16">
        <v>496.5</v>
      </c>
      <c r="G207" s="19" t="s">
        <v>372</v>
      </c>
      <c r="H207" s="20"/>
      <c r="I207" s="20"/>
      <c r="J207" s="21"/>
      <c r="K207" s="20"/>
      <c r="L207" s="20"/>
      <c r="M207" s="21"/>
      <c r="N207" s="20"/>
      <c r="O207" s="20"/>
      <c r="P207" s="21"/>
      <c r="Q207" s="20"/>
      <c r="R207" s="20"/>
      <c r="S207" s="21"/>
      <c r="T207" s="20"/>
      <c r="U207" s="20"/>
      <c r="V207" s="21"/>
      <c r="W207" s="20"/>
      <c r="X207" s="20"/>
      <c r="Y207" s="21"/>
      <c r="Z207" s="20"/>
      <c r="AA207" s="20"/>
      <c r="AB207" s="21"/>
      <c r="AC207" s="19"/>
      <c r="AD207" s="4">
        <f>C207*J207</f>
        <v>0</v>
      </c>
      <c r="AE207" s="4">
        <f>C207*M207</f>
        <v>0</v>
      </c>
      <c r="AF207" s="4">
        <f>C207*P207</f>
        <v>0</v>
      </c>
      <c r="AG207" s="4">
        <f>C207*S207</f>
        <v>0</v>
      </c>
      <c r="AH207" s="4">
        <f>C207*V207</f>
        <v>0</v>
      </c>
      <c r="AI207" s="4">
        <f>C207*Y207</f>
        <v>0</v>
      </c>
      <c r="AJ207" s="4">
        <f>C207*AB207</f>
        <v>0</v>
      </c>
    </row>
    <row r="208" spans="1:36" ht="15.75">
      <c r="A208" s="35" t="s">
        <v>237</v>
      </c>
      <c r="B208" s="24" t="s">
        <v>238</v>
      </c>
      <c r="C208" s="18">
        <v>488.5</v>
      </c>
      <c r="D208" s="17">
        <v>486.01</v>
      </c>
      <c r="E208" s="17">
        <v>510.3</v>
      </c>
      <c r="F208" s="18">
        <v>495</v>
      </c>
      <c r="G208" s="19" t="s">
        <v>362</v>
      </c>
      <c r="H208" s="20"/>
      <c r="I208" s="20"/>
      <c r="J208" s="21"/>
      <c r="K208" s="20"/>
      <c r="L208" s="20"/>
      <c r="M208" s="21"/>
      <c r="N208" s="20"/>
      <c r="O208" s="20"/>
      <c r="P208" s="21"/>
      <c r="Q208" s="20"/>
      <c r="R208" s="20"/>
      <c r="S208" s="21"/>
      <c r="T208" s="20"/>
      <c r="U208" s="20"/>
      <c r="V208" s="21"/>
      <c r="W208" s="20"/>
      <c r="X208" s="20"/>
      <c r="Y208" s="21"/>
      <c r="Z208" s="20"/>
      <c r="AA208" s="20"/>
      <c r="AB208" s="21"/>
      <c r="AC208" s="19"/>
      <c r="AD208" s="4">
        <f>C208*J208</f>
        <v>0</v>
      </c>
      <c r="AE208" s="4">
        <f>C208*M208</f>
        <v>0</v>
      </c>
      <c r="AF208" s="4">
        <f>C208*P208</f>
        <v>0</v>
      </c>
      <c r="AG208" s="4">
        <f>C208*S208</f>
        <v>0</v>
      </c>
      <c r="AH208" s="4">
        <f>C208*V208</f>
        <v>0</v>
      </c>
      <c r="AI208" s="4">
        <f>C208*Y208</f>
        <v>0</v>
      </c>
      <c r="AJ208" s="4">
        <f>C208*AB208</f>
        <v>0</v>
      </c>
    </row>
    <row r="209" spans="1:36" ht="15.75">
      <c r="A209" s="36"/>
      <c r="B209" s="23" t="s">
        <v>239</v>
      </c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7"/>
    </row>
    <row r="210" spans="1:36" ht="15.75">
      <c r="A210" s="35">
        <v>7501052474063</v>
      </c>
      <c r="B210" s="24" t="s">
        <v>240</v>
      </c>
      <c r="C210" s="18">
        <v>274.64</v>
      </c>
      <c r="D210" s="17">
        <v>271.36</v>
      </c>
      <c r="E210" s="17">
        <v>285</v>
      </c>
      <c r="F210" s="18">
        <v>277</v>
      </c>
      <c r="G210" s="19" t="s">
        <v>373</v>
      </c>
      <c r="H210" s="20"/>
      <c r="I210" s="20"/>
      <c r="J210" s="21"/>
      <c r="K210" s="20"/>
      <c r="L210" s="20"/>
      <c r="M210" s="21"/>
      <c r="N210" s="20"/>
      <c r="O210" s="20"/>
      <c r="P210" s="21"/>
      <c r="Q210" s="20"/>
      <c r="R210" s="20"/>
      <c r="S210" s="21"/>
      <c r="T210" s="20"/>
      <c r="U210" s="20"/>
      <c r="V210" s="21"/>
      <c r="W210" s="20"/>
      <c r="X210" s="20"/>
      <c r="Y210" s="21"/>
      <c r="Z210" s="20"/>
      <c r="AA210" s="20"/>
      <c r="AB210" s="21"/>
      <c r="AC210" s="19"/>
      <c r="AD210" s="4">
        <f>C210*J210</f>
        <v>0</v>
      </c>
      <c r="AE210" s="4">
        <f>C210*M210</f>
        <v>0</v>
      </c>
      <c r="AF210" s="4">
        <f>C210*P210</f>
        <v>0</v>
      </c>
      <c r="AG210" s="4">
        <f>C210*S210</f>
        <v>0</v>
      </c>
      <c r="AH210" s="4">
        <f>C210*V210</f>
        <v>0</v>
      </c>
      <c r="AI210" s="4">
        <f>C210*Y210</f>
        <v>0</v>
      </c>
      <c r="AJ210" s="4">
        <f>C210*AB210</f>
        <v>0</v>
      </c>
    </row>
    <row r="211" spans="1:36" ht="15.75">
      <c r="A211" s="35">
        <v>7501006537960</v>
      </c>
      <c r="B211" s="24" t="s">
        <v>241</v>
      </c>
      <c r="C211" s="18">
        <v>236.54</v>
      </c>
      <c r="D211" s="17">
        <v>233.55</v>
      </c>
      <c r="E211" s="17">
        <v>245.3</v>
      </c>
      <c r="F211" s="18">
        <v>238.91</v>
      </c>
      <c r="G211" s="19" t="s">
        <v>367</v>
      </c>
      <c r="H211" s="20"/>
      <c r="I211" s="20"/>
      <c r="J211" s="21"/>
      <c r="K211" s="20"/>
      <c r="L211" s="20"/>
      <c r="M211" s="21"/>
      <c r="N211" s="20"/>
      <c r="O211" s="20"/>
      <c r="P211" s="21"/>
      <c r="Q211" s="20"/>
      <c r="R211" s="20"/>
      <c r="S211" s="21"/>
      <c r="T211" s="20"/>
      <c r="U211" s="20"/>
      <c r="V211" s="21"/>
      <c r="W211" s="20"/>
      <c r="X211" s="20"/>
      <c r="Y211" s="21"/>
      <c r="Z211" s="20"/>
      <c r="AA211" s="20"/>
      <c r="AB211" s="21"/>
      <c r="AC211" s="19"/>
      <c r="AD211" s="4">
        <f>C211*J211</f>
        <v>0</v>
      </c>
      <c r="AE211" s="4">
        <f>C211*M211</f>
        <v>0</v>
      </c>
      <c r="AF211" s="4">
        <f>C211*P211</f>
        <v>0</v>
      </c>
      <c r="AG211" s="4">
        <f>C211*S211</f>
        <v>0</v>
      </c>
      <c r="AH211" s="4">
        <f>C211*V211</f>
        <v>0</v>
      </c>
      <c r="AI211" s="4">
        <f>C211*Y211</f>
        <v>0</v>
      </c>
      <c r="AJ211" s="4">
        <f>C211*AB211</f>
        <v>0</v>
      </c>
    </row>
    <row r="212" spans="1:36" ht="15.75">
      <c r="A212" s="35">
        <v>75010254536</v>
      </c>
      <c r="B212" s="15" t="s">
        <v>242</v>
      </c>
      <c r="C212" s="16">
        <v>227</v>
      </c>
      <c r="D212" s="17">
        <v>227.01</v>
      </c>
      <c r="E212" s="17">
        <v>238.4</v>
      </c>
      <c r="F212" s="18">
        <v>234</v>
      </c>
      <c r="G212" s="19" t="s">
        <v>362</v>
      </c>
      <c r="H212" s="20"/>
      <c r="I212" s="20"/>
      <c r="J212" s="21"/>
      <c r="K212" s="20"/>
      <c r="L212" s="20"/>
      <c r="M212" s="21"/>
      <c r="N212" s="20"/>
      <c r="O212" s="20"/>
      <c r="P212" s="21"/>
      <c r="Q212" s="20"/>
      <c r="R212" s="20"/>
      <c r="S212" s="21"/>
      <c r="T212" s="20"/>
      <c r="U212" s="20"/>
      <c r="V212" s="21"/>
      <c r="W212" s="20"/>
      <c r="X212" s="20"/>
      <c r="Y212" s="21"/>
      <c r="Z212" s="20"/>
      <c r="AA212" s="20"/>
      <c r="AB212" s="21"/>
      <c r="AC212" s="19"/>
      <c r="AD212" s="4">
        <f>C212*J212</f>
        <v>0</v>
      </c>
      <c r="AE212" s="4">
        <f>C212*M212</f>
        <v>0</v>
      </c>
      <c r="AF212" s="4">
        <f>C212*P212</f>
        <v>0</v>
      </c>
      <c r="AG212" s="4">
        <f>C212*S212</f>
        <v>0</v>
      </c>
      <c r="AH212" s="4">
        <f>C212*V212</f>
        <v>0</v>
      </c>
      <c r="AI212" s="4">
        <f>C212*Y212</f>
        <v>0</v>
      </c>
      <c r="AJ212" s="4">
        <f>C212*AB212</f>
        <v>0</v>
      </c>
    </row>
    <row r="213" spans="1:36" ht="15.75">
      <c r="A213" s="36"/>
      <c r="B213" s="23" t="s">
        <v>243</v>
      </c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7"/>
    </row>
    <row r="214" spans="1:36" ht="15.75">
      <c r="A214" s="35">
        <v>7502223774022</v>
      </c>
      <c r="B214" s="24" t="s">
        <v>244</v>
      </c>
      <c r="C214" s="18">
        <v>338</v>
      </c>
      <c r="D214" s="17">
        <v>337.01</v>
      </c>
      <c r="E214" s="17">
        <v>353.9</v>
      </c>
      <c r="F214" s="18">
        <v>351</v>
      </c>
      <c r="G214" s="19" t="s">
        <v>362</v>
      </c>
      <c r="H214" s="20"/>
      <c r="I214" s="20"/>
      <c r="J214" s="21"/>
      <c r="K214" s="20"/>
      <c r="L214" s="20"/>
      <c r="M214" s="21"/>
      <c r="N214" s="20"/>
      <c r="O214" s="20"/>
      <c r="P214" s="21"/>
      <c r="Q214" s="20"/>
      <c r="R214" s="20"/>
      <c r="S214" s="21"/>
      <c r="T214" s="20"/>
      <c r="U214" s="20"/>
      <c r="V214" s="21"/>
      <c r="W214" s="20"/>
      <c r="X214" s="20"/>
      <c r="Y214" s="21"/>
      <c r="Z214" s="20"/>
      <c r="AA214" s="20"/>
      <c r="AB214" s="21"/>
      <c r="AC214" s="19"/>
      <c r="AD214" s="4">
        <f>C214*J214</f>
        <v>0</v>
      </c>
      <c r="AE214" s="4">
        <f>C214*M214</f>
        <v>0</v>
      </c>
      <c r="AF214" s="4">
        <f>C214*P214</f>
        <v>0</v>
      </c>
      <c r="AG214" s="4">
        <f>C214*S214</f>
        <v>0</v>
      </c>
      <c r="AH214" s="4">
        <f>C214*V214</f>
        <v>0</v>
      </c>
      <c r="AI214" s="4">
        <f>C214*Y214</f>
        <v>0</v>
      </c>
      <c r="AJ214" s="4">
        <f>C214*AB214</f>
        <v>0</v>
      </c>
    </row>
    <row r="215" spans="1:36" ht="15.75">
      <c r="A215" s="35">
        <v>7502223774012</v>
      </c>
      <c r="B215" s="15" t="s">
        <v>245</v>
      </c>
      <c r="C215" s="16">
        <v>394.67</v>
      </c>
      <c r="D215" s="17">
        <v>402.01</v>
      </c>
      <c r="E215" s="17">
        <v>422.1</v>
      </c>
      <c r="F215" s="18">
        <v>410.07</v>
      </c>
      <c r="G215" s="19" t="s">
        <v>367</v>
      </c>
      <c r="H215" s="20"/>
      <c r="I215" s="20"/>
      <c r="J215" s="21"/>
      <c r="K215" s="20"/>
      <c r="L215" s="20"/>
      <c r="M215" s="21"/>
      <c r="N215" s="20"/>
      <c r="O215" s="20"/>
      <c r="P215" s="21"/>
      <c r="Q215" s="20"/>
      <c r="R215" s="20"/>
      <c r="S215" s="21"/>
      <c r="T215" s="20"/>
      <c r="U215" s="20"/>
      <c r="V215" s="21"/>
      <c r="W215" s="20"/>
      <c r="X215" s="20"/>
      <c r="Y215" s="21"/>
      <c r="Z215" s="20"/>
      <c r="AA215" s="20"/>
      <c r="AB215" s="21"/>
      <c r="AC215" s="19"/>
      <c r="AD215" s="4">
        <f>C215*J215</f>
        <v>0</v>
      </c>
      <c r="AE215" s="4">
        <f>C215*M215</f>
        <v>0</v>
      </c>
      <c r="AF215" s="4">
        <f>C215*P215</f>
        <v>0</v>
      </c>
      <c r="AG215" s="4">
        <f>C215*S215</f>
        <v>0</v>
      </c>
      <c r="AH215" s="4">
        <f>C215*V215</f>
        <v>0</v>
      </c>
      <c r="AI215" s="4">
        <f>C215*Y215</f>
        <v>0</v>
      </c>
      <c r="AJ215" s="4">
        <f>C215*AB215</f>
        <v>0</v>
      </c>
    </row>
    <row r="216" spans="1:36" ht="15.75">
      <c r="A216" s="36"/>
      <c r="B216" s="23" t="s">
        <v>246</v>
      </c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7"/>
    </row>
    <row r="217" spans="1:36" ht="15.75">
      <c r="A217" s="35">
        <v>7501003335026</v>
      </c>
      <c r="B217" s="15" t="s">
        <v>247</v>
      </c>
      <c r="C217" s="16">
        <v>210.91</v>
      </c>
      <c r="D217" s="17">
        <v>220.61</v>
      </c>
      <c r="E217" s="17">
        <v>231.7</v>
      </c>
      <c r="F217" s="16">
        <v>212</v>
      </c>
      <c r="G217" s="19" t="s">
        <v>373</v>
      </c>
      <c r="H217" s="20"/>
      <c r="I217" s="20"/>
      <c r="J217" s="21"/>
      <c r="K217" s="20"/>
      <c r="L217" s="20"/>
      <c r="M217" s="21"/>
      <c r="N217" s="20"/>
      <c r="O217" s="20"/>
      <c r="P217" s="21"/>
      <c r="Q217" s="20"/>
      <c r="R217" s="20"/>
      <c r="S217" s="21"/>
      <c r="T217" s="20"/>
      <c r="U217" s="20"/>
      <c r="V217" s="21"/>
      <c r="W217" s="20"/>
      <c r="X217" s="20"/>
      <c r="Y217" s="21"/>
      <c r="Z217" s="20"/>
      <c r="AA217" s="20"/>
      <c r="AB217" s="21"/>
      <c r="AC217" s="19"/>
      <c r="AD217" s="4">
        <f>C217*J217</f>
        <v>0</v>
      </c>
      <c r="AE217" s="4">
        <f>C217*M217</f>
        <v>0</v>
      </c>
      <c r="AF217" s="4">
        <f>C217*P217</f>
        <v>0</v>
      </c>
      <c r="AG217" s="4">
        <f>C217*S217</f>
        <v>0</v>
      </c>
      <c r="AH217" s="4">
        <f>C217*V217</f>
        <v>0</v>
      </c>
      <c r="AI217" s="4">
        <f>C217*Y217</f>
        <v>0</v>
      </c>
      <c r="AJ217" s="4">
        <f>C217*AB217</f>
        <v>0</v>
      </c>
    </row>
    <row r="218" spans="1:36" ht="15.75">
      <c r="A218" s="36"/>
      <c r="B218" s="23" t="s">
        <v>248</v>
      </c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7"/>
    </row>
    <row r="219" spans="1:36" ht="15.75">
      <c r="A219" s="35">
        <v>3360</v>
      </c>
      <c r="B219" s="15" t="s">
        <v>249</v>
      </c>
      <c r="C219" s="16">
        <v>211.86</v>
      </c>
      <c r="D219" s="17">
        <v>221.01</v>
      </c>
      <c r="E219" s="17">
        <v>232.1</v>
      </c>
      <c r="F219" s="16">
        <v>217</v>
      </c>
      <c r="G219" s="19" t="s">
        <v>369</v>
      </c>
      <c r="H219" s="20"/>
      <c r="I219" s="20"/>
      <c r="J219" s="21"/>
      <c r="K219" s="20"/>
      <c r="L219" s="20"/>
      <c r="M219" s="21"/>
      <c r="N219" s="20"/>
      <c r="O219" s="20"/>
      <c r="P219" s="21"/>
      <c r="Q219" s="20"/>
      <c r="R219" s="20"/>
      <c r="S219" s="21"/>
      <c r="T219" s="20"/>
      <c r="U219" s="20"/>
      <c r="V219" s="21"/>
      <c r="W219" s="20"/>
      <c r="X219" s="20"/>
      <c r="Y219" s="21"/>
      <c r="Z219" s="20"/>
      <c r="AA219" s="20"/>
      <c r="AB219" s="21"/>
      <c r="AC219" s="19"/>
      <c r="AD219" s="4">
        <f t="shared" ref="AD219:AD234" si="70">C219*J219</f>
        <v>0</v>
      </c>
      <c r="AE219" s="4">
        <f t="shared" ref="AE219:AE234" si="71">C219*M219</f>
        <v>0</v>
      </c>
      <c r="AF219" s="4">
        <f t="shared" ref="AF219:AF234" si="72">C219*P219</f>
        <v>0</v>
      </c>
      <c r="AG219" s="4">
        <f t="shared" ref="AG219:AG234" si="73">C219*S219</f>
        <v>0</v>
      </c>
      <c r="AH219" s="4">
        <f t="shared" ref="AH219:AH234" si="74">C219*V219</f>
        <v>0</v>
      </c>
      <c r="AI219" s="4">
        <f t="shared" ref="AI219:AI234" si="75">C219*Y219</f>
        <v>0</v>
      </c>
      <c r="AJ219" s="4">
        <f t="shared" ref="AJ219:AJ234" si="76">C219*AB219</f>
        <v>0</v>
      </c>
    </row>
    <row r="220" spans="1:36" ht="15.75">
      <c r="A220" s="35">
        <v>3359</v>
      </c>
      <c r="B220" s="15" t="s">
        <v>250</v>
      </c>
      <c r="C220" s="16">
        <v>241</v>
      </c>
      <c r="D220" s="17">
        <v>241.01</v>
      </c>
      <c r="E220" s="17">
        <v>265.8</v>
      </c>
      <c r="F220" s="16">
        <v>241</v>
      </c>
      <c r="G220" s="19" t="s">
        <v>362</v>
      </c>
      <c r="H220" s="20"/>
      <c r="I220" s="20"/>
      <c r="J220" s="21"/>
      <c r="K220" s="20"/>
      <c r="L220" s="20"/>
      <c r="M220" s="21"/>
      <c r="N220" s="20"/>
      <c r="O220" s="20"/>
      <c r="P220" s="21"/>
      <c r="Q220" s="20"/>
      <c r="R220" s="20"/>
      <c r="S220" s="21"/>
      <c r="T220" s="20"/>
      <c r="U220" s="20"/>
      <c r="V220" s="21"/>
      <c r="W220" s="20"/>
      <c r="X220" s="20"/>
      <c r="Y220" s="21"/>
      <c r="Z220" s="20"/>
      <c r="AA220" s="20"/>
      <c r="AB220" s="21"/>
      <c r="AC220" s="19"/>
      <c r="AD220" s="4">
        <f t="shared" si="70"/>
        <v>0</v>
      </c>
      <c r="AE220" s="4">
        <f t="shared" si="71"/>
        <v>0</v>
      </c>
      <c r="AF220" s="4">
        <f t="shared" si="72"/>
        <v>0</v>
      </c>
      <c r="AG220" s="4">
        <f t="shared" si="73"/>
        <v>0</v>
      </c>
      <c r="AH220" s="4">
        <f t="shared" si="74"/>
        <v>0</v>
      </c>
      <c r="AI220" s="4">
        <f t="shared" si="75"/>
        <v>0</v>
      </c>
      <c r="AJ220" s="4">
        <f t="shared" si="76"/>
        <v>0</v>
      </c>
    </row>
    <row r="221" spans="1:36" ht="15.75">
      <c r="A221" s="35">
        <v>5019</v>
      </c>
      <c r="B221" s="15" t="s">
        <v>251</v>
      </c>
      <c r="C221" s="16">
        <v>184</v>
      </c>
      <c r="D221" s="17">
        <v>184.01</v>
      </c>
      <c r="E221" s="17">
        <v>197.4</v>
      </c>
      <c r="F221" s="18">
        <v>194</v>
      </c>
      <c r="G221" s="19" t="s">
        <v>362</v>
      </c>
      <c r="H221" s="20"/>
      <c r="I221" s="20"/>
      <c r="J221" s="21"/>
      <c r="K221" s="20"/>
      <c r="L221" s="20"/>
      <c r="M221" s="21"/>
      <c r="N221" s="20"/>
      <c r="O221" s="20"/>
      <c r="P221" s="21"/>
      <c r="Q221" s="20"/>
      <c r="R221" s="20"/>
      <c r="S221" s="21"/>
      <c r="T221" s="20"/>
      <c r="U221" s="20"/>
      <c r="V221" s="21"/>
      <c r="W221" s="20"/>
      <c r="X221" s="20"/>
      <c r="Y221" s="21"/>
      <c r="Z221" s="20"/>
      <c r="AA221" s="20"/>
      <c r="AB221" s="21"/>
      <c r="AC221" s="19"/>
      <c r="AD221" s="4">
        <f t="shared" si="70"/>
        <v>0</v>
      </c>
      <c r="AE221" s="4">
        <f t="shared" si="71"/>
        <v>0</v>
      </c>
      <c r="AF221" s="4">
        <f t="shared" si="72"/>
        <v>0</v>
      </c>
      <c r="AG221" s="4">
        <f t="shared" si="73"/>
        <v>0</v>
      </c>
      <c r="AH221" s="4">
        <f t="shared" si="74"/>
        <v>0</v>
      </c>
      <c r="AI221" s="4">
        <f t="shared" si="75"/>
        <v>0</v>
      </c>
      <c r="AJ221" s="4">
        <f t="shared" si="76"/>
        <v>0</v>
      </c>
    </row>
    <row r="222" spans="1:36" ht="15.75">
      <c r="A222" s="35">
        <v>50222</v>
      </c>
      <c r="B222" s="24" t="s">
        <v>252</v>
      </c>
      <c r="C222" s="18">
        <v>374</v>
      </c>
      <c r="D222" s="17">
        <v>372.01</v>
      </c>
      <c r="E222" s="17">
        <v>390.6</v>
      </c>
      <c r="F222" s="18">
        <v>374.32470000000001</v>
      </c>
      <c r="G222" s="19" t="s">
        <v>365</v>
      </c>
      <c r="H222" s="20"/>
      <c r="I222" s="20"/>
      <c r="J222" s="21"/>
      <c r="K222" s="20"/>
      <c r="L222" s="20"/>
      <c r="M222" s="21"/>
      <c r="N222" s="20"/>
      <c r="O222" s="20"/>
      <c r="P222" s="21"/>
      <c r="Q222" s="20"/>
      <c r="R222" s="20"/>
      <c r="S222" s="21"/>
      <c r="T222" s="20"/>
      <c r="U222" s="20"/>
      <c r="V222" s="21"/>
      <c r="W222" s="20"/>
      <c r="X222" s="20"/>
      <c r="Y222" s="21"/>
      <c r="Z222" s="20"/>
      <c r="AA222" s="20"/>
      <c r="AB222" s="21"/>
      <c r="AC222" s="19"/>
      <c r="AD222" s="4">
        <f t="shared" si="70"/>
        <v>0</v>
      </c>
      <c r="AE222" s="4">
        <f t="shared" si="71"/>
        <v>0</v>
      </c>
      <c r="AF222" s="4">
        <f t="shared" si="72"/>
        <v>0</v>
      </c>
      <c r="AG222" s="4">
        <f t="shared" si="73"/>
        <v>0</v>
      </c>
      <c r="AH222" s="4">
        <f t="shared" si="74"/>
        <v>0</v>
      </c>
      <c r="AI222" s="4">
        <f t="shared" si="75"/>
        <v>0</v>
      </c>
      <c r="AJ222" s="4">
        <f t="shared" si="76"/>
        <v>0</v>
      </c>
    </row>
    <row r="223" spans="1:36" ht="15.75">
      <c r="A223" s="35" t="s">
        <v>253</v>
      </c>
      <c r="B223" s="24" t="s">
        <v>254</v>
      </c>
      <c r="C223" s="18">
        <v>412</v>
      </c>
      <c r="D223" s="17">
        <v>390.46</v>
      </c>
      <c r="E223" s="17">
        <v>410</v>
      </c>
      <c r="F223" s="18">
        <v>415</v>
      </c>
      <c r="G223" s="19" t="s">
        <v>373</v>
      </c>
      <c r="H223" s="20"/>
      <c r="I223" s="20"/>
      <c r="J223" s="21"/>
      <c r="K223" s="20"/>
      <c r="L223" s="20"/>
      <c r="M223" s="21"/>
      <c r="N223" s="20"/>
      <c r="O223" s="20"/>
      <c r="P223" s="21"/>
      <c r="Q223" s="20"/>
      <c r="R223" s="20"/>
      <c r="S223" s="21"/>
      <c r="T223" s="20"/>
      <c r="U223" s="20"/>
      <c r="V223" s="21"/>
      <c r="W223" s="20"/>
      <c r="X223" s="20"/>
      <c r="Y223" s="21"/>
      <c r="Z223" s="20"/>
      <c r="AA223" s="20"/>
      <c r="AB223" s="21"/>
      <c r="AC223" s="19"/>
      <c r="AD223" s="4">
        <f t="shared" si="70"/>
        <v>0</v>
      </c>
      <c r="AE223" s="4">
        <f t="shared" si="71"/>
        <v>0</v>
      </c>
      <c r="AF223" s="4">
        <f t="shared" si="72"/>
        <v>0</v>
      </c>
      <c r="AG223" s="4">
        <f t="shared" si="73"/>
        <v>0</v>
      </c>
      <c r="AH223" s="4">
        <f t="shared" si="74"/>
        <v>0</v>
      </c>
      <c r="AI223" s="4">
        <f t="shared" si="75"/>
        <v>0</v>
      </c>
      <c r="AJ223" s="4">
        <f t="shared" si="76"/>
        <v>0</v>
      </c>
    </row>
    <row r="224" spans="1:36" ht="15.75">
      <c r="A224" s="35">
        <v>57100</v>
      </c>
      <c r="B224" s="24" t="s">
        <v>255</v>
      </c>
      <c r="C224" s="18">
        <v>489</v>
      </c>
      <c r="D224" s="17">
        <v>472.01</v>
      </c>
      <c r="E224" s="17">
        <v>513.5</v>
      </c>
      <c r="F224" s="18">
        <v>490</v>
      </c>
      <c r="G224" s="19" t="s">
        <v>362</v>
      </c>
      <c r="H224" s="20"/>
      <c r="I224" s="20"/>
      <c r="J224" s="21"/>
      <c r="K224" s="20"/>
      <c r="L224" s="20"/>
      <c r="M224" s="21"/>
      <c r="N224" s="20"/>
      <c r="O224" s="20"/>
      <c r="P224" s="21"/>
      <c r="Q224" s="20"/>
      <c r="R224" s="20"/>
      <c r="S224" s="21"/>
      <c r="T224" s="20"/>
      <c r="U224" s="20"/>
      <c r="V224" s="21"/>
      <c r="W224" s="20"/>
      <c r="X224" s="20"/>
      <c r="Y224" s="21"/>
      <c r="Z224" s="20"/>
      <c r="AA224" s="20"/>
      <c r="AB224" s="21"/>
      <c r="AC224" s="19"/>
      <c r="AD224" s="4">
        <f t="shared" si="70"/>
        <v>0</v>
      </c>
      <c r="AE224" s="4">
        <f t="shared" si="71"/>
        <v>0</v>
      </c>
      <c r="AF224" s="4">
        <f t="shared" si="72"/>
        <v>0</v>
      </c>
      <c r="AG224" s="4">
        <f t="shared" si="73"/>
        <v>0</v>
      </c>
      <c r="AH224" s="4">
        <f t="shared" si="74"/>
        <v>0</v>
      </c>
      <c r="AI224" s="4">
        <f t="shared" si="75"/>
        <v>0</v>
      </c>
      <c r="AJ224" s="4">
        <f t="shared" si="76"/>
        <v>0</v>
      </c>
    </row>
    <row r="225" spans="1:36" ht="15.75">
      <c r="A225" s="35">
        <v>57104</v>
      </c>
      <c r="B225" s="24" t="s">
        <v>256</v>
      </c>
      <c r="C225" s="18">
        <v>489</v>
      </c>
      <c r="D225" s="17">
        <v>472.01</v>
      </c>
      <c r="E225" s="17">
        <v>513.5</v>
      </c>
      <c r="F225" s="18">
        <v>490</v>
      </c>
      <c r="G225" s="19" t="s">
        <v>362</v>
      </c>
      <c r="H225" s="20"/>
      <c r="I225" s="20"/>
      <c r="J225" s="21"/>
      <c r="K225" s="20"/>
      <c r="L225" s="20"/>
      <c r="M225" s="21"/>
      <c r="N225" s="20"/>
      <c r="O225" s="20"/>
      <c r="P225" s="21"/>
      <c r="Q225" s="20"/>
      <c r="R225" s="20"/>
      <c r="S225" s="21"/>
      <c r="T225" s="20"/>
      <c r="U225" s="20"/>
      <c r="V225" s="21"/>
      <c r="W225" s="20"/>
      <c r="X225" s="20"/>
      <c r="Y225" s="21"/>
      <c r="Z225" s="20"/>
      <c r="AA225" s="20"/>
      <c r="AB225" s="21"/>
      <c r="AC225" s="19"/>
      <c r="AD225" s="4">
        <f t="shared" si="70"/>
        <v>0</v>
      </c>
      <c r="AE225" s="4">
        <f t="shared" si="71"/>
        <v>0</v>
      </c>
      <c r="AF225" s="4">
        <f t="shared" si="72"/>
        <v>0</v>
      </c>
      <c r="AG225" s="4">
        <f t="shared" si="73"/>
        <v>0</v>
      </c>
      <c r="AH225" s="4">
        <f t="shared" si="74"/>
        <v>0</v>
      </c>
      <c r="AI225" s="4">
        <f t="shared" si="75"/>
        <v>0</v>
      </c>
      <c r="AJ225" s="4">
        <f t="shared" si="76"/>
        <v>0</v>
      </c>
    </row>
    <row r="226" spans="1:36" ht="15.75">
      <c r="A226" s="35">
        <v>5232</v>
      </c>
      <c r="B226" s="15" t="s">
        <v>257</v>
      </c>
      <c r="C226" s="16">
        <v>1179.3800000000001</v>
      </c>
      <c r="D226" s="17">
        <v>1185.01</v>
      </c>
      <c r="E226" s="17">
        <v>1271</v>
      </c>
      <c r="F226" s="18">
        <v>1263.53</v>
      </c>
      <c r="G226" s="19" t="s">
        <v>367</v>
      </c>
      <c r="H226" s="20"/>
      <c r="I226" s="20"/>
      <c r="J226" s="21"/>
      <c r="K226" s="20"/>
      <c r="L226" s="20"/>
      <c r="M226" s="21"/>
      <c r="N226" s="20"/>
      <c r="O226" s="20"/>
      <c r="P226" s="21"/>
      <c r="Q226" s="20"/>
      <c r="R226" s="20"/>
      <c r="S226" s="21"/>
      <c r="T226" s="20"/>
      <c r="U226" s="20"/>
      <c r="V226" s="21"/>
      <c r="W226" s="20"/>
      <c r="X226" s="20"/>
      <c r="Y226" s="21"/>
      <c r="Z226" s="20"/>
      <c r="AA226" s="20"/>
      <c r="AB226" s="21"/>
      <c r="AC226" s="19"/>
      <c r="AD226" s="4">
        <f t="shared" si="70"/>
        <v>0</v>
      </c>
      <c r="AE226" s="4">
        <f t="shared" si="71"/>
        <v>0</v>
      </c>
      <c r="AF226" s="4">
        <f t="shared" si="72"/>
        <v>0</v>
      </c>
      <c r="AG226" s="4">
        <f t="shared" si="73"/>
        <v>0</v>
      </c>
      <c r="AH226" s="4">
        <f t="shared" si="74"/>
        <v>0</v>
      </c>
      <c r="AI226" s="4">
        <f t="shared" si="75"/>
        <v>0</v>
      </c>
      <c r="AJ226" s="4">
        <f t="shared" si="76"/>
        <v>0</v>
      </c>
    </row>
    <row r="227" spans="1:36" ht="15.75">
      <c r="A227" s="35">
        <v>5226</v>
      </c>
      <c r="B227" s="15" t="s">
        <v>258</v>
      </c>
      <c r="C227" s="16">
        <v>1237</v>
      </c>
      <c r="D227" s="17">
        <v>1250.01</v>
      </c>
      <c r="E227" s="17">
        <v>1325.6</v>
      </c>
      <c r="F227" s="18">
        <v>1337.87</v>
      </c>
      <c r="G227" s="19" t="s">
        <v>367</v>
      </c>
      <c r="H227" s="20"/>
      <c r="I227" s="20"/>
      <c r="J227" s="21"/>
      <c r="K227" s="20"/>
      <c r="L227" s="20"/>
      <c r="M227" s="21"/>
      <c r="N227" s="20"/>
      <c r="O227" s="20"/>
      <c r="P227" s="21"/>
      <c r="Q227" s="20"/>
      <c r="R227" s="20"/>
      <c r="S227" s="21"/>
      <c r="T227" s="20"/>
      <c r="U227" s="20"/>
      <c r="V227" s="21"/>
      <c r="W227" s="20"/>
      <c r="X227" s="20"/>
      <c r="Y227" s="21"/>
      <c r="Z227" s="20"/>
      <c r="AA227" s="20"/>
      <c r="AB227" s="21"/>
      <c r="AC227" s="19"/>
      <c r="AD227" s="4">
        <f t="shared" si="70"/>
        <v>0</v>
      </c>
      <c r="AE227" s="4">
        <f t="shared" si="71"/>
        <v>0</v>
      </c>
      <c r="AF227" s="4">
        <f t="shared" si="72"/>
        <v>0</v>
      </c>
      <c r="AG227" s="4">
        <f t="shared" si="73"/>
        <v>0</v>
      </c>
      <c r="AH227" s="4">
        <f t="shared" si="74"/>
        <v>0</v>
      </c>
      <c r="AI227" s="4">
        <f t="shared" si="75"/>
        <v>0</v>
      </c>
      <c r="AJ227" s="4">
        <f t="shared" si="76"/>
        <v>0</v>
      </c>
    </row>
    <row r="228" spans="1:36" ht="15.75">
      <c r="A228" s="35">
        <v>5227</v>
      </c>
      <c r="B228" s="15" t="s">
        <v>259</v>
      </c>
      <c r="C228" s="16">
        <v>1237</v>
      </c>
      <c r="D228" s="17">
        <v>1237.01</v>
      </c>
      <c r="E228" s="17">
        <v>1325.6</v>
      </c>
      <c r="F228" s="18">
        <v>1337.87</v>
      </c>
      <c r="G228" s="19" t="s">
        <v>367</v>
      </c>
      <c r="H228" s="20"/>
      <c r="I228" s="20"/>
      <c r="J228" s="21"/>
      <c r="K228" s="20"/>
      <c r="L228" s="20"/>
      <c r="M228" s="21"/>
      <c r="N228" s="20"/>
      <c r="O228" s="20"/>
      <c r="P228" s="21"/>
      <c r="Q228" s="20"/>
      <c r="R228" s="20"/>
      <c r="S228" s="21"/>
      <c r="T228" s="20"/>
      <c r="U228" s="20"/>
      <c r="V228" s="21"/>
      <c r="W228" s="20"/>
      <c r="X228" s="20"/>
      <c r="Y228" s="21"/>
      <c r="Z228" s="20"/>
      <c r="AA228" s="20"/>
      <c r="AB228" s="21"/>
      <c r="AC228" s="19"/>
      <c r="AD228" s="4">
        <f t="shared" si="70"/>
        <v>0</v>
      </c>
      <c r="AE228" s="4">
        <f t="shared" si="71"/>
        <v>0</v>
      </c>
      <c r="AF228" s="4">
        <f t="shared" si="72"/>
        <v>0</v>
      </c>
      <c r="AG228" s="4">
        <f t="shared" si="73"/>
        <v>0</v>
      </c>
      <c r="AH228" s="4">
        <f t="shared" si="74"/>
        <v>0</v>
      </c>
      <c r="AI228" s="4">
        <f t="shared" si="75"/>
        <v>0</v>
      </c>
      <c r="AJ228" s="4">
        <f t="shared" si="76"/>
        <v>0</v>
      </c>
    </row>
    <row r="229" spans="1:36" ht="15.75">
      <c r="A229" s="35">
        <v>5493</v>
      </c>
      <c r="B229" s="15" t="s">
        <v>260</v>
      </c>
      <c r="C229" s="16">
        <v>262.27999999999997</v>
      </c>
      <c r="D229" s="17">
        <v>262.29000000000002</v>
      </c>
      <c r="E229" s="17">
        <v>277.2</v>
      </c>
      <c r="F229" s="18">
        <v>269</v>
      </c>
      <c r="G229" s="19" t="s">
        <v>362</v>
      </c>
      <c r="H229" s="20"/>
      <c r="I229" s="20"/>
      <c r="J229" s="21"/>
      <c r="K229" s="20"/>
      <c r="L229" s="20"/>
      <c r="M229" s="21"/>
      <c r="N229" s="20"/>
      <c r="O229" s="20"/>
      <c r="P229" s="21"/>
      <c r="Q229" s="20"/>
      <c r="R229" s="20"/>
      <c r="S229" s="21"/>
      <c r="T229" s="20"/>
      <c r="U229" s="20"/>
      <c r="V229" s="21"/>
      <c r="W229" s="20"/>
      <c r="X229" s="20"/>
      <c r="Y229" s="21"/>
      <c r="Z229" s="20"/>
      <c r="AA229" s="20"/>
      <c r="AB229" s="21"/>
      <c r="AC229" s="19"/>
      <c r="AD229" s="4">
        <f t="shared" si="70"/>
        <v>0</v>
      </c>
      <c r="AE229" s="4">
        <f t="shared" si="71"/>
        <v>0</v>
      </c>
      <c r="AF229" s="4">
        <f t="shared" si="72"/>
        <v>0</v>
      </c>
      <c r="AG229" s="4">
        <f t="shared" si="73"/>
        <v>0</v>
      </c>
      <c r="AH229" s="4">
        <f t="shared" si="74"/>
        <v>0</v>
      </c>
      <c r="AI229" s="4">
        <f t="shared" si="75"/>
        <v>0</v>
      </c>
      <c r="AJ229" s="4">
        <f t="shared" si="76"/>
        <v>0</v>
      </c>
    </row>
    <row r="230" spans="1:36" ht="15.75">
      <c r="A230" s="35">
        <v>5410</v>
      </c>
      <c r="B230" s="15" t="s">
        <v>261</v>
      </c>
      <c r="C230" s="16">
        <v>293</v>
      </c>
      <c r="D230" s="17">
        <v>296.01</v>
      </c>
      <c r="E230" s="17">
        <v>318.39999999999998</v>
      </c>
      <c r="F230" s="16">
        <v>296</v>
      </c>
      <c r="G230" s="19" t="s">
        <v>362</v>
      </c>
      <c r="H230" s="20"/>
      <c r="I230" s="20"/>
      <c r="J230" s="21"/>
      <c r="K230" s="20"/>
      <c r="L230" s="20"/>
      <c r="M230" s="21"/>
      <c r="N230" s="20"/>
      <c r="O230" s="20"/>
      <c r="P230" s="21"/>
      <c r="Q230" s="20"/>
      <c r="R230" s="20"/>
      <c r="S230" s="21"/>
      <c r="T230" s="20"/>
      <c r="U230" s="20"/>
      <c r="V230" s="21"/>
      <c r="W230" s="20"/>
      <c r="X230" s="20"/>
      <c r="Y230" s="21"/>
      <c r="Z230" s="20"/>
      <c r="AA230" s="20"/>
      <c r="AB230" s="21"/>
      <c r="AC230" s="19"/>
      <c r="AD230" s="4">
        <f t="shared" si="70"/>
        <v>0</v>
      </c>
      <c r="AE230" s="4">
        <f t="shared" si="71"/>
        <v>0</v>
      </c>
      <c r="AF230" s="4">
        <f t="shared" si="72"/>
        <v>0</v>
      </c>
      <c r="AG230" s="4">
        <f t="shared" si="73"/>
        <v>0</v>
      </c>
      <c r="AH230" s="4">
        <f t="shared" si="74"/>
        <v>0</v>
      </c>
      <c r="AI230" s="4">
        <f t="shared" si="75"/>
        <v>0</v>
      </c>
      <c r="AJ230" s="4">
        <f t="shared" si="76"/>
        <v>0</v>
      </c>
    </row>
    <row r="231" spans="1:36" ht="15.75">
      <c r="A231" s="35">
        <v>145623</v>
      </c>
      <c r="B231" s="15" t="s">
        <v>262</v>
      </c>
      <c r="C231" s="16">
        <v>244.31</v>
      </c>
      <c r="D231" s="17">
        <v>251.01</v>
      </c>
      <c r="E231" s="17">
        <v>263.60000000000002</v>
      </c>
      <c r="F231" s="16">
        <v>251</v>
      </c>
      <c r="G231" s="19" t="s">
        <v>362</v>
      </c>
      <c r="H231" s="20"/>
      <c r="I231" s="20"/>
      <c r="J231" s="21"/>
      <c r="K231" s="20"/>
      <c r="L231" s="20"/>
      <c r="M231" s="21"/>
      <c r="N231" s="20"/>
      <c r="O231" s="20"/>
      <c r="P231" s="21"/>
      <c r="Q231" s="20"/>
      <c r="R231" s="20"/>
      <c r="S231" s="21"/>
      <c r="T231" s="20"/>
      <c r="U231" s="20"/>
      <c r="V231" s="21"/>
      <c r="W231" s="20"/>
      <c r="X231" s="20"/>
      <c r="Y231" s="21"/>
      <c r="Z231" s="20"/>
      <c r="AA231" s="20"/>
      <c r="AB231" s="21"/>
      <c r="AC231" s="19"/>
      <c r="AD231" s="4">
        <f t="shared" si="70"/>
        <v>0</v>
      </c>
      <c r="AE231" s="4">
        <f t="shared" si="71"/>
        <v>0</v>
      </c>
      <c r="AF231" s="4">
        <f t="shared" si="72"/>
        <v>0</v>
      </c>
      <c r="AG231" s="4">
        <f t="shared" si="73"/>
        <v>0</v>
      </c>
      <c r="AH231" s="4">
        <f t="shared" si="74"/>
        <v>0</v>
      </c>
      <c r="AI231" s="4">
        <f t="shared" si="75"/>
        <v>0</v>
      </c>
      <c r="AJ231" s="4">
        <f t="shared" si="76"/>
        <v>0</v>
      </c>
    </row>
    <row r="232" spans="1:36" ht="15.75">
      <c r="A232" s="35" t="s">
        <v>263</v>
      </c>
      <c r="B232" s="15" t="s">
        <v>264</v>
      </c>
      <c r="C232" s="16">
        <v>609</v>
      </c>
      <c r="D232" s="17">
        <v>660.01</v>
      </c>
      <c r="E232" s="17">
        <v>693</v>
      </c>
      <c r="F232" s="18">
        <v>699.48</v>
      </c>
      <c r="G232" s="19" t="s">
        <v>367</v>
      </c>
      <c r="H232" s="20"/>
      <c r="I232" s="20"/>
      <c r="J232" s="21"/>
      <c r="K232" s="20"/>
      <c r="L232" s="20"/>
      <c r="M232" s="21"/>
      <c r="N232" s="20"/>
      <c r="O232" s="20"/>
      <c r="P232" s="21"/>
      <c r="Q232" s="20"/>
      <c r="R232" s="20"/>
      <c r="S232" s="21"/>
      <c r="T232" s="20"/>
      <c r="U232" s="20"/>
      <c r="V232" s="21"/>
      <c r="W232" s="20"/>
      <c r="X232" s="20"/>
      <c r="Y232" s="21"/>
      <c r="Z232" s="20"/>
      <c r="AA232" s="20"/>
      <c r="AB232" s="21"/>
      <c r="AC232" s="19"/>
      <c r="AD232" s="4">
        <f t="shared" si="70"/>
        <v>0</v>
      </c>
      <c r="AE232" s="4">
        <f t="shared" si="71"/>
        <v>0</v>
      </c>
      <c r="AF232" s="4">
        <f t="shared" si="72"/>
        <v>0</v>
      </c>
      <c r="AG232" s="4">
        <f t="shared" si="73"/>
        <v>0</v>
      </c>
      <c r="AH232" s="4">
        <f t="shared" si="74"/>
        <v>0</v>
      </c>
      <c r="AI232" s="4">
        <f t="shared" si="75"/>
        <v>0</v>
      </c>
      <c r="AJ232" s="4">
        <f t="shared" si="76"/>
        <v>0</v>
      </c>
    </row>
    <row r="233" spans="1:36" ht="15.75">
      <c r="A233" s="35">
        <v>57994</v>
      </c>
      <c r="B233" s="15" t="s">
        <v>265</v>
      </c>
      <c r="C233" s="16">
        <v>241.47</v>
      </c>
      <c r="D233" s="17">
        <v>252.01</v>
      </c>
      <c r="E233" s="17">
        <v>264.60000000000002</v>
      </c>
      <c r="F233" s="16">
        <v>245</v>
      </c>
      <c r="G233" s="19" t="s">
        <v>369</v>
      </c>
      <c r="H233" s="20"/>
      <c r="I233" s="20"/>
      <c r="J233" s="21"/>
      <c r="K233" s="20"/>
      <c r="L233" s="20"/>
      <c r="M233" s="21"/>
      <c r="N233" s="20"/>
      <c r="O233" s="20"/>
      <c r="P233" s="21"/>
      <c r="Q233" s="20"/>
      <c r="R233" s="20"/>
      <c r="S233" s="21"/>
      <c r="T233" s="20"/>
      <c r="U233" s="20"/>
      <c r="V233" s="21"/>
      <c r="W233" s="20"/>
      <c r="X233" s="20"/>
      <c r="Y233" s="21"/>
      <c r="Z233" s="20"/>
      <c r="AA233" s="20"/>
      <c r="AB233" s="21"/>
      <c r="AC233" s="19"/>
      <c r="AD233" s="4">
        <f t="shared" si="70"/>
        <v>0</v>
      </c>
      <c r="AE233" s="4">
        <f t="shared" si="71"/>
        <v>0</v>
      </c>
      <c r="AF233" s="4">
        <f t="shared" si="72"/>
        <v>0</v>
      </c>
      <c r="AG233" s="4">
        <f t="shared" si="73"/>
        <v>0</v>
      </c>
      <c r="AH233" s="4">
        <f t="shared" si="74"/>
        <v>0</v>
      </c>
      <c r="AI233" s="4">
        <f t="shared" si="75"/>
        <v>0</v>
      </c>
      <c r="AJ233" s="4">
        <f t="shared" si="76"/>
        <v>0</v>
      </c>
    </row>
    <row r="234" spans="1:36" ht="15.75">
      <c r="A234" s="35">
        <v>57995</v>
      </c>
      <c r="B234" s="24" t="s">
        <v>266</v>
      </c>
      <c r="C234" s="18">
        <v>281</v>
      </c>
      <c r="D234" s="17">
        <v>260.68</v>
      </c>
      <c r="E234" s="17">
        <v>273.7</v>
      </c>
      <c r="F234" s="18">
        <v>293</v>
      </c>
      <c r="G234" s="19" t="s">
        <v>362</v>
      </c>
      <c r="H234" s="20"/>
      <c r="I234" s="20"/>
      <c r="J234" s="21"/>
      <c r="K234" s="20"/>
      <c r="L234" s="20"/>
      <c r="M234" s="21"/>
      <c r="N234" s="20"/>
      <c r="O234" s="20"/>
      <c r="P234" s="21"/>
      <c r="Q234" s="20"/>
      <c r="R234" s="20"/>
      <c r="S234" s="21"/>
      <c r="T234" s="20"/>
      <c r="U234" s="20"/>
      <c r="V234" s="21"/>
      <c r="W234" s="20"/>
      <c r="X234" s="20"/>
      <c r="Y234" s="21"/>
      <c r="Z234" s="20"/>
      <c r="AA234" s="20"/>
      <c r="AB234" s="21"/>
      <c r="AC234" s="19"/>
      <c r="AD234" s="4">
        <f t="shared" si="70"/>
        <v>0</v>
      </c>
      <c r="AE234" s="4">
        <f t="shared" si="71"/>
        <v>0</v>
      </c>
      <c r="AF234" s="4">
        <f t="shared" si="72"/>
        <v>0</v>
      </c>
      <c r="AG234" s="4">
        <f t="shared" si="73"/>
        <v>0</v>
      </c>
      <c r="AH234" s="4">
        <f t="shared" si="74"/>
        <v>0</v>
      </c>
      <c r="AI234" s="4">
        <f t="shared" si="75"/>
        <v>0</v>
      </c>
      <c r="AJ234" s="4">
        <f t="shared" si="76"/>
        <v>0</v>
      </c>
    </row>
    <row r="235" spans="1:36" ht="15.75">
      <c r="A235" s="36"/>
      <c r="B235" s="23" t="s">
        <v>267</v>
      </c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7"/>
    </row>
    <row r="236" spans="1:36" ht="15.75">
      <c r="A236" s="35">
        <v>56008</v>
      </c>
      <c r="B236" s="15" t="s">
        <v>268</v>
      </c>
      <c r="C236" s="16">
        <v>223.94</v>
      </c>
      <c r="D236" s="17">
        <v>224.01</v>
      </c>
      <c r="E236" s="17">
        <v>235.2</v>
      </c>
      <c r="F236" s="16">
        <v>224</v>
      </c>
      <c r="G236" s="19" t="s">
        <v>362</v>
      </c>
      <c r="H236" s="20"/>
      <c r="I236" s="20"/>
      <c r="J236" s="21"/>
      <c r="K236" s="20"/>
      <c r="L236" s="20"/>
      <c r="M236" s="21"/>
      <c r="N236" s="20"/>
      <c r="O236" s="20"/>
      <c r="P236" s="21"/>
      <c r="Q236" s="20"/>
      <c r="R236" s="20"/>
      <c r="S236" s="21"/>
      <c r="T236" s="20"/>
      <c r="U236" s="20"/>
      <c r="V236" s="21"/>
      <c r="W236" s="20"/>
      <c r="X236" s="20"/>
      <c r="Y236" s="21"/>
      <c r="Z236" s="20"/>
      <c r="AA236" s="20"/>
      <c r="AB236" s="21"/>
      <c r="AC236" s="19"/>
      <c r="AD236" s="4">
        <f>C236*J236</f>
        <v>0</v>
      </c>
      <c r="AE236" s="4">
        <f>C236*M236</f>
        <v>0</v>
      </c>
      <c r="AF236" s="4">
        <f>C236*P236</f>
        <v>0</v>
      </c>
      <c r="AG236" s="4">
        <f>C236*S236</f>
        <v>0</v>
      </c>
      <c r="AH236" s="4">
        <f>C236*V236</f>
        <v>0</v>
      </c>
      <c r="AI236" s="4">
        <f>C236*Y236</f>
        <v>0</v>
      </c>
      <c r="AJ236" s="4">
        <f>C236*AB236</f>
        <v>0</v>
      </c>
    </row>
    <row r="237" spans="1:36" ht="15.75">
      <c r="A237" s="35" t="s">
        <v>269</v>
      </c>
      <c r="B237" s="24" t="s">
        <v>270</v>
      </c>
      <c r="C237" s="18">
        <v>264.58999999999997</v>
      </c>
      <c r="D237" s="17">
        <v>238.32</v>
      </c>
      <c r="E237" s="17">
        <v>283.5</v>
      </c>
      <c r="F237" s="17"/>
      <c r="G237" s="19"/>
      <c r="H237" s="20"/>
      <c r="I237" s="20"/>
      <c r="J237" s="21"/>
      <c r="K237" s="20"/>
      <c r="L237" s="20"/>
      <c r="M237" s="21"/>
      <c r="N237" s="20"/>
      <c r="O237" s="20"/>
      <c r="P237" s="21"/>
      <c r="Q237" s="20"/>
      <c r="R237" s="20"/>
      <c r="S237" s="21"/>
      <c r="T237" s="20"/>
      <c r="U237" s="20"/>
      <c r="V237" s="21"/>
      <c r="W237" s="20"/>
      <c r="X237" s="20"/>
      <c r="Y237" s="21"/>
      <c r="Z237" s="20"/>
      <c r="AA237" s="20"/>
      <c r="AB237" s="21"/>
      <c r="AC237" s="19"/>
      <c r="AD237" s="4">
        <f>C237*J237</f>
        <v>0</v>
      </c>
      <c r="AE237" s="4">
        <f>C237*M237</f>
        <v>0</v>
      </c>
      <c r="AF237" s="4">
        <f>C237*P237</f>
        <v>0</v>
      </c>
      <c r="AG237" s="4">
        <f>C237*S237</f>
        <v>0</v>
      </c>
      <c r="AH237" s="4">
        <f>C237*V237</f>
        <v>0</v>
      </c>
      <c r="AI237" s="4">
        <f>C237*Y237</f>
        <v>0</v>
      </c>
      <c r="AJ237" s="4">
        <f>C237*AB237</f>
        <v>0</v>
      </c>
    </row>
    <row r="238" spans="1:36" ht="15.75">
      <c r="A238" s="35">
        <v>5635885</v>
      </c>
      <c r="B238" s="15" t="s">
        <v>271</v>
      </c>
      <c r="C238" s="16">
        <v>167</v>
      </c>
      <c r="D238" s="17">
        <v>168.01</v>
      </c>
      <c r="E238" s="17">
        <v>176.4</v>
      </c>
      <c r="F238" s="16">
        <v>167.5</v>
      </c>
      <c r="G238" s="19" t="s">
        <v>362</v>
      </c>
      <c r="H238" s="20"/>
      <c r="I238" s="20"/>
      <c r="J238" s="21"/>
      <c r="K238" s="20"/>
      <c r="L238" s="20"/>
      <c r="M238" s="21"/>
      <c r="N238" s="20"/>
      <c r="O238" s="20"/>
      <c r="P238" s="21"/>
      <c r="Q238" s="20"/>
      <c r="R238" s="20"/>
      <c r="S238" s="21"/>
      <c r="T238" s="20"/>
      <c r="U238" s="20"/>
      <c r="V238" s="21"/>
      <c r="W238" s="20"/>
      <c r="X238" s="20"/>
      <c r="Y238" s="21"/>
      <c r="Z238" s="20"/>
      <c r="AA238" s="20"/>
      <c r="AB238" s="21"/>
      <c r="AC238" s="19"/>
      <c r="AD238" s="4">
        <f>C238*J238</f>
        <v>0</v>
      </c>
      <c r="AE238" s="4">
        <f>C238*M238</f>
        <v>0</v>
      </c>
      <c r="AF238" s="4">
        <f>C238*P238</f>
        <v>0</v>
      </c>
      <c r="AG238" s="4">
        <f>C238*S238</f>
        <v>0</v>
      </c>
      <c r="AH238" s="4">
        <f>C238*V238</f>
        <v>0</v>
      </c>
      <c r="AI238" s="4">
        <f>C238*Y238</f>
        <v>0</v>
      </c>
      <c r="AJ238" s="4">
        <f>C238*AB238</f>
        <v>0</v>
      </c>
    </row>
    <row r="239" spans="1:36" ht="15.75">
      <c r="A239" s="36"/>
      <c r="B239" s="23" t="s">
        <v>272</v>
      </c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7"/>
    </row>
    <row r="240" spans="1:36" ht="15.75">
      <c r="A240" s="35">
        <v>6608</v>
      </c>
      <c r="B240" s="24" t="s">
        <v>273</v>
      </c>
      <c r="C240" s="18">
        <v>226.39</v>
      </c>
      <c r="D240" s="17">
        <v>217.01</v>
      </c>
      <c r="E240" s="17">
        <v>240.5</v>
      </c>
      <c r="F240" s="18">
        <v>231</v>
      </c>
      <c r="G240" s="19" t="s">
        <v>362</v>
      </c>
      <c r="H240" s="20"/>
      <c r="I240" s="20"/>
      <c r="J240" s="21"/>
      <c r="K240" s="20"/>
      <c r="L240" s="20"/>
      <c r="M240" s="21"/>
      <c r="N240" s="20"/>
      <c r="O240" s="20"/>
      <c r="P240" s="21"/>
      <c r="Q240" s="20"/>
      <c r="R240" s="20"/>
      <c r="S240" s="21"/>
      <c r="T240" s="20"/>
      <c r="U240" s="20"/>
      <c r="V240" s="21"/>
      <c r="W240" s="20"/>
      <c r="X240" s="20"/>
      <c r="Y240" s="21"/>
      <c r="Z240" s="20"/>
      <c r="AA240" s="20"/>
      <c r="AB240" s="21"/>
      <c r="AC240" s="19"/>
      <c r="AD240" s="4">
        <f>C240*J240</f>
        <v>0</v>
      </c>
      <c r="AE240" s="4">
        <f>C240*M240</f>
        <v>0</v>
      </c>
      <c r="AF240" s="4">
        <f>C240*P240</f>
        <v>0</v>
      </c>
      <c r="AG240" s="4">
        <f>C240*S240</f>
        <v>0</v>
      </c>
      <c r="AH240" s="4">
        <f>C240*V240</f>
        <v>0</v>
      </c>
      <c r="AI240" s="4">
        <f>C240*Y240</f>
        <v>0</v>
      </c>
      <c r="AJ240" s="4">
        <f>C240*AB240</f>
        <v>0</v>
      </c>
    </row>
    <row r="241" spans="1:36" ht="15.75">
      <c r="A241" s="35">
        <v>6623</v>
      </c>
      <c r="B241" s="24" t="s">
        <v>274</v>
      </c>
      <c r="C241" s="18">
        <v>186</v>
      </c>
      <c r="D241" s="17">
        <v>179.21</v>
      </c>
      <c r="E241" s="17">
        <v>190</v>
      </c>
      <c r="F241" s="18">
        <v>194</v>
      </c>
      <c r="G241" s="19" t="s">
        <v>366</v>
      </c>
      <c r="H241" s="20"/>
      <c r="I241" s="20"/>
      <c r="J241" s="21"/>
      <c r="K241" s="20"/>
      <c r="L241" s="20"/>
      <c r="M241" s="21"/>
      <c r="N241" s="20"/>
      <c r="O241" s="20"/>
      <c r="P241" s="21"/>
      <c r="Q241" s="20"/>
      <c r="R241" s="20"/>
      <c r="S241" s="21"/>
      <c r="T241" s="20"/>
      <c r="U241" s="20"/>
      <c r="V241" s="21"/>
      <c r="W241" s="20"/>
      <c r="X241" s="20"/>
      <c r="Y241" s="21"/>
      <c r="Z241" s="20"/>
      <c r="AA241" s="20"/>
      <c r="AB241" s="21"/>
      <c r="AC241" s="19"/>
      <c r="AD241" s="4">
        <f>C241*J241</f>
        <v>0</v>
      </c>
      <c r="AE241" s="4">
        <f>C241*M241</f>
        <v>0</v>
      </c>
      <c r="AF241" s="4">
        <f>C241*P241</f>
        <v>0</v>
      </c>
      <c r="AG241" s="4">
        <f>C241*S241</f>
        <v>0</v>
      </c>
      <c r="AH241" s="4">
        <f>C241*V241</f>
        <v>0</v>
      </c>
      <c r="AI241" s="4">
        <f>C241*Y241</f>
        <v>0</v>
      </c>
      <c r="AJ241" s="4">
        <f>C241*AB241</f>
        <v>0</v>
      </c>
    </row>
    <row r="242" spans="1:36" ht="15.75">
      <c r="A242" s="36"/>
      <c r="B242" s="23" t="s">
        <v>275</v>
      </c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7"/>
    </row>
    <row r="243" spans="1:36" ht="15.75">
      <c r="A243" s="35" t="s">
        <v>276</v>
      </c>
      <c r="B243" s="15" t="s">
        <v>277</v>
      </c>
      <c r="C243" s="16">
        <v>71.959999999999994</v>
      </c>
      <c r="D243" s="17">
        <v>71.97</v>
      </c>
      <c r="E243" s="17">
        <v>84.5</v>
      </c>
      <c r="F243" s="17"/>
      <c r="G243" s="19"/>
      <c r="H243" s="20"/>
      <c r="I243" s="20"/>
      <c r="J243" s="21"/>
      <c r="K243" s="20"/>
      <c r="L243" s="20"/>
      <c r="M243" s="21"/>
      <c r="N243" s="20"/>
      <c r="O243" s="20"/>
      <c r="P243" s="21"/>
      <c r="Q243" s="20"/>
      <c r="R243" s="20"/>
      <c r="S243" s="21"/>
      <c r="T243" s="20"/>
      <c r="U243" s="20"/>
      <c r="V243" s="21"/>
      <c r="W243" s="20"/>
      <c r="X243" s="20"/>
      <c r="Y243" s="21"/>
      <c r="Z243" s="20"/>
      <c r="AA243" s="20"/>
      <c r="AB243" s="21"/>
      <c r="AC243" s="19"/>
      <c r="AD243" s="4">
        <f>C243*J243</f>
        <v>0</v>
      </c>
      <c r="AE243" s="4">
        <f>C243*M243</f>
        <v>0</v>
      </c>
      <c r="AF243" s="4">
        <f>C243*P243</f>
        <v>0</v>
      </c>
      <c r="AG243" s="4">
        <f>C243*S243</f>
        <v>0</v>
      </c>
      <c r="AH243" s="4">
        <f>C243*V243</f>
        <v>0</v>
      </c>
      <c r="AI243" s="4">
        <f>C243*Y243</f>
        <v>0</v>
      </c>
      <c r="AJ243" s="4">
        <f>C243*AB243</f>
        <v>0</v>
      </c>
    </row>
    <row r="244" spans="1:36" ht="15.75">
      <c r="A244" s="35" t="s">
        <v>278</v>
      </c>
      <c r="B244" s="15" t="s">
        <v>279</v>
      </c>
      <c r="C244" s="16">
        <v>57.94</v>
      </c>
      <c r="D244" s="17">
        <v>57.95</v>
      </c>
      <c r="E244" s="17">
        <v>64.099999999999994</v>
      </c>
      <c r="F244" s="18">
        <v>61</v>
      </c>
      <c r="G244" s="19" t="s">
        <v>362</v>
      </c>
      <c r="H244" s="20"/>
      <c r="I244" s="20"/>
      <c r="J244" s="21"/>
      <c r="K244" s="20"/>
      <c r="L244" s="20"/>
      <c r="M244" s="21"/>
      <c r="N244" s="20"/>
      <c r="O244" s="20"/>
      <c r="P244" s="21"/>
      <c r="Q244" s="20"/>
      <c r="R244" s="20"/>
      <c r="S244" s="21"/>
      <c r="T244" s="20"/>
      <c r="U244" s="20"/>
      <c r="V244" s="21"/>
      <c r="W244" s="20"/>
      <c r="X244" s="20"/>
      <c r="Y244" s="21"/>
      <c r="Z244" s="20"/>
      <c r="AA244" s="20"/>
      <c r="AB244" s="21"/>
      <c r="AC244" s="19"/>
      <c r="AD244" s="4">
        <f>C244*J244</f>
        <v>0</v>
      </c>
      <c r="AE244" s="4">
        <f>C244*M244</f>
        <v>0</v>
      </c>
      <c r="AF244" s="4">
        <f>C244*P244</f>
        <v>0</v>
      </c>
      <c r="AG244" s="4">
        <f>C244*S244</f>
        <v>0</v>
      </c>
      <c r="AH244" s="4">
        <f>C244*V244</f>
        <v>0</v>
      </c>
      <c r="AI244" s="4">
        <f>C244*Y244</f>
        <v>0</v>
      </c>
      <c r="AJ244" s="4">
        <f>C244*AB244</f>
        <v>0</v>
      </c>
    </row>
    <row r="245" spans="1:36" ht="15.75">
      <c r="A245" s="35" t="s">
        <v>280</v>
      </c>
      <c r="B245" s="15" t="s">
        <v>281</v>
      </c>
      <c r="C245" s="16">
        <v>57.94</v>
      </c>
      <c r="D245" s="17">
        <v>57.95</v>
      </c>
      <c r="E245" s="17">
        <v>64.099999999999994</v>
      </c>
      <c r="F245" s="18">
        <v>61</v>
      </c>
      <c r="G245" s="19" t="s">
        <v>362</v>
      </c>
      <c r="H245" s="20"/>
      <c r="I245" s="20"/>
      <c r="J245" s="21"/>
      <c r="K245" s="20"/>
      <c r="L245" s="20"/>
      <c r="M245" s="21"/>
      <c r="N245" s="20"/>
      <c r="O245" s="20"/>
      <c r="P245" s="21"/>
      <c r="Q245" s="20"/>
      <c r="R245" s="20"/>
      <c r="S245" s="21"/>
      <c r="T245" s="20"/>
      <c r="U245" s="20"/>
      <c r="V245" s="21"/>
      <c r="W245" s="20"/>
      <c r="X245" s="20"/>
      <c r="Y245" s="21"/>
      <c r="Z245" s="20"/>
      <c r="AA245" s="20"/>
      <c r="AB245" s="21"/>
      <c r="AC245" s="19"/>
      <c r="AD245" s="4">
        <f>C245*J245</f>
        <v>0</v>
      </c>
      <c r="AE245" s="4">
        <f>C245*M245</f>
        <v>0</v>
      </c>
      <c r="AF245" s="4">
        <f>C245*P245</f>
        <v>0</v>
      </c>
      <c r="AG245" s="4">
        <f>C245*S245</f>
        <v>0</v>
      </c>
      <c r="AH245" s="4">
        <f>C245*V245</f>
        <v>0</v>
      </c>
      <c r="AI245" s="4">
        <f>C245*Y245</f>
        <v>0</v>
      </c>
      <c r="AJ245" s="4">
        <f>C245*AB245</f>
        <v>0</v>
      </c>
    </row>
    <row r="246" spans="1:36" ht="15.75">
      <c r="A246" s="35" t="s">
        <v>282</v>
      </c>
      <c r="B246" s="15" t="s">
        <v>283</v>
      </c>
      <c r="C246" s="16">
        <v>57.94</v>
      </c>
      <c r="D246" s="17">
        <v>57.95</v>
      </c>
      <c r="E246" s="17">
        <v>64.099999999999994</v>
      </c>
      <c r="F246" s="18">
        <v>61</v>
      </c>
      <c r="G246" s="19" t="s">
        <v>362</v>
      </c>
      <c r="H246" s="20"/>
      <c r="I246" s="20"/>
      <c r="J246" s="21"/>
      <c r="K246" s="20"/>
      <c r="L246" s="20"/>
      <c r="M246" s="21"/>
      <c r="N246" s="20"/>
      <c r="O246" s="20"/>
      <c r="P246" s="21"/>
      <c r="Q246" s="20"/>
      <c r="R246" s="20"/>
      <c r="S246" s="21"/>
      <c r="T246" s="20"/>
      <c r="U246" s="20"/>
      <c r="V246" s="21"/>
      <c r="W246" s="20"/>
      <c r="X246" s="20"/>
      <c r="Y246" s="21"/>
      <c r="Z246" s="20"/>
      <c r="AA246" s="20"/>
      <c r="AB246" s="21"/>
      <c r="AC246" s="19"/>
      <c r="AD246" s="4">
        <f>C246*J246</f>
        <v>0</v>
      </c>
      <c r="AE246" s="4">
        <f>C246*M246</f>
        <v>0</v>
      </c>
      <c r="AF246" s="4">
        <f>C246*P246</f>
        <v>0</v>
      </c>
      <c r="AG246" s="4">
        <f>C246*S246</f>
        <v>0</v>
      </c>
      <c r="AH246" s="4">
        <f>C246*V246</f>
        <v>0</v>
      </c>
      <c r="AI246" s="4">
        <f>C246*Y246</f>
        <v>0</v>
      </c>
      <c r="AJ246" s="4">
        <f>C246*AB246</f>
        <v>0</v>
      </c>
    </row>
    <row r="247" spans="1:36" ht="15.75">
      <c r="A247" s="36"/>
      <c r="B247" s="23" t="s">
        <v>284</v>
      </c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7"/>
    </row>
    <row r="248" spans="1:36" ht="15.75">
      <c r="A248" s="35">
        <v>75004350030</v>
      </c>
      <c r="B248" s="15" t="s">
        <v>285</v>
      </c>
      <c r="C248" s="16">
        <v>294.58</v>
      </c>
      <c r="D248" s="17">
        <v>294.58999999999997</v>
      </c>
      <c r="E248" s="17">
        <v>309.39999999999998</v>
      </c>
      <c r="F248" s="18">
        <v>304</v>
      </c>
      <c r="G248" s="19" t="s">
        <v>362</v>
      </c>
      <c r="H248" s="20"/>
      <c r="I248" s="20"/>
      <c r="J248" s="21"/>
      <c r="K248" s="20"/>
      <c r="L248" s="20"/>
      <c r="M248" s="21"/>
      <c r="N248" s="20"/>
      <c r="O248" s="20"/>
      <c r="P248" s="21"/>
      <c r="Q248" s="20"/>
      <c r="R248" s="20"/>
      <c r="S248" s="21"/>
      <c r="T248" s="20"/>
      <c r="U248" s="20"/>
      <c r="V248" s="21"/>
      <c r="W248" s="20"/>
      <c r="X248" s="20"/>
      <c r="Y248" s="21"/>
      <c r="Z248" s="20"/>
      <c r="AA248" s="20"/>
      <c r="AB248" s="21"/>
      <c r="AC248" s="19"/>
      <c r="AD248" s="4">
        <f>C248*J248</f>
        <v>0</v>
      </c>
      <c r="AE248" s="4">
        <f>C248*M248</f>
        <v>0</v>
      </c>
      <c r="AF248" s="4">
        <f>C248*P248</f>
        <v>0</v>
      </c>
      <c r="AG248" s="4">
        <f>C248*S248</f>
        <v>0</v>
      </c>
      <c r="AH248" s="4">
        <f>C248*V248</f>
        <v>0</v>
      </c>
      <c r="AI248" s="4">
        <f>C248*Y248</f>
        <v>0</v>
      </c>
      <c r="AJ248" s="4">
        <f>C248*AB248</f>
        <v>0</v>
      </c>
    </row>
    <row r="249" spans="1:36" ht="15.75">
      <c r="A249" s="35">
        <v>6816</v>
      </c>
      <c r="B249" s="15" t="s">
        <v>286</v>
      </c>
      <c r="C249" s="16">
        <v>359.7</v>
      </c>
      <c r="D249" s="17">
        <v>359.71</v>
      </c>
      <c r="E249" s="17">
        <v>377.7</v>
      </c>
      <c r="F249" s="17"/>
      <c r="G249" s="19"/>
      <c r="H249" s="20"/>
      <c r="I249" s="20"/>
      <c r="J249" s="21"/>
      <c r="K249" s="20"/>
      <c r="L249" s="20"/>
      <c r="M249" s="21"/>
      <c r="N249" s="20"/>
      <c r="O249" s="20"/>
      <c r="P249" s="21"/>
      <c r="Q249" s="20"/>
      <c r="R249" s="20"/>
      <c r="S249" s="21"/>
      <c r="T249" s="20"/>
      <c r="U249" s="20"/>
      <c r="V249" s="21"/>
      <c r="W249" s="20"/>
      <c r="X249" s="20"/>
      <c r="Y249" s="21"/>
      <c r="Z249" s="20"/>
      <c r="AA249" s="20"/>
      <c r="AB249" s="21"/>
      <c r="AC249" s="19"/>
      <c r="AD249" s="4">
        <f>C249*J249</f>
        <v>0</v>
      </c>
      <c r="AE249" s="4">
        <f>C249*M249</f>
        <v>0</v>
      </c>
      <c r="AF249" s="4">
        <f>C249*P249</f>
        <v>0</v>
      </c>
      <c r="AG249" s="4">
        <f>C249*S249</f>
        <v>0</v>
      </c>
      <c r="AH249" s="4">
        <f>C249*V249</f>
        <v>0</v>
      </c>
      <c r="AI249" s="4">
        <f>C249*Y249</f>
        <v>0</v>
      </c>
      <c r="AJ249" s="4">
        <f>C249*AB249</f>
        <v>0</v>
      </c>
    </row>
    <row r="250" spans="1:36" ht="15.75">
      <c r="A250" s="35">
        <v>6792</v>
      </c>
      <c r="B250" s="15" t="s">
        <v>287</v>
      </c>
      <c r="C250" s="16">
        <v>97.6</v>
      </c>
      <c r="D250" s="17">
        <v>97.61</v>
      </c>
      <c r="E250" s="17">
        <v>108.7</v>
      </c>
      <c r="F250" s="18">
        <v>102.4</v>
      </c>
      <c r="G250" s="19" t="s">
        <v>367</v>
      </c>
      <c r="H250" s="20"/>
      <c r="I250" s="20"/>
      <c r="J250" s="21"/>
      <c r="K250" s="20"/>
      <c r="L250" s="20"/>
      <c r="M250" s="21"/>
      <c r="N250" s="20"/>
      <c r="O250" s="20"/>
      <c r="P250" s="21"/>
      <c r="Q250" s="20"/>
      <c r="R250" s="20"/>
      <c r="S250" s="21"/>
      <c r="T250" s="20"/>
      <c r="U250" s="20"/>
      <c r="V250" s="21"/>
      <c r="W250" s="20"/>
      <c r="X250" s="20"/>
      <c r="Y250" s="21"/>
      <c r="Z250" s="20"/>
      <c r="AA250" s="20"/>
      <c r="AB250" s="21"/>
      <c r="AC250" s="19"/>
      <c r="AD250" s="4">
        <f>C250*J250</f>
        <v>0</v>
      </c>
      <c r="AE250" s="4">
        <f>C250*M250</f>
        <v>0</v>
      </c>
      <c r="AF250" s="4">
        <f>C250*P250</f>
        <v>0</v>
      </c>
      <c r="AG250" s="4">
        <f>C250*S250</f>
        <v>0</v>
      </c>
      <c r="AH250" s="4">
        <f>C250*V250</f>
        <v>0</v>
      </c>
      <c r="AI250" s="4">
        <f>C250*Y250</f>
        <v>0</v>
      </c>
      <c r="AJ250" s="4">
        <f>C250*AB250</f>
        <v>0</v>
      </c>
    </row>
    <row r="251" spans="1:36" ht="15.75">
      <c r="A251" s="36"/>
      <c r="B251" s="23" t="s">
        <v>288</v>
      </c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7"/>
    </row>
    <row r="252" spans="1:36" ht="15.75">
      <c r="A252" s="35">
        <v>6143</v>
      </c>
      <c r="B252" s="15" t="s">
        <v>289</v>
      </c>
      <c r="C252" s="16">
        <v>172.995</v>
      </c>
      <c r="D252" s="17">
        <v>173.01</v>
      </c>
      <c r="E252" s="17">
        <v>181.7</v>
      </c>
      <c r="F252" s="16">
        <v>173</v>
      </c>
      <c r="G252" s="19" t="s">
        <v>373</v>
      </c>
      <c r="H252" s="20"/>
      <c r="I252" s="20"/>
      <c r="J252" s="21"/>
      <c r="K252" s="20"/>
      <c r="L252" s="20"/>
      <c r="M252" s="21"/>
      <c r="N252" s="20"/>
      <c r="O252" s="20"/>
      <c r="P252" s="21"/>
      <c r="Q252" s="20"/>
      <c r="R252" s="20"/>
      <c r="S252" s="21"/>
      <c r="T252" s="20"/>
      <c r="U252" s="20"/>
      <c r="V252" s="21"/>
      <c r="W252" s="20"/>
      <c r="X252" s="20"/>
      <c r="Y252" s="21"/>
      <c r="Z252" s="20"/>
      <c r="AA252" s="20"/>
      <c r="AB252" s="21"/>
      <c r="AC252" s="19" t="s">
        <v>379</v>
      </c>
      <c r="AD252" s="4">
        <f>C252*J252</f>
        <v>0</v>
      </c>
      <c r="AE252" s="4">
        <f>C252*M252</f>
        <v>0</v>
      </c>
      <c r="AF252" s="4">
        <f>C252*P252</f>
        <v>0</v>
      </c>
      <c r="AG252" s="4">
        <f>C252*S252</f>
        <v>0</v>
      </c>
      <c r="AH252" s="4">
        <f>C252*V252</f>
        <v>0</v>
      </c>
      <c r="AI252" s="4">
        <f>C252*Y252</f>
        <v>0</v>
      </c>
      <c r="AJ252" s="4">
        <f>C252*AB252</f>
        <v>0</v>
      </c>
    </row>
    <row r="253" spans="1:36" ht="15.75">
      <c r="A253" s="35">
        <v>29884</v>
      </c>
      <c r="B253" s="15" t="s">
        <v>290</v>
      </c>
      <c r="C253" s="16">
        <v>180</v>
      </c>
      <c r="D253" s="17">
        <v>180.01</v>
      </c>
      <c r="E253" s="17">
        <v>189</v>
      </c>
      <c r="F253" s="18">
        <v>198</v>
      </c>
      <c r="G253" s="19" t="s">
        <v>366</v>
      </c>
      <c r="H253" s="20"/>
      <c r="I253" s="20"/>
      <c r="J253" s="21"/>
      <c r="K253" s="20"/>
      <c r="L253" s="20"/>
      <c r="M253" s="21"/>
      <c r="N253" s="20"/>
      <c r="O253" s="20"/>
      <c r="P253" s="21"/>
      <c r="Q253" s="20"/>
      <c r="R253" s="20"/>
      <c r="S253" s="21"/>
      <c r="T253" s="20"/>
      <c r="U253" s="20"/>
      <c r="V253" s="21"/>
      <c r="W253" s="20"/>
      <c r="X253" s="20"/>
      <c r="Y253" s="21"/>
      <c r="Z253" s="20"/>
      <c r="AA253" s="20"/>
      <c r="AB253" s="21"/>
      <c r="AC253" s="19"/>
      <c r="AD253" s="4">
        <f>C253*J253</f>
        <v>0</v>
      </c>
      <c r="AE253" s="4">
        <f>C253*M253</f>
        <v>0</v>
      </c>
      <c r="AF253" s="4">
        <f>C253*P253</f>
        <v>0</v>
      </c>
      <c r="AG253" s="4">
        <f>C253*S253</f>
        <v>0</v>
      </c>
      <c r="AH253" s="4">
        <f>C253*V253</f>
        <v>0</v>
      </c>
      <c r="AI253" s="4">
        <f>C253*Y253</f>
        <v>0</v>
      </c>
      <c r="AJ253" s="4">
        <f>C253*AB253</f>
        <v>0</v>
      </c>
    </row>
    <row r="254" spans="1:36" ht="15.75">
      <c r="A254" s="35">
        <v>6555</v>
      </c>
      <c r="B254" s="15" t="s">
        <v>291</v>
      </c>
      <c r="C254" s="16">
        <v>191</v>
      </c>
      <c r="D254" s="17">
        <v>196.01</v>
      </c>
      <c r="E254" s="17">
        <v>205.8</v>
      </c>
      <c r="F254" s="16">
        <v>196</v>
      </c>
      <c r="G254" s="19" t="s">
        <v>376</v>
      </c>
      <c r="H254" s="20"/>
      <c r="I254" s="20"/>
      <c r="J254" s="21"/>
      <c r="K254" s="20"/>
      <c r="L254" s="20"/>
      <c r="M254" s="21"/>
      <c r="N254" s="20"/>
      <c r="O254" s="20"/>
      <c r="P254" s="21"/>
      <c r="Q254" s="20"/>
      <c r="R254" s="20"/>
      <c r="S254" s="21"/>
      <c r="T254" s="20"/>
      <c r="U254" s="20"/>
      <c r="V254" s="21"/>
      <c r="W254" s="20"/>
      <c r="X254" s="20"/>
      <c r="Y254" s="21"/>
      <c r="Z254" s="20"/>
      <c r="AA254" s="20"/>
      <c r="AB254" s="21"/>
      <c r="AC254" s="19"/>
      <c r="AD254" s="4">
        <f>C254*J254</f>
        <v>0</v>
      </c>
      <c r="AE254" s="4">
        <f>C254*M254</f>
        <v>0</v>
      </c>
      <c r="AF254" s="4">
        <f>C254*P254</f>
        <v>0</v>
      </c>
      <c r="AG254" s="4">
        <f>C254*S254</f>
        <v>0</v>
      </c>
      <c r="AH254" s="4">
        <f>C254*V254</f>
        <v>0</v>
      </c>
      <c r="AI254" s="4">
        <f>C254*Y254</f>
        <v>0</v>
      </c>
      <c r="AJ254" s="4">
        <f>C254*AB254</f>
        <v>0</v>
      </c>
    </row>
    <row r="255" spans="1:36" ht="15.75">
      <c r="A255" s="35">
        <v>256306</v>
      </c>
      <c r="B255" s="15" t="s">
        <v>292</v>
      </c>
      <c r="C255" s="16">
        <v>305</v>
      </c>
      <c r="D255" s="17">
        <v>305.01</v>
      </c>
      <c r="E255" s="17">
        <v>320.3</v>
      </c>
      <c r="F255" s="18">
        <v>330</v>
      </c>
      <c r="G255" s="19" t="s">
        <v>362</v>
      </c>
      <c r="H255" s="20"/>
      <c r="I255" s="20"/>
      <c r="J255" s="21"/>
      <c r="K255" s="20"/>
      <c r="L255" s="20"/>
      <c r="M255" s="21"/>
      <c r="N255" s="20"/>
      <c r="O255" s="20"/>
      <c r="P255" s="21"/>
      <c r="Q255" s="20"/>
      <c r="R255" s="20"/>
      <c r="S255" s="21"/>
      <c r="T255" s="20"/>
      <c r="U255" s="20"/>
      <c r="V255" s="21"/>
      <c r="W255" s="20"/>
      <c r="X255" s="20"/>
      <c r="Y255" s="21"/>
      <c r="Z255" s="20"/>
      <c r="AA255" s="20"/>
      <c r="AB255" s="21"/>
      <c r="AC255" s="19"/>
      <c r="AD255" s="4">
        <f>C255*J255</f>
        <v>0</v>
      </c>
      <c r="AE255" s="4">
        <f>C255*M255</f>
        <v>0</v>
      </c>
      <c r="AF255" s="4">
        <f>C255*P255</f>
        <v>0</v>
      </c>
      <c r="AG255" s="4">
        <f>C255*S255</f>
        <v>0</v>
      </c>
      <c r="AH255" s="4">
        <f>C255*V255</f>
        <v>0</v>
      </c>
      <c r="AI255" s="4">
        <f>C255*Y255</f>
        <v>0</v>
      </c>
      <c r="AJ255" s="4">
        <f>C255*AB255</f>
        <v>0</v>
      </c>
    </row>
    <row r="256" spans="1:36" ht="15.75">
      <c r="A256" s="36"/>
      <c r="B256" s="23" t="s">
        <v>293</v>
      </c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7"/>
    </row>
    <row r="257" spans="1:36" ht="15.75">
      <c r="A257" s="35">
        <v>6304</v>
      </c>
      <c r="B257" s="24" t="s">
        <v>294</v>
      </c>
      <c r="C257" s="18">
        <v>319.06209999999999</v>
      </c>
      <c r="D257" s="17">
        <v>316.01</v>
      </c>
      <c r="E257" s="17">
        <v>331.8</v>
      </c>
      <c r="F257" s="18">
        <v>321.97000000000003</v>
      </c>
      <c r="G257" s="19" t="s">
        <v>367</v>
      </c>
      <c r="H257" s="20"/>
      <c r="I257" s="20"/>
      <c r="J257" s="21"/>
      <c r="K257" s="20"/>
      <c r="L257" s="20"/>
      <c r="M257" s="21"/>
      <c r="N257" s="20"/>
      <c r="O257" s="20"/>
      <c r="P257" s="21"/>
      <c r="Q257" s="20"/>
      <c r="R257" s="20"/>
      <c r="S257" s="21"/>
      <c r="T257" s="20"/>
      <c r="U257" s="20"/>
      <c r="V257" s="21"/>
      <c r="W257" s="20"/>
      <c r="X257" s="20"/>
      <c r="Y257" s="21"/>
      <c r="Z257" s="20"/>
      <c r="AA257" s="20"/>
      <c r="AB257" s="21"/>
      <c r="AC257" s="19" t="s">
        <v>380</v>
      </c>
      <c r="AD257" s="4">
        <f t="shared" ref="AD257:AD263" si="77">C257*J257</f>
        <v>0</v>
      </c>
      <c r="AE257" s="4">
        <f t="shared" ref="AE257:AE263" si="78">C257*M257</f>
        <v>0</v>
      </c>
      <c r="AF257" s="4">
        <f t="shared" ref="AF257:AF263" si="79">C257*P257</f>
        <v>0</v>
      </c>
      <c r="AG257" s="4">
        <f t="shared" ref="AG257:AG263" si="80">C257*S257</f>
        <v>0</v>
      </c>
      <c r="AH257" s="4">
        <f t="shared" ref="AH257:AH263" si="81">C257*V257</f>
        <v>0</v>
      </c>
      <c r="AI257" s="4">
        <f t="shared" ref="AI257:AI263" si="82">C257*Y257</f>
        <v>0</v>
      </c>
      <c r="AJ257" s="4">
        <f t="shared" ref="AJ257:AJ263" si="83">C257*AB257</f>
        <v>0</v>
      </c>
    </row>
    <row r="258" spans="1:36" ht="15.75">
      <c r="A258" s="35">
        <v>6305</v>
      </c>
      <c r="B258" s="24" t="s">
        <v>295</v>
      </c>
      <c r="C258" s="18">
        <v>316.71469999999999</v>
      </c>
      <c r="D258" s="17">
        <v>310.01</v>
      </c>
      <c r="E258" s="17">
        <v>328.5</v>
      </c>
      <c r="F258" s="18">
        <v>319</v>
      </c>
      <c r="G258" s="19" t="s">
        <v>362</v>
      </c>
      <c r="H258" s="20"/>
      <c r="I258" s="20"/>
      <c r="J258" s="21"/>
      <c r="K258" s="20"/>
      <c r="L258" s="20"/>
      <c r="M258" s="21"/>
      <c r="N258" s="20"/>
      <c r="O258" s="20"/>
      <c r="P258" s="21"/>
      <c r="Q258" s="20"/>
      <c r="R258" s="20"/>
      <c r="S258" s="21"/>
      <c r="T258" s="20"/>
      <c r="U258" s="20"/>
      <c r="V258" s="21"/>
      <c r="W258" s="20"/>
      <c r="X258" s="20"/>
      <c r="Y258" s="21"/>
      <c r="Z258" s="20"/>
      <c r="AA258" s="20"/>
      <c r="AB258" s="21"/>
      <c r="AC258" s="19" t="s">
        <v>380</v>
      </c>
      <c r="AD258" s="4">
        <f t="shared" si="77"/>
        <v>0</v>
      </c>
      <c r="AE258" s="4">
        <f t="shared" si="78"/>
        <v>0</v>
      </c>
      <c r="AF258" s="4">
        <f t="shared" si="79"/>
        <v>0</v>
      </c>
      <c r="AG258" s="4">
        <f t="shared" si="80"/>
        <v>0</v>
      </c>
      <c r="AH258" s="4">
        <f t="shared" si="81"/>
        <v>0</v>
      </c>
      <c r="AI258" s="4">
        <f t="shared" si="82"/>
        <v>0</v>
      </c>
      <c r="AJ258" s="4">
        <f t="shared" si="83"/>
        <v>0</v>
      </c>
    </row>
    <row r="259" spans="1:36" ht="15.75">
      <c r="A259" s="35">
        <v>6303</v>
      </c>
      <c r="B259" s="24" t="s">
        <v>296</v>
      </c>
      <c r="C259" s="18">
        <v>316.98630000000003</v>
      </c>
      <c r="D259" s="17">
        <v>316.23</v>
      </c>
      <c r="E259" s="17">
        <v>339.2</v>
      </c>
      <c r="F259" s="18">
        <v>323</v>
      </c>
      <c r="G259" s="19" t="s">
        <v>362</v>
      </c>
      <c r="H259" s="20"/>
      <c r="I259" s="20"/>
      <c r="J259" s="21"/>
      <c r="K259" s="20"/>
      <c r="L259" s="20"/>
      <c r="M259" s="21"/>
      <c r="N259" s="20"/>
      <c r="O259" s="20"/>
      <c r="P259" s="21"/>
      <c r="Q259" s="20"/>
      <c r="R259" s="20"/>
      <c r="S259" s="21"/>
      <c r="T259" s="20"/>
      <c r="U259" s="20"/>
      <c r="V259" s="21"/>
      <c r="W259" s="20"/>
      <c r="X259" s="20"/>
      <c r="Y259" s="21"/>
      <c r="Z259" s="20"/>
      <c r="AA259" s="20"/>
      <c r="AB259" s="21"/>
      <c r="AC259" s="19" t="s">
        <v>380</v>
      </c>
      <c r="AD259" s="4">
        <f t="shared" si="77"/>
        <v>0</v>
      </c>
      <c r="AE259" s="4">
        <f t="shared" si="78"/>
        <v>0</v>
      </c>
      <c r="AF259" s="4">
        <f t="shared" si="79"/>
        <v>0</v>
      </c>
      <c r="AG259" s="4">
        <f t="shared" si="80"/>
        <v>0</v>
      </c>
      <c r="AH259" s="4">
        <f t="shared" si="81"/>
        <v>0</v>
      </c>
      <c r="AI259" s="4">
        <f t="shared" si="82"/>
        <v>0</v>
      </c>
      <c r="AJ259" s="4">
        <f t="shared" si="83"/>
        <v>0</v>
      </c>
    </row>
    <row r="260" spans="1:36" ht="15.75">
      <c r="A260" s="35">
        <v>6368</v>
      </c>
      <c r="B260" s="15" t="s">
        <v>297</v>
      </c>
      <c r="C260" s="16">
        <v>360.3938</v>
      </c>
      <c r="D260" s="17">
        <v>360.4</v>
      </c>
      <c r="E260" s="17">
        <v>390.2</v>
      </c>
      <c r="F260" s="18">
        <v>383</v>
      </c>
      <c r="G260" s="19" t="s">
        <v>362</v>
      </c>
      <c r="H260" s="20"/>
      <c r="I260" s="20"/>
      <c r="J260" s="21"/>
      <c r="K260" s="20"/>
      <c r="L260" s="20"/>
      <c r="M260" s="21"/>
      <c r="N260" s="20"/>
      <c r="O260" s="20"/>
      <c r="P260" s="21"/>
      <c r="Q260" s="20"/>
      <c r="R260" s="20"/>
      <c r="S260" s="21"/>
      <c r="T260" s="20"/>
      <c r="U260" s="20"/>
      <c r="V260" s="21"/>
      <c r="W260" s="20"/>
      <c r="X260" s="20"/>
      <c r="Y260" s="21"/>
      <c r="Z260" s="20"/>
      <c r="AA260" s="20"/>
      <c r="AB260" s="21"/>
      <c r="AC260" s="19" t="s">
        <v>380</v>
      </c>
      <c r="AD260" s="4">
        <f t="shared" si="77"/>
        <v>0</v>
      </c>
      <c r="AE260" s="4">
        <f t="shared" si="78"/>
        <v>0</v>
      </c>
      <c r="AF260" s="4">
        <f t="shared" si="79"/>
        <v>0</v>
      </c>
      <c r="AG260" s="4">
        <f t="shared" si="80"/>
        <v>0</v>
      </c>
      <c r="AH260" s="4">
        <f t="shared" si="81"/>
        <v>0</v>
      </c>
      <c r="AI260" s="4">
        <f t="shared" si="82"/>
        <v>0</v>
      </c>
      <c r="AJ260" s="4">
        <f t="shared" si="83"/>
        <v>0</v>
      </c>
    </row>
    <row r="261" spans="1:36" ht="15.75">
      <c r="A261" s="35">
        <v>63902</v>
      </c>
      <c r="B261" s="15" t="s">
        <v>298</v>
      </c>
      <c r="C261" s="16">
        <v>278.89999999999998</v>
      </c>
      <c r="D261" s="17">
        <v>278.91000000000003</v>
      </c>
      <c r="E261" s="17">
        <v>292.89999999999998</v>
      </c>
      <c r="F261" s="18">
        <v>279</v>
      </c>
      <c r="G261" s="19" t="s">
        <v>362</v>
      </c>
      <c r="H261" s="20"/>
      <c r="I261" s="20"/>
      <c r="J261" s="21"/>
      <c r="K261" s="20"/>
      <c r="L261" s="20"/>
      <c r="M261" s="21"/>
      <c r="N261" s="20"/>
      <c r="O261" s="20"/>
      <c r="P261" s="21"/>
      <c r="Q261" s="20"/>
      <c r="R261" s="20"/>
      <c r="S261" s="21"/>
      <c r="T261" s="20"/>
      <c r="U261" s="20"/>
      <c r="V261" s="21"/>
      <c r="W261" s="20"/>
      <c r="X261" s="20"/>
      <c r="Y261" s="21"/>
      <c r="Z261" s="20"/>
      <c r="AA261" s="20"/>
      <c r="AB261" s="21"/>
      <c r="AC261" s="19"/>
      <c r="AD261" s="4">
        <f t="shared" si="77"/>
        <v>0</v>
      </c>
      <c r="AE261" s="4">
        <f t="shared" si="78"/>
        <v>0</v>
      </c>
      <c r="AF261" s="4">
        <f t="shared" si="79"/>
        <v>0</v>
      </c>
      <c r="AG261" s="4">
        <f t="shared" si="80"/>
        <v>0</v>
      </c>
      <c r="AH261" s="4">
        <f t="shared" si="81"/>
        <v>0</v>
      </c>
      <c r="AI261" s="4">
        <f t="shared" si="82"/>
        <v>0</v>
      </c>
      <c r="AJ261" s="4">
        <f t="shared" si="83"/>
        <v>0</v>
      </c>
    </row>
    <row r="262" spans="1:36" ht="15.75">
      <c r="A262" s="35">
        <v>63901</v>
      </c>
      <c r="B262" s="15" t="s">
        <v>299</v>
      </c>
      <c r="C262" s="16">
        <v>295.47000000000003</v>
      </c>
      <c r="D262" s="17">
        <v>295.48</v>
      </c>
      <c r="E262" s="17">
        <v>310.3</v>
      </c>
      <c r="F262" s="18">
        <v>296</v>
      </c>
      <c r="G262" s="19" t="s">
        <v>362</v>
      </c>
      <c r="H262" s="20"/>
      <c r="I262" s="20"/>
      <c r="J262" s="21"/>
      <c r="K262" s="20"/>
      <c r="L262" s="20"/>
      <c r="M262" s="21"/>
      <c r="N262" s="20"/>
      <c r="O262" s="20"/>
      <c r="P262" s="21"/>
      <c r="Q262" s="20"/>
      <c r="R262" s="20"/>
      <c r="S262" s="21"/>
      <c r="T262" s="20"/>
      <c r="U262" s="20"/>
      <c r="V262" s="21"/>
      <c r="W262" s="20"/>
      <c r="X262" s="20"/>
      <c r="Y262" s="21"/>
      <c r="Z262" s="20"/>
      <c r="AA262" s="20"/>
      <c r="AB262" s="21"/>
      <c r="AC262" s="19"/>
      <c r="AD262" s="4">
        <f t="shared" si="77"/>
        <v>0</v>
      </c>
      <c r="AE262" s="4">
        <f t="shared" si="78"/>
        <v>0</v>
      </c>
      <c r="AF262" s="4">
        <f t="shared" si="79"/>
        <v>0</v>
      </c>
      <c r="AG262" s="4">
        <f t="shared" si="80"/>
        <v>0</v>
      </c>
      <c r="AH262" s="4">
        <f t="shared" si="81"/>
        <v>0</v>
      </c>
      <c r="AI262" s="4">
        <f t="shared" si="82"/>
        <v>0</v>
      </c>
      <c r="AJ262" s="4">
        <f t="shared" si="83"/>
        <v>0</v>
      </c>
    </row>
    <row r="263" spans="1:36" ht="15.75">
      <c r="A263" s="35">
        <v>75010245790</v>
      </c>
      <c r="B263" s="15" t="s">
        <v>300</v>
      </c>
      <c r="C263" s="16">
        <v>246.7971</v>
      </c>
      <c r="D263" s="17">
        <v>257.01</v>
      </c>
      <c r="E263" s="17">
        <v>269.89999999999998</v>
      </c>
      <c r="F263" s="16">
        <v>256.73</v>
      </c>
      <c r="G263" s="19" t="s">
        <v>367</v>
      </c>
      <c r="H263" s="20"/>
      <c r="I263" s="20"/>
      <c r="J263" s="21"/>
      <c r="K263" s="20"/>
      <c r="L263" s="20"/>
      <c r="M263" s="21"/>
      <c r="N263" s="20"/>
      <c r="O263" s="20"/>
      <c r="P263" s="21"/>
      <c r="Q263" s="20"/>
      <c r="R263" s="20"/>
      <c r="S263" s="21"/>
      <c r="T263" s="20"/>
      <c r="U263" s="20"/>
      <c r="V263" s="21"/>
      <c r="W263" s="20"/>
      <c r="X263" s="20"/>
      <c r="Y263" s="21"/>
      <c r="Z263" s="20"/>
      <c r="AA263" s="20"/>
      <c r="AB263" s="21"/>
      <c r="AC263" s="19" t="s">
        <v>380</v>
      </c>
      <c r="AD263" s="4">
        <f t="shared" si="77"/>
        <v>0</v>
      </c>
      <c r="AE263" s="4">
        <f t="shared" si="78"/>
        <v>0</v>
      </c>
      <c r="AF263" s="4">
        <f t="shared" si="79"/>
        <v>0</v>
      </c>
      <c r="AG263" s="4">
        <f t="shared" si="80"/>
        <v>0</v>
      </c>
      <c r="AH263" s="4">
        <f t="shared" si="81"/>
        <v>0</v>
      </c>
      <c r="AI263" s="4">
        <f t="shared" si="82"/>
        <v>0</v>
      </c>
      <c r="AJ263" s="4">
        <f t="shared" si="83"/>
        <v>0</v>
      </c>
    </row>
    <row r="264" spans="1:36" ht="15.75">
      <c r="A264" s="36"/>
      <c r="B264" s="23" t="s">
        <v>301</v>
      </c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7"/>
    </row>
    <row r="265" spans="1:36" ht="15.75">
      <c r="A265" s="35">
        <v>8221</v>
      </c>
      <c r="B265" s="15" t="s">
        <v>302</v>
      </c>
      <c r="C265" s="16">
        <v>414.59</v>
      </c>
      <c r="D265" s="17">
        <v>414.6</v>
      </c>
      <c r="E265" s="17">
        <v>435.4</v>
      </c>
      <c r="F265" s="18">
        <v>426</v>
      </c>
      <c r="G265" s="19" t="s">
        <v>362</v>
      </c>
      <c r="H265" s="20"/>
      <c r="I265" s="20"/>
      <c r="J265" s="21"/>
      <c r="K265" s="20"/>
      <c r="L265" s="20"/>
      <c r="M265" s="21"/>
      <c r="N265" s="20"/>
      <c r="O265" s="20"/>
      <c r="P265" s="21"/>
      <c r="Q265" s="20"/>
      <c r="R265" s="20"/>
      <c r="S265" s="21"/>
      <c r="T265" s="20"/>
      <c r="U265" s="20"/>
      <c r="V265" s="21"/>
      <c r="W265" s="20"/>
      <c r="X265" s="20"/>
      <c r="Y265" s="21"/>
      <c r="Z265" s="20"/>
      <c r="AA265" s="20"/>
      <c r="AB265" s="21"/>
      <c r="AC265" s="19"/>
      <c r="AD265" s="4">
        <f t="shared" ref="AD265:AD271" si="84">C265*J265</f>
        <v>0</v>
      </c>
      <c r="AE265" s="4">
        <f t="shared" ref="AE265:AE271" si="85">C265*M265</f>
        <v>0</v>
      </c>
      <c r="AF265" s="4">
        <f t="shared" ref="AF265:AF271" si="86">C265*P265</f>
        <v>0</v>
      </c>
      <c r="AG265" s="4">
        <f t="shared" ref="AG265:AG271" si="87">C265*S265</f>
        <v>0</v>
      </c>
      <c r="AH265" s="4">
        <f t="shared" ref="AH265:AH271" si="88">C265*V265</f>
        <v>0</v>
      </c>
      <c r="AI265" s="4">
        <f t="shared" ref="AI265:AI271" si="89">C265*Y265</f>
        <v>0</v>
      </c>
      <c r="AJ265" s="4">
        <f t="shared" ref="AJ265:AJ271" si="90">C265*AB265</f>
        <v>0</v>
      </c>
    </row>
    <row r="266" spans="1:36" ht="15.75">
      <c r="A266" s="35">
        <v>8212</v>
      </c>
      <c r="B266" s="15" t="s">
        <v>303</v>
      </c>
      <c r="C266" s="16">
        <v>548</v>
      </c>
      <c r="D266" s="17">
        <v>548.01</v>
      </c>
      <c r="E266" s="17">
        <v>575.4</v>
      </c>
      <c r="F266" s="18">
        <v>551</v>
      </c>
      <c r="G266" s="19" t="s">
        <v>367</v>
      </c>
      <c r="H266" s="20"/>
      <c r="I266" s="20"/>
      <c r="J266" s="21"/>
      <c r="K266" s="20"/>
      <c r="L266" s="20"/>
      <c r="M266" s="21"/>
      <c r="N266" s="20"/>
      <c r="O266" s="20"/>
      <c r="P266" s="21"/>
      <c r="Q266" s="20"/>
      <c r="R266" s="20"/>
      <c r="S266" s="21"/>
      <c r="T266" s="20"/>
      <c r="U266" s="20"/>
      <c r="V266" s="21"/>
      <c r="W266" s="20"/>
      <c r="X266" s="20"/>
      <c r="Y266" s="21"/>
      <c r="Z266" s="20"/>
      <c r="AA266" s="20"/>
      <c r="AB266" s="21"/>
      <c r="AC266" s="19"/>
      <c r="AD266" s="4">
        <f t="shared" si="84"/>
        <v>0</v>
      </c>
      <c r="AE266" s="4">
        <f t="shared" si="85"/>
        <v>0</v>
      </c>
      <c r="AF266" s="4">
        <f t="shared" si="86"/>
        <v>0</v>
      </c>
      <c r="AG266" s="4">
        <f t="shared" si="87"/>
        <v>0</v>
      </c>
      <c r="AH266" s="4">
        <f t="shared" si="88"/>
        <v>0</v>
      </c>
      <c r="AI266" s="4">
        <f t="shared" si="89"/>
        <v>0</v>
      </c>
      <c r="AJ266" s="4">
        <f t="shared" si="90"/>
        <v>0</v>
      </c>
    </row>
    <row r="267" spans="1:36" ht="15.75">
      <c r="A267" s="35">
        <v>8205</v>
      </c>
      <c r="B267" s="15" t="s">
        <v>304</v>
      </c>
      <c r="C267" s="16">
        <v>417</v>
      </c>
      <c r="D267" s="17">
        <v>417.01</v>
      </c>
      <c r="E267" s="17">
        <v>437.9</v>
      </c>
      <c r="F267" s="18">
        <v>429</v>
      </c>
      <c r="G267" s="19" t="s">
        <v>362</v>
      </c>
      <c r="H267" s="20"/>
      <c r="I267" s="20"/>
      <c r="J267" s="21"/>
      <c r="K267" s="20"/>
      <c r="L267" s="20"/>
      <c r="M267" s="21"/>
      <c r="N267" s="20"/>
      <c r="O267" s="20"/>
      <c r="P267" s="21"/>
      <c r="Q267" s="20"/>
      <c r="R267" s="20"/>
      <c r="S267" s="21"/>
      <c r="T267" s="20"/>
      <c r="U267" s="20"/>
      <c r="V267" s="21"/>
      <c r="W267" s="20"/>
      <c r="X267" s="20"/>
      <c r="Y267" s="21"/>
      <c r="Z267" s="20"/>
      <c r="AA267" s="20"/>
      <c r="AB267" s="21"/>
      <c r="AC267" s="19"/>
      <c r="AD267" s="4">
        <f t="shared" si="84"/>
        <v>0</v>
      </c>
      <c r="AE267" s="4">
        <f t="shared" si="85"/>
        <v>0</v>
      </c>
      <c r="AF267" s="4">
        <f t="shared" si="86"/>
        <v>0</v>
      </c>
      <c r="AG267" s="4">
        <f t="shared" si="87"/>
        <v>0</v>
      </c>
      <c r="AH267" s="4">
        <f t="shared" si="88"/>
        <v>0</v>
      </c>
      <c r="AI267" s="4">
        <f t="shared" si="89"/>
        <v>0</v>
      </c>
      <c r="AJ267" s="4">
        <f t="shared" si="90"/>
        <v>0</v>
      </c>
    </row>
    <row r="268" spans="1:36" ht="15.75">
      <c r="A268" s="35">
        <v>8210</v>
      </c>
      <c r="B268" s="15" t="s">
        <v>305</v>
      </c>
      <c r="C268" s="16">
        <v>455.58</v>
      </c>
      <c r="D268" s="17">
        <v>455.59</v>
      </c>
      <c r="E268" s="17">
        <v>478.4</v>
      </c>
      <c r="F268" s="18">
        <v>458</v>
      </c>
      <c r="G268" s="19" t="s">
        <v>367</v>
      </c>
      <c r="H268" s="20"/>
      <c r="I268" s="20"/>
      <c r="J268" s="21"/>
      <c r="K268" s="20"/>
      <c r="L268" s="20"/>
      <c r="M268" s="21"/>
      <c r="N268" s="20"/>
      <c r="O268" s="20"/>
      <c r="P268" s="21"/>
      <c r="Q268" s="20"/>
      <c r="R268" s="20"/>
      <c r="S268" s="21"/>
      <c r="T268" s="20"/>
      <c r="U268" s="20"/>
      <c r="V268" s="21"/>
      <c r="W268" s="20"/>
      <c r="X268" s="20"/>
      <c r="Y268" s="21"/>
      <c r="Z268" s="20"/>
      <c r="AA268" s="20"/>
      <c r="AB268" s="21"/>
      <c r="AC268" s="19"/>
      <c r="AD268" s="4">
        <f t="shared" si="84"/>
        <v>0</v>
      </c>
      <c r="AE268" s="4">
        <f t="shared" si="85"/>
        <v>0</v>
      </c>
      <c r="AF268" s="4">
        <f t="shared" si="86"/>
        <v>0</v>
      </c>
      <c r="AG268" s="4">
        <f t="shared" si="87"/>
        <v>0</v>
      </c>
      <c r="AH268" s="4">
        <f t="shared" si="88"/>
        <v>0</v>
      </c>
      <c r="AI268" s="4">
        <f t="shared" si="89"/>
        <v>0</v>
      </c>
      <c r="AJ268" s="4">
        <f t="shared" si="90"/>
        <v>0</v>
      </c>
    </row>
    <row r="269" spans="1:36" ht="15.75">
      <c r="A269" s="35">
        <v>8220</v>
      </c>
      <c r="B269" s="24" t="s">
        <v>306</v>
      </c>
      <c r="C269" s="18">
        <v>558.92999999999995</v>
      </c>
      <c r="D269" s="17">
        <v>555.01</v>
      </c>
      <c r="E269" s="17">
        <v>582.79999999999995</v>
      </c>
      <c r="F269" s="18">
        <v>560</v>
      </c>
      <c r="G269" s="19" t="s">
        <v>367</v>
      </c>
      <c r="H269" s="20"/>
      <c r="I269" s="20"/>
      <c r="J269" s="21"/>
      <c r="K269" s="20"/>
      <c r="L269" s="20"/>
      <c r="M269" s="21"/>
      <c r="N269" s="20"/>
      <c r="O269" s="20"/>
      <c r="P269" s="21"/>
      <c r="Q269" s="20"/>
      <c r="R269" s="20"/>
      <c r="S269" s="21"/>
      <c r="T269" s="20"/>
      <c r="U269" s="20"/>
      <c r="V269" s="21"/>
      <c r="W269" s="20"/>
      <c r="X269" s="20"/>
      <c r="Y269" s="21"/>
      <c r="Z269" s="20"/>
      <c r="AA269" s="20"/>
      <c r="AB269" s="21"/>
      <c r="AC269" s="19"/>
      <c r="AD269" s="4">
        <f t="shared" si="84"/>
        <v>0</v>
      </c>
      <c r="AE269" s="4">
        <f t="shared" si="85"/>
        <v>0</v>
      </c>
      <c r="AF269" s="4">
        <f t="shared" si="86"/>
        <v>0</v>
      </c>
      <c r="AG269" s="4">
        <f t="shared" si="87"/>
        <v>0</v>
      </c>
      <c r="AH269" s="4">
        <f t="shared" si="88"/>
        <v>0</v>
      </c>
      <c r="AI269" s="4">
        <f t="shared" si="89"/>
        <v>0</v>
      </c>
      <c r="AJ269" s="4">
        <f t="shared" si="90"/>
        <v>0</v>
      </c>
    </row>
    <row r="270" spans="1:36" ht="15.75">
      <c r="A270" s="35">
        <v>8222</v>
      </c>
      <c r="B270" s="15" t="s">
        <v>307</v>
      </c>
      <c r="C270" s="16">
        <v>351</v>
      </c>
      <c r="D270" s="17">
        <v>351.01</v>
      </c>
      <c r="E270" s="17">
        <v>368.6</v>
      </c>
      <c r="F270" s="18">
        <v>357</v>
      </c>
      <c r="G270" s="19" t="s">
        <v>362</v>
      </c>
      <c r="H270" s="20"/>
      <c r="I270" s="20"/>
      <c r="J270" s="21"/>
      <c r="K270" s="20"/>
      <c r="L270" s="20"/>
      <c r="M270" s="21"/>
      <c r="N270" s="20"/>
      <c r="O270" s="20"/>
      <c r="P270" s="21"/>
      <c r="Q270" s="20"/>
      <c r="R270" s="20"/>
      <c r="S270" s="21"/>
      <c r="T270" s="20"/>
      <c r="U270" s="20"/>
      <c r="V270" s="21"/>
      <c r="W270" s="20"/>
      <c r="X270" s="20"/>
      <c r="Y270" s="21"/>
      <c r="Z270" s="20"/>
      <c r="AA270" s="20"/>
      <c r="AB270" s="21"/>
      <c r="AC270" s="19"/>
      <c r="AD270" s="4">
        <f t="shared" si="84"/>
        <v>0</v>
      </c>
      <c r="AE270" s="4">
        <f t="shared" si="85"/>
        <v>0</v>
      </c>
      <c r="AF270" s="4">
        <f t="shared" si="86"/>
        <v>0</v>
      </c>
      <c r="AG270" s="4">
        <f t="shared" si="87"/>
        <v>0</v>
      </c>
      <c r="AH270" s="4">
        <f t="shared" si="88"/>
        <v>0</v>
      </c>
      <c r="AI270" s="4">
        <f t="shared" si="89"/>
        <v>0</v>
      </c>
      <c r="AJ270" s="4">
        <f t="shared" si="90"/>
        <v>0</v>
      </c>
    </row>
    <row r="271" spans="1:36" ht="15.75">
      <c r="A271" s="35">
        <v>84331</v>
      </c>
      <c r="B271" s="15" t="s">
        <v>308</v>
      </c>
      <c r="C271" s="16">
        <v>501.53</v>
      </c>
      <c r="D271" s="17">
        <v>501.54</v>
      </c>
      <c r="E271" s="17">
        <v>526.70000000000005</v>
      </c>
      <c r="F271" s="18">
        <v>517</v>
      </c>
      <c r="G271" s="19" t="s">
        <v>362</v>
      </c>
      <c r="H271" s="20"/>
      <c r="I271" s="20"/>
      <c r="J271" s="21"/>
      <c r="K271" s="20"/>
      <c r="L271" s="20"/>
      <c r="M271" s="21"/>
      <c r="N271" s="20"/>
      <c r="O271" s="20"/>
      <c r="P271" s="21"/>
      <c r="Q271" s="20"/>
      <c r="R271" s="20"/>
      <c r="S271" s="21"/>
      <c r="T271" s="20"/>
      <c r="U271" s="20"/>
      <c r="V271" s="21"/>
      <c r="W271" s="20"/>
      <c r="X271" s="20"/>
      <c r="Y271" s="21"/>
      <c r="Z271" s="20"/>
      <c r="AA271" s="20"/>
      <c r="AB271" s="21"/>
      <c r="AC271" s="19"/>
      <c r="AD271" s="4">
        <f t="shared" si="84"/>
        <v>0</v>
      </c>
      <c r="AE271" s="4">
        <f t="shared" si="85"/>
        <v>0</v>
      </c>
      <c r="AF271" s="4">
        <f t="shared" si="86"/>
        <v>0</v>
      </c>
      <c r="AG271" s="4">
        <f t="shared" si="87"/>
        <v>0</v>
      </c>
      <c r="AH271" s="4">
        <f t="shared" si="88"/>
        <v>0</v>
      </c>
      <c r="AI271" s="4">
        <f t="shared" si="89"/>
        <v>0</v>
      </c>
      <c r="AJ271" s="4">
        <f t="shared" si="90"/>
        <v>0</v>
      </c>
    </row>
    <row r="272" spans="1:36" ht="15.75">
      <c r="A272" s="36"/>
      <c r="B272" s="23" t="s">
        <v>309</v>
      </c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7"/>
    </row>
    <row r="273" spans="1:36" ht="15.75">
      <c r="A273" s="35">
        <v>7501943427935</v>
      </c>
      <c r="B273" s="24" t="s">
        <v>310</v>
      </c>
      <c r="C273" s="18">
        <v>108</v>
      </c>
      <c r="D273" s="17">
        <v>104.01</v>
      </c>
      <c r="E273" s="17">
        <v>110.3</v>
      </c>
      <c r="F273" s="18">
        <v>135</v>
      </c>
      <c r="G273" s="19" t="s">
        <v>367</v>
      </c>
      <c r="H273" s="20"/>
      <c r="I273" s="20"/>
      <c r="J273" s="21"/>
      <c r="K273" s="20"/>
      <c r="L273" s="20"/>
      <c r="M273" s="21"/>
      <c r="N273" s="20"/>
      <c r="O273" s="20"/>
      <c r="P273" s="21"/>
      <c r="Q273" s="20"/>
      <c r="R273" s="20"/>
      <c r="S273" s="21"/>
      <c r="T273" s="20"/>
      <c r="U273" s="20"/>
      <c r="V273" s="21"/>
      <c r="W273" s="20"/>
      <c r="X273" s="20"/>
      <c r="Y273" s="21"/>
      <c r="Z273" s="20"/>
      <c r="AA273" s="20"/>
      <c r="AB273" s="21"/>
      <c r="AC273" s="19"/>
      <c r="AD273" s="4">
        <f t="shared" ref="AD273:AD288" si="91">C273*J273</f>
        <v>0</v>
      </c>
      <c r="AE273" s="4">
        <f t="shared" ref="AE273:AE288" si="92">C273*M273</f>
        <v>0</v>
      </c>
      <c r="AF273" s="4">
        <f t="shared" ref="AF273:AF288" si="93">C273*P273</f>
        <v>0</v>
      </c>
      <c r="AG273" s="4">
        <f t="shared" ref="AG273:AG288" si="94">C273*S273</f>
        <v>0</v>
      </c>
      <c r="AH273" s="4">
        <f t="shared" ref="AH273:AH288" si="95">C273*V273</f>
        <v>0</v>
      </c>
      <c r="AI273" s="4">
        <f t="shared" ref="AI273:AI288" si="96">C273*Y273</f>
        <v>0</v>
      </c>
      <c r="AJ273" s="4">
        <f t="shared" ref="AJ273:AJ288" si="97">C273*AB273</f>
        <v>0</v>
      </c>
    </row>
    <row r="274" spans="1:36" ht="15.75">
      <c r="A274" s="35">
        <v>7501943427904</v>
      </c>
      <c r="B274" s="24" t="s">
        <v>311</v>
      </c>
      <c r="C274" s="18">
        <v>132</v>
      </c>
      <c r="D274" s="17">
        <v>124.01</v>
      </c>
      <c r="E274" s="17">
        <v>131.5</v>
      </c>
      <c r="F274" s="18">
        <v>134</v>
      </c>
      <c r="G274" s="19" t="s">
        <v>362</v>
      </c>
      <c r="H274" s="20"/>
      <c r="I274" s="20"/>
      <c r="J274" s="21"/>
      <c r="K274" s="20"/>
      <c r="L274" s="20"/>
      <c r="M274" s="21"/>
      <c r="N274" s="20"/>
      <c r="O274" s="20"/>
      <c r="P274" s="21"/>
      <c r="Q274" s="20"/>
      <c r="R274" s="20"/>
      <c r="S274" s="21"/>
      <c r="T274" s="20"/>
      <c r="U274" s="20"/>
      <c r="V274" s="21"/>
      <c r="W274" s="20"/>
      <c r="X274" s="20"/>
      <c r="Y274" s="21"/>
      <c r="Z274" s="20"/>
      <c r="AA274" s="20"/>
      <c r="AB274" s="21"/>
      <c r="AC274" s="19"/>
      <c r="AD274" s="4">
        <f t="shared" si="91"/>
        <v>0</v>
      </c>
      <c r="AE274" s="4">
        <f t="shared" si="92"/>
        <v>0</v>
      </c>
      <c r="AF274" s="4">
        <f t="shared" si="93"/>
        <v>0</v>
      </c>
      <c r="AG274" s="4">
        <f t="shared" si="94"/>
        <v>0</v>
      </c>
      <c r="AH274" s="4">
        <f t="shared" si="95"/>
        <v>0</v>
      </c>
      <c r="AI274" s="4">
        <f t="shared" si="96"/>
        <v>0</v>
      </c>
      <c r="AJ274" s="4">
        <f t="shared" si="97"/>
        <v>0</v>
      </c>
    </row>
    <row r="275" spans="1:36" ht="15.75">
      <c r="A275" s="35">
        <v>7501943427966</v>
      </c>
      <c r="B275" s="24" t="s">
        <v>312</v>
      </c>
      <c r="C275" s="18">
        <v>133</v>
      </c>
      <c r="D275" s="17">
        <v>127.01</v>
      </c>
      <c r="E275" s="17">
        <v>134.69999999999999</v>
      </c>
      <c r="F275" s="18">
        <v>135.26</v>
      </c>
      <c r="G275" s="19" t="s">
        <v>367</v>
      </c>
      <c r="H275" s="20"/>
      <c r="I275" s="20"/>
      <c r="J275" s="21"/>
      <c r="K275" s="20"/>
      <c r="L275" s="20"/>
      <c r="M275" s="21"/>
      <c r="N275" s="20"/>
      <c r="O275" s="20"/>
      <c r="P275" s="21"/>
      <c r="Q275" s="20"/>
      <c r="R275" s="20"/>
      <c r="S275" s="21"/>
      <c r="T275" s="20"/>
      <c r="U275" s="20"/>
      <c r="V275" s="21"/>
      <c r="W275" s="20"/>
      <c r="X275" s="20"/>
      <c r="Y275" s="21"/>
      <c r="Z275" s="20"/>
      <c r="AA275" s="20"/>
      <c r="AB275" s="21"/>
      <c r="AC275" s="19"/>
      <c r="AD275" s="4">
        <f t="shared" si="91"/>
        <v>0</v>
      </c>
      <c r="AE275" s="4">
        <f t="shared" si="92"/>
        <v>0</v>
      </c>
      <c r="AF275" s="4">
        <f t="shared" si="93"/>
        <v>0</v>
      </c>
      <c r="AG275" s="4">
        <f t="shared" si="94"/>
        <v>0</v>
      </c>
      <c r="AH275" s="4">
        <f t="shared" si="95"/>
        <v>0</v>
      </c>
      <c r="AI275" s="4">
        <f t="shared" si="96"/>
        <v>0</v>
      </c>
      <c r="AJ275" s="4">
        <f t="shared" si="97"/>
        <v>0</v>
      </c>
    </row>
    <row r="276" spans="1:36" ht="15.75">
      <c r="A276" s="35">
        <v>7501943494855</v>
      </c>
      <c r="B276" s="24" t="s">
        <v>313</v>
      </c>
      <c r="C276" s="18">
        <v>139.5</v>
      </c>
      <c r="D276" s="17">
        <v>132.01</v>
      </c>
      <c r="E276" s="17">
        <v>151.30000000000001</v>
      </c>
      <c r="F276" s="18">
        <v>142.69999999999999</v>
      </c>
      <c r="G276" s="19" t="s">
        <v>367</v>
      </c>
      <c r="H276" s="20"/>
      <c r="I276" s="20"/>
      <c r="J276" s="21"/>
      <c r="K276" s="20"/>
      <c r="L276" s="20"/>
      <c r="M276" s="21"/>
      <c r="N276" s="20"/>
      <c r="O276" s="20"/>
      <c r="P276" s="21"/>
      <c r="Q276" s="20"/>
      <c r="R276" s="20"/>
      <c r="S276" s="21"/>
      <c r="T276" s="20"/>
      <c r="U276" s="20"/>
      <c r="V276" s="21"/>
      <c r="W276" s="20"/>
      <c r="X276" s="20"/>
      <c r="Y276" s="21"/>
      <c r="Z276" s="20"/>
      <c r="AA276" s="20"/>
      <c r="AB276" s="21"/>
      <c r="AC276" s="19"/>
      <c r="AD276" s="4">
        <f t="shared" si="91"/>
        <v>0</v>
      </c>
      <c r="AE276" s="4">
        <f t="shared" si="92"/>
        <v>0</v>
      </c>
      <c r="AF276" s="4">
        <f t="shared" si="93"/>
        <v>0</v>
      </c>
      <c r="AG276" s="4">
        <f t="shared" si="94"/>
        <v>0</v>
      </c>
      <c r="AH276" s="4">
        <f t="shared" si="95"/>
        <v>0</v>
      </c>
      <c r="AI276" s="4">
        <f t="shared" si="96"/>
        <v>0</v>
      </c>
      <c r="AJ276" s="4">
        <f t="shared" si="97"/>
        <v>0</v>
      </c>
    </row>
    <row r="277" spans="1:36" ht="15.75">
      <c r="A277" s="35">
        <v>7501943494879</v>
      </c>
      <c r="B277" s="24" t="s">
        <v>314</v>
      </c>
      <c r="C277" s="18">
        <v>303</v>
      </c>
      <c r="D277" s="17">
        <v>284.52</v>
      </c>
      <c r="E277" s="17">
        <v>301.60000000000002</v>
      </c>
      <c r="F277" s="18">
        <v>303.13</v>
      </c>
      <c r="G277" s="19" t="s">
        <v>367</v>
      </c>
      <c r="H277" s="20"/>
      <c r="I277" s="20"/>
      <c r="J277" s="21"/>
      <c r="K277" s="20"/>
      <c r="L277" s="20"/>
      <c r="M277" s="21"/>
      <c r="N277" s="20"/>
      <c r="O277" s="20"/>
      <c r="P277" s="21"/>
      <c r="Q277" s="20"/>
      <c r="R277" s="20"/>
      <c r="S277" s="21"/>
      <c r="T277" s="20"/>
      <c r="U277" s="20"/>
      <c r="V277" s="21"/>
      <c r="W277" s="20"/>
      <c r="X277" s="20"/>
      <c r="Y277" s="21"/>
      <c r="Z277" s="20"/>
      <c r="AA277" s="20"/>
      <c r="AB277" s="21"/>
      <c r="AC277" s="19"/>
      <c r="AD277" s="4">
        <f t="shared" si="91"/>
        <v>0</v>
      </c>
      <c r="AE277" s="4">
        <f t="shared" si="92"/>
        <v>0</v>
      </c>
      <c r="AF277" s="4">
        <f t="shared" si="93"/>
        <v>0</v>
      </c>
      <c r="AG277" s="4">
        <f t="shared" si="94"/>
        <v>0</v>
      </c>
      <c r="AH277" s="4">
        <f t="shared" si="95"/>
        <v>0</v>
      </c>
      <c r="AI277" s="4">
        <f t="shared" si="96"/>
        <v>0</v>
      </c>
      <c r="AJ277" s="4">
        <f t="shared" si="97"/>
        <v>0</v>
      </c>
    </row>
    <row r="278" spans="1:36" ht="15.75">
      <c r="A278" s="35">
        <v>6882</v>
      </c>
      <c r="B278" s="24" t="s">
        <v>315</v>
      </c>
      <c r="C278" s="18">
        <v>204.4</v>
      </c>
      <c r="D278" s="17">
        <v>195.51</v>
      </c>
      <c r="E278" s="17">
        <v>205.3</v>
      </c>
      <c r="F278" s="18">
        <v>236</v>
      </c>
      <c r="G278" s="19" t="s">
        <v>362</v>
      </c>
      <c r="H278" s="20"/>
      <c r="I278" s="20"/>
      <c r="J278" s="21"/>
      <c r="K278" s="20"/>
      <c r="L278" s="20"/>
      <c r="M278" s="21"/>
      <c r="N278" s="20"/>
      <c r="O278" s="20"/>
      <c r="P278" s="21"/>
      <c r="Q278" s="20"/>
      <c r="R278" s="20"/>
      <c r="S278" s="21"/>
      <c r="T278" s="20"/>
      <c r="U278" s="20"/>
      <c r="V278" s="21"/>
      <c r="W278" s="20"/>
      <c r="X278" s="20"/>
      <c r="Y278" s="21"/>
      <c r="Z278" s="20"/>
      <c r="AA278" s="20"/>
      <c r="AB278" s="21"/>
      <c r="AC278" s="19"/>
      <c r="AD278" s="4">
        <f t="shared" si="91"/>
        <v>0</v>
      </c>
      <c r="AE278" s="4">
        <f t="shared" si="92"/>
        <v>0</v>
      </c>
      <c r="AF278" s="4">
        <f t="shared" si="93"/>
        <v>0</v>
      </c>
      <c r="AG278" s="4">
        <f t="shared" si="94"/>
        <v>0</v>
      </c>
      <c r="AH278" s="4">
        <f t="shared" si="95"/>
        <v>0</v>
      </c>
      <c r="AI278" s="4">
        <f t="shared" si="96"/>
        <v>0</v>
      </c>
      <c r="AJ278" s="4">
        <f t="shared" si="97"/>
        <v>0</v>
      </c>
    </row>
    <row r="279" spans="1:36" ht="15.75">
      <c r="A279" s="35">
        <v>6866</v>
      </c>
      <c r="B279" s="15" t="s">
        <v>316</v>
      </c>
      <c r="C279" s="16">
        <v>473</v>
      </c>
      <c r="D279" s="17">
        <v>473.01</v>
      </c>
      <c r="E279" s="17">
        <v>496.7</v>
      </c>
      <c r="F279" s="17"/>
      <c r="G279" s="19"/>
      <c r="H279" s="20"/>
      <c r="I279" s="20"/>
      <c r="J279" s="21"/>
      <c r="K279" s="20"/>
      <c r="L279" s="20"/>
      <c r="M279" s="21"/>
      <c r="N279" s="20"/>
      <c r="O279" s="20"/>
      <c r="P279" s="21"/>
      <c r="Q279" s="20"/>
      <c r="R279" s="20"/>
      <c r="S279" s="21"/>
      <c r="T279" s="20"/>
      <c r="U279" s="20"/>
      <c r="V279" s="21"/>
      <c r="W279" s="20"/>
      <c r="X279" s="20"/>
      <c r="Y279" s="21"/>
      <c r="Z279" s="20"/>
      <c r="AA279" s="20"/>
      <c r="AB279" s="21"/>
      <c r="AC279" s="19"/>
      <c r="AD279" s="4">
        <f t="shared" si="91"/>
        <v>0</v>
      </c>
      <c r="AE279" s="4">
        <f t="shared" si="92"/>
        <v>0</v>
      </c>
      <c r="AF279" s="4">
        <f t="shared" si="93"/>
        <v>0</v>
      </c>
      <c r="AG279" s="4">
        <f t="shared" si="94"/>
        <v>0</v>
      </c>
      <c r="AH279" s="4">
        <f t="shared" si="95"/>
        <v>0</v>
      </c>
      <c r="AI279" s="4">
        <f t="shared" si="96"/>
        <v>0</v>
      </c>
      <c r="AJ279" s="4">
        <f t="shared" si="97"/>
        <v>0</v>
      </c>
    </row>
    <row r="280" spans="1:36" ht="15.75">
      <c r="A280" s="35">
        <v>545589</v>
      </c>
      <c r="B280" s="24" t="s">
        <v>317</v>
      </c>
      <c r="C280" s="18">
        <v>260</v>
      </c>
      <c r="D280" s="17">
        <v>256.01</v>
      </c>
      <c r="E280" s="17">
        <v>268.8</v>
      </c>
      <c r="F280" s="17"/>
      <c r="G280" s="19"/>
      <c r="H280" s="20"/>
      <c r="I280" s="20"/>
      <c r="J280" s="21"/>
      <c r="K280" s="20"/>
      <c r="L280" s="20"/>
      <c r="M280" s="21"/>
      <c r="N280" s="20"/>
      <c r="O280" s="20"/>
      <c r="P280" s="21"/>
      <c r="Q280" s="20"/>
      <c r="R280" s="20"/>
      <c r="S280" s="21"/>
      <c r="T280" s="20"/>
      <c r="U280" s="20"/>
      <c r="V280" s="21"/>
      <c r="W280" s="20"/>
      <c r="X280" s="20"/>
      <c r="Y280" s="21"/>
      <c r="Z280" s="20"/>
      <c r="AA280" s="20"/>
      <c r="AB280" s="21"/>
      <c r="AC280" s="19"/>
      <c r="AD280" s="4">
        <f t="shared" si="91"/>
        <v>0</v>
      </c>
      <c r="AE280" s="4">
        <f t="shared" si="92"/>
        <v>0</v>
      </c>
      <c r="AF280" s="4">
        <f t="shared" si="93"/>
        <v>0</v>
      </c>
      <c r="AG280" s="4">
        <f t="shared" si="94"/>
        <v>0</v>
      </c>
      <c r="AH280" s="4">
        <f t="shared" si="95"/>
        <v>0</v>
      </c>
      <c r="AI280" s="4">
        <f t="shared" si="96"/>
        <v>0</v>
      </c>
      <c r="AJ280" s="4">
        <f t="shared" si="97"/>
        <v>0</v>
      </c>
    </row>
    <row r="281" spans="1:36" ht="15.75">
      <c r="A281" s="35">
        <v>686825104</v>
      </c>
      <c r="B281" s="24" t="s">
        <v>318</v>
      </c>
      <c r="C281" s="18">
        <v>101</v>
      </c>
      <c r="D281" s="17">
        <v>100.91</v>
      </c>
      <c r="E281" s="17">
        <v>107</v>
      </c>
      <c r="F281" s="18">
        <v>105.39</v>
      </c>
      <c r="G281" s="19" t="s">
        <v>367</v>
      </c>
      <c r="H281" s="20"/>
      <c r="I281" s="20"/>
      <c r="J281" s="21"/>
      <c r="K281" s="20"/>
      <c r="L281" s="20"/>
      <c r="M281" s="21"/>
      <c r="N281" s="20"/>
      <c r="O281" s="20"/>
      <c r="P281" s="21"/>
      <c r="Q281" s="20"/>
      <c r="R281" s="20"/>
      <c r="S281" s="21"/>
      <c r="T281" s="20"/>
      <c r="U281" s="20"/>
      <c r="V281" s="21"/>
      <c r="W281" s="20"/>
      <c r="X281" s="20"/>
      <c r="Y281" s="21"/>
      <c r="Z281" s="20"/>
      <c r="AA281" s="20"/>
      <c r="AB281" s="21"/>
      <c r="AC281" s="19"/>
      <c r="AD281" s="4">
        <f t="shared" si="91"/>
        <v>0</v>
      </c>
      <c r="AE281" s="4">
        <f t="shared" si="92"/>
        <v>0</v>
      </c>
      <c r="AF281" s="4">
        <f t="shared" si="93"/>
        <v>0</v>
      </c>
      <c r="AG281" s="4">
        <f t="shared" si="94"/>
        <v>0</v>
      </c>
      <c r="AH281" s="4">
        <f t="shared" si="95"/>
        <v>0</v>
      </c>
      <c r="AI281" s="4">
        <f t="shared" si="96"/>
        <v>0</v>
      </c>
      <c r="AJ281" s="4">
        <f t="shared" si="97"/>
        <v>0</v>
      </c>
    </row>
    <row r="282" spans="1:36" ht="15.75">
      <c r="A282" s="35">
        <v>6871</v>
      </c>
      <c r="B282" s="24" t="s">
        <v>319</v>
      </c>
      <c r="C282" s="18">
        <v>67.7</v>
      </c>
      <c r="D282" s="17">
        <v>66.010000000000005</v>
      </c>
      <c r="E282" s="17">
        <v>69.3</v>
      </c>
      <c r="F282" s="18">
        <v>68</v>
      </c>
      <c r="G282" s="19" t="s">
        <v>373</v>
      </c>
      <c r="H282" s="20"/>
      <c r="I282" s="20"/>
      <c r="J282" s="21"/>
      <c r="K282" s="20"/>
      <c r="L282" s="20"/>
      <c r="M282" s="21"/>
      <c r="N282" s="20"/>
      <c r="O282" s="20"/>
      <c r="P282" s="21"/>
      <c r="Q282" s="20"/>
      <c r="R282" s="20"/>
      <c r="S282" s="21"/>
      <c r="T282" s="20"/>
      <c r="U282" s="20"/>
      <c r="V282" s="21"/>
      <c r="W282" s="20"/>
      <c r="X282" s="20"/>
      <c r="Y282" s="21"/>
      <c r="Z282" s="20"/>
      <c r="AA282" s="20"/>
      <c r="AB282" s="21"/>
      <c r="AC282" s="19"/>
      <c r="AD282" s="4">
        <f t="shared" si="91"/>
        <v>0</v>
      </c>
      <c r="AE282" s="4">
        <f t="shared" si="92"/>
        <v>0</v>
      </c>
      <c r="AF282" s="4">
        <f t="shared" si="93"/>
        <v>0</v>
      </c>
      <c r="AG282" s="4">
        <f t="shared" si="94"/>
        <v>0</v>
      </c>
      <c r="AH282" s="4">
        <f t="shared" si="95"/>
        <v>0</v>
      </c>
      <c r="AI282" s="4">
        <f t="shared" si="96"/>
        <v>0</v>
      </c>
      <c r="AJ282" s="4">
        <f t="shared" si="97"/>
        <v>0</v>
      </c>
    </row>
    <row r="283" spans="1:36" ht="15.75">
      <c r="A283" s="35">
        <v>7501019030459</v>
      </c>
      <c r="B283" s="15" t="s">
        <v>320</v>
      </c>
      <c r="C283" s="16">
        <v>147.30000000000001</v>
      </c>
      <c r="D283" s="17">
        <v>147.31</v>
      </c>
      <c r="E283" s="17">
        <v>156.19999999999999</v>
      </c>
      <c r="F283" s="18">
        <v>147.51</v>
      </c>
      <c r="G283" s="19" t="s">
        <v>372</v>
      </c>
      <c r="H283" s="20"/>
      <c r="I283" s="20"/>
      <c r="J283" s="21"/>
      <c r="K283" s="20"/>
      <c r="L283" s="20"/>
      <c r="M283" s="21"/>
      <c r="N283" s="20"/>
      <c r="O283" s="20"/>
      <c r="P283" s="21"/>
      <c r="Q283" s="20"/>
      <c r="R283" s="20"/>
      <c r="S283" s="21"/>
      <c r="T283" s="20"/>
      <c r="U283" s="20"/>
      <c r="V283" s="21"/>
      <c r="W283" s="20"/>
      <c r="X283" s="20"/>
      <c r="Y283" s="21"/>
      <c r="Z283" s="20"/>
      <c r="AA283" s="20"/>
      <c r="AB283" s="21"/>
      <c r="AC283" s="19"/>
      <c r="AD283" s="4">
        <f t="shared" si="91"/>
        <v>0</v>
      </c>
      <c r="AE283" s="4">
        <f t="shared" si="92"/>
        <v>0</v>
      </c>
      <c r="AF283" s="4">
        <f t="shared" si="93"/>
        <v>0</v>
      </c>
      <c r="AG283" s="4">
        <f t="shared" si="94"/>
        <v>0</v>
      </c>
      <c r="AH283" s="4">
        <f t="shared" si="95"/>
        <v>0</v>
      </c>
      <c r="AI283" s="4">
        <f t="shared" si="96"/>
        <v>0</v>
      </c>
      <c r="AJ283" s="4">
        <f t="shared" si="97"/>
        <v>0</v>
      </c>
    </row>
    <row r="284" spans="1:36" ht="15.75">
      <c r="A284" s="35">
        <v>7501025601</v>
      </c>
      <c r="B284" s="15" t="s">
        <v>321</v>
      </c>
      <c r="C284" s="16">
        <v>117.85</v>
      </c>
      <c r="D284" s="17">
        <v>123.01</v>
      </c>
      <c r="E284" s="17">
        <v>130.4</v>
      </c>
      <c r="F284" s="18">
        <v>125</v>
      </c>
      <c r="G284" s="19" t="s">
        <v>369</v>
      </c>
      <c r="H284" s="20"/>
      <c r="I284" s="20"/>
      <c r="J284" s="21"/>
      <c r="K284" s="20"/>
      <c r="L284" s="20"/>
      <c r="M284" s="21"/>
      <c r="N284" s="20"/>
      <c r="O284" s="20"/>
      <c r="P284" s="21"/>
      <c r="Q284" s="20"/>
      <c r="R284" s="20"/>
      <c r="S284" s="21"/>
      <c r="T284" s="20"/>
      <c r="U284" s="20"/>
      <c r="V284" s="21"/>
      <c r="W284" s="20"/>
      <c r="X284" s="20"/>
      <c r="Y284" s="21"/>
      <c r="Z284" s="20"/>
      <c r="AA284" s="20"/>
      <c r="AB284" s="21"/>
      <c r="AC284" s="19"/>
      <c r="AD284" s="4">
        <f t="shared" si="91"/>
        <v>0</v>
      </c>
      <c r="AE284" s="4">
        <f t="shared" si="92"/>
        <v>0</v>
      </c>
      <c r="AF284" s="4">
        <f t="shared" si="93"/>
        <v>0</v>
      </c>
      <c r="AG284" s="4">
        <f t="shared" si="94"/>
        <v>0</v>
      </c>
      <c r="AH284" s="4">
        <f t="shared" si="95"/>
        <v>0</v>
      </c>
      <c r="AI284" s="4">
        <f t="shared" si="96"/>
        <v>0</v>
      </c>
      <c r="AJ284" s="4">
        <f t="shared" si="97"/>
        <v>0</v>
      </c>
    </row>
    <row r="285" spans="1:36" ht="15.75">
      <c r="A285" s="35">
        <v>7501019030466</v>
      </c>
      <c r="B285" s="15" t="s">
        <v>322</v>
      </c>
      <c r="C285" s="16">
        <v>116</v>
      </c>
      <c r="D285" s="17">
        <v>117.81</v>
      </c>
      <c r="E285" s="17">
        <v>124.9</v>
      </c>
      <c r="F285" s="16">
        <v>116.17</v>
      </c>
      <c r="G285" s="19" t="s">
        <v>367</v>
      </c>
      <c r="H285" s="20"/>
      <c r="I285" s="20"/>
      <c r="J285" s="21"/>
      <c r="K285" s="20"/>
      <c r="L285" s="20"/>
      <c r="M285" s="21"/>
      <c r="N285" s="20"/>
      <c r="O285" s="20"/>
      <c r="P285" s="21"/>
      <c r="Q285" s="20"/>
      <c r="R285" s="20"/>
      <c r="S285" s="21"/>
      <c r="T285" s="20"/>
      <c r="U285" s="20"/>
      <c r="V285" s="21"/>
      <c r="W285" s="20"/>
      <c r="X285" s="20"/>
      <c r="Y285" s="21"/>
      <c r="Z285" s="20"/>
      <c r="AA285" s="20"/>
      <c r="AB285" s="21"/>
      <c r="AC285" s="19"/>
      <c r="AD285" s="4">
        <f t="shared" si="91"/>
        <v>0</v>
      </c>
      <c r="AE285" s="4">
        <f t="shared" si="92"/>
        <v>0</v>
      </c>
      <c r="AF285" s="4">
        <f t="shared" si="93"/>
        <v>0</v>
      </c>
      <c r="AG285" s="4">
        <f t="shared" si="94"/>
        <v>0</v>
      </c>
      <c r="AH285" s="4">
        <f t="shared" si="95"/>
        <v>0</v>
      </c>
      <c r="AI285" s="4">
        <f t="shared" si="96"/>
        <v>0</v>
      </c>
      <c r="AJ285" s="4">
        <f t="shared" si="97"/>
        <v>0</v>
      </c>
    </row>
    <row r="286" spans="1:36" ht="15.75">
      <c r="A286" s="35">
        <v>1576</v>
      </c>
      <c r="B286" s="24" t="s">
        <v>323</v>
      </c>
      <c r="C286" s="18">
        <v>249</v>
      </c>
      <c r="D286" s="17">
        <v>241.01</v>
      </c>
      <c r="E286" s="17">
        <v>255.5</v>
      </c>
      <c r="F286" s="18">
        <v>270</v>
      </c>
      <c r="G286" s="19" t="s">
        <v>362</v>
      </c>
      <c r="H286" s="20"/>
      <c r="I286" s="20"/>
      <c r="J286" s="21"/>
      <c r="K286" s="20"/>
      <c r="L286" s="20"/>
      <c r="M286" s="21"/>
      <c r="N286" s="20"/>
      <c r="O286" s="20"/>
      <c r="P286" s="21"/>
      <c r="Q286" s="20"/>
      <c r="R286" s="20"/>
      <c r="S286" s="21"/>
      <c r="T286" s="20"/>
      <c r="U286" s="20"/>
      <c r="V286" s="21"/>
      <c r="W286" s="20"/>
      <c r="X286" s="20"/>
      <c r="Y286" s="21"/>
      <c r="Z286" s="20"/>
      <c r="AA286" s="20"/>
      <c r="AB286" s="21"/>
      <c r="AC286" s="19"/>
      <c r="AD286" s="4">
        <f t="shared" si="91"/>
        <v>0</v>
      </c>
      <c r="AE286" s="4">
        <f t="shared" si="92"/>
        <v>0</v>
      </c>
      <c r="AF286" s="4">
        <f t="shared" si="93"/>
        <v>0</v>
      </c>
      <c r="AG286" s="4">
        <f t="shared" si="94"/>
        <v>0</v>
      </c>
      <c r="AH286" s="4">
        <f t="shared" si="95"/>
        <v>0</v>
      </c>
      <c r="AI286" s="4">
        <f t="shared" si="96"/>
        <v>0</v>
      </c>
      <c r="AJ286" s="4">
        <f t="shared" si="97"/>
        <v>0</v>
      </c>
    </row>
    <row r="287" spans="1:36" ht="15.75">
      <c r="A287" s="35">
        <v>1573</v>
      </c>
      <c r="B287" s="15" t="s">
        <v>324</v>
      </c>
      <c r="C287" s="16">
        <v>228</v>
      </c>
      <c r="D287" s="17">
        <v>232.01</v>
      </c>
      <c r="E287" s="17">
        <v>246</v>
      </c>
      <c r="F287" s="17"/>
      <c r="G287" s="19"/>
      <c r="H287" s="20"/>
      <c r="I287" s="20"/>
      <c r="J287" s="21"/>
      <c r="K287" s="20"/>
      <c r="L287" s="20"/>
      <c r="M287" s="21"/>
      <c r="N287" s="20"/>
      <c r="O287" s="20"/>
      <c r="P287" s="21"/>
      <c r="Q287" s="20"/>
      <c r="R287" s="20"/>
      <c r="S287" s="21"/>
      <c r="T287" s="20"/>
      <c r="U287" s="20"/>
      <c r="V287" s="21"/>
      <c r="W287" s="20"/>
      <c r="X287" s="20"/>
      <c r="Y287" s="21"/>
      <c r="Z287" s="20"/>
      <c r="AA287" s="20"/>
      <c r="AB287" s="21"/>
      <c r="AC287" s="19"/>
      <c r="AD287" s="4">
        <f t="shared" si="91"/>
        <v>0</v>
      </c>
      <c r="AE287" s="4">
        <f t="shared" si="92"/>
        <v>0</v>
      </c>
      <c r="AF287" s="4">
        <f t="shared" si="93"/>
        <v>0</v>
      </c>
      <c r="AG287" s="4">
        <f t="shared" si="94"/>
        <v>0</v>
      </c>
      <c r="AH287" s="4">
        <f t="shared" si="95"/>
        <v>0</v>
      </c>
      <c r="AI287" s="4">
        <f t="shared" si="96"/>
        <v>0</v>
      </c>
      <c r="AJ287" s="4">
        <f t="shared" si="97"/>
        <v>0</v>
      </c>
    </row>
    <row r="288" spans="1:36" ht="15.75">
      <c r="A288" s="35">
        <v>1580</v>
      </c>
      <c r="B288" s="15" t="s">
        <v>325</v>
      </c>
      <c r="C288" s="16">
        <v>386</v>
      </c>
      <c r="D288" s="17">
        <v>390.01</v>
      </c>
      <c r="E288" s="17">
        <v>413.4</v>
      </c>
      <c r="F288" s="17"/>
      <c r="G288" s="19"/>
      <c r="H288" s="20"/>
      <c r="I288" s="20"/>
      <c r="J288" s="21"/>
      <c r="K288" s="20"/>
      <c r="L288" s="20"/>
      <c r="M288" s="21"/>
      <c r="N288" s="20"/>
      <c r="O288" s="20"/>
      <c r="P288" s="21"/>
      <c r="Q288" s="20"/>
      <c r="R288" s="20"/>
      <c r="S288" s="21"/>
      <c r="T288" s="20"/>
      <c r="U288" s="20"/>
      <c r="V288" s="21"/>
      <c r="W288" s="20"/>
      <c r="X288" s="20"/>
      <c r="Y288" s="21"/>
      <c r="Z288" s="20"/>
      <c r="AA288" s="20"/>
      <c r="AB288" s="21"/>
      <c r="AC288" s="19"/>
      <c r="AD288" s="4">
        <f t="shared" si="91"/>
        <v>0</v>
      </c>
      <c r="AE288" s="4">
        <f t="shared" si="92"/>
        <v>0</v>
      </c>
      <c r="AF288" s="4">
        <f t="shared" si="93"/>
        <v>0</v>
      </c>
      <c r="AG288" s="4">
        <f t="shared" si="94"/>
        <v>0</v>
      </c>
      <c r="AH288" s="4">
        <f t="shared" si="95"/>
        <v>0</v>
      </c>
      <c r="AI288" s="4">
        <f t="shared" si="96"/>
        <v>0</v>
      </c>
      <c r="AJ288" s="4">
        <f t="shared" si="97"/>
        <v>0</v>
      </c>
    </row>
    <row r="289" spans="1:36" ht="15.75">
      <c r="A289" s="36"/>
      <c r="B289" s="23" t="s">
        <v>326</v>
      </c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7"/>
    </row>
    <row r="290" spans="1:36" ht="15.75">
      <c r="A290" s="35">
        <v>26642</v>
      </c>
      <c r="B290" s="24" t="s">
        <v>327</v>
      </c>
      <c r="C290" s="18">
        <v>561</v>
      </c>
      <c r="D290" s="17">
        <v>550.61</v>
      </c>
      <c r="E290" s="17">
        <v>578.20000000000005</v>
      </c>
      <c r="F290" s="18">
        <v>561</v>
      </c>
      <c r="G290" s="19" t="s">
        <v>362</v>
      </c>
      <c r="H290" s="20"/>
      <c r="I290" s="20"/>
      <c r="J290" s="21"/>
      <c r="K290" s="20"/>
      <c r="L290" s="20"/>
      <c r="M290" s="21"/>
      <c r="N290" s="20"/>
      <c r="O290" s="20"/>
      <c r="P290" s="21"/>
      <c r="Q290" s="20"/>
      <c r="R290" s="20"/>
      <c r="S290" s="21"/>
      <c r="T290" s="20"/>
      <c r="U290" s="20"/>
      <c r="V290" s="21"/>
      <c r="W290" s="20"/>
      <c r="X290" s="20"/>
      <c r="Y290" s="21"/>
      <c r="Z290" s="20"/>
      <c r="AA290" s="20"/>
      <c r="AB290" s="21"/>
      <c r="AC290" s="19"/>
      <c r="AD290" s="4">
        <f t="shared" ref="AD290:AD298" si="98">C290*J290</f>
        <v>0</v>
      </c>
      <c r="AE290" s="4">
        <f t="shared" ref="AE290:AE298" si="99">C290*M290</f>
        <v>0</v>
      </c>
      <c r="AF290" s="4">
        <f t="shared" ref="AF290:AF298" si="100">C290*P290</f>
        <v>0</v>
      </c>
      <c r="AG290" s="4">
        <f t="shared" ref="AG290:AG298" si="101">C290*S290</f>
        <v>0</v>
      </c>
      <c r="AH290" s="4">
        <f t="shared" ref="AH290:AH298" si="102">C290*V290</f>
        <v>0</v>
      </c>
      <c r="AI290" s="4">
        <f t="shared" ref="AI290:AI298" si="103">C290*Y290</f>
        <v>0</v>
      </c>
      <c r="AJ290" s="4">
        <f t="shared" ref="AJ290:AJ298" si="104">C290*AB290</f>
        <v>0</v>
      </c>
    </row>
    <row r="291" spans="1:36" ht="15.75">
      <c r="A291" s="35">
        <v>24710134</v>
      </c>
      <c r="B291" s="15" t="s">
        <v>328</v>
      </c>
      <c r="C291" s="16">
        <v>249.94</v>
      </c>
      <c r="D291" s="17">
        <v>259.01</v>
      </c>
      <c r="E291" s="17">
        <v>272</v>
      </c>
      <c r="F291" s="16">
        <v>254</v>
      </c>
      <c r="G291" s="19" t="s">
        <v>362</v>
      </c>
      <c r="H291" s="20"/>
      <c r="I291" s="20"/>
      <c r="J291" s="21"/>
      <c r="K291" s="20"/>
      <c r="L291" s="20"/>
      <c r="M291" s="21"/>
      <c r="N291" s="20"/>
      <c r="O291" s="20"/>
      <c r="P291" s="21"/>
      <c r="Q291" s="20"/>
      <c r="R291" s="20"/>
      <c r="S291" s="21"/>
      <c r="T291" s="20"/>
      <c r="U291" s="20"/>
      <c r="V291" s="21"/>
      <c r="W291" s="20"/>
      <c r="X291" s="20"/>
      <c r="Y291" s="21"/>
      <c r="Z291" s="20"/>
      <c r="AA291" s="20"/>
      <c r="AB291" s="21"/>
      <c r="AC291" s="19"/>
      <c r="AD291" s="4">
        <f t="shared" si="98"/>
        <v>0</v>
      </c>
      <c r="AE291" s="4">
        <f t="shared" si="99"/>
        <v>0</v>
      </c>
      <c r="AF291" s="4">
        <f t="shared" si="100"/>
        <v>0</v>
      </c>
      <c r="AG291" s="4">
        <f t="shared" si="101"/>
        <v>0</v>
      </c>
      <c r="AH291" s="4">
        <f t="shared" si="102"/>
        <v>0</v>
      </c>
      <c r="AI291" s="4">
        <f t="shared" si="103"/>
        <v>0</v>
      </c>
      <c r="AJ291" s="4">
        <f t="shared" si="104"/>
        <v>0</v>
      </c>
    </row>
    <row r="292" spans="1:36" ht="15.75">
      <c r="A292" s="35">
        <v>7106</v>
      </c>
      <c r="B292" s="24" t="s">
        <v>329</v>
      </c>
      <c r="C292" s="18">
        <v>110.5</v>
      </c>
      <c r="D292" s="17">
        <v>106.01</v>
      </c>
      <c r="E292" s="17">
        <v>117.2</v>
      </c>
      <c r="F292" s="18">
        <v>115</v>
      </c>
      <c r="G292" s="19" t="s">
        <v>366</v>
      </c>
      <c r="H292" s="20"/>
      <c r="I292" s="20"/>
      <c r="J292" s="21"/>
      <c r="K292" s="20"/>
      <c r="L292" s="20"/>
      <c r="M292" s="21"/>
      <c r="N292" s="20"/>
      <c r="O292" s="20"/>
      <c r="P292" s="21"/>
      <c r="Q292" s="20"/>
      <c r="R292" s="20"/>
      <c r="S292" s="21"/>
      <c r="T292" s="20"/>
      <c r="U292" s="20"/>
      <c r="V292" s="21"/>
      <c r="W292" s="20"/>
      <c r="X292" s="20"/>
      <c r="Y292" s="21"/>
      <c r="Z292" s="20"/>
      <c r="AA292" s="20"/>
      <c r="AB292" s="21"/>
      <c r="AC292" s="19"/>
      <c r="AD292" s="4">
        <f t="shared" si="98"/>
        <v>0</v>
      </c>
      <c r="AE292" s="4">
        <f t="shared" si="99"/>
        <v>0</v>
      </c>
      <c r="AF292" s="4">
        <f t="shared" si="100"/>
        <v>0</v>
      </c>
      <c r="AG292" s="4">
        <f t="shared" si="101"/>
        <v>0</v>
      </c>
      <c r="AH292" s="4">
        <f t="shared" si="102"/>
        <v>0</v>
      </c>
      <c r="AI292" s="4">
        <f t="shared" si="103"/>
        <v>0</v>
      </c>
      <c r="AJ292" s="4">
        <f t="shared" si="104"/>
        <v>0</v>
      </c>
    </row>
    <row r="293" spans="1:36" ht="15.75">
      <c r="A293" s="35">
        <v>7108</v>
      </c>
      <c r="B293" s="24" t="s">
        <v>330</v>
      </c>
      <c r="C293" s="18">
        <v>168</v>
      </c>
      <c r="D293" s="17">
        <v>165.01</v>
      </c>
      <c r="E293" s="17">
        <v>173.3</v>
      </c>
      <c r="F293" s="18">
        <v>168.8</v>
      </c>
      <c r="G293" s="19" t="s">
        <v>372</v>
      </c>
      <c r="H293" s="20"/>
      <c r="I293" s="20"/>
      <c r="J293" s="21"/>
      <c r="K293" s="20"/>
      <c r="L293" s="20"/>
      <c r="M293" s="21"/>
      <c r="N293" s="20"/>
      <c r="O293" s="20"/>
      <c r="P293" s="21"/>
      <c r="Q293" s="20"/>
      <c r="R293" s="20"/>
      <c r="S293" s="21"/>
      <c r="T293" s="20"/>
      <c r="U293" s="20"/>
      <c r="V293" s="21"/>
      <c r="W293" s="20"/>
      <c r="X293" s="20"/>
      <c r="Y293" s="21"/>
      <c r="Z293" s="20"/>
      <c r="AA293" s="20"/>
      <c r="AB293" s="21"/>
      <c r="AC293" s="19"/>
      <c r="AD293" s="4">
        <f t="shared" si="98"/>
        <v>0</v>
      </c>
      <c r="AE293" s="4">
        <f t="shared" si="99"/>
        <v>0</v>
      </c>
      <c r="AF293" s="4">
        <f t="shared" si="100"/>
        <v>0</v>
      </c>
      <c r="AG293" s="4">
        <f t="shared" si="101"/>
        <v>0</v>
      </c>
      <c r="AH293" s="4">
        <f t="shared" si="102"/>
        <v>0</v>
      </c>
      <c r="AI293" s="4">
        <f t="shared" si="103"/>
        <v>0</v>
      </c>
      <c r="AJ293" s="4">
        <f t="shared" si="104"/>
        <v>0</v>
      </c>
    </row>
    <row r="294" spans="1:36" ht="15.75">
      <c r="A294" s="35">
        <v>33354</v>
      </c>
      <c r="B294" s="15" t="s">
        <v>331</v>
      </c>
      <c r="C294" s="16">
        <v>112</v>
      </c>
      <c r="D294" s="17">
        <v>112.01</v>
      </c>
      <c r="E294" s="17">
        <v>133.6</v>
      </c>
      <c r="F294" s="18">
        <v>116.89</v>
      </c>
      <c r="G294" s="19" t="s">
        <v>367</v>
      </c>
      <c r="H294" s="20"/>
      <c r="I294" s="20"/>
      <c r="J294" s="21"/>
      <c r="K294" s="20"/>
      <c r="L294" s="20"/>
      <c r="M294" s="21"/>
      <c r="N294" s="20"/>
      <c r="O294" s="20"/>
      <c r="P294" s="21"/>
      <c r="Q294" s="20"/>
      <c r="R294" s="20"/>
      <c r="S294" s="21"/>
      <c r="T294" s="20"/>
      <c r="U294" s="20"/>
      <c r="V294" s="21"/>
      <c r="W294" s="20"/>
      <c r="X294" s="20"/>
      <c r="Y294" s="21"/>
      <c r="Z294" s="20"/>
      <c r="AA294" s="20"/>
      <c r="AB294" s="21"/>
      <c r="AC294" s="19"/>
      <c r="AD294" s="4">
        <f t="shared" si="98"/>
        <v>0</v>
      </c>
      <c r="AE294" s="4">
        <f t="shared" si="99"/>
        <v>0</v>
      </c>
      <c r="AF294" s="4">
        <f t="shared" si="100"/>
        <v>0</v>
      </c>
      <c r="AG294" s="4">
        <f t="shared" si="101"/>
        <v>0</v>
      </c>
      <c r="AH294" s="4">
        <f t="shared" si="102"/>
        <v>0</v>
      </c>
      <c r="AI294" s="4">
        <f t="shared" si="103"/>
        <v>0</v>
      </c>
      <c r="AJ294" s="4">
        <f t="shared" si="104"/>
        <v>0</v>
      </c>
    </row>
    <row r="295" spans="1:36" ht="15.75">
      <c r="A295" s="35">
        <v>2136</v>
      </c>
      <c r="B295" s="15" t="s">
        <v>332</v>
      </c>
      <c r="C295" s="16">
        <v>129</v>
      </c>
      <c r="D295" s="17">
        <v>129.01</v>
      </c>
      <c r="E295" s="17">
        <v>136.80000000000001</v>
      </c>
      <c r="F295" s="16">
        <v>129</v>
      </c>
      <c r="G295" s="19" t="s">
        <v>362</v>
      </c>
      <c r="H295" s="20"/>
      <c r="I295" s="20"/>
      <c r="J295" s="21"/>
      <c r="K295" s="20"/>
      <c r="L295" s="20"/>
      <c r="M295" s="21"/>
      <c r="N295" s="20"/>
      <c r="O295" s="20"/>
      <c r="P295" s="21"/>
      <c r="Q295" s="20"/>
      <c r="R295" s="20"/>
      <c r="S295" s="21"/>
      <c r="T295" s="20"/>
      <c r="U295" s="20"/>
      <c r="V295" s="21"/>
      <c r="W295" s="20"/>
      <c r="X295" s="20"/>
      <c r="Y295" s="21"/>
      <c r="Z295" s="20"/>
      <c r="AA295" s="20"/>
      <c r="AB295" s="21"/>
      <c r="AC295" s="19"/>
      <c r="AD295" s="4">
        <f t="shared" si="98"/>
        <v>0</v>
      </c>
      <c r="AE295" s="4">
        <f t="shared" si="99"/>
        <v>0</v>
      </c>
      <c r="AF295" s="4">
        <f t="shared" si="100"/>
        <v>0</v>
      </c>
      <c r="AG295" s="4">
        <f t="shared" si="101"/>
        <v>0</v>
      </c>
      <c r="AH295" s="4">
        <f t="shared" si="102"/>
        <v>0</v>
      </c>
      <c r="AI295" s="4">
        <f t="shared" si="103"/>
        <v>0</v>
      </c>
      <c r="AJ295" s="4">
        <f t="shared" si="104"/>
        <v>0</v>
      </c>
    </row>
    <row r="296" spans="1:36" ht="15.75">
      <c r="A296" s="35">
        <v>21363</v>
      </c>
      <c r="B296" s="24" t="s">
        <v>333</v>
      </c>
      <c r="C296" s="18">
        <v>249</v>
      </c>
      <c r="D296" s="17">
        <v>236.61</v>
      </c>
      <c r="E296" s="17">
        <v>248.5</v>
      </c>
      <c r="F296" s="18">
        <v>250</v>
      </c>
      <c r="G296" s="19" t="s">
        <v>369</v>
      </c>
      <c r="H296" s="20"/>
      <c r="I296" s="20"/>
      <c r="J296" s="21"/>
      <c r="K296" s="20"/>
      <c r="L296" s="20"/>
      <c r="M296" s="21"/>
      <c r="N296" s="20"/>
      <c r="O296" s="20"/>
      <c r="P296" s="21"/>
      <c r="Q296" s="20"/>
      <c r="R296" s="20"/>
      <c r="S296" s="21"/>
      <c r="T296" s="20"/>
      <c r="U296" s="20"/>
      <c r="V296" s="21"/>
      <c r="W296" s="20"/>
      <c r="X296" s="20"/>
      <c r="Y296" s="21"/>
      <c r="Z296" s="20"/>
      <c r="AA296" s="20"/>
      <c r="AB296" s="21"/>
      <c r="AC296" s="19"/>
      <c r="AD296" s="4">
        <f t="shared" si="98"/>
        <v>0</v>
      </c>
      <c r="AE296" s="4">
        <f t="shared" si="99"/>
        <v>0</v>
      </c>
      <c r="AF296" s="4">
        <f t="shared" si="100"/>
        <v>0</v>
      </c>
      <c r="AG296" s="4">
        <f t="shared" si="101"/>
        <v>0</v>
      </c>
      <c r="AH296" s="4">
        <f t="shared" si="102"/>
        <v>0</v>
      </c>
      <c r="AI296" s="4">
        <f t="shared" si="103"/>
        <v>0</v>
      </c>
      <c r="AJ296" s="4">
        <f t="shared" si="104"/>
        <v>0</v>
      </c>
    </row>
    <row r="297" spans="1:36" ht="15.75">
      <c r="A297" s="35">
        <v>12107</v>
      </c>
      <c r="B297" s="15" t="s">
        <v>334</v>
      </c>
      <c r="C297" s="16">
        <v>146.30000000000001</v>
      </c>
      <c r="D297" s="17">
        <v>146.31</v>
      </c>
      <c r="E297" s="17">
        <v>163.30000000000001</v>
      </c>
      <c r="F297" s="18">
        <v>147.22</v>
      </c>
      <c r="G297" s="19" t="s">
        <v>367</v>
      </c>
      <c r="H297" s="20"/>
      <c r="I297" s="20"/>
      <c r="J297" s="21"/>
      <c r="K297" s="20"/>
      <c r="L297" s="20"/>
      <c r="M297" s="21"/>
      <c r="N297" s="20"/>
      <c r="O297" s="20"/>
      <c r="P297" s="21"/>
      <c r="Q297" s="20"/>
      <c r="R297" s="20"/>
      <c r="S297" s="21"/>
      <c r="T297" s="20"/>
      <c r="U297" s="20"/>
      <c r="V297" s="21"/>
      <c r="W297" s="20"/>
      <c r="X297" s="20"/>
      <c r="Y297" s="21"/>
      <c r="Z297" s="20"/>
      <c r="AA297" s="20"/>
      <c r="AB297" s="21"/>
      <c r="AC297" s="19"/>
      <c r="AD297" s="4">
        <f t="shared" si="98"/>
        <v>0</v>
      </c>
      <c r="AE297" s="4">
        <f t="shared" si="99"/>
        <v>0</v>
      </c>
      <c r="AF297" s="4">
        <f t="shared" si="100"/>
        <v>0</v>
      </c>
      <c r="AG297" s="4">
        <f t="shared" si="101"/>
        <v>0</v>
      </c>
      <c r="AH297" s="4">
        <f t="shared" si="102"/>
        <v>0</v>
      </c>
      <c r="AI297" s="4">
        <f t="shared" si="103"/>
        <v>0</v>
      </c>
      <c r="AJ297" s="4">
        <f t="shared" si="104"/>
        <v>0</v>
      </c>
    </row>
    <row r="298" spans="1:36" ht="15.75">
      <c r="A298" s="35">
        <v>1548</v>
      </c>
      <c r="B298" s="15" t="s">
        <v>335</v>
      </c>
      <c r="C298" s="16">
        <v>195.25</v>
      </c>
      <c r="D298" s="17">
        <v>195.26</v>
      </c>
      <c r="E298" s="17">
        <v>207.8</v>
      </c>
      <c r="F298" s="18">
        <v>196</v>
      </c>
      <c r="G298" s="19" t="s">
        <v>362</v>
      </c>
      <c r="H298" s="20"/>
      <c r="I298" s="20"/>
      <c r="J298" s="21"/>
      <c r="K298" s="20"/>
      <c r="L298" s="20"/>
      <c r="M298" s="21"/>
      <c r="N298" s="20"/>
      <c r="O298" s="20"/>
      <c r="P298" s="21"/>
      <c r="Q298" s="20"/>
      <c r="R298" s="20"/>
      <c r="S298" s="21"/>
      <c r="T298" s="20"/>
      <c r="U298" s="20"/>
      <c r="V298" s="21"/>
      <c r="W298" s="20"/>
      <c r="X298" s="20"/>
      <c r="Y298" s="21"/>
      <c r="Z298" s="20"/>
      <c r="AA298" s="20"/>
      <c r="AB298" s="21"/>
      <c r="AC298" s="19"/>
      <c r="AD298" s="4">
        <f t="shared" si="98"/>
        <v>0</v>
      </c>
      <c r="AE298" s="4">
        <f t="shared" si="99"/>
        <v>0</v>
      </c>
      <c r="AF298" s="4">
        <f t="shared" si="100"/>
        <v>0</v>
      </c>
      <c r="AG298" s="4">
        <f t="shared" si="101"/>
        <v>0</v>
      </c>
      <c r="AH298" s="4">
        <f t="shared" si="102"/>
        <v>0</v>
      </c>
      <c r="AI298" s="4">
        <f t="shared" si="103"/>
        <v>0</v>
      </c>
      <c r="AJ298" s="4">
        <f t="shared" si="104"/>
        <v>0</v>
      </c>
    </row>
    <row r="299" spans="1:36" ht="15.75">
      <c r="A299" s="36"/>
      <c r="B299" s="23" t="s">
        <v>336</v>
      </c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7"/>
    </row>
    <row r="300" spans="1:36" ht="15.75">
      <c r="A300" s="35">
        <v>7318</v>
      </c>
      <c r="B300" s="24" t="s">
        <v>337</v>
      </c>
      <c r="C300" s="18">
        <v>106</v>
      </c>
      <c r="D300" s="17">
        <v>104.94</v>
      </c>
      <c r="E300" s="17">
        <v>110.2</v>
      </c>
      <c r="F300" s="18">
        <v>107</v>
      </c>
      <c r="G300" s="19" t="s">
        <v>366</v>
      </c>
      <c r="H300" s="20"/>
      <c r="I300" s="20"/>
      <c r="J300" s="21"/>
      <c r="K300" s="20"/>
      <c r="L300" s="20"/>
      <c r="M300" s="21"/>
      <c r="N300" s="20"/>
      <c r="O300" s="20"/>
      <c r="P300" s="21"/>
      <c r="Q300" s="20"/>
      <c r="R300" s="20"/>
      <c r="S300" s="21"/>
      <c r="T300" s="20"/>
      <c r="U300" s="20"/>
      <c r="V300" s="21"/>
      <c r="W300" s="20"/>
      <c r="X300" s="20"/>
      <c r="Y300" s="21"/>
      <c r="Z300" s="20"/>
      <c r="AA300" s="20"/>
      <c r="AB300" s="21"/>
      <c r="AC300" s="19"/>
      <c r="AD300" s="4">
        <f>C300*J300</f>
        <v>0</v>
      </c>
      <c r="AE300" s="4">
        <f>C300*M300</f>
        <v>0</v>
      </c>
      <c r="AF300" s="4">
        <f>C300*P300</f>
        <v>0</v>
      </c>
      <c r="AG300" s="4">
        <f>C300*S300</f>
        <v>0</v>
      </c>
      <c r="AH300" s="4">
        <f>C300*V300</f>
        <v>0</v>
      </c>
      <c r="AI300" s="4">
        <f>C300*Y300</f>
        <v>0</v>
      </c>
      <c r="AJ300" s="4">
        <f>C300*AB300</f>
        <v>0</v>
      </c>
    </row>
    <row r="301" spans="1:36" ht="15.75">
      <c r="A301" s="36"/>
      <c r="B301" s="23" t="s">
        <v>338</v>
      </c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7"/>
    </row>
    <row r="302" spans="1:36" ht="15.75">
      <c r="A302" s="35">
        <v>3448</v>
      </c>
      <c r="B302" s="24" t="s">
        <v>339</v>
      </c>
      <c r="C302" s="18">
        <v>215</v>
      </c>
      <c r="D302" s="17">
        <v>210.01</v>
      </c>
      <c r="E302" s="17">
        <v>228.5</v>
      </c>
      <c r="F302" s="18">
        <v>219</v>
      </c>
      <c r="G302" s="19" t="s">
        <v>362</v>
      </c>
      <c r="H302" s="20"/>
      <c r="I302" s="20"/>
      <c r="J302" s="21"/>
      <c r="K302" s="20"/>
      <c r="L302" s="20"/>
      <c r="M302" s="21"/>
      <c r="N302" s="20"/>
      <c r="O302" s="20"/>
      <c r="P302" s="21"/>
      <c r="Q302" s="20"/>
      <c r="R302" s="20"/>
      <c r="S302" s="21"/>
      <c r="T302" s="20"/>
      <c r="U302" s="20"/>
      <c r="V302" s="21"/>
      <c r="W302" s="20"/>
      <c r="X302" s="20"/>
      <c r="Y302" s="21"/>
      <c r="Z302" s="20"/>
      <c r="AA302" s="20"/>
      <c r="AB302" s="21"/>
      <c r="AC302" s="19"/>
      <c r="AD302" s="4">
        <f>C302*J302</f>
        <v>0</v>
      </c>
      <c r="AE302" s="4">
        <f>C302*M302</f>
        <v>0</v>
      </c>
      <c r="AF302" s="4">
        <f>C302*P302</f>
        <v>0</v>
      </c>
      <c r="AG302" s="4">
        <f>C302*S302</f>
        <v>0</v>
      </c>
      <c r="AH302" s="4">
        <f>C302*V302</f>
        <v>0</v>
      </c>
      <c r="AI302" s="4">
        <f>C302*Y302</f>
        <v>0</v>
      </c>
      <c r="AJ302" s="4">
        <f>C302*AB302</f>
        <v>0</v>
      </c>
    </row>
    <row r="303" spans="1:36" ht="15.75">
      <c r="A303" s="35">
        <v>7501011115729</v>
      </c>
      <c r="B303" s="15" t="s">
        <v>340</v>
      </c>
      <c r="C303" s="16">
        <v>231</v>
      </c>
      <c r="D303" s="17">
        <v>282.61</v>
      </c>
      <c r="E303" s="17">
        <v>297</v>
      </c>
      <c r="F303" s="16">
        <v>231.9</v>
      </c>
      <c r="G303" s="19" t="s">
        <v>381</v>
      </c>
      <c r="H303" s="20"/>
      <c r="I303" s="20"/>
      <c r="J303" s="21"/>
      <c r="K303" s="20"/>
      <c r="L303" s="20"/>
      <c r="M303" s="21"/>
      <c r="N303" s="20"/>
      <c r="O303" s="20"/>
      <c r="P303" s="21"/>
      <c r="Q303" s="20"/>
      <c r="R303" s="20"/>
      <c r="S303" s="21"/>
      <c r="T303" s="20"/>
      <c r="U303" s="20"/>
      <c r="V303" s="21"/>
      <c r="W303" s="20"/>
      <c r="X303" s="20"/>
      <c r="Y303" s="21"/>
      <c r="Z303" s="20"/>
      <c r="AA303" s="20"/>
      <c r="AB303" s="21"/>
      <c r="AC303" s="19"/>
      <c r="AD303" s="4">
        <f>C303*J303</f>
        <v>0</v>
      </c>
      <c r="AE303" s="4">
        <f>C303*M303</f>
        <v>0</v>
      </c>
      <c r="AF303" s="4">
        <f>C303*P303</f>
        <v>0</v>
      </c>
      <c r="AG303" s="4">
        <f>C303*S303</f>
        <v>0</v>
      </c>
      <c r="AH303" s="4">
        <f>C303*V303</f>
        <v>0</v>
      </c>
      <c r="AI303" s="4">
        <f>C303*Y303</f>
        <v>0</v>
      </c>
      <c r="AJ303" s="4">
        <f>C303*AB303</f>
        <v>0</v>
      </c>
    </row>
    <row r="304" spans="1:36" ht="15.75">
      <c r="A304" s="36"/>
      <c r="B304" s="23" t="s">
        <v>341</v>
      </c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7"/>
    </row>
    <row r="305" spans="1:36" ht="15.75">
      <c r="A305" s="35" t="s">
        <v>342</v>
      </c>
      <c r="B305" s="15" t="s">
        <v>343</v>
      </c>
      <c r="C305" s="16">
        <v>568</v>
      </c>
      <c r="D305" s="17">
        <v>568.01</v>
      </c>
      <c r="E305" s="17">
        <v>596.4</v>
      </c>
      <c r="F305" s="18">
        <v>616</v>
      </c>
      <c r="G305" s="19" t="s">
        <v>362</v>
      </c>
      <c r="H305" s="20"/>
      <c r="I305" s="20"/>
      <c r="J305" s="21"/>
      <c r="K305" s="20"/>
      <c r="L305" s="20"/>
      <c r="M305" s="21"/>
      <c r="N305" s="20"/>
      <c r="O305" s="20"/>
      <c r="P305" s="21"/>
      <c r="Q305" s="20"/>
      <c r="R305" s="20"/>
      <c r="S305" s="21"/>
      <c r="T305" s="20"/>
      <c r="U305" s="20"/>
      <c r="V305" s="21"/>
      <c r="W305" s="20"/>
      <c r="X305" s="20"/>
      <c r="Y305" s="21"/>
      <c r="Z305" s="20"/>
      <c r="AA305" s="20"/>
      <c r="AB305" s="21"/>
      <c r="AC305" s="19"/>
      <c r="AD305" s="4">
        <f>C305*J305</f>
        <v>0</v>
      </c>
      <c r="AE305" s="4">
        <f>C305*M305</f>
        <v>0</v>
      </c>
      <c r="AF305" s="4">
        <f>C305*P305</f>
        <v>0</v>
      </c>
      <c r="AG305" s="4">
        <f>C305*S305</f>
        <v>0</v>
      </c>
      <c r="AH305" s="4">
        <f>C305*V305</f>
        <v>0</v>
      </c>
      <c r="AI305" s="4">
        <f>C305*Y305</f>
        <v>0</v>
      </c>
      <c r="AJ305" s="4">
        <f>C305*AB305</f>
        <v>0</v>
      </c>
    </row>
    <row r="306" spans="1:36" ht="15.75">
      <c r="A306" s="35">
        <v>7502015882</v>
      </c>
      <c r="B306" s="24" t="s">
        <v>344</v>
      </c>
      <c r="C306" s="18">
        <v>201.72</v>
      </c>
      <c r="D306" s="17">
        <v>187.01</v>
      </c>
      <c r="E306" s="17">
        <v>213.9</v>
      </c>
      <c r="F306" s="17"/>
      <c r="G306" s="19"/>
      <c r="H306" s="20"/>
      <c r="I306" s="20"/>
      <c r="J306" s="21"/>
      <c r="K306" s="20"/>
      <c r="L306" s="20"/>
      <c r="M306" s="21"/>
      <c r="N306" s="20"/>
      <c r="O306" s="20"/>
      <c r="P306" s="21"/>
      <c r="Q306" s="20"/>
      <c r="R306" s="20"/>
      <c r="S306" s="21"/>
      <c r="T306" s="20"/>
      <c r="U306" s="20"/>
      <c r="V306" s="21"/>
      <c r="W306" s="20"/>
      <c r="X306" s="20"/>
      <c r="Y306" s="21"/>
      <c r="Z306" s="20"/>
      <c r="AA306" s="20"/>
      <c r="AB306" s="21"/>
      <c r="AC306" s="19"/>
      <c r="AD306" s="4">
        <f>C306*J306</f>
        <v>0</v>
      </c>
      <c r="AE306" s="4">
        <f>C306*M306</f>
        <v>0</v>
      </c>
      <c r="AF306" s="4">
        <f>C306*P306</f>
        <v>0</v>
      </c>
      <c r="AG306" s="4">
        <f>C306*S306</f>
        <v>0</v>
      </c>
      <c r="AH306" s="4">
        <f>C306*V306</f>
        <v>0</v>
      </c>
      <c r="AI306" s="4">
        <f>C306*Y306</f>
        <v>0</v>
      </c>
      <c r="AJ306" s="4">
        <f>C306*AB306</f>
        <v>0</v>
      </c>
    </row>
    <row r="307" spans="1:36" ht="15.75">
      <c r="A307" s="35">
        <v>7822</v>
      </c>
      <c r="B307" s="15" t="s">
        <v>345</v>
      </c>
      <c r="C307" s="16">
        <v>206.14</v>
      </c>
      <c r="D307" s="17">
        <v>218.01</v>
      </c>
      <c r="E307" s="17">
        <v>231.1</v>
      </c>
      <c r="F307" s="16">
        <v>218</v>
      </c>
      <c r="G307" s="19" t="s">
        <v>362</v>
      </c>
      <c r="H307" s="20"/>
      <c r="I307" s="20"/>
      <c r="J307" s="21"/>
      <c r="K307" s="20"/>
      <c r="L307" s="20"/>
      <c r="M307" s="21"/>
      <c r="N307" s="20"/>
      <c r="O307" s="20"/>
      <c r="P307" s="21"/>
      <c r="Q307" s="20"/>
      <c r="R307" s="20"/>
      <c r="S307" s="21"/>
      <c r="T307" s="20"/>
      <c r="U307" s="20"/>
      <c r="V307" s="21"/>
      <c r="W307" s="20"/>
      <c r="X307" s="20"/>
      <c r="Y307" s="21"/>
      <c r="Z307" s="20"/>
      <c r="AA307" s="20"/>
      <c r="AB307" s="21"/>
      <c r="AC307" s="19"/>
      <c r="AD307" s="4">
        <f>C307*J307</f>
        <v>0</v>
      </c>
      <c r="AE307" s="4">
        <f>C307*M307</f>
        <v>0</v>
      </c>
      <c r="AF307" s="4">
        <f>C307*P307</f>
        <v>0</v>
      </c>
      <c r="AG307" s="4">
        <f>C307*S307</f>
        <v>0</v>
      </c>
      <c r="AH307" s="4">
        <f>C307*V307</f>
        <v>0</v>
      </c>
      <c r="AI307" s="4">
        <f>C307*Y307</f>
        <v>0</v>
      </c>
      <c r="AJ307" s="4">
        <f>C307*AB307</f>
        <v>0</v>
      </c>
    </row>
    <row r="308" spans="1:36" ht="15.75">
      <c r="A308" s="35">
        <v>7814</v>
      </c>
      <c r="B308" s="15" t="s">
        <v>346</v>
      </c>
      <c r="C308" s="16">
        <v>308</v>
      </c>
      <c r="D308" s="17">
        <v>308.01</v>
      </c>
      <c r="E308" s="17">
        <v>348.8</v>
      </c>
      <c r="F308" s="18">
        <v>331</v>
      </c>
      <c r="G308" s="19" t="s">
        <v>362</v>
      </c>
      <c r="H308" s="20"/>
      <c r="I308" s="20"/>
      <c r="J308" s="21"/>
      <c r="K308" s="20"/>
      <c r="L308" s="20"/>
      <c r="M308" s="21"/>
      <c r="N308" s="20"/>
      <c r="O308" s="20"/>
      <c r="P308" s="21"/>
      <c r="Q308" s="20"/>
      <c r="R308" s="20"/>
      <c r="S308" s="21"/>
      <c r="T308" s="20"/>
      <c r="U308" s="20"/>
      <c r="V308" s="21"/>
      <c r="W308" s="20"/>
      <c r="X308" s="20"/>
      <c r="Y308" s="21"/>
      <c r="Z308" s="20"/>
      <c r="AA308" s="20"/>
      <c r="AB308" s="21"/>
      <c r="AC308" s="19"/>
      <c r="AD308" s="4">
        <f>C308*J308</f>
        <v>0</v>
      </c>
      <c r="AE308" s="4">
        <f>C308*M308</f>
        <v>0</v>
      </c>
      <c r="AF308" s="4">
        <f>C308*P308</f>
        <v>0</v>
      </c>
      <c r="AG308" s="4">
        <f>C308*S308</f>
        <v>0</v>
      </c>
      <c r="AH308" s="4">
        <f>C308*V308</f>
        <v>0</v>
      </c>
      <c r="AI308" s="4">
        <f>C308*Y308</f>
        <v>0</v>
      </c>
      <c r="AJ308" s="4">
        <f>C308*AB308</f>
        <v>0</v>
      </c>
    </row>
    <row r="309" spans="1:36">
      <c r="AD309" t="e">
        <f t="shared" ref="AD309:AI309" ca="1" si="105">SUMA(AD5:AD308)</f>
        <v>#NAME?</v>
      </c>
      <c r="AE309" t="e">
        <f t="shared" ca="1" si="105"/>
        <v>#NAME?</v>
      </c>
      <c r="AF309" t="e">
        <f t="shared" ca="1" si="105"/>
        <v>#NAME?</v>
      </c>
      <c r="AG309" t="e">
        <f t="shared" ca="1" si="105"/>
        <v>#NAME?</v>
      </c>
      <c r="AH309" t="e">
        <f t="shared" ca="1" si="105"/>
        <v>#NAME?</v>
      </c>
      <c r="AI309" t="e">
        <f t="shared" ca="1" si="105"/>
        <v>#NAME?</v>
      </c>
      <c r="AJ309" s="4">
        <f>SUM(AJ5:AJ308)</f>
        <v>0</v>
      </c>
    </row>
    <row r="312" spans="1:36">
      <c r="AD312" s="4"/>
      <c r="AE312" s="4"/>
      <c r="AF312" s="4"/>
      <c r="AG312" s="4"/>
      <c r="AH312" s="4"/>
      <c r="AI312" s="4"/>
      <c r="AJ312" s="4"/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PERSONAL</cp:lastModifiedBy>
  <cp:lastPrinted>2018-04-30T17:50:43Z</cp:lastPrinted>
  <dcterms:created xsi:type="dcterms:W3CDTF">2018-04-30T15:55:11Z</dcterms:created>
  <dcterms:modified xsi:type="dcterms:W3CDTF">2018-04-30T17:58:59Z</dcterms:modified>
</cp:coreProperties>
</file>