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안준석\3. 팀 서무 업무\제출문서\2023\총무인사팀\사전정보공표목록\"/>
    </mc:Choice>
  </mc:AlternateContent>
  <xr:revisionPtr revIDLastSave="0" documentId="13_ncr:1_{6BFCD99B-8CFB-4D7A-B678-D48992710C92}" xr6:coauthVersionLast="37" xr6:coauthVersionMax="37" xr10:uidLastSave="{00000000-0000-0000-0000-000000000000}"/>
  <bookViews>
    <workbookView xWindow="0" yWindow="0" windowWidth="28800" windowHeight="12180" xr2:uid="{00000000-000D-0000-FFFF-FFFF00000000}"/>
  </bookViews>
  <sheets>
    <sheet name="1호선 광고" sheetId="4" r:id="rId1"/>
    <sheet name="2호선 광고" sheetId="15" r:id="rId2"/>
    <sheet name="7호선 광고 " sheetId="20" r:id="rId3"/>
    <sheet name="월미바다열차 광고" sheetId="19" r:id="rId4"/>
  </sheets>
  <definedNames>
    <definedName name="_xlnm._FilterDatabase" localSheetId="0" hidden="1">'1호선 광고'!$A$3:$H$38</definedName>
    <definedName name="_xlnm._FilterDatabase" localSheetId="1" hidden="1">'2호선 광고'!$A$3:$G$25</definedName>
    <definedName name="_xlnm._FilterDatabase" localSheetId="2" hidden="1">'7호선 광고 '!$A$3:$G$4</definedName>
    <definedName name="_xlnm._FilterDatabase" localSheetId="3" hidden="1">'월미바다열차 광고'!$A$3:$F$4</definedName>
    <definedName name="empal_top" localSheetId="0">'1호선 광고'!#REF!</definedName>
    <definedName name="empal_top" localSheetId="1">'2호선 광고'!#REF!</definedName>
    <definedName name="empal_top" localSheetId="2">'7호선 광고 '!#REF!</definedName>
    <definedName name="empal_top" localSheetId="3">'월미바다열차 광고'!#REF!</definedName>
    <definedName name="_xlnm.Print_Area" localSheetId="0">'1호선 광고'!$A$1:$H$48</definedName>
    <definedName name="_xlnm.Print_Area" localSheetId="1">'2호선 광고'!$A$1:$H$28</definedName>
    <definedName name="_xlnm.Print_Area" localSheetId="2">'7호선 광고 '!$A$1:$G$10</definedName>
    <definedName name="_xlnm.Print_Area" localSheetId="3">'월미바다열차 광고'!$A$1:$F$4</definedName>
    <definedName name="_xlnm.Print_Titles" localSheetId="0">'1호선 광고'!$3:$3</definedName>
    <definedName name="_xlnm.Print_Titles" localSheetId="1">'2호선 광고'!$3:$3</definedName>
    <definedName name="_xlnm.Print_Titles" localSheetId="2">'7호선 광고 '!$3:$3</definedName>
    <definedName name="_xlnm.Print_Titles" localSheetId="3">'월미바다열차 광고'!$3:$3</definedName>
  </definedNames>
  <calcPr calcId="179021"/>
</workbook>
</file>

<file path=xl/calcChain.xml><?xml version="1.0" encoding="utf-8"?>
<calcChain xmlns="http://schemas.openxmlformats.org/spreadsheetml/2006/main">
  <c r="H28" i="15" l="1"/>
  <c r="F4" i="19" l="1"/>
  <c r="G10" i="20"/>
  <c r="G9" i="20"/>
  <c r="G8" i="20"/>
  <c r="G7" i="20"/>
  <c r="G6" i="20"/>
  <c r="G5" i="20"/>
  <c r="G4" i="20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21" i="15"/>
  <c r="H22" i="15"/>
  <c r="H23" i="15"/>
  <c r="H24" i="15"/>
  <c r="H25" i="15"/>
  <c r="H26" i="15"/>
  <c r="H27" i="15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A4353D9-29A6-46B0-9124-03F39CC783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2020.12.12. </t>
        </r>
        <r>
          <rPr>
            <sz val="9"/>
            <color indexed="81"/>
            <rFont val="돋움"/>
            <family val="3"/>
            <charset val="129"/>
          </rPr>
          <t xml:space="preserve">변경계약
</t>
        </r>
        <r>
          <rPr>
            <sz val="9"/>
            <color indexed="81"/>
            <rFont val="Tahoma"/>
            <family val="2"/>
          </rPr>
          <t xml:space="preserve">2022.11.23. </t>
        </r>
        <r>
          <rPr>
            <sz val="9"/>
            <color indexed="81"/>
            <rFont val="돋움"/>
            <family val="3"/>
            <charset val="129"/>
          </rPr>
          <t>변경계약</t>
        </r>
      </text>
    </comment>
    <comment ref="D6" authorId="0" shapeId="0" xr:uid="{3D39B864-96BC-4810-8B4E-106757C7FE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2021.1.1.  </t>
        </r>
        <r>
          <rPr>
            <sz val="9"/>
            <color indexed="81"/>
            <rFont val="돋움"/>
            <family val="3"/>
            <charset val="129"/>
          </rPr>
          <t>변경계약</t>
        </r>
      </text>
    </comment>
    <comment ref="D10" authorId="0" shapeId="0" xr:uid="{0EF3A52E-FF64-496C-9418-A808736D96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2020.12.12. </t>
        </r>
        <r>
          <rPr>
            <sz val="9"/>
            <color indexed="81"/>
            <rFont val="돋움"/>
            <family val="3"/>
            <charset val="129"/>
          </rPr>
          <t>변경계약</t>
        </r>
      </text>
    </comment>
    <comment ref="D11" authorId="0" shapeId="0" xr:uid="{F6D62EAD-1D5B-4B99-AC93-3F1DF81322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2020.12.12. </t>
        </r>
        <r>
          <rPr>
            <sz val="9"/>
            <color indexed="81"/>
            <rFont val="돋움"/>
            <family val="3"/>
            <charset val="129"/>
          </rPr>
          <t>변경계약</t>
        </r>
      </text>
    </comment>
    <comment ref="D48" authorId="0" shapeId="0" xr:uid="{8024E3B0-61A5-42CC-92EA-D2E9F9D97A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2020.12.12. </t>
        </r>
        <r>
          <rPr>
            <sz val="9"/>
            <color indexed="81"/>
            <rFont val="돋움"/>
            <family val="3"/>
            <charset val="129"/>
          </rPr>
          <t>변경계약</t>
        </r>
      </text>
    </comment>
  </commentList>
</comments>
</file>

<file path=xl/sharedStrings.xml><?xml version="1.0" encoding="utf-8"?>
<sst xmlns="http://schemas.openxmlformats.org/spreadsheetml/2006/main" count="266" uniqueCount="179">
  <si>
    <t>계약자</t>
    <phoneticPr fontId="1" type="noConversion"/>
  </si>
  <si>
    <t>계약체결일</t>
    <phoneticPr fontId="1" type="noConversion"/>
  </si>
  <si>
    <t>계약종료일</t>
    <phoneticPr fontId="1" type="noConversion"/>
  </si>
  <si>
    <t>광고종류</t>
    <phoneticPr fontId="1" type="noConversion"/>
  </si>
  <si>
    <t>역명부기</t>
    <phoneticPr fontId="1" type="noConversion"/>
  </si>
  <si>
    <t>전동차</t>
    <phoneticPr fontId="1" type="noConversion"/>
  </si>
  <si>
    <t>부평구청역</t>
  </si>
  <si>
    <t>역명부기</t>
  </si>
  <si>
    <t>영업개시일</t>
    <phoneticPr fontId="1" type="noConversion"/>
  </si>
  <si>
    <t>기  간</t>
    <phoneticPr fontId="1" type="noConversion"/>
  </si>
  <si>
    <t>위  치</t>
    <phoneticPr fontId="1" type="noConversion"/>
  </si>
  <si>
    <t>객실안내표시기,
송도6개역 PDP</t>
    <phoneticPr fontId="1" type="noConversion"/>
  </si>
  <si>
    <t>디지털포스터광고</t>
    <phoneticPr fontId="1" type="noConversion"/>
  </si>
  <si>
    <t>승강장안전문 래핑광고</t>
    <phoneticPr fontId="1" type="noConversion"/>
  </si>
  <si>
    <t>2호선 조명 광고</t>
    <phoneticPr fontId="1" type="noConversion"/>
  </si>
  <si>
    <t>승강장안전문래핑광고</t>
    <phoneticPr fontId="1" type="noConversion"/>
  </si>
  <si>
    <t>2호선 행선안내게시기</t>
    <phoneticPr fontId="1" type="noConversion"/>
  </si>
  <si>
    <t>2호선 게이트광고</t>
    <phoneticPr fontId="1" type="noConversion"/>
  </si>
  <si>
    <t>2호선 열차운행안내판</t>
    <phoneticPr fontId="1" type="noConversion"/>
  </si>
  <si>
    <t>디지털영상광고</t>
    <phoneticPr fontId="1" type="noConversion"/>
  </si>
  <si>
    <t>검암역, 
주안역, 인천시청역,테크노파크역</t>
    <phoneticPr fontId="1" type="noConversion"/>
  </si>
  <si>
    <t>최초계약체결일</t>
    <phoneticPr fontId="1" type="noConversion"/>
  </si>
  <si>
    <t>역사 및 전동차</t>
    <phoneticPr fontId="1" type="noConversion"/>
  </si>
  <si>
    <t>25개역 53개소</t>
    <phoneticPr fontId="1" type="noConversion"/>
  </si>
  <si>
    <t>27개역 1,208면</t>
    <phoneticPr fontId="1" type="noConversion"/>
  </si>
  <si>
    <t>역사 내 3종 조명광고</t>
    <phoneticPr fontId="1" type="noConversion"/>
  </si>
  <si>
    <t>27개역 226개소
10개역 10개소</t>
    <phoneticPr fontId="1" type="noConversion"/>
  </si>
  <si>
    <t>23역 39개소</t>
    <phoneticPr fontId="1" type="noConversion"/>
  </si>
  <si>
    <t>최초계약체결일</t>
    <phoneticPr fontId="1" type="noConversion"/>
  </si>
  <si>
    <t>□ 광고시설물 계약 현황(1호선)</t>
    <phoneticPr fontId="1" type="noConversion"/>
  </si>
  <si>
    <t>□ 광고시설물 계약 현황(2호선)</t>
    <phoneticPr fontId="1" type="noConversion"/>
  </si>
  <si>
    <t>□ 광고시설물 계약 현황(7호선)</t>
    <phoneticPr fontId="1" type="noConversion"/>
  </si>
  <si>
    <t>□ 광고시설물 계약 현황(월미바다열차)</t>
    <phoneticPr fontId="1" type="noConversion"/>
  </si>
  <si>
    <t>계약체결일</t>
  </si>
  <si>
    <t>297대</t>
    <phoneticPr fontId="1" type="noConversion"/>
  </si>
  <si>
    <t>역구내,전동차 등</t>
  </si>
  <si>
    <t>PSD, 방풍문</t>
    <phoneticPr fontId="1" type="noConversion"/>
  </si>
  <si>
    <t>7호선 인천
(4개역)</t>
    <phoneticPr fontId="1" type="noConversion"/>
  </si>
  <si>
    <t>7호선 부천
(7개역)</t>
    <phoneticPr fontId="1" type="noConversion"/>
  </si>
  <si>
    <t>7호선(인천)</t>
    <phoneticPr fontId="1" type="noConversion"/>
  </si>
  <si>
    <t>7호선(부천)</t>
    <phoneticPr fontId="1" type="noConversion"/>
  </si>
  <si>
    <t>기둥 영상광고</t>
    <phoneticPr fontId="1" type="noConversion"/>
  </si>
  <si>
    <t>7호선 인천
(2개역)</t>
    <phoneticPr fontId="1" type="noConversion"/>
  </si>
  <si>
    <t>7호선 부천
(3개역)</t>
    <phoneticPr fontId="1" type="noConversion"/>
  </si>
  <si>
    <t>역구내</t>
    <phoneticPr fontId="1" type="noConversion"/>
  </si>
  <si>
    <t>열차운행안내판</t>
    <phoneticPr fontId="1" type="noConversion"/>
  </si>
  <si>
    <t>1호선 게이트 광고</t>
    <phoneticPr fontId="1" type="noConversion"/>
  </si>
  <si>
    <t>전동차</t>
  </si>
  <si>
    <t>29개역</t>
  </si>
  <si>
    <t>매립(90) 기둥(33) 출입구상단(84)</t>
  </si>
  <si>
    <t>28역 81개</t>
  </si>
  <si>
    <t>7개역 25개소
76면</t>
  </si>
  <si>
    <t>29개역 459개</t>
  </si>
  <si>
    <t>29개역 3종 2,616개소</t>
  </si>
  <si>
    <t>계산역</t>
  </si>
  <si>
    <t>경인교대입구역</t>
  </si>
  <si>
    <t>작전역</t>
  </si>
  <si>
    <t>갈산역</t>
  </si>
  <si>
    <t>부평시장역</t>
  </si>
  <si>
    <t>부평역</t>
  </si>
  <si>
    <t>동수역</t>
  </si>
  <si>
    <t>예술회관역</t>
  </si>
  <si>
    <t>인천터미널역</t>
  </si>
  <si>
    <t>문학경기장역</t>
  </si>
  <si>
    <t>신연수역</t>
  </si>
  <si>
    <t>동춘역</t>
  </si>
  <si>
    <t>동막역</t>
  </si>
  <si>
    <t>캠퍼스타운역</t>
  </si>
  <si>
    <t>테크노파크역</t>
  </si>
  <si>
    <t>인천대입구역</t>
  </si>
  <si>
    <t>센트럴파크역</t>
  </si>
  <si>
    <t>국제업무지구역</t>
  </si>
  <si>
    <t>인천광역시 환경기후정책과</t>
  </si>
  <si>
    <t>방풍문 광고</t>
    <phoneticPr fontId="1" type="noConversion"/>
  </si>
  <si>
    <t>1,2호선 18개역
273SET</t>
    <phoneticPr fontId="1" type="noConversion"/>
  </si>
  <si>
    <t xml:space="preserve">하차안내방송 </t>
  </si>
  <si>
    <t xml:space="preserve">하차안내방송
(선납) </t>
  </si>
  <si>
    <t>역명부기
(광고료 선납)</t>
  </si>
  <si>
    <t>부평역등 조명광고
전동차 모서리 1면</t>
    <phoneticPr fontId="1" type="noConversion"/>
  </si>
  <si>
    <t>전동차 공익광고</t>
    <phoneticPr fontId="1" type="noConversion"/>
  </si>
  <si>
    <t>태그음 공익광고</t>
    <phoneticPr fontId="1" type="noConversion"/>
  </si>
  <si>
    <t>예술회관역 조명광고</t>
    <phoneticPr fontId="1" type="noConversion"/>
  </si>
  <si>
    <t>테크노파크역 연결통로 래핑광고</t>
    <phoneticPr fontId="1" type="noConversion"/>
  </si>
  <si>
    <t>대형모니터 광고</t>
    <phoneticPr fontId="1" type="noConversion"/>
  </si>
  <si>
    <t>래핑광고</t>
    <phoneticPr fontId="1" type="noConversion"/>
  </si>
  <si>
    <t>계산역,부평역,인천터미널역</t>
    <phoneticPr fontId="1" type="noConversion"/>
  </si>
  <si>
    <t>전동차 공익광고 200면</t>
    <phoneticPr fontId="1" type="noConversion"/>
  </si>
  <si>
    <t>전동차 공익광고 152.5면</t>
    <phoneticPr fontId="1" type="noConversion"/>
  </si>
  <si>
    <t>지하철 개찰구</t>
    <phoneticPr fontId="1" type="noConversion"/>
  </si>
  <si>
    <t>예술회관역 1개소</t>
    <phoneticPr fontId="1" type="noConversion"/>
  </si>
  <si>
    <t>9m 4개소</t>
    <phoneticPr fontId="1" type="noConversion"/>
  </si>
  <si>
    <t>전동차 공익광고 400면</t>
    <phoneticPr fontId="1" type="noConversion"/>
  </si>
  <si>
    <t>부평역</t>
    <phoneticPr fontId="1" type="noConversion"/>
  </si>
  <si>
    <t>문학경기장역</t>
    <phoneticPr fontId="1" type="noConversion"/>
  </si>
  <si>
    <t>센트럴파크역
2번출구 벽면</t>
    <phoneticPr fontId="1" type="noConversion"/>
  </si>
  <si>
    <t>인천광역시</t>
    <phoneticPr fontId="1" type="noConversion"/>
  </si>
  <si>
    <t>㈜새신애드</t>
    <phoneticPr fontId="1" type="noConversion"/>
  </si>
  <si>
    <t>㈜케이엘엠씨</t>
    <phoneticPr fontId="1" type="noConversion"/>
  </si>
  <si>
    <t>재단법인 인천 여성가족재단</t>
    <phoneticPr fontId="1" type="noConversion"/>
  </si>
  <si>
    <t>혜안에스컬처 주식회사</t>
    <phoneticPr fontId="1" type="noConversion"/>
  </si>
  <si>
    <t>㈜유진애드</t>
    <phoneticPr fontId="1" type="noConversion"/>
  </si>
  <si>
    <t>한국언론진흥재단</t>
    <phoneticPr fontId="1" type="noConversion"/>
  </si>
  <si>
    <t>(사)인천광역시 자원봉사센터</t>
    <phoneticPr fontId="1" type="noConversion"/>
  </si>
  <si>
    <t>인천신용보증재단</t>
    <phoneticPr fontId="1" type="noConversion"/>
  </si>
  <si>
    <t>(주) 에스디어드바이저</t>
    <phoneticPr fontId="1" type="noConversion"/>
  </si>
  <si>
    <t>(주)포스코이앤씨</t>
    <phoneticPr fontId="1" type="noConversion"/>
  </si>
  <si>
    <t>인천테크노파크</t>
    <phoneticPr fontId="1" type="noConversion"/>
  </si>
  <si>
    <t>인천관광공사</t>
    <phoneticPr fontId="1" type="noConversion"/>
  </si>
  <si>
    <t>㈜현대백화점 현대프리미엄아울렛 송도점</t>
    <phoneticPr fontId="1" type="noConversion"/>
  </si>
  <si>
    <t>연세대학교 국제캠퍼스</t>
    <phoneticPr fontId="1" type="noConversion"/>
  </si>
  <si>
    <t>인천환경공단</t>
    <phoneticPr fontId="1" type="noConversion"/>
  </si>
  <si>
    <t>주식회사서부티엔디</t>
    <phoneticPr fontId="1" type="noConversion"/>
  </si>
  <si>
    <t>가천대학교</t>
    <phoneticPr fontId="1" type="noConversion"/>
  </si>
  <si>
    <t>그랜드 오스티엄</t>
    <phoneticPr fontId="1" type="noConversion"/>
  </si>
  <si>
    <t>닥터에버스의원</t>
    <phoneticPr fontId="1" type="noConversion"/>
  </si>
  <si>
    <t>푸른세상안과</t>
    <phoneticPr fontId="1" type="noConversion"/>
  </si>
  <si>
    <t>대찬병원</t>
    <phoneticPr fontId="1" type="noConversion"/>
  </si>
  <si>
    <t>길의료재단</t>
    <phoneticPr fontId="1" type="noConversion"/>
  </si>
  <si>
    <t>가톨릭대학교 인천성모병원</t>
    <phoneticPr fontId="1" type="noConversion"/>
  </si>
  <si>
    <t>상원의료재단 부평힘찬병원</t>
    <phoneticPr fontId="1" type="noConversion"/>
  </si>
  <si>
    <t>한길안과</t>
    <phoneticPr fontId="1" type="noConversion"/>
  </si>
  <si>
    <t>인천광역시 여성가족재단</t>
    <phoneticPr fontId="1" type="noConversion"/>
  </si>
  <si>
    <t>안은의료재단 부평세림병원</t>
    <phoneticPr fontId="1" type="noConversion"/>
  </si>
  <si>
    <t>경문실용전문학교</t>
    <phoneticPr fontId="1" type="noConversion"/>
  </si>
  <si>
    <t>한마음병원</t>
    <phoneticPr fontId="1" type="noConversion"/>
  </si>
  <si>
    <t>메디플렉스 세종병원</t>
    <phoneticPr fontId="1" type="noConversion"/>
  </si>
  <si>
    <t>인천마디병원</t>
    <phoneticPr fontId="1" type="noConversion"/>
  </si>
  <si>
    <t>상록호텔조리직업전문학교</t>
    <phoneticPr fontId="1" type="noConversion"/>
  </si>
  <si>
    <t>인천하이병원</t>
    <phoneticPr fontId="1" type="noConversion"/>
  </si>
  <si>
    <t>경인여자대학교</t>
    <phoneticPr fontId="1" type="noConversion"/>
  </si>
  <si>
    <t>(주)에드베스트씨엔엠</t>
    <phoneticPr fontId="1" type="noConversion"/>
  </si>
  <si>
    <t>㈜이음디앤피</t>
    <phoneticPr fontId="1" type="noConversion"/>
  </si>
  <si>
    <t>㈜동아미디어오픈</t>
    <phoneticPr fontId="1" type="noConversion"/>
  </si>
  <si>
    <t>㈜브랜드발전소</t>
    <phoneticPr fontId="1" type="noConversion"/>
  </si>
  <si>
    <t>㈜한국지하철방송</t>
    <phoneticPr fontId="1" type="noConversion"/>
  </si>
  <si>
    <t>왕길역</t>
  </si>
  <si>
    <t>검단사거리역</t>
  </si>
  <si>
    <t>완정역</t>
  </si>
  <si>
    <t>독정역</t>
  </si>
  <si>
    <t>하차안내방송</t>
  </si>
  <si>
    <t>아시아드경기장역</t>
  </si>
  <si>
    <t>서구청역</t>
  </si>
  <si>
    <t>가정역</t>
  </si>
  <si>
    <t>가정중앙시장역</t>
  </si>
  <si>
    <t>역명부기
(일시납)</t>
  </si>
  <si>
    <t>서부여성회관역</t>
  </si>
  <si>
    <t>인천가좌역</t>
  </si>
  <si>
    <t>주안역</t>
  </si>
  <si>
    <t>시민공원역</t>
  </si>
  <si>
    <t>주안국가산단역</t>
  </si>
  <si>
    <t>모래내시장역</t>
  </si>
  <si>
    <t>남동구청역</t>
  </si>
  <si>
    <t>래핑광고
(일시납)</t>
  </si>
  <si>
    <t>인천시청역 10m</t>
  </si>
  <si>
    <t>새신애드</t>
    <phoneticPr fontId="1" type="noConversion"/>
  </si>
  <si>
    <t>인천도시공사</t>
    <phoneticPr fontId="1" type="noConversion"/>
  </si>
  <si>
    <t>서울바른척도병원</t>
    <phoneticPr fontId="1" type="noConversion"/>
  </si>
  <si>
    <t>인천광역시의료원</t>
    <phoneticPr fontId="1" type="noConversion"/>
  </si>
  <si>
    <t>㈜모아저축은행</t>
    <phoneticPr fontId="1" type="noConversion"/>
  </si>
  <si>
    <t>아인여성병원</t>
    <phoneticPr fontId="1" type="noConversion"/>
  </si>
  <si>
    <t>의료법인인천사랑의료재단</t>
    <phoneticPr fontId="1" type="noConversion"/>
  </si>
  <si>
    <t>의료법인루가의료재단 나은병원</t>
    <phoneticPr fontId="1" type="noConversion"/>
  </si>
  <si>
    <t>그린산부인과</t>
    <phoneticPr fontId="1" type="noConversion"/>
  </si>
  <si>
    <t>인천참사랑병원</t>
    <phoneticPr fontId="1" type="noConversion"/>
  </si>
  <si>
    <t>효성자동차운전전문학원</t>
    <phoneticPr fontId="1" type="noConversion"/>
  </si>
  <si>
    <t>가톨릭관동대학교 국제성모병원</t>
    <phoneticPr fontId="1" type="noConversion"/>
  </si>
  <si>
    <t>하이큐 연희내과</t>
    <phoneticPr fontId="1" type="noConversion"/>
  </si>
  <si>
    <t>㈜디케이아시아</t>
    <phoneticPr fontId="1" type="noConversion"/>
  </si>
  <si>
    <t>검단탑병원</t>
    <phoneticPr fontId="1" type="noConversion"/>
  </si>
  <si>
    <t>정강의료재단 검단수한방병원</t>
    <phoneticPr fontId="1" type="noConversion"/>
  </si>
  <si>
    <t>㈜디케이퍼스트</t>
    <phoneticPr fontId="1" type="noConversion"/>
  </si>
  <si>
    <t>㈜미디어오픈</t>
    <phoneticPr fontId="1" type="noConversion"/>
  </si>
  <si>
    <t>㈜애드컴퍼니</t>
    <phoneticPr fontId="1" type="noConversion"/>
  </si>
  <si>
    <t>아름다운광고</t>
    <phoneticPr fontId="1" type="noConversion"/>
  </si>
  <si>
    <t>㈜ 더가연</t>
    <phoneticPr fontId="1" type="noConversion"/>
  </si>
  <si>
    <t>㈜애드필</t>
    <phoneticPr fontId="1" type="noConversion"/>
  </si>
  <si>
    <t>부평구청역</t>
    <phoneticPr fontId="1" type="noConversion"/>
  </si>
  <si>
    <t>안은의료재단 부평세림병원</t>
    <phoneticPr fontId="1" type="noConversion"/>
  </si>
  <si>
    <t>㈜소원미디어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</si>
</sst>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/mm/dd"/>
    <numFmt numFmtId="177" formatCode="#&quot;일&quot;"/>
    <numFmt numFmtId="178" formatCode="#,##0_);[Red]\(#,##0\)"/>
  </numFmts>
  <fonts count="17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sz val="8"/>
      <color indexed="8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24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indexed="63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6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>
      <alignment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 wrapText="1" shrinkToFit="1"/>
    </xf>
    <xf numFmtId="176" fontId="9" fillId="0" borderId="0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center" wrapText="1"/>
    </xf>
    <xf numFmtId="178" fontId="11" fillId="0" borderId="2" xfId="0" applyNumberFormat="1" applyFont="1" applyFill="1" applyBorder="1" applyAlignment="1">
      <alignment horizontal="center" vertical="center"/>
    </xf>
    <xf numFmtId="178" fontId="11" fillId="0" borderId="2" xfId="0" applyNumberFormat="1" applyFont="1" applyFill="1" applyBorder="1" applyAlignment="1">
      <alignment horizontal="center" vertical="center" wrapText="1" shrinkToFit="1"/>
    </xf>
    <xf numFmtId="176" fontId="11" fillId="0" borderId="2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 shrinkToFit="1"/>
    </xf>
    <xf numFmtId="0" fontId="11" fillId="0" borderId="2" xfId="0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176" fontId="11" fillId="0" borderId="3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 shrinkToFit="1"/>
    </xf>
    <xf numFmtId="176" fontId="9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49" fontId="13" fillId="0" borderId="0" xfId="0" applyNumberFormat="1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178" fontId="11" fillId="0" borderId="6" xfId="0" applyNumberFormat="1" applyFont="1" applyFill="1" applyBorder="1" applyAlignment="1">
      <alignment horizontal="center" vertical="center" shrinkToFit="1"/>
    </xf>
    <xf numFmtId="0" fontId="11" fillId="0" borderId="7" xfId="0" applyFont="1" applyFill="1" applyBorder="1" applyAlignment="1">
      <alignment horizontal="center" vertical="center" wrapText="1" shrinkToFit="1"/>
    </xf>
    <xf numFmtId="0" fontId="11" fillId="0" borderId="8" xfId="0" applyFont="1" applyFill="1" applyBorder="1" applyAlignment="1">
      <alignment horizontal="center" vertical="center" shrinkToFit="1"/>
    </xf>
    <xf numFmtId="178" fontId="11" fillId="0" borderId="8" xfId="0" applyNumberFormat="1" applyFont="1" applyFill="1" applyBorder="1" applyAlignment="1">
      <alignment horizontal="center" vertical="center" wrapText="1" shrinkToFit="1"/>
    </xf>
    <xf numFmtId="0" fontId="11" fillId="3" borderId="8" xfId="0" applyFont="1" applyFill="1" applyBorder="1" applyAlignment="1">
      <alignment horizontal="center" vertical="center" shrinkToFit="1"/>
    </xf>
    <xf numFmtId="0" fontId="11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 shrinkToFit="1"/>
    </xf>
    <xf numFmtId="176" fontId="9" fillId="3" borderId="2" xfId="0" applyNumberFormat="1" applyFont="1" applyFill="1" applyBorder="1" applyAlignment="1">
      <alignment horizontal="center" vertical="center"/>
    </xf>
    <xf numFmtId="176" fontId="11" fillId="3" borderId="2" xfId="0" applyNumberFormat="1" applyFont="1" applyFill="1" applyBorder="1" applyAlignment="1">
      <alignment horizontal="center" vertical="center" wrapText="1"/>
    </xf>
    <xf numFmtId="177" fontId="11" fillId="3" borderId="2" xfId="0" applyNumberFormat="1" applyFont="1" applyFill="1" applyBorder="1" applyAlignment="1">
      <alignment horizontal="center" vertical="center" wrapText="1"/>
    </xf>
    <xf numFmtId="0" fontId="9" fillId="3" borderId="0" xfId="0" applyFont="1" applyFill="1" applyBorder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 shrinkToFit="1"/>
    </xf>
    <xf numFmtId="176" fontId="9" fillId="3" borderId="3" xfId="0" applyNumberFormat="1" applyFont="1" applyFill="1" applyBorder="1" applyAlignment="1">
      <alignment horizontal="center" vertical="center"/>
    </xf>
    <xf numFmtId="176" fontId="11" fillId="3" borderId="3" xfId="0" applyNumberFormat="1" applyFont="1" applyFill="1" applyBorder="1" applyAlignment="1">
      <alignment horizontal="center" vertical="center" wrapText="1"/>
    </xf>
    <xf numFmtId="177" fontId="11" fillId="3" borderId="3" xfId="0" applyNumberFormat="1" applyFont="1" applyFill="1" applyBorder="1" applyAlignment="1">
      <alignment horizontal="center" vertical="center" wrapText="1"/>
    </xf>
    <xf numFmtId="176" fontId="11" fillId="3" borderId="2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shrinkToFit="1"/>
    </xf>
    <xf numFmtId="0" fontId="9" fillId="3" borderId="2" xfId="0" applyFont="1" applyFill="1" applyBorder="1" applyAlignment="1">
      <alignment horizontal="center" vertical="center" wrapText="1" shrinkToFit="1"/>
    </xf>
    <xf numFmtId="176" fontId="9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shrinkToFit="1"/>
    </xf>
    <xf numFmtId="176" fontId="11" fillId="3" borderId="3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 shrinkToFit="1"/>
    </xf>
    <xf numFmtId="0" fontId="15" fillId="3" borderId="2" xfId="0" applyFont="1" applyFill="1" applyBorder="1" applyAlignment="1">
      <alignment horizontal="center" vertical="center" wrapText="1" shrinkToFit="1"/>
    </xf>
    <xf numFmtId="176" fontId="11" fillId="0" borderId="1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 shrinkToFit="1"/>
    </xf>
    <xf numFmtId="0" fontId="11" fillId="3" borderId="8" xfId="0" applyFont="1" applyFill="1" applyBorder="1" applyAlignment="1">
      <alignment horizontal="center" vertical="center" wrapText="1" shrinkToFit="1"/>
    </xf>
    <xf numFmtId="0" fontId="11" fillId="0" borderId="9" xfId="0" applyFont="1" applyFill="1" applyBorder="1" applyAlignment="1">
      <alignment horizontal="center" vertical="center" shrinkToFi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 shrinkToFit="1"/>
    </xf>
    <xf numFmtId="176" fontId="9" fillId="0" borderId="10" xfId="0" applyNumberFormat="1" applyFont="1" applyFill="1" applyBorder="1" applyAlignment="1">
      <alignment horizontal="center" vertical="center"/>
    </xf>
    <xf numFmtId="176" fontId="11" fillId="0" borderId="10" xfId="0" applyNumberFormat="1" applyFont="1" applyFill="1" applyBorder="1" applyAlignment="1">
      <alignment horizontal="center" vertical="center" wrapText="1"/>
    </xf>
    <xf numFmtId="177" fontId="11" fillId="0" borderId="10" xfId="0" applyNumberFormat="1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 shrinkToFit="1"/>
    </xf>
    <xf numFmtId="178" fontId="11" fillId="3" borderId="6" xfId="0" applyNumberFormat="1" applyFont="1" applyFill="1" applyBorder="1" applyAlignment="1">
      <alignment horizontal="center" vertical="center" shrinkToFit="1"/>
    </xf>
    <xf numFmtId="178" fontId="11" fillId="3" borderId="1" xfId="0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 wrapText="1" shrinkToFit="1"/>
    </xf>
    <xf numFmtId="176" fontId="9" fillId="3" borderId="0" xfId="0" applyNumberFormat="1" applyFont="1" applyFill="1" applyBorder="1" applyAlignment="1">
      <alignment horizontal="center" vertical="center"/>
    </xf>
    <xf numFmtId="176" fontId="11" fillId="3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 wrapText="1"/>
    </xf>
    <xf numFmtId="178" fontId="11" fillId="3" borderId="10" xfId="0" applyNumberFormat="1" applyFont="1" applyFill="1" applyBorder="1" applyAlignment="1">
      <alignment horizontal="center" vertical="center"/>
    </xf>
    <xf numFmtId="178" fontId="11" fillId="3" borderId="10" xfId="0" applyNumberFormat="1" applyFont="1" applyFill="1" applyBorder="1" applyAlignment="1">
      <alignment horizontal="center" vertical="center" wrapText="1" shrinkToFit="1"/>
    </xf>
    <xf numFmtId="0" fontId="11" fillId="3" borderId="6" xfId="0" applyFont="1" applyFill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 shrinkToFit="1"/>
    </xf>
    <xf numFmtId="176" fontId="11" fillId="3" borderId="1" xfId="0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 shrinkToFit="1"/>
    </xf>
    <xf numFmtId="176" fontId="9" fillId="0" borderId="12" xfId="0" applyNumberFormat="1" applyFont="1" applyFill="1" applyBorder="1" applyAlignment="1">
      <alignment horizontal="center" vertical="center"/>
    </xf>
    <xf numFmtId="176" fontId="9" fillId="3" borderId="13" xfId="0" applyNumberFormat="1" applyFont="1" applyFill="1" applyBorder="1" applyAlignment="1">
      <alignment horizontal="center" vertical="center"/>
    </xf>
    <xf numFmtId="176" fontId="9" fillId="3" borderId="12" xfId="0" applyNumberFormat="1" applyFont="1" applyFill="1" applyBorder="1" applyAlignment="1">
      <alignment horizontal="center" vertical="center"/>
    </xf>
    <xf numFmtId="176" fontId="11" fillId="3" borderId="14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 shrinkToFit="1"/>
    </xf>
    <xf numFmtId="176" fontId="9" fillId="0" borderId="13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 shrinkToFit="1"/>
    </xf>
    <xf numFmtId="0" fontId="11" fillId="0" borderId="8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horizontal="center" vertical="center" wrapText="1" shrinkToFit="1"/>
    </xf>
    <xf numFmtId="177" fontId="11" fillId="3" borderId="1" xfId="0" applyNumberFormat="1" applyFont="1" applyFill="1" applyBorder="1" applyAlignment="1">
      <alignment horizontal="center" vertical="center" wrapText="1"/>
    </xf>
    <xf numFmtId="177" fontId="11" fillId="3" borderId="10" xfId="0" applyNumberFormat="1" applyFont="1" applyFill="1" applyBorder="1" applyAlignment="1">
      <alignment horizontal="center" vertical="center" wrapText="1"/>
    </xf>
    <xf numFmtId="178" fontId="11" fillId="0" borderId="9" xfId="0" applyNumberFormat="1" applyFont="1" applyFill="1" applyBorder="1" applyAlignment="1">
      <alignment horizontal="center" vertical="center" shrinkToFit="1"/>
    </xf>
    <xf numFmtId="178" fontId="11" fillId="0" borderId="10" xfId="0" applyNumberFormat="1" applyFont="1" applyFill="1" applyBorder="1" applyAlignment="1">
      <alignment horizontal="center" vertical="center"/>
    </xf>
    <xf numFmtId="178" fontId="11" fillId="0" borderId="10" xfId="0" applyNumberFormat="1" applyFont="1" applyFill="1" applyBorder="1" applyAlignment="1">
      <alignment horizontal="center" vertical="center" wrapText="1" shrinkToFit="1"/>
    </xf>
    <xf numFmtId="178" fontId="11" fillId="0" borderId="8" xfId="0" applyNumberFormat="1" applyFont="1" applyFill="1" applyBorder="1" applyAlignment="1">
      <alignment horizontal="center" vertical="center" shrinkToFit="1"/>
    </xf>
    <xf numFmtId="0" fontId="11" fillId="3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view="pageBreakPreview" zoomScaleNormal="100" zoomScaleSheetLayoutView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0.5" x14ac:dyDescent="0.15"/>
  <cols>
    <col min="1" max="1" width="10.77734375" style="1" customWidth="1"/>
    <col min="2" max="2" width="9.88671875" style="1" customWidth="1"/>
    <col min="3" max="3" width="17.109375" style="1" bestFit="1" customWidth="1"/>
    <col min="4" max="8" width="7.77734375" style="1" customWidth="1"/>
    <col min="9" max="16384" width="8.88671875" style="1"/>
  </cols>
  <sheetData>
    <row r="1" spans="1:8" s="2" customFormat="1" ht="26.1" customHeight="1" x14ac:dyDescent="0.15">
      <c r="A1" s="31" t="s">
        <v>29</v>
      </c>
      <c r="C1" s="22"/>
    </row>
    <row r="2" spans="1:8" s="3" customFormat="1" ht="17.100000000000001" customHeight="1" x14ac:dyDescent="0.15">
      <c r="A2" s="32"/>
      <c r="B2" s="33"/>
      <c r="C2" s="4"/>
    </row>
    <row r="3" spans="1:8" s="7" customFormat="1" ht="30" customHeight="1" x14ac:dyDescent="0.15">
      <c r="A3" s="34" t="s">
        <v>3</v>
      </c>
      <c r="B3" s="35" t="s">
        <v>10</v>
      </c>
      <c r="C3" s="35" t="s">
        <v>0</v>
      </c>
      <c r="D3" s="35" t="s">
        <v>21</v>
      </c>
      <c r="E3" s="35" t="s">
        <v>33</v>
      </c>
      <c r="F3" s="35" t="s">
        <v>8</v>
      </c>
      <c r="G3" s="35" t="s">
        <v>2</v>
      </c>
      <c r="H3" s="35" t="s">
        <v>9</v>
      </c>
    </row>
    <row r="4" spans="1:8" s="29" customFormat="1" ht="24.95" customHeight="1" x14ac:dyDescent="0.15">
      <c r="A4" s="96" t="s">
        <v>5</v>
      </c>
      <c r="B4" s="97" t="s">
        <v>47</v>
      </c>
      <c r="C4" s="98" t="s">
        <v>132</v>
      </c>
      <c r="D4" s="10">
        <v>43742</v>
      </c>
      <c r="E4" s="10">
        <v>44881</v>
      </c>
      <c r="F4" s="69">
        <v>44883</v>
      </c>
      <c r="G4" s="69">
        <v>45978</v>
      </c>
      <c r="H4" s="12">
        <f t="shared" ref="H4:H10" si="0">G4-F4</f>
        <v>1095</v>
      </c>
    </row>
    <row r="5" spans="1:8" s="27" customFormat="1" ht="24.95" customHeight="1" x14ac:dyDescent="0.15">
      <c r="A5" s="99" t="s">
        <v>44</v>
      </c>
      <c r="B5" s="13" t="s">
        <v>48</v>
      </c>
      <c r="C5" s="14" t="s">
        <v>100</v>
      </c>
      <c r="D5" s="19">
        <v>43879</v>
      </c>
      <c r="E5" s="19">
        <v>44956</v>
      </c>
      <c r="F5" s="15">
        <v>44959</v>
      </c>
      <c r="G5" s="15">
        <v>45689</v>
      </c>
      <c r="H5" s="12">
        <f t="shared" si="0"/>
        <v>730</v>
      </c>
    </row>
    <row r="6" spans="1:8" s="5" customFormat="1" ht="24.95" customHeight="1" x14ac:dyDescent="0.15">
      <c r="A6" s="39" t="s">
        <v>11</v>
      </c>
      <c r="B6" s="13" t="s">
        <v>47</v>
      </c>
      <c r="C6" s="14" t="s">
        <v>134</v>
      </c>
      <c r="D6" s="15">
        <v>44041</v>
      </c>
      <c r="E6" s="15">
        <v>44041</v>
      </c>
      <c r="F6" s="15">
        <v>44172</v>
      </c>
      <c r="G6" s="15">
        <v>45997</v>
      </c>
      <c r="H6" s="16">
        <f t="shared" si="0"/>
        <v>1825</v>
      </c>
    </row>
    <row r="7" spans="1:8" s="29" customFormat="1" ht="24.95" customHeight="1" x14ac:dyDescent="0.15">
      <c r="A7" s="71" t="s">
        <v>25</v>
      </c>
      <c r="B7" s="84" t="s">
        <v>49</v>
      </c>
      <c r="C7" s="17" t="s">
        <v>133</v>
      </c>
      <c r="D7" s="19">
        <v>44181</v>
      </c>
      <c r="E7" s="19">
        <v>44181</v>
      </c>
      <c r="F7" s="15">
        <v>44228</v>
      </c>
      <c r="G7" s="15">
        <v>46053</v>
      </c>
      <c r="H7" s="16">
        <f>G7-F7</f>
        <v>1825</v>
      </c>
    </row>
    <row r="8" spans="1:8" s="20" customFormat="1" ht="24.95" customHeight="1" x14ac:dyDescent="0.15">
      <c r="A8" s="37" t="s">
        <v>45</v>
      </c>
      <c r="B8" s="23" t="s">
        <v>50</v>
      </c>
      <c r="C8" s="24" t="s">
        <v>131</v>
      </c>
      <c r="D8" s="25">
        <v>43979</v>
      </c>
      <c r="E8" s="25">
        <v>43979</v>
      </c>
      <c r="F8" s="21">
        <v>44013</v>
      </c>
      <c r="G8" s="21">
        <v>45107</v>
      </c>
      <c r="H8" s="26">
        <f t="shared" si="0"/>
        <v>1094</v>
      </c>
    </row>
    <row r="9" spans="1:8" s="29" customFormat="1" ht="24.95" customHeight="1" x14ac:dyDescent="0.15">
      <c r="A9" s="38" t="s">
        <v>12</v>
      </c>
      <c r="B9" s="30" t="s">
        <v>51</v>
      </c>
      <c r="C9" s="17" t="s">
        <v>132</v>
      </c>
      <c r="D9" s="19">
        <v>44641</v>
      </c>
      <c r="E9" s="19">
        <v>44641</v>
      </c>
      <c r="F9" s="15">
        <v>44702</v>
      </c>
      <c r="G9" s="15">
        <v>45797</v>
      </c>
      <c r="H9" s="16">
        <f t="shared" si="0"/>
        <v>1095</v>
      </c>
    </row>
    <row r="10" spans="1:8" s="29" customFormat="1" ht="24.95" customHeight="1" x14ac:dyDescent="0.15">
      <c r="A10" s="38" t="s">
        <v>46</v>
      </c>
      <c r="B10" s="18" t="s">
        <v>52</v>
      </c>
      <c r="C10" s="17" t="s">
        <v>131</v>
      </c>
      <c r="D10" s="19">
        <v>44006</v>
      </c>
      <c r="E10" s="19">
        <v>44006</v>
      </c>
      <c r="F10" s="15">
        <v>44044</v>
      </c>
      <c r="G10" s="15">
        <v>45138</v>
      </c>
      <c r="H10" s="16">
        <f t="shared" si="0"/>
        <v>1094</v>
      </c>
    </row>
    <row r="11" spans="1:8" s="29" customFormat="1" ht="24.95" customHeight="1" x14ac:dyDescent="0.15">
      <c r="A11" s="38" t="s">
        <v>15</v>
      </c>
      <c r="B11" s="30" t="s">
        <v>53</v>
      </c>
      <c r="C11" s="17" t="s">
        <v>130</v>
      </c>
      <c r="D11" s="19">
        <v>44027</v>
      </c>
      <c r="E11" s="19">
        <v>44027</v>
      </c>
      <c r="F11" s="15">
        <v>44075</v>
      </c>
      <c r="G11" s="15">
        <v>45169</v>
      </c>
      <c r="H11" s="16">
        <f>G11-F11</f>
        <v>1094</v>
      </c>
    </row>
    <row r="12" spans="1:8" s="47" customFormat="1" ht="24.95" customHeight="1" x14ac:dyDescent="0.15">
      <c r="A12" s="40" t="s">
        <v>7</v>
      </c>
      <c r="B12" s="48" t="s">
        <v>54</v>
      </c>
      <c r="C12" s="49" t="s">
        <v>129</v>
      </c>
      <c r="D12" s="50">
        <v>44428</v>
      </c>
      <c r="E12" s="50">
        <v>44428</v>
      </c>
      <c r="F12" s="51">
        <v>44440</v>
      </c>
      <c r="G12" s="51">
        <v>45535</v>
      </c>
      <c r="H12" s="52">
        <f t="shared" ref="H12:H44" si="1">G12-F12</f>
        <v>1095</v>
      </c>
    </row>
    <row r="13" spans="1:8" s="47" customFormat="1" ht="24.95" customHeight="1" x14ac:dyDescent="0.15">
      <c r="A13" s="40" t="s">
        <v>75</v>
      </c>
      <c r="B13" s="48" t="s">
        <v>54</v>
      </c>
      <c r="C13" s="49" t="s">
        <v>128</v>
      </c>
      <c r="D13" s="50">
        <v>44447</v>
      </c>
      <c r="E13" s="50">
        <v>44447</v>
      </c>
      <c r="F13" s="51">
        <v>44440</v>
      </c>
      <c r="G13" s="51">
        <v>45535</v>
      </c>
      <c r="H13" s="52">
        <f t="shared" si="1"/>
        <v>1095</v>
      </c>
    </row>
    <row r="14" spans="1:8" s="47" customFormat="1" ht="24.95" customHeight="1" x14ac:dyDescent="0.15">
      <c r="A14" s="40" t="s">
        <v>7</v>
      </c>
      <c r="B14" s="41" t="s">
        <v>55</v>
      </c>
      <c r="C14" s="43" t="s">
        <v>127</v>
      </c>
      <c r="D14" s="44">
        <v>44029</v>
      </c>
      <c r="E14" s="44">
        <v>44029</v>
      </c>
      <c r="F14" s="45">
        <v>44033</v>
      </c>
      <c r="G14" s="45">
        <v>45127</v>
      </c>
      <c r="H14" s="46">
        <f t="shared" si="1"/>
        <v>1094</v>
      </c>
    </row>
    <row r="15" spans="1:8" s="47" customFormat="1" ht="24.95" customHeight="1" x14ac:dyDescent="0.15">
      <c r="A15" s="40" t="s">
        <v>75</v>
      </c>
      <c r="B15" s="41" t="s">
        <v>55</v>
      </c>
      <c r="C15" s="43" t="s">
        <v>126</v>
      </c>
      <c r="D15" s="44">
        <v>44056</v>
      </c>
      <c r="E15" s="44">
        <v>44056</v>
      </c>
      <c r="F15" s="45">
        <v>44064</v>
      </c>
      <c r="G15" s="45">
        <v>45158</v>
      </c>
      <c r="H15" s="46">
        <f t="shared" si="1"/>
        <v>1094</v>
      </c>
    </row>
    <row r="16" spans="1:8" s="47" customFormat="1" ht="24.95" customHeight="1" x14ac:dyDescent="0.15">
      <c r="A16" s="40" t="s">
        <v>7</v>
      </c>
      <c r="B16" s="41" t="s">
        <v>56</v>
      </c>
      <c r="C16" s="43" t="s">
        <v>125</v>
      </c>
      <c r="D16" s="44">
        <v>43643</v>
      </c>
      <c r="E16" s="44">
        <v>44746</v>
      </c>
      <c r="F16" s="53">
        <v>44749</v>
      </c>
      <c r="G16" s="53">
        <v>45844</v>
      </c>
      <c r="H16" s="46">
        <f t="shared" si="1"/>
        <v>1095</v>
      </c>
    </row>
    <row r="17" spans="1:8" s="47" customFormat="1" ht="24.95" customHeight="1" x14ac:dyDescent="0.15">
      <c r="A17" s="40" t="s">
        <v>75</v>
      </c>
      <c r="B17" s="41" t="s">
        <v>56</v>
      </c>
      <c r="C17" s="43" t="s">
        <v>124</v>
      </c>
      <c r="D17" s="44">
        <v>43650</v>
      </c>
      <c r="E17" s="44">
        <v>44746</v>
      </c>
      <c r="F17" s="53">
        <v>44749</v>
      </c>
      <c r="G17" s="53">
        <v>45844</v>
      </c>
      <c r="H17" s="46">
        <f t="shared" si="1"/>
        <v>1095</v>
      </c>
    </row>
    <row r="18" spans="1:8" s="47" customFormat="1" ht="24.95" customHeight="1" x14ac:dyDescent="0.15">
      <c r="A18" s="40" t="s">
        <v>7</v>
      </c>
      <c r="B18" s="41" t="s">
        <v>57</v>
      </c>
      <c r="C18" s="43" t="s">
        <v>123</v>
      </c>
      <c r="D18" s="44">
        <v>43634</v>
      </c>
      <c r="E18" s="44">
        <v>44715</v>
      </c>
      <c r="F18" s="45">
        <v>44728</v>
      </c>
      <c r="G18" s="45">
        <v>45823</v>
      </c>
      <c r="H18" s="46">
        <f t="shared" si="1"/>
        <v>1095</v>
      </c>
    </row>
    <row r="19" spans="1:8" s="47" customFormat="1" ht="24.95" customHeight="1" x14ac:dyDescent="0.15">
      <c r="A19" s="54" t="s">
        <v>7</v>
      </c>
      <c r="B19" s="42" t="s">
        <v>6</v>
      </c>
      <c r="C19" s="55" t="s">
        <v>122</v>
      </c>
      <c r="D19" s="44">
        <v>45082</v>
      </c>
      <c r="E19" s="44">
        <v>45082</v>
      </c>
      <c r="F19" s="56">
        <v>45103</v>
      </c>
      <c r="G19" s="53">
        <v>46198</v>
      </c>
      <c r="H19" s="46">
        <f t="shared" si="1"/>
        <v>1095</v>
      </c>
    </row>
    <row r="20" spans="1:8" s="47" customFormat="1" ht="24.95" customHeight="1" x14ac:dyDescent="0.15">
      <c r="A20" s="54" t="s">
        <v>75</v>
      </c>
      <c r="B20" s="42" t="s">
        <v>6</v>
      </c>
      <c r="C20" s="55" t="s">
        <v>121</v>
      </c>
      <c r="D20" s="44">
        <v>44561</v>
      </c>
      <c r="E20" s="44">
        <v>44922</v>
      </c>
      <c r="F20" s="56">
        <v>44927</v>
      </c>
      <c r="G20" s="53">
        <v>45291</v>
      </c>
      <c r="H20" s="46">
        <f t="shared" si="1"/>
        <v>364</v>
      </c>
    </row>
    <row r="21" spans="1:8" s="47" customFormat="1" ht="24.95" customHeight="1" x14ac:dyDescent="0.15">
      <c r="A21" s="40" t="s">
        <v>7</v>
      </c>
      <c r="B21" s="41" t="s">
        <v>58</v>
      </c>
      <c r="C21" s="43" t="s">
        <v>120</v>
      </c>
      <c r="D21" s="53">
        <v>43892</v>
      </c>
      <c r="E21" s="53">
        <v>44971</v>
      </c>
      <c r="F21" s="53">
        <v>44986</v>
      </c>
      <c r="G21" s="53">
        <v>46081</v>
      </c>
      <c r="H21" s="46">
        <f t="shared" si="1"/>
        <v>1095</v>
      </c>
    </row>
    <row r="22" spans="1:8" s="47" customFormat="1" ht="24.95" customHeight="1" x14ac:dyDescent="0.15">
      <c r="A22" s="40" t="s">
        <v>7</v>
      </c>
      <c r="B22" s="41" t="s">
        <v>59</v>
      </c>
      <c r="C22" s="43" t="s">
        <v>119</v>
      </c>
      <c r="D22" s="53">
        <v>43686</v>
      </c>
      <c r="E22" s="53">
        <v>44782</v>
      </c>
      <c r="F22" s="53">
        <v>44785</v>
      </c>
      <c r="G22" s="53">
        <v>45880</v>
      </c>
      <c r="H22" s="46">
        <f t="shared" si="1"/>
        <v>1095</v>
      </c>
    </row>
    <row r="23" spans="1:8" s="47" customFormat="1" ht="24.95" customHeight="1" x14ac:dyDescent="0.15">
      <c r="A23" s="40" t="s">
        <v>76</v>
      </c>
      <c r="B23" s="41" t="s">
        <v>60</v>
      </c>
      <c r="C23" s="43" t="s">
        <v>118</v>
      </c>
      <c r="D23" s="53">
        <v>44340</v>
      </c>
      <c r="E23" s="53">
        <v>44340</v>
      </c>
      <c r="F23" s="53">
        <v>44348</v>
      </c>
      <c r="G23" s="53">
        <v>45443</v>
      </c>
      <c r="H23" s="46">
        <f t="shared" si="1"/>
        <v>1095</v>
      </c>
    </row>
    <row r="24" spans="1:8" s="47" customFormat="1" ht="24.95" customHeight="1" x14ac:dyDescent="0.15">
      <c r="A24" s="64" t="s">
        <v>77</v>
      </c>
      <c r="B24" s="41" t="s">
        <v>61</v>
      </c>
      <c r="C24" s="43" t="s">
        <v>117</v>
      </c>
      <c r="D24" s="53">
        <v>43643</v>
      </c>
      <c r="E24" s="53">
        <v>44733</v>
      </c>
      <c r="F24" s="53">
        <v>44743</v>
      </c>
      <c r="G24" s="53">
        <v>45838</v>
      </c>
      <c r="H24" s="46">
        <f t="shared" si="1"/>
        <v>1095</v>
      </c>
    </row>
    <row r="25" spans="1:8" s="47" customFormat="1" ht="24.95" customHeight="1" x14ac:dyDescent="0.15">
      <c r="A25" s="64" t="s">
        <v>75</v>
      </c>
      <c r="B25" s="41" t="s">
        <v>61</v>
      </c>
      <c r="C25" s="43" t="s">
        <v>116</v>
      </c>
      <c r="D25" s="44">
        <v>45096</v>
      </c>
      <c r="E25" s="44">
        <v>45096</v>
      </c>
      <c r="F25" s="45">
        <v>45103</v>
      </c>
      <c r="G25" s="45">
        <v>45468</v>
      </c>
      <c r="H25" s="46">
        <f t="shared" si="1"/>
        <v>365</v>
      </c>
    </row>
    <row r="26" spans="1:8" s="47" customFormat="1" ht="24.95" customHeight="1" x14ac:dyDescent="0.15">
      <c r="A26" s="64" t="s">
        <v>7</v>
      </c>
      <c r="B26" s="42" t="s">
        <v>62</v>
      </c>
      <c r="C26" s="55" t="s">
        <v>115</v>
      </c>
      <c r="D26" s="44">
        <v>43972</v>
      </c>
      <c r="E26" s="44">
        <v>45055</v>
      </c>
      <c r="F26" s="45">
        <v>45071</v>
      </c>
      <c r="G26" s="45">
        <v>46166</v>
      </c>
      <c r="H26" s="46">
        <f t="shared" si="1"/>
        <v>1095</v>
      </c>
    </row>
    <row r="27" spans="1:8" s="47" customFormat="1" ht="24.95" customHeight="1" x14ac:dyDescent="0.15">
      <c r="A27" s="54" t="s">
        <v>75</v>
      </c>
      <c r="B27" s="42" t="s">
        <v>62</v>
      </c>
      <c r="C27" s="55" t="s">
        <v>114</v>
      </c>
      <c r="D27" s="44">
        <v>44181</v>
      </c>
      <c r="E27" s="44">
        <v>44181</v>
      </c>
      <c r="F27" s="56">
        <v>44186</v>
      </c>
      <c r="G27" s="53">
        <v>45280</v>
      </c>
      <c r="H27" s="46">
        <f t="shared" si="1"/>
        <v>1094</v>
      </c>
    </row>
    <row r="28" spans="1:8" s="47" customFormat="1" ht="24.95" customHeight="1" x14ac:dyDescent="0.15">
      <c r="A28" s="54" t="s">
        <v>7</v>
      </c>
      <c r="B28" s="42" t="s">
        <v>63</v>
      </c>
      <c r="C28" s="55" t="s">
        <v>113</v>
      </c>
      <c r="D28" s="44">
        <v>44490</v>
      </c>
      <c r="E28" s="44">
        <v>44490</v>
      </c>
      <c r="F28" s="56">
        <v>44501</v>
      </c>
      <c r="G28" s="53">
        <v>45596</v>
      </c>
      <c r="H28" s="46">
        <f t="shared" si="1"/>
        <v>1095</v>
      </c>
    </row>
    <row r="29" spans="1:8" s="47" customFormat="1" ht="24.95" customHeight="1" x14ac:dyDescent="0.15">
      <c r="A29" s="54" t="s">
        <v>7</v>
      </c>
      <c r="B29" s="41" t="s">
        <v>64</v>
      </c>
      <c r="C29" s="43" t="s">
        <v>112</v>
      </c>
      <c r="D29" s="44">
        <v>43644</v>
      </c>
      <c r="E29" s="44">
        <v>44722</v>
      </c>
      <c r="F29" s="56">
        <v>44728</v>
      </c>
      <c r="G29" s="53">
        <v>45823</v>
      </c>
      <c r="H29" s="46">
        <f t="shared" si="1"/>
        <v>1095</v>
      </c>
    </row>
    <row r="30" spans="1:8" s="47" customFormat="1" ht="24.95" customHeight="1" x14ac:dyDescent="0.15">
      <c r="A30" s="40" t="s">
        <v>7</v>
      </c>
      <c r="B30" s="41" t="s">
        <v>65</v>
      </c>
      <c r="C30" s="43" t="s">
        <v>111</v>
      </c>
      <c r="D30" s="44">
        <v>43899</v>
      </c>
      <c r="E30" s="44">
        <v>44984</v>
      </c>
      <c r="F30" s="45">
        <v>44995</v>
      </c>
      <c r="G30" s="45">
        <v>46090</v>
      </c>
      <c r="H30" s="46">
        <f t="shared" si="1"/>
        <v>1095</v>
      </c>
    </row>
    <row r="31" spans="1:8" s="47" customFormat="1" ht="24.95" customHeight="1" x14ac:dyDescent="0.15">
      <c r="A31" s="40" t="s">
        <v>75</v>
      </c>
      <c r="B31" s="41" t="s">
        <v>65</v>
      </c>
      <c r="C31" s="43" t="s">
        <v>110</v>
      </c>
      <c r="D31" s="44">
        <v>45016</v>
      </c>
      <c r="E31" s="44">
        <v>45016</v>
      </c>
      <c r="F31" s="53">
        <v>45017</v>
      </c>
      <c r="G31" s="53">
        <v>45291</v>
      </c>
      <c r="H31" s="46">
        <f t="shared" si="1"/>
        <v>274</v>
      </c>
    </row>
    <row r="32" spans="1:8" s="47" customFormat="1" ht="24.95" customHeight="1" x14ac:dyDescent="0.15">
      <c r="A32" s="40" t="s">
        <v>7</v>
      </c>
      <c r="B32" s="42" t="s">
        <v>66</v>
      </c>
      <c r="C32" s="57" t="s">
        <v>72</v>
      </c>
      <c r="D32" s="44">
        <v>44630</v>
      </c>
      <c r="E32" s="44">
        <v>44630</v>
      </c>
      <c r="F32" s="53">
        <v>44650</v>
      </c>
      <c r="G32" s="53">
        <v>45745</v>
      </c>
      <c r="H32" s="46">
        <f t="shared" si="1"/>
        <v>1095</v>
      </c>
    </row>
    <row r="33" spans="1:8" s="47" customFormat="1" ht="24.95" customHeight="1" x14ac:dyDescent="0.15">
      <c r="A33" s="40" t="s">
        <v>7</v>
      </c>
      <c r="B33" s="42" t="s">
        <v>67</v>
      </c>
      <c r="C33" s="61" t="s">
        <v>109</v>
      </c>
      <c r="D33" s="44">
        <v>44297</v>
      </c>
      <c r="E33" s="44">
        <v>44297</v>
      </c>
      <c r="F33" s="45">
        <v>44297</v>
      </c>
      <c r="G33" s="45">
        <v>45392</v>
      </c>
      <c r="H33" s="46">
        <f t="shared" si="1"/>
        <v>1095</v>
      </c>
    </row>
    <row r="34" spans="1:8" s="47" customFormat="1" ht="24.95" customHeight="1" x14ac:dyDescent="0.15">
      <c r="A34" s="54" t="s">
        <v>7</v>
      </c>
      <c r="B34" s="41" t="s">
        <v>68</v>
      </c>
      <c r="C34" s="43" t="s">
        <v>108</v>
      </c>
      <c r="D34" s="44">
        <v>44561</v>
      </c>
      <c r="E34" s="44">
        <v>44561</v>
      </c>
      <c r="F34" s="56">
        <v>44562</v>
      </c>
      <c r="G34" s="53">
        <v>45657</v>
      </c>
      <c r="H34" s="46">
        <f t="shared" si="1"/>
        <v>1095</v>
      </c>
    </row>
    <row r="35" spans="1:8" s="47" customFormat="1" ht="24.95" customHeight="1" x14ac:dyDescent="0.15">
      <c r="A35" s="54" t="s">
        <v>7</v>
      </c>
      <c r="B35" s="48" t="s">
        <v>69</v>
      </c>
      <c r="C35" s="49" t="s">
        <v>107</v>
      </c>
      <c r="D35" s="44">
        <v>44568</v>
      </c>
      <c r="E35" s="44">
        <v>44568</v>
      </c>
      <c r="F35" s="56">
        <v>44569</v>
      </c>
      <c r="G35" s="53">
        <v>45664</v>
      </c>
      <c r="H35" s="46">
        <f t="shared" si="1"/>
        <v>1095</v>
      </c>
    </row>
    <row r="36" spans="1:8" s="47" customFormat="1" ht="24.95" customHeight="1" x14ac:dyDescent="0.15">
      <c r="A36" s="40" t="s">
        <v>75</v>
      </c>
      <c r="B36" s="48" t="s">
        <v>69</v>
      </c>
      <c r="C36" s="49" t="s">
        <v>106</v>
      </c>
      <c r="D36" s="44">
        <v>44309</v>
      </c>
      <c r="E36" s="44">
        <v>44309</v>
      </c>
      <c r="F36" s="45">
        <v>44315</v>
      </c>
      <c r="G36" s="45">
        <v>45410</v>
      </c>
      <c r="H36" s="46">
        <f t="shared" si="1"/>
        <v>1095</v>
      </c>
    </row>
    <row r="37" spans="1:8" s="47" customFormat="1" ht="24.95" customHeight="1" x14ac:dyDescent="0.15">
      <c r="A37" s="58" t="s">
        <v>7</v>
      </c>
      <c r="B37" s="48" t="s">
        <v>70</v>
      </c>
      <c r="C37" s="49" t="s">
        <v>105</v>
      </c>
      <c r="D37" s="50">
        <v>43833</v>
      </c>
      <c r="E37" s="50">
        <v>44924</v>
      </c>
      <c r="F37" s="51">
        <v>44927</v>
      </c>
      <c r="G37" s="51">
        <v>46022</v>
      </c>
      <c r="H37" s="52">
        <f t="shared" si="1"/>
        <v>1095</v>
      </c>
    </row>
    <row r="38" spans="1:8" s="47" customFormat="1" ht="24.95" customHeight="1" x14ac:dyDescent="0.15">
      <c r="A38" s="58" t="s">
        <v>77</v>
      </c>
      <c r="B38" s="48" t="s">
        <v>71</v>
      </c>
      <c r="C38" s="49" t="s">
        <v>104</v>
      </c>
      <c r="D38" s="59">
        <v>44497</v>
      </c>
      <c r="E38" s="59">
        <v>44497</v>
      </c>
      <c r="F38" s="59">
        <v>44501</v>
      </c>
      <c r="G38" s="59">
        <v>45596</v>
      </c>
      <c r="H38" s="52">
        <f t="shared" si="1"/>
        <v>1095</v>
      </c>
    </row>
    <row r="39" spans="1:8" s="47" customFormat="1" ht="24.95" customHeight="1" x14ac:dyDescent="0.15">
      <c r="A39" s="89" t="s">
        <v>78</v>
      </c>
      <c r="B39" s="66" t="s">
        <v>85</v>
      </c>
      <c r="C39" s="67" t="s">
        <v>103</v>
      </c>
      <c r="D39" s="68">
        <v>44404</v>
      </c>
      <c r="E39" s="68">
        <v>44771</v>
      </c>
      <c r="F39" s="69">
        <v>44774</v>
      </c>
      <c r="G39" s="69">
        <v>45138</v>
      </c>
      <c r="H39" s="16">
        <f t="shared" si="1"/>
        <v>364</v>
      </c>
    </row>
    <row r="40" spans="1:8" s="6" customFormat="1" ht="24.95" customHeight="1" x14ac:dyDescent="0.15">
      <c r="A40" s="63" t="s">
        <v>79</v>
      </c>
      <c r="B40" s="28" t="s">
        <v>86</v>
      </c>
      <c r="C40" s="67" t="s">
        <v>102</v>
      </c>
      <c r="D40" s="68">
        <v>45020</v>
      </c>
      <c r="E40" s="68">
        <v>45020</v>
      </c>
      <c r="F40" s="69">
        <v>45026</v>
      </c>
      <c r="G40" s="69">
        <v>45208</v>
      </c>
      <c r="H40" s="70">
        <f t="shared" si="1"/>
        <v>182</v>
      </c>
    </row>
    <row r="41" spans="1:8" ht="22.5" x14ac:dyDescent="0.15">
      <c r="A41" s="63" t="s">
        <v>79</v>
      </c>
      <c r="B41" s="28" t="s">
        <v>87</v>
      </c>
      <c r="C41" s="60" t="s">
        <v>101</v>
      </c>
      <c r="D41" s="62">
        <v>44197</v>
      </c>
      <c r="E41" s="62">
        <v>44926</v>
      </c>
      <c r="F41" s="62">
        <v>44927</v>
      </c>
      <c r="G41" s="62">
        <v>45291</v>
      </c>
      <c r="H41" s="12">
        <f t="shared" si="1"/>
        <v>364</v>
      </c>
    </row>
    <row r="42" spans="1:8" ht="22.5" customHeight="1" x14ac:dyDescent="0.15">
      <c r="A42" s="63" t="s">
        <v>80</v>
      </c>
      <c r="B42" s="28" t="s">
        <v>88</v>
      </c>
      <c r="C42" s="60" t="s">
        <v>101</v>
      </c>
      <c r="D42" s="62">
        <v>44865</v>
      </c>
      <c r="E42" s="62">
        <v>44865</v>
      </c>
      <c r="F42" s="62">
        <v>44866</v>
      </c>
      <c r="G42" s="62">
        <v>45230</v>
      </c>
      <c r="H42" s="12">
        <f t="shared" si="1"/>
        <v>364</v>
      </c>
    </row>
    <row r="43" spans="1:8" ht="22.5" x14ac:dyDescent="0.15">
      <c r="A43" s="65" t="s">
        <v>81</v>
      </c>
      <c r="B43" s="66" t="s">
        <v>89</v>
      </c>
      <c r="C43" s="67" t="s">
        <v>100</v>
      </c>
      <c r="D43" s="68">
        <v>44159</v>
      </c>
      <c r="E43" s="68">
        <v>44888</v>
      </c>
      <c r="F43" s="69">
        <v>44890</v>
      </c>
      <c r="G43" s="69">
        <v>45254</v>
      </c>
      <c r="H43" s="70">
        <f t="shared" si="1"/>
        <v>364</v>
      </c>
    </row>
    <row r="44" spans="1:8" ht="22.5" x14ac:dyDescent="0.15">
      <c r="A44" s="63" t="s">
        <v>82</v>
      </c>
      <c r="B44" s="28" t="s">
        <v>90</v>
      </c>
      <c r="C44" s="60" t="s">
        <v>99</v>
      </c>
      <c r="D44" s="62">
        <v>44389</v>
      </c>
      <c r="E44" s="62">
        <v>45096</v>
      </c>
      <c r="F44" s="62">
        <v>45122</v>
      </c>
      <c r="G44" s="62">
        <v>45487</v>
      </c>
      <c r="H44" s="12">
        <f t="shared" si="1"/>
        <v>365</v>
      </c>
    </row>
    <row r="45" spans="1:8" ht="22.5" x14ac:dyDescent="0.15">
      <c r="A45" s="63" t="s">
        <v>79</v>
      </c>
      <c r="B45" s="28" t="s">
        <v>91</v>
      </c>
      <c r="C45" s="60" t="s">
        <v>98</v>
      </c>
      <c r="D45" s="62">
        <v>44370</v>
      </c>
      <c r="E45" s="62">
        <v>44922</v>
      </c>
      <c r="F45" s="62">
        <v>44927</v>
      </c>
      <c r="G45" s="62">
        <v>45291</v>
      </c>
      <c r="H45" s="12">
        <f>G45-F45</f>
        <v>364</v>
      </c>
    </row>
    <row r="46" spans="1:8" ht="23.25" customHeight="1" x14ac:dyDescent="0.15">
      <c r="A46" s="63" t="s">
        <v>83</v>
      </c>
      <c r="B46" s="28" t="s">
        <v>92</v>
      </c>
      <c r="C46" s="60" t="s">
        <v>95</v>
      </c>
      <c r="D46" s="62">
        <v>44453</v>
      </c>
      <c r="E46" s="62">
        <v>44915</v>
      </c>
      <c r="F46" s="62">
        <v>44927</v>
      </c>
      <c r="G46" s="62">
        <v>45291</v>
      </c>
      <c r="H46" s="12">
        <f>G46-F46</f>
        <v>364</v>
      </c>
    </row>
    <row r="47" spans="1:8" ht="22.5" customHeight="1" x14ac:dyDescent="0.15">
      <c r="A47" s="63" t="s">
        <v>84</v>
      </c>
      <c r="B47" s="28" t="s">
        <v>93</v>
      </c>
      <c r="C47" s="60" t="s">
        <v>97</v>
      </c>
      <c r="D47" s="62">
        <v>44278</v>
      </c>
      <c r="E47" s="62">
        <v>45064</v>
      </c>
      <c r="F47" s="62">
        <v>45074</v>
      </c>
      <c r="G47" s="62">
        <v>45439</v>
      </c>
      <c r="H47" s="12">
        <f>G47-F47</f>
        <v>365</v>
      </c>
    </row>
    <row r="48" spans="1:8" s="29" customFormat="1" ht="24.95" customHeight="1" x14ac:dyDescent="0.15">
      <c r="A48" s="38" t="s">
        <v>84</v>
      </c>
      <c r="B48" s="30" t="s">
        <v>94</v>
      </c>
      <c r="C48" s="17" t="s">
        <v>96</v>
      </c>
      <c r="D48" s="19">
        <v>44705</v>
      </c>
      <c r="E48" s="19">
        <v>45063</v>
      </c>
      <c r="F48" s="15">
        <v>45071</v>
      </c>
      <c r="G48" s="15">
        <v>45254</v>
      </c>
      <c r="H48" s="16">
        <f>G48-F48</f>
        <v>183</v>
      </c>
    </row>
    <row r="49" ht="22.5" customHeight="1" x14ac:dyDescent="0.15"/>
  </sheetData>
  <phoneticPr fontId="1" type="noConversion"/>
  <conditionalFormatting sqref="G4:G38">
    <cfRule type="expression" dxfId="7" priority="4" stopIfTrue="1">
      <formula>AND($L4-30&lt;$S$2,$L4&gt;0)</formula>
    </cfRule>
  </conditionalFormatting>
  <conditionalFormatting sqref="G39:G41 G43:G48">
    <cfRule type="expression" dxfId="6" priority="2" stopIfTrue="1">
      <formula>AND($L39-30&lt;$S$2,$L39&gt;0)</formula>
    </cfRule>
  </conditionalFormatting>
  <conditionalFormatting sqref="G42">
    <cfRule type="expression" dxfId="5" priority="1" stopIfTrue="1">
      <formula>AND($L42-30&lt;$S$2,$L42&gt;0)</formula>
    </cfRule>
  </conditionalFormatting>
  <pageMargins left="0.59" right="0.25" top="0.4" bottom="0.34" header="0.3" footer="0.2"/>
  <pageSetup paperSize="9" scale="4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view="pageBreakPreview" zoomScaleNormal="100" zoomScaleSheetLayoutView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0.5" x14ac:dyDescent="0.15"/>
  <cols>
    <col min="1" max="1" width="10.77734375" style="1" customWidth="1"/>
    <col min="2" max="2" width="9.88671875" style="1" bestFit="1" customWidth="1"/>
    <col min="3" max="3" width="17.109375" style="1" bestFit="1" customWidth="1"/>
    <col min="4" max="7" width="7.77734375" style="1" customWidth="1"/>
    <col min="8" max="8" width="7.88671875" style="1" customWidth="1"/>
    <col min="9" max="16384" width="8.88671875" style="1"/>
  </cols>
  <sheetData>
    <row r="1" spans="1:8" s="2" customFormat="1" ht="26.1" customHeight="1" x14ac:dyDescent="0.15">
      <c r="A1" s="31" t="s">
        <v>30</v>
      </c>
      <c r="C1" s="22"/>
    </row>
    <row r="2" spans="1:8" s="3" customFormat="1" ht="17.100000000000001" customHeight="1" x14ac:dyDescent="0.15">
      <c r="A2" s="32"/>
      <c r="B2" s="33"/>
      <c r="C2" s="4"/>
    </row>
    <row r="3" spans="1:8" s="7" customFormat="1" ht="30" customHeight="1" x14ac:dyDescent="0.15">
      <c r="A3" s="34" t="s">
        <v>3</v>
      </c>
      <c r="B3" s="35" t="s">
        <v>10</v>
      </c>
      <c r="C3" s="35" t="s">
        <v>0</v>
      </c>
      <c r="D3" s="35" t="s">
        <v>28</v>
      </c>
      <c r="E3" s="35" t="s">
        <v>1</v>
      </c>
      <c r="F3" s="35" t="s">
        <v>8</v>
      </c>
      <c r="G3" s="35" t="s">
        <v>2</v>
      </c>
      <c r="H3" s="35" t="s">
        <v>9</v>
      </c>
    </row>
    <row r="4" spans="1:8" s="29" customFormat="1" ht="24.95" customHeight="1" x14ac:dyDescent="0.15">
      <c r="A4" s="36" t="s">
        <v>5</v>
      </c>
      <c r="B4" s="8" t="s">
        <v>5</v>
      </c>
      <c r="C4" s="9" t="s">
        <v>171</v>
      </c>
      <c r="D4" s="10">
        <v>44435</v>
      </c>
      <c r="E4" s="10">
        <v>44435</v>
      </c>
      <c r="F4" s="11">
        <v>44465</v>
      </c>
      <c r="G4" s="11">
        <v>45560</v>
      </c>
      <c r="H4" s="12">
        <f t="shared" ref="H4:H26" si="0">G4-F4</f>
        <v>1095</v>
      </c>
    </row>
    <row r="5" spans="1:8" s="29" customFormat="1" ht="24.95" customHeight="1" x14ac:dyDescent="0.15">
      <c r="A5" s="36" t="s">
        <v>13</v>
      </c>
      <c r="B5" s="8" t="s">
        <v>24</v>
      </c>
      <c r="C5" s="9" t="s">
        <v>175</v>
      </c>
      <c r="D5" s="19">
        <v>44006</v>
      </c>
      <c r="E5" s="19">
        <v>45107</v>
      </c>
      <c r="F5" s="11">
        <v>45122</v>
      </c>
      <c r="G5" s="11">
        <v>46217</v>
      </c>
      <c r="H5" s="12">
        <f t="shared" si="0"/>
        <v>1095</v>
      </c>
    </row>
    <row r="6" spans="1:8" s="29" customFormat="1" ht="24.95" customHeight="1" x14ac:dyDescent="0.15">
      <c r="A6" s="36" t="s">
        <v>14</v>
      </c>
      <c r="B6" s="8" t="s">
        <v>23</v>
      </c>
      <c r="C6" s="9" t="s">
        <v>131</v>
      </c>
      <c r="D6" s="19">
        <v>44006</v>
      </c>
      <c r="E6" s="19">
        <v>44006</v>
      </c>
      <c r="F6" s="11">
        <v>44027</v>
      </c>
      <c r="G6" s="11">
        <v>45121</v>
      </c>
      <c r="H6" s="12">
        <f t="shared" si="0"/>
        <v>1094</v>
      </c>
    </row>
    <row r="7" spans="1:8" s="29" customFormat="1" ht="24.95" customHeight="1" x14ac:dyDescent="0.15">
      <c r="A7" s="36" t="s">
        <v>16</v>
      </c>
      <c r="B7" s="8" t="s">
        <v>34</v>
      </c>
      <c r="C7" s="9" t="s">
        <v>131</v>
      </c>
      <c r="D7" s="19">
        <v>44182</v>
      </c>
      <c r="E7" s="19">
        <v>44182</v>
      </c>
      <c r="F7" s="11">
        <v>44228</v>
      </c>
      <c r="G7" s="11">
        <v>45392</v>
      </c>
      <c r="H7" s="12">
        <f t="shared" si="0"/>
        <v>1164</v>
      </c>
    </row>
    <row r="8" spans="1:8" s="29" customFormat="1" ht="24.95" customHeight="1" x14ac:dyDescent="0.15">
      <c r="A8" s="36" t="s">
        <v>17</v>
      </c>
      <c r="B8" s="77" t="s">
        <v>26</v>
      </c>
      <c r="C8" s="9" t="s">
        <v>174</v>
      </c>
      <c r="D8" s="19">
        <v>44378</v>
      </c>
      <c r="E8" s="19">
        <v>44378</v>
      </c>
      <c r="F8" s="11">
        <v>44409</v>
      </c>
      <c r="G8" s="11">
        <v>45504</v>
      </c>
      <c r="H8" s="12">
        <f t="shared" si="0"/>
        <v>1095</v>
      </c>
    </row>
    <row r="9" spans="1:8" s="29" customFormat="1" ht="22.5" customHeight="1" x14ac:dyDescent="0.15">
      <c r="A9" s="36" t="s">
        <v>18</v>
      </c>
      <c r="B9" s="8" t="s">
        <v>27</v>
      </c>
      <c r="C9" s="9" t="s">
        <v>173</v>
      </c>
      <c r="D9" s="19">
        <v>43250</v>
      </c>
      <c r="E9" s="19">
        <v>43250</v>
      </c>
      <c r="F9" s="11">
        <v>44409</v>
      </c>
      <c r="G9" s="11">
        <v>45138</v>
      </c>
      <c r="H9" s="12">
        <f t="shared" si="0"/>
        <v>729</v>
      </c>
    </row>
    <row r="10" spans="1:8" s="29" customFormat="1" ht="33.75" x14ac:dyDescent="0.15">
      <c r="A10" s="36" t="s">
        <v>19</v>
      </c>
      <c r="B10" s="77" t="s">
        <v>20</v>
      </c>
      <c r="C10" s="9" t="s">
        <v>172</v>
      </c>
      <c r="D10" s="10">
        <v>43279</v>
      </c>
      <c r="E10" s="10">
        <v>44466</v>
      </c>
      <c r="F10" s="11">
        <v>44470</v>
      </c>
      <c r="G10" s="11">
        <v>45565</v>
      </c>
      <c r="H10" s="12">
        <f t="shared" si="0"/>
        <v>1095</v>
      </c>
    </row>
    <row r="11" spans="1:8" s="29" customFormat="1" ht="24.95" customHeight="1" x14ac:dyDescent="0.15">
      <c r="A11" s="38" t="s">
        <v>73</v>
      </c>
      <c r="B11" s="30" t="s">
        <v>74</v>
      </c>
      <c r="C11" s="17" t="s">
        <v>171</v>
      </c>
      <c r="D11" s="85">
        <v>43538</v>
      </c>
      <c r="E11" s="85">
        <v>44664</v>
      </c>
      <c r="F11" s="15">
        <v>44699</v>
      </c>
      <c r="G11" s="15">
        <v>45794</v>
      </c>
      <c r="H11" s="16">
        <f>G11-F11</f>
        <v>1095</v>
      </c>
    </row>
    <row r="12" spans="1:8" s="29" customFormat="1" ht="24.95" customHeight="1" x14ac:dyDescent="0.15">
      <c r="A12" s="72" t="s">
        <v>7</v>
      </c>
      <c r="B12" s="73" t="s">
        <v>135</v>
      </c>
      <c r="C12" s="74" t="s">
        <v>170</v>
      </c>
      <c r="D12" s="75">
        <v>44168</v>
      </c>
      <c r="E12" s="75">
        <v>44168</v>
      </c>
      <c r="F12" s="76">
        <v>44173</v>
      </c>
      <c r="G12" s="76">
        <v>45267</v>
      </c>
      <c r="H12" s="94">
        <f t="shared" si="0"/>
        <v>1094</v>
      </c>
    </row>
    <row r="13" spans="1:8" s="29" customFormat="1" ht="24.95" customHeight="1" x14ac:dyDescent="0.15">
      <c r="A13" s="72" t="s">
        <v>7</v>
      </c>
      <c r="B13" s="78" t="s">
        <v>136</v>
      </c>
      <c r="C13" s="79" t="s">
        <v>169</v>
      </c>
      <c r="D13" s="86">
        <v>44561</v>
      </c>
      <c r="E13" s="86">
        <v>44561</v>
      </c>
      <c r="F13" s="51">
        <v>44571</v>
      </c>
      <c r="G13" s="51">
        <v>45666</v>
      </c>
      <c r="H13" s="95">
        <f t="shared" si="0"/>
        <v>1095</v>
      </c>
    </row>
    <row r="14" spans="1:8" s="47" customFormat="1" ht="24.95" customHeight="1" x14ac:dyDescent="0.15">
      <c r="A14" s="40" t="s">
        <v>7</v>
      </c>
      <c r="B14" s="48" t="s">
        <v>137</v>
      </c>
      <c r="C14" s="49" t="s">
        <v>168</v>
      </c>
      <c r="D14" s="86">
        <v>43668</v>
      </c>
      <c r="E14" s="86">
        <v>44771</v>
      </c>
      <c r="F14" s="51">
        <v>44774</v>
      </c>
      <c r="G14" s="51">
        <v>45869</v>
      </c>
      <c r="H14" s="52">
        <f t="shared" si="0"/>
        <v>1095</v>
      </c>
    </row>
    <row r="15" spans="1:8" s="47" customFormat="1" ht="24.95" customHeight="1" x14ac:dyDescent="0.15">
      <c r="A15" s="40" t="s">
        <v>7</v>
      </c>
      <c r="B15" s="48" t="s">
        <v>138</v>
      </c>
      <c r="C15" s="49" t="s">
        <v>167</v>
      </c>
      <c r="D15" s="86">
        <v>44168</v>
      </c>
      <c r="E15" s="86">
        <v>44168</v>
      </c>
      <c r="F15" s="51">
        <v>44173</v>
      </c>
      <c r="G15" s="51">
        <v>45267</v>
      </c>
      <c r="H15" s="52">
        <f t="shared" si="0"/>
        <v>1094</v>
      </c>
    </row>
    <row r="16" spans="1:8" s="47" customFormat="1" ht="24.95" customHeight="1" x14ac:dyDescent="0.15">
      <c r="A16" s="40" t="s">
        <v>139</v>
      </c>
      <c r="B16" s="48" t="s">
        <v>140</v>
      </c>
      <c r="C16" s="49" t="s">
        <v>166</v>
      </c>
      <c r="D16" s="86">
        <v>43906</v>
      </c>
      <c r="E16" s="86">
        <v>45000</v>
      </c>
      <c r="F16" s="51">
        <v>45017</v>
      </c>
      <c r="G16" s="51">
        <v>46112</v>
      </c>
      <c r="H16" s="52">
        <f t="shared" si="0"/>
        <v>1095</v>
      </c>
    </row>
    <row r="17" spans="1:8" s="47" customFormat="1" ht="24.95" customHeight="1" x14ac:dyDescent="0.15">
      <c r="A17" s="40" t="s">
        <v>7</v>
      </c>
      <c r="B17" s="41" t="s">
        <v>141</v>
      </c>
      <c r="C17" s="93" t="s">
        <v>165</v>
      </c>
      <c r="D17" s="87">
        <v>43684</v>
      </c>
      <c r="E17" s="87">
        <v>44785</v>
      </c>
      <c r="F17" s="45">
        <v>44789</v>
      </c>
      <c r="G17" s="45">
        <v>45884</v>
      </c>
      <c r="H17" s="46">
        <f t="shared" si="0"/>
        <v>1095</v>
      </c>
    </row>
    <row r="18" spans="1:8" s="47" customFormat="1" ht="24.95" customHeight="1" x14ac:dyDescent="0.15">
      <c r="A18" s="40" t="s">
        <v>139</v>
      </c>
      <c r="B18" s="41" t="s">
        <v>142</v>
      </c>
      <c r="C18" s="43" t="s">
        <v>164</v>
      </c>
      <c r="D18" s="87">
        <v>44561</v>
      </c>
      <c r="E18" s="87">
        <v>44924</v>
      </c>
      <c r="F18" s="45">
        <v>44929</v>
      </c>
      <c r="G18" s="45">
        <v>45293</v>
      </c>
      <c r="H18" s="46">
        <f t="shared" si="0"/>
        <v>364</v>
      </c>
    </row>
    <row r="19" spans="1:8" s="47" customFormat="1" ht="24.95" customHeight="1" x14ac:dyDescent="0.15">
      <c r="A19" s="40" t="s">
        <v>7</v>
      </c>
      <c r="B19" s="41" t="s">
        <v>143</v>
      </c>
      <c r="C19" s="43" t="s">
        <v>163</v>
      </c>
      <c r="D19" s="87">
        <v>43749</v>
      </c>
      <c r="E19" s="87">
        <v>44841</v>
      </c>
      <c r="F19" s="45">
        <v>44851</v>
      </c>
      <c r="G19" s="45">
        <v>45946</v>
      </c>
      <c r="H19" s="46">
        <v>1094</v>
      </c>
    </row>
    <row r="20" spans="1:8" s="47" customFormat="1" ht="24.95" customHeight="1" x14ac:dyDescent="0.15">
      <c r="A20" s="64" t="s">
        <v>144</v>
      </c>
      <c r="B20" s="41" t="s">
        <v>145</v>
      </c>
      <c r="C20" s="43" t="s">
        <v>162</v>
      </c>
      <c r="D20" s="87">
        <v>44396</v>
      </c>
      <c r="E20" s="87">
        <v>44396</v>
      </c>
      <c r="F20" s="45">
        <v>44402</v>
      </c>
      <c r="G20" s="45">
        <v>45497</v>
      </c>
      <c r="H20" s="46">
        <v>1094</v>
      </c>
    </row>
    <row r="21" spans="1:8" s="47" customFormat="1" ht="24.95" customHeight="1" x14ac:dyDescent="0.15">
      <c r="A21" s="40" t="s">
        <v>7</v>
      </c>
      <c r="B21" s="41" t="s">
        <v>146</v>
      </c>
      <c r="C21" s="43" t="s">
        <v>161</v>
      </c>
      <c r="D21" s="87">
        <v>43684</v>
      </c>
      <c r="E21" s="87">
        <v>44774</v>
      </c>
      <c r="F21" s="53">
        <v>44789</v>
      </c>
      <c r="G21" s="53">
        <v>45884</v>
      </c>
      <c r="H21" s="46">
        <f t="shared" si="0"/>
        <v>1095</v>
      </c>
    </row>
    <row r="22" spans="1:8" s="47" customFormat="1" ht="24.95" customHeight="1" x14ac:dyDescent="0.15">
      <c r="A22" s="40" t="s">
        <v>7</v>
      </c>
      <c r="B22" s="41" t="s">
        <v>147</v>
      </c>
      <c r="C22" s="43" t="s">
        <v>160</v>
      </c>
      <c r="D22" s="87">
        <v>43690</v>
      </c>
      <c r="E22" s="87">
        <v>44785</v>
      </c>
      <c r="F22" s="53">
        <v>44795</v>
      </c>
      <c r="G22" s="53">
        <v>45890</v>
      </c>
      <c r="H22" s="46">
        <f t="shared" si="0"/>
        <v>1095</v>
      </c>
    </row>
    <row r="23" spans="1:8" s="47" customFormat="1" ht="24.95" customHeight="1" x14ac:dyDescent="0.15">
      <c r="A23" s="40" t="s">
        <v>139</v>
      </c>
      <c r="B23" s="41" t="s">
        <v>148</v>
      </c>
      <c r="C23" s="43" t="s">
        <v>159</v>
      </c>
      <c r="D23" s="87">
        <v>44890</v>
      </c>
      <c r="E23" s="87">
        <v>44890</v>
      </c>
      <c r="F23" s="53">
        <v>44893</v>
      </c>
      <c r="G23" s="53">
        <v>45257</v>
      </c>
      <c r="H23" s="46">
        <f t="shared" si="0"/>
        <v>364</v>
      </c>
    </row>
    <row r="24" spans="1:8" s="47" customFormat="1" ht="24.95" customHeight="1" x14ac:dyDescent="0.15">
      <c r="A24" s="40" t="s">
        <v>139</v>
      </c>
      <c r="B24" s="41" t="s">
        <v>148</v>
      </c>
      <c r="C24" s="43" t="s">
        <v>158</v>
      </c>
      <c r="D24" s="87">
        <v>44909</v>
      </c>
      <c r="E24" s="87">
        <v>44909</v>
      </c>
      <c r="F24" s="53">
        <v>44914</v>
      </c>
      <c r="G24" s="53">
        <v>45278</v>
      </c>
      <c r="H24" s="46">
        <f t="shared" si="0"/>
        <v>364</v>
      </c>
    </row>
    <row r="25" spans="1:8" s="47" customFormat="1" ht="24.95" customHeight="1" x14ac:dyDescent="0.15">
      <c r="A25" s="80" t="s">
        <v>139</v>
      </c>
      <c r="B25" s="81" t="s">
        <v>149</v>
      </c>
      <c r="C25" s="82" t="s">
        <v>157</v>
      </c>
      <c r="D25" s="88">
        <v>45107</v>
      </c>
      <c r="E25" s="88">
        <v>45107</v>
      </c>
      <c r="F25" s="83">
        <v>45108</v>
      </c>
      <c r="G25" s="83">
        <v>45291</v>
      </c>
      <c r="H25" s="46">
        <f t="shared" si="0"/>
        <v>183</v>
      </c>
    </row>
    <row r="26" spans="1:8" s="47" customFormat="1" ht="24.95" customHeight="1" x14ac:dyDescent="0.15">
      <c r="A26" s="91" t="s">
        <v>7</v>
      </c>
      <c r="B26" s="81" t="s">
        <v>150</v>
      </c>
      <c r="C26" s="82" t="s">
        <v>156</v>
      </c>
      <c r="D26" s="88">
        <v>44442</v>
      </c>
      <c r="E26" s="88">
        <v>44442</v>
      </c>
      <c r="F26" s="83">
        <v>44454</v>
      </c>
      <c r="G26" s="83">
        <v>45549</v>
      </c>
      <c r="H26" s="46">
        <f t="shared" si="0"/>
        <v>1095</v>
      </c>
    </row>
    <row r="27" spans="1:8" s="29" customFormat="1" ht="24.95" customHeight="1" x14ac:dyDescent="0.15">
      <c r="A27" s="64" t="s">
        <v>144</v>
      </c>
      <c r="B27" s="100" t="s">
        <v>151</v>
      </c>
      <c r="C27" s="43" t="s">
        <v>155</v>
      </c>
      <c r="D27" s="87">
        <v>44217</v>
      </c>
      <c r="E27" s="87">
        <v>44217</v>
      </c>
      <c r="F27" s="45">
        <v>44228</v>
      </c>
      <c r="G27" s="45">
        <v>45322</v>
      </c>
      <c r="H27" s="46">
        <f>G27-F27</f>
        <v>1094</v>
      </c>
    </row>
    <row r="28" spans="1:8" ht="22.5" x14ac:dyDescent="0.15">
      <c r="A28" s="92" t="s">
        <v>152</v>
      </c>
      <c r="B28" s="30" t="s">
        <v>153</v>
      </c>
      <c r="C28" s="17" t="s">
        <v>154</v>
      </c>
      <c r="D28" s="85">
        <v>44466</v>
      </c>
      <c r="E28" s="85">
        <v>45100</v>
      </c>
      <c r="F28" s="15">
        <v>45104</v>
      </c>
      <c r="G28" s="15">
        <v>45286</v>
      </c>
      <c r="H28" s="16">
        <f>G28-F28</f>
        <v>182</v>
      </c>
    </row>
  </sheetData>
  <phoneticPr fontId="1" type="noConversion"/>
  <conditionalFormatting sqref="G4:G28">
    <cfRule type="expression" dxfId="4" priority="1" stopIfTrue="1">
      <formula>AND($L4-30&lt;$S$2,$L4&gt;0)</formula>
    </cfRule>
  </conditionalFormatting>
  <pageMargins left="0.59" right="0.25" top="0.4" bottom="0.34" header="0.3" footer="0.2"/>
  <pageSetup paperSize="9"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view="pageBreakPreview" zoomScaleNormal="100" zoomScaleSheetLayoutView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0.5" x14ac:dyDescent="0.15"/>
  <cols>
    <col min="1" max="1" width="10.77734375" style="1" customWidth="1"/>
    <col min="2" max="2" width="9.88671875" style="1" bestFit="1" customWidth="1"/>
    <col min="3" max="3" width="17.109375" style="1" bestFit="1" customWidth="1"/>
    <col min="4" max="7" width="7.77734375" style="1" customWidth="1"/>
    <col min="8" max="16384" width="8.88671875" style="1"/>
  </cols>
  <sheetData>
    <row r="1" spans="1:7" s="2" customFormat="1" ht="26.1" customHeight="1" x14ac:dyDescent="0.15">
      <c r="A1" s="31" t="s">
        <v>31</v>
      </c>
      <c r="C1" s="22"/>
    </row>
    <row r="2" spans="1:7" s="3" customFormat="1" ht="17.100000000000001" customHeight="1" x14ac:dyDescent="0.15">
      <c r="A2" s="32"/>
      <c r="B2" s="33"/>
      <c r="C2" s="4"/>
    </row>
    <row r="3" spans="1:7" s="7" customFormat="1" ht="30" customHeight="1" x14ac:dyDescent="0.15">
      <c r="A3" s="34" t="s">
        <v>3</v>
      </c>
      <c r="B3" s="35" t="s">
        <v>10</v>
      </c>
      <c r="C3" s="35" t="s">
        <v>0</v>
      </c>
      <c r="D3" s="35" t="s">
        <v>1</v>
      </c>
      <c r="E3" s="35" t="s">
        <v>8</v>
      </c>
      <c r="F3" s="35" t="s">
        <v>2</v>
      </c>
      <c r="G3" s="35" t="s">
        <v>9</v>
      </c>
    </row>
    <row r="4" spans="1:7" s="29" customFormat="1" ht="24.95" customHeight="1" x14ac:dyDescent="0.15">
      <c r="A4" s="36" t="s">
        <v>35</v>
      </c>
      <c r="B4" s="77" t="s">
        <v>39</v>
      </c>
      <c r="C4" s="9" t="s">
        <v>171</v>
      </c>
      <c r="D4" s="10">
        <v>45054</v>
      </c>
      <c r="E4" s="11">
        <v>45101</v>
      </c>
      <c r="F4" s="11">
        <v>46196</v>
      </c>
      <c r="G4" s="12">
        <f t="shared" ref="G4:G10" si="0">F4-E4</f>
        <v>1095</v>
      </c>
    </row>
    <row r="5" spans="1:7" s="29" customFormat="1" ht="24.95" customHeight="1" x14ac:dyDescent="0.15">
      <c r="A5" s="36" t="s">
        <v>35</v>
      </c>
      <c r="B5" s="77" t="s">
        <v>40</v>
      </c>
      <c r="C5" s="9" t="s">
        <v>171</v>
      </c>
      <c r="D5" s="10">
        <v>45054</v>
      </c>
      <c r="E5" s="11">
        <v>45101</v>
      </c>
      <c r="F5" s="11">
        <v>46196</v>
      </c>
      <c r="G5" s="12">
        <f>F5-E5</f>
        <v>1095</v>
      </c>
    </row>
    <row r="6" spans="1:7" s="29" customFormat="1" ht="24.95" customHeight="1" x14ac:dyDescent="0.15">
      <c r="A6" s="36" t="s">
        <v>36</v>
      </c>
      <c r="B6" s="77" t="s">
        <v>37</v>
      </c>
      <c r="C6" s="9" t="s">
        <v>178</v>
      </c>
      <c r="D6" s="90">
        <v>44687</v>
      </c>
      <c r="E6" s="11">
        <v>44719</v>
      </c>
      <c r="F6" s="11">
        <v>45814</v>
      </c>
      <c r="G6" s="12">
        <f t="shared" si="0"/>
        <v>1095</v>
      </c>
    </row>
    <row r="7" spans="1:7" s="29" customFormat="1" ht="24.95" customHeight="1" x14ac:dyDescent="0.15">
      <c r="A7" s="36" t="s">
        <v>36</v>
      </c>
      <c r="B7" s="77" t="s">
        <v>38</v>
      </c>
      <c r="C7" s="9" t="s">
        <v>178</v>
      </c>
      <c r="D7" s="90">
        <v>44687</v>
      </c>
      <c r="E7" s="11">
        <v>44719</v>
      </c>
      <c r="F7" s="11">
        <v>45814</v>
      </c>
      <c r="G7" s="12">
        <f t="shared" si="0"/>
        <v>1095</v>
      </c>
    </row>
    <row r="8" spans="1:7" s="29" customFormat="1" ht="24.95" customHeight="1" x14ac:dyDescent="0.15">
      <c r="A8" s="36" t="s">
        <v>41</v>
      </c>
      <c r="B8" s="77" t="s">
        <v>42</v>
      </c>
      <c r="C8" s="9" t="s">
        <v>175</v>
      </c>
      <c r="D8" s="90">
        <v>44693</v>
      </c>
      <c r="E8" s="11">
        <v>44786</v>
      </c>
      <c r="F8" s="11">
        <v>45881</v>
      </c>
      <c r="G8" s="12">
        <f t="shared" si="0"/>
        <v>1095</v>
      </c>
    </row>
    <row r="9" spans="1:7" s="29" customFormat="1" ht="24.95" customHeight="1" x14ac:dyDescent="0.15">
      <c r="A9" s="36" t="s">
        <v>41</v>
      </c>
      <c r="B9" s="77" t="s">
        <v>43</v>
      </c>
      <c r="C9" s="9" t="s">
        <v>175</v>
      </c>
      <c r="D9" s="90">
        <v>44693</v>
      </c>
      <c r="E9" s="11">
        <v>44786</v>
      </c>
      <c r="F9" s="11">
        <v>45881</v>
      </c>
      <c r="G9" s="12">
        <f t="shared" si="0"/>
        <v>1095</v>
      </c>
    </row>
    <row r="10" spans="1:7" s="29" customFormat="1" ht="24.95" customHeight="1" x14ac:dyDescent="0.15">
      <c r="A10" s="72" t="s">
        <v>4</v>
      </c>
      <c r="B10" s="73" t="s">
        <v>176</v>
      </c>
      <c r="C10" s="74" t="s">
        <v>177</v>
      </c>
      <c r="D10" s="86">
        <v>45042</v>
      </c>
      <c r="E10" s="76">
        <v>45064</v>
      </c>
      <c r="F10" s="76">
        <v>46159</v>
      </c>
      <c r="G10" s="12">
        <f t="shared" si="0"/>
        <v>1095</v>
      </c>
    </row>
    <row r="11" spans="1:7" s="29" customFormat="1" ht="24.95" customHeight="1" x14ac:dyDescent="0.15">
      <c r="A11" s="1"/>
      <c r="B11" s="1"/>
      <c r="C11" s="1"/>
      <c r="D11" s="1"/>
      <c r="E11" s="1"/>
      <c r="F11" s="1"/>
      <c r="G11" s="1"/>
    </row>
  </sheetData>
  <phoneticPr fontId="1" type="noConversion"/>
  <conditionalFormatting sqref="F4:F10">
    <cfRule type="expression" dxfId="0" priority="1" stopIfTrue="1">
      <formula>AND($K4-30&lt;$R$2,$K4&gt;0)</formula>
    </cfRule>
  </conditionalFormatting>
  <pageMargins left="0.59" right="0.25" top="0.4" bottom="0.34" header="0.3" footer="0.2"/>
  <pageSetup paperSize="9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view="pageBreakPreview" zoomScaleNormal="100" zoomScaleSheetLayoutView="100" workbookViewId="0">
      <pane xSplit="1" ySplit="3" topLeftCell="B4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0.5" x14ac:dyDescent="0.15"/>
  <cols>
    <col min="1" max="1" width="10.77734375" style="1" customWidth="1"/>
    <col min="2" max="2" width="17.109375" style="1" bestFit="1" customWidth="1"/>
    <col min="3" max="6" width="7.77734375" style="1" customWidth="1"/>
    <col min="7" max="16384" width="8.88671875" style="1"/>
  </cols>
  <sheetData>
    <row r="1" spans="1:6" s="2" customFormat="1" ht="26.1" customHeight="1" x14ac:dyDescent="0.15">
      <c r="A1" s="31" t="s">
        <v>32</v>
      </c>
      <c r="B1" s="22"/>
    </row>
    <row r="2" spans="1:6" s="3" customFormat="1" ht="17.100000000000001" customHeight="1" x14ac:dyDescent="0.15">
      <c r="A2" s="32"/>
      <c r="B2" s="4"/>
    </row>
    <row r="3" spans="1:6" s="7" customFormat="1" ht="30" customHeight="1" x14ac:dyDescent="0.15">
      <c r="A3" s="34" t="s">
        <v>3</v>
      </c>
      <c r="B3" s="35" t="s">
        <v>0</v>
      </c>
      <c r="C3" s="35" t="s">
        <v>1</v>
      </c>
      <c r="D3" s="35" t="s">
        <v>8</v>
      </c>
      <c r="E3" s="35" t="s">
        <v>2</v>
      </c>
      <c r="F3" s="35" t="s">
        <v>9</v>
      </c>
    </row>
    <row r="4" spans="1:6" s="29" customFormat="1" ht="24.95" customHeight="1" x14ac:dyDescent="0.15">
      <c r="A4" s="36" t="s">
        <v>22</v>
      </c>
      <c r="B4" s="9" t="s">
        <v>171</v>
      </c>
      <c r="C4" s="10">
        <v>44861</v>
      </c>
      <c r="D4" s="11">
        <v>44911</v>
      </c>
      <c r="E4" s="11">
        <v>46006</v>
      </c>
      <c r="F4" s="12">
        <f>E4-D4</f>
        <v>1095</v>
      </c>
    </row>
  </sheetData>
  <phoneticPr fontId="1" type="noConversion"/>
  <conditionalFormatting sqref="E5:E30">
    <cfRule type="expression" dxfId="2" priority="8" stopIfTrue="1">
      <formula>AND($E5-30&lt;#REF!,$E5&gt;0)</formula>
    </cfRule>
  </conditionalFormatting>
  <conditionalFormatting sqref="E4">
    <cfRule type="expression" dxfId="1" priority="1" stopIfTrue="1">
      <formula>AND($K4-30&lt;$R$3,$K4&gt;0)</formula>
    </cfRule>
  </conditionalFormatting>
  <pageMargins left="0.59" right="0.25" top="0.4" bottom="0.34" header="0.3" footer="0.2"/>
  <pageSetup paperSize="9"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8</vt:i4>
      </vt:variant>
    </vt:vector>
  </HeadingPairs>
  <TitlesOfParts>
    <vt:vector size="12" baseType="lpstr">
      <vt:lpstr>1호선 광고</vt:lpstr>
      <vt:lpstr>2호선 광고</vt:lpstr>
      <vt:lpstr>7호선 광고 </vt:lpstr>
      <vt:lpstr>월미바다열차 광고</vt:lpstr>
      <vt:lpstr>'1호선 광고'!Print_Area</vt:lpstr>
      <vt:lpstr>'2호선 광고'!Print_Area</vt:lpstr>
      <vt:lpstr>'7호선 광고 '!Print_Area</vt:lpstr>
      <vt:lpstr>'월미바다열차 광고'!Print_Area</vt:lpstr>
      <vt:lpstr>'1호선 광고'!Print_Titles</vt:lpstr>
      <vt:lpstr>'2호선 광고'!Print_Titles</vt:lpstr>
      <vt:lpstr>'7호선 광고 '!Print_Titles</vt:lpstr>
      <vt:lpstr>'월미바다열차 광고'!Print_Titles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이재훈</dc:creator>
  <cp:lastModifiedBy>user</cp:lastModifiedBy>
  <cp:lastPrinted>2022-06-09T05:23:07Z</cp:lastPrinted>
  <dcterms:created xsi:type="dcterms:W3CDTF">2009-02-12T03:46:07Z</dcterms:created>
  <dcterms:modified xsi:type="dcterms:W3CDTF">2023-07-17T07:06:43Z</dcterms:modified>
</cp:coreProperties>
</file>