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tiCampus\FinalPjt\fpjtGuideLine\"/>
    </mc:Choice>
  </mc:AlternateContent>
  <xr:revisionPtr revIDLastSave="0" documentId="8_{4E1A0083-56BC-45DB-8C0D-EFBB6EAE6004}" xr6:coauthVersionLast="47" xr6:coauthVersionMax="47" xr10:uidLastSave="{00000000-0000-0000-0000-000000000000}"/>
  <bookViews>
    <workbookView xWindow="-120" yWindow="-120" windowWidth="29040" windowHeight="16440" xr2:uid="{F6C803F7-90C8-4C5C-9EB0-86E65AA74B0D}"/>
  </bookViews>
  <sheets>
    <sheet name="Sheet1" sheetId="1" r:id="rId1"/>
  </sheets>
  <definedNames>
    <definedName name="_xlnm._FilterDatabase" localSheetId="0" hidden="1">Sheet1!$A$1:$U$202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2" i="1" l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<sst xmlns="http://schemas.openxmlformats.org/spreadsheetml/2006/main" count="31" uniqueCount="31">
  <si>
    <t>일자</t>
  </si>
  <si>
    <t>주가</t>
  </si>
  <si>
    <t>등락폭</t>
  </si>
  <si>
    <t>등락률</t>
  </si>
  <si>
    <t>거래량</t>
  </si>
  <si>
    <t>개인</t>
  </si>
  <si>
    <t>외국인</t>
  </si>
  <si>
    <t>기관</t>
  </si>
  <si>
    <t>프로그램</t>
  </si>
  <si>
    <t>금융투자</t>
  </si>
  <si>
    <t>보험</t>
  </si>
  <si>
    <t>투신</t>
  </si>
  <si>
    <t>사모펀드</t>
  </si>
  <si>
    <t>은행</t>
  </si>
  <si>
    <t>기타금융</t>
  </si>
  <si>
    <t>연기금등</t>
  </si>
  <si>
    <t>국가지자체</t>
  </si>
  <si>
    <t>기타법인</t>
  </si>
  <si>
    <t>기타외국인</t>
  </si>
  <si>
    <t>기간합계</t>
  </si>
  <si>
    <t>12,782</t>
  </si>
  <si>
    <t>577,256</t>
  </si>
  <si>
    <t>35,181</t>
  </si>
  <si>
    <t>75,394</t>
  </si>
  <si>
    <t>16,855</t>
  </si>
  <si>
    <t>53,086</t>
  </si>
  <si>
    <t>113,443</t>
  </si>
  <si>
    <t>220</t>
  </si>
  <si>
    <t>4,681</t>
  </si>
  <si>
    <t>313,577</t>
  </si>
  <si>
    <t>sum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</si>
</sst>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  <xf numFmtId="0" fontId="1" fillId="0" borderId="0" xfId="0" quotePrefix="1" applyFont="1">
      <alignment vertical="center"/>
    </xf>
    <xf numFmtId="55" fontId="0" fillId="0" borderId="0" xfId="0" applyNumberFormat="1">
      <alignment vertical="center"/>
    </xf>
    <xf numFmtId="0" fontId="0" fillId="2" borderId="0" xfId="0" applyFill="1">
      <alignment vertical="center"/>
    </xf>
    <xf numFmtId="3" fontId="2" fillId="2" borderId="0" xfId="0" applyNumberFormat="1" applyFont="1" applyFill="1">
      <alignment vertical="center"/>
    </xf>
    <xf numFmtId="0" fontId="0" fillId="2" borderId="0" xfId="0" applyFill="1" applyAlignment="1">
      <alignment horizontal="center" vertical="center"/>
    </xf>
    <xf numFmtId="3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DD00-131D-491B-ADFA-5317566B6749}">
  <sheetPr filterMode="1"/>
  <dimension ref="A1:U202"/>
  <sheetViews>
    <sheetView tabSelected="1" zoomScale="160" zoomScaleNormal="160" workbookViewId="0">
      <pane xSplit="9" ySplit="2" topLeftCell="J5" activePane="bottomRight" state="frozen"/>
      <selection pane="topRight" activeCell="I1" sqref="I1"/>
      <selection pane="bottomLeft" activeCell="A3" sqref="A3"/>
      <selection pane="bottomRight" activeCell="H103" sqref="H103"/>
    </sheetView>
  </sheetViews>
  <sheetFormatPr defaultRowHeight="16.5" x14ac:dyDescent="0.3"/>
  <cols>
    <col min="1" max="1" width="11.125" bestFit="1" customWidth="1"/>
    <col min="2" max="2" width="6.875" bestFit="1" customWidth="1"/>
    <col min="3" max="3" width="7.125" bestFit="1" customWidth="1"/>
    <col min="4" max="4" width="6.625" bestFit="1" customWidth="1"/>
    <col min="5" max="5" width="7.25" bestFit="1" customWidth="1"/>
    <col min="6" max="6" width="7.875" bestFit="1" customWidth="1"/>
    <col min="7" max="7" width="8.625" bestFit="1" customWidth="1"/>
    <col min="8" max="8" width="8.625" style="11" customWidth="1"/>
    <col min="9" max="9" width="8.625" bestFit="1" customWidth="1"/>
    <col min="10" max="10" width="7.875" bestFit="1" customWidth="1"/>
    <col min="13" max="14" width="7.625" bestFit="1" customWidth="1"/>
    <col min="16" max="16" width="6.875" bestFit="1" customWidth="1"/>
    <col min="19" max="19" width="11" bestFit="1" customWidth="1"/>
    <col min="21" max="21" width="11" bestFit="1" customWidth="1"/>
  </cols>
  <sheetData>
    <row r="1" spans="1:2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s="13" t="s">
        <v>30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hidden="1" x14ac:dyDescent="0.3">
      <c r="A2" t="s">
        <v>19</v>
      </c>
      <c r="G2" s="3">
        <v>-566560</v>
      </c>
      <c r="H2" s="12">
        <f>+SUM(I2:K2)</f>
        <v>0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  <c r="O2" s="9" t="s">
        <v>26</v>
      </c>
      <c r="P2" s="9" t="s">
        <v>27</v>
      </c>
      <c r="Q2" s="9" t="s">
        <v>28</v>
      </c>
      <c r="R2" s="9" t="s">
        <v>29</v>
      </c>
      <c r="S2">
        <v>0</v>
      </c>
      <c r="T2" s="3">
        <v>-12188</v>
      </c>
      <c r="U2" s="3">
        <v>-3381</v>
      </c>
    </row>
    <row r="3" spans="1:21" hidden="1" x14ac:dyDescent="0.3">
      <c r="A3" s="10">
        <v>45071</v>
      </c>
      <c r="B3" s="3">
        <v>59500</v>
      </c>
      <c r="C3">
        <v>4</v>
      </c>
      <c r="D3" s="4">
        <v>-200</v>
      </c>
      <c r="E3" s="5">
        <v>-3.3999999999999998E-3</v>
      </c>
      <c r="F3" s="1">
        <v>84232</v>
      </c>
      <c r="G3">
        <v>0</v>
      </c>
      <c r="H3" s="14">
        <f>+SUM(I3:K3)</f>
        <v>15238</v>
      </c>
      <c r="I3" s="6">
        <v>7909</v>
      </c>
      <c r="J3">
        <v>0</v>
      </c>
      <c r="K3" s="6">
        <v>7329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hidden="1" x14ac:dyDescent="0.3">
      <c r="A4" s="10">
        <v>45070</v>
      </c>
      <c r="B4" s="3">
        <v>59700</v>
      </c>
      <c r="C4">
        <v>4</v>
      </c>
      <c r="D4" s="4">
        <v>-300</v>
      </c>
      <c r="E4" s="5">
        <v>-5.0000000000000001E-3</v>
      </c>
      <c r="F4" s="1">
        <v>182993</v>
      </c>
      <c r="G4" s="3">
        <v>-22789</v>
      </c>
      <c r="H4" s="14">
        <f t="shared" ref="H4:H67" si="0">+SUM(I4:K4)</f>
        <v>-12927</v>
      </c>
      <c r="I4" s="3">
        <v>-25358</v>
      </c>
      <c r="J4" s="6">
        <v>47738</v>
      </c>
      <c r="K4" s="3">
        <v>-35307</v>
      </c>
      <c r="L4" s="3">
        <v>-15200</v>
      </c>
      <c r="M4" s="6">
        <v>16108</v>
      </c>
      <c r="N4" s="6">
        <v>5029</v>
      </c>
      <c r="O4" s="6">
        <v>1548</v>
      </c>
      <c r="P4">
        <v>0</v>
      </c>
      <c r="Q4" s="7">
        <v>231</v>
      </c>
      <c r="R4" s="6">
        <v>40022</v>
      </c>
      <c r="S4">
        <v>0</v>
      </c>
      <c r="T4" s="7">
        <v>946</v>
      </c>
      <c r="U4" s="4">
        <v>-537</v>
      </c>
    </row>
    <row r="5" spans="1:21" x14ac:dyDescent="0.3">
      <c r="A5" s="10">
        <v>45069</v>
      </c>
      <c r="B5" s="6">
        <v>60000</v>
      </c>
      <c r="C5">
        <v>6</v>
      </c>
      <c r="D5" s="6">
        <v>1200</v>
      </c>
      <c r="E5" s="8">
        <v>2.0400000000000001E-2</v>
      </c>
      <c r="F5" s="1">
        <v>376141</v>
      </c>
      <c r="G5" s="3">
        <v>-206413</v>
      </c>
      <c r="H5" s="14">
        <f t="shared" si="0"/>
        <v>338124</v>
      </c>
      <c r="I5" s="6">
        <v>127118</v>
      </c>
      <c r="J5" s="6">
        <v>81286</v>
      </c>
      <c r="K5" s="6">
        <v>129720</v>
      </c>
      <c r="L5" s="6">
        <v>41302</v>
      </c>
      <c r="M5" s="3">
        <v>-20430</v>
      </c>
      <c r="N5" s="6">
        <v>10496</v>
      </c>
      <c r="O5" s="6">
        <v>3182</v>
      </c>
      <c r="P5">
        <v>0</v>
      </c>
      <c r="Q5">
        <v>0</v>
      </c>
      <c r="R5" s="6">
        <v>46736</v>
      </c>
      <c r="S5">
        <v>0</v>
      </c>
      <c r="T5" s="4">
        <v>-848</v>
      </c>
      <c r="U5" s="3">
        <v>-1143</v>
      </c>
    </row>
    <row r="6" spans="1:21" x14ac:dyDescent="0.3">
      <c r="A6" s="10">
        <v>45068</v>
      </c>
      <c r="B6" s="6">
        <v>58800</v>
      </c>
      <c r="C6">
        <v>6</v>
      </c>
      <c r="D6" s="6">
        <v>1100</v>
      </c>
      <c r="E6" s="8">
        <v>1.9099999999999999E-2</v>
      </c>
      <c r="F6" s="1">
        <v>174327</v>
      </c>
      <c r="G6" s="3">
        <v>-63608</v>
      </c>
      <c r="H6" s="14">
        <f t="shared" si="0"/>
        <v>68029</v>
      </c>
      <c r="I6" s="6">
        <v>8229</v>
      </c>
      <c r="J6" s="6">
        <v>57443</v>
      </c>
      <c r="K6" s="6">
        <v>2357</v>
      </c>
      <c r="L6" s="6">
        <v>35097</v>
      </c>
      <c r="M6" s="3">
        <v>-5954</v>
      </c>
      <c r="N6" s="6">
        <v>5773</v>
      </c>
      <c r="O6" s="3">
        <v>-2544</v>
      </c>
      <c r="P6">
        <v>0</v>
      </c>
      <c r="Q6" s="4">
        <v>-81</v>
      </c>
      <c r="R6" s="6">
        <v>25152</v>
      </c>
      <c r="S6">
        <v>0</v>
      </c>
      <c r="T6" s="3">
        <v>-1994</v>
      </c>
      <c r="U6" s="4">
        <v>-70</v>
      </c>
    </row>
    <row r="7" spans="1:21" x14ac:dyDescent="0.3">
      <c r="A7" s="10">
        <v>45065</v>
      </c>
      <c r="B7" s="6">
        <v>57700</v>
      </c>
      <c r="C7">
        <v>6</v>
      </c>
      <c r="D7" s="7">
        <v>200</v>
      </c>
      <c r="E7" s="8">
        <v>3.5000000000000001E-3</v>
      </c>
      <c r="F7" s="1">
        <v>123091</v>
      </c>
      <c r="G7" s="3">
        <v>-5180</v>
      </c>
      <c r="H7" s="14">
        <f t="shared" si="0"/>
        <v>-7277</v>
      </c>
      <c r="I7" s="3">
        <v>-16169</v>
      </c>
      <c r="J7" s="6">
        <v>29153</v>
      </c>
      <c r="K7" s="3">
        <v>-20261</v>
      </c>
      <c r="L7" s="6">
        <v>33420</v>
      </c>
      <c r="M7" s="3">
        <v>-14918</v>
      </c>
      <c r="N7" s="3">
        <v>-5075</v>
      </c>
      <c r="O7" s="6">
        <v>7429</v>
      </c>
      <c r="P7">
        <v>0</v>
      </c>
      <c r="Q7" s="7">
        <v>500</v>
      </c>
      <c r="R7" s="6">
        <v>7797</v>
      </c>
      <c r="S7">
        <v>0</v>
      </c>
      <c r="T7" s="3">
        <v>-7877</v>
      </c>
      <c r="U7" s="7">
        <v>73</v>
      </c>
    </row>
    <row r="8" spans="1:21" hidden="1" x14ac:dyDescent="0.3">
      <c r="A8" s="10">
        <v>45064</v>
      </c>
      <c r="B8" s="3">
        <v>57500</v>
      </c>
      <c r="C8">
        <v>4</v>
      </c>
      <c r="D8" s="4">
        <v>-500</v>
      </c>
      <c r="E8" s="5">
        <v>-8.6E-3</v>
      </c>
      <c r="F8" s="1">
        <v>80597</v>
      </c>
      <c r="G8" s="6">
        <v>9563</v>
      </c>
      <c r="H8" s="14">
        <f t="shared" si="0"/>
        <v>-18078</v>
      </c>
      <c r="I8" s="3">
        <v>-11517</v>
      </c>
      <c r="J8" s="6">
        <v>1678</v>
      </c>
      <c r="K8" s="3">
        <v>-8239</v>
      </c>
      <c r="L8" s="3">
        <v>-4104</v>
      </c>
      <c r="M8" s="3">
        <v>-2358</v>
      </c>
      <c r="N8" s="3">
        <v>-2008</v>
      </c>
      <c r="O8" s="6">
        <v>1634</v>
      </c>
      <c r="P8">
        <v>0</v>
      </c>
      <c r="Q8" s="7">
        <v>1</v>
      </c>
      <c r="R8" s="6">
        <v>8513</v>
      </c>
      <c r="S8">
        <v>0</v>
      </c>
      <c r="T8" s="7">
        <v>262</v>
      </c>
      <c r="U8" s="7">
        <v>14</v>
      </c>
    </row>
    <row r="9" spans="1:21" x14ac:dyDescent="0.3">
      <c r="A9" s="10">
        <v>45063</v>
      </c>
      <c r="B9" s="6">
        <v>58000</v>
      </c>
      <c r="C9">
        <v>6</v>
      </c>
      <c r="D9" s="7">
        <v>600</v>
      </c>
      <c r="E9" s="8">
        <v>1.0500000000000001E-2</v>
      </c>
      <c r="F9" s="1">
        <v>105766</v>
      </c>
      <c r="G9" s="3">
        <v>-19892</v>
      </c>
      <c r="H9" s="14">
        <f t="shared" si="0"/>
        <v>32421</v>
      </c>
      <c r="I9" s="6">
        <v>2835</v>
      </c>
      <c r="J9" s="6">
        <v>16955</v>
      </c>
      <c r="K9" s="6">
        <v>12631</v>
      </c>
      <c r="L9" s="4">
        <v>-815</v>
      </c>
      <c r="M9" s="6">
        <v>6867</v>
      </c>
      <c r="N9" s="6">
        <v>2349</v>
      </c>
      <c r="O9" s="6">
        <v>1842</v>
      </c>
      <c r="P9">
        <v>0</v>
      </c>
      <c r="Q9" s="7">
        <v>499</v>
      </c>
      <c r="R9" s="6">
        <v>6213</v>
      </c>
      <c r="S9">
        <v>0</v>
      </c>
      <c r="T9" s="7">
        <v>305</v>
      </c>
      <c r="U9" s="4">
        <v>-203</v>
      </c>
    </row>
    <row r="10" spans="1:21" hidden="1" x14ac:dyDescent="0.3">
      <c r="A10" s="10">
        <v>45062</v>
      </c>
      <c r="B10" s="3">
        <v>57400</v>
      </c>
      <c r="C10">
        <v>4</v>
      </c>
      <c r="D10" s="4">
        <v>-200</v>
      </c>
      <c r="E10" s="5">
        <v>-3.5000000000000001E-3</v>
      </c>
      <c r="F10" s="1">
        <v>77222</v>
      </c>
      <c r="G10" s="3">
        <v>-8691</v>
      </c>
      <c r="H10" s="14">
        <f t="shared" si="0"/>
        <v>-11387</v>
      </c>
      <c r="I10" s="3">
        <v>-19010</v>
      </c>
      <c r="J10" s="6">
        <v>26959</v>
      </c>
      <c r="K10" s="3">
        <v>-19336</v>
      </c>
      <c r="L10" s="6">
        <v>1503</v>
      </c>
      <c r="M10" s="6">
        <v>14467</v>
      </c>
      <c r="N10" s="6">
        <v>3952</v>
      </c>
      <c r="O10" s="4">
        <v>-83</v>
      </c>
      <c r="P10">
        <v>0</v>
      </c>
      <c r="Q10">
        <v>0</v>
      </c>
      <c r="R10" s="6">
        <v>7120</v>
      </c>
      <c r="S10">
        <v>0</v>
      </c>
      <c r="T10" s="7">
        <v>737</v>
      </c>
      <c r="U10" s="7">
        <v>5</v>
      </c>
    </row>
    <row r="11" spans="1:21" x14ac:dyDescent="0.3">
      <c r="A11" s="10">
        <v>45061</v>
      </c>
      <c r="B11" s="6">
        <v>57600</v>
      </c>
      <c r="C11">
        <v>6</v>
      </c>
      <c r="D11" s="7">
        <v>700</v>
      </c>
      <c r="E11" s="8">
        <v>1.23E-2</v>
      </c>
      <c r="F11" s="1">
        <v>121887</v>
      </c>
      <c r="G11" s="3">
        <v>-39523</v>
      </c>
      <c r="H11" s="14">
        <f t="shared" si="0"/>
        <v>17549</v>
      </c>
      <c r="I11" s="3">
        <v>-15928</v>
      </c>
      <c r="J11" s="6">
        <v>55290</v>
      </c>
      <c r="K11" s="3">
        <v>-21813</v>
      </c>
      <c r="L11" s="6">
        <v>5443</v>
      </c>
      <c r="M11" s="6">
        <v>12715</v>
      </c>
      <c r="N11" s="6">
        <v>4175</v>
      </c>
      <c r="O11" s="6">
        <v>1581</v>
      </c>
      <c r="P11">
        <v>0</v>
      </c>
      <c r="Q11" s="7">
        <v>948</v>
      </c>
      <c r="R11" s="6">
        <v>30428</v>
      </c>
      <c r="S11">
        <v>0</v>
      </c>
      <c r="T11" s="7">
        <v>144</v>
      </c>
      <c r="U11" s="7">
        <v>17</v>
      </c>
    </row>
    <row r="12" spans="1:21" hidden="1" x14ac:dyDescent="0.3">
      <c r="A12" s="10">
        <v>45058</v>
      </c>
      <c r="B12" s="3">
        <v>56900</v>
      </c>
      <c r="C12">
        <v>4</v>
      </c>
      <c r="D12" s="4">
        <v>-300</v>
      </c>
      <c r="E12" s="5">
        <v>-5.1999999999999998E-3</v>
      </c>
      <c r="F12" s="1">
        <v>138043</v>
      </c>
      <c r="G12" s="3">
        <v>-9012</v>
      </c>
      <c r="H12" s="14">
        <f t="shared" si="0"/>
        <v>24727</v>
      </c>
      <c r="I12" s="6">
        <v>23570</v>
      </c>
      <c r="J12" s="3">
        <v>-14564</v>
      </c>
      <c r="K12" s="6">
        <v>15721</v>
      </c>
      <c r="L12" s="3">
        <v>-11647</v>
      </c>
      <c r="M12" s="6">
        <v>7862</v>
      </c>
      <c r="N12" s="3">
        <v>-3076</v>
      </c>
      <c r="O12" s="7">
        <v>260</v>
      </c>
      <c r="P12">
        <v>0</v>
      </c>
      <c r="Q12" s="6">
        <v>1000</v>
      </c>
      <c r="R12" s="3">
        <v>-8963</v>
      </c>
      <c r="S12">
        <v>0</v>
      </c>
      <c r="T12" s="7">
        <v>7</v>
      </c>
      <c r="U12" s="4">
        <v>-1</v>
      </c>
    </row>
    <row r="13" spans="1:21" hidden="1" x14ac:dyDescent="0.3">
      <c r="A13" s="10">
        <v>45057</v>
      </c>
      <c r="B13" s="3">
        <v>57200</v>
      </c>
      <c r="C13">
        <v>4</v>
      </c>
      <c r="D13" s="4">
        <v>-300</v>
      </c>
      <c r="E13" s="5">
        <v>-5.1999999999999998E-3</v>
      </c>
      <c r="F13" s="1">
        <v>116436</v>
      </c>
      <c r="G13" s="3">
        <v>-8704</v>
      </c>
      <c r="H13" s="14">
        <f t="shared" si="0"/>
        <v>4350</v>
      </c>
      <c r="I13" s="6">
        <v>4122</v>
      </c>
      <c r="J13" s="6">
        <v>7152</v>
      </c>
      <c r="K13" s="3">
        <v>-6924</v>
      </c>
      <c r="L13" s="7">
        <v>596</v>
      </c>
      <c r="M13" s="7">
        <v>377</v>
      </c>
      <c r="N13" s="3">
        <v>-8016</v>
      </c>
      <c r="O13" s="6">
        <v>12172</v>
      </c>
      <c r="P13" s="4">
        <v>-150</v>
      </c>
      <c r="Q13" s="7">
        <v>500</v>
      </c>
      <c r="R13" s="6">
        <v>1673</v>
      </c>
      <c r="S13">
        <v>0</v>
      </c>
      <c r="T13" s="3">
        <v>-2594</v>
      </c>
      <c r="U13" s="7">
        <v>24</v>
      </c>
    </row>
    <row r="14" spans="1:21" hidden="1" x14ac:dyDescent="0.3">
      <c r="A14" s="10">
        <v>45056</v>
      </c>
      <c r="B14" s="3">
        <v>57500</v>
      </c>
      <c r="C14">
        <v>4</v>
      </c>
      <c r="D14" s="4">
        <v>-200</v>
      </c>
      <c r="E14" s="5">
        <v>-3.5000000000000001E-3</v>
      </c>
      <c r="F14" s="1">
        <v>121479</v>
      </c>
      <c r="G14" s="3">
        <v>-12418</v>
      </c>
      <c r="H14" s="14">
        <f t="shared" si="0"/>
        <v>17669</v>
      </c>
      <c r="I14" s="3">
        <v>-2440</v>
      </c>
      <c r="J14" s="6">
        <v>15103</v>
      </c>
      <c r="K14" s="6">
        <v>5006</v>
      </c>
      <c r="L14" s="3">
        <v>-10449</v>
      </c>
      <c r="M14" s="4">
        <v>-23</v>
      </c>
      <c r="N14" s="6">
        <v>1291</v>
      </c>
      <c r="O14" s="6">
        <v>18257</v>
      </c>
      <c r="P14">
        <v>0</v>
      </c>
      <c r="Q14">
        <v>0</v>
      </c>
      <c r="R14" s="6">
        <v>6027</v>
      </c>
      <c r="S14">
        <v>0</v>
      </c>
      <c r="T14" s="4">
        <v>-233</v>
      </c>
      <c r="U14" s="4">
        <v>-12</v>
      </c>
    </row>
    <row r="15" spans="1:21" x14ac:dyDescent="0.3">
      <c r="A15" s="10">
        <v>45055</v>
      </c>
      <c r="B15" s="6">
        <v>57700</v>
      </c>
      <c r="C15">
        <v>6</v>
      </c>
      <c r="D15" s="7">
        <v>100</v>
      </c>
      <c r="E15" s="8">
        <v>1.6999999999999999E-3</v>
      </c>
      <c r="F15" s="1">
        <v>114269</v>
      </c>
      <c r="G15" s="3">
        <v>-9867</v>
      </c>
      <c r="H15" s="14">
        <f t="shared" si="0"/>
        <v>19218</v>
      </c>
      <c r="I15" s="3">
        <v>-22061</v>
      </c>
      <c r="J15" s="6">
        <v>31319</v>
      </c>
      <c r="K15" s="6">
        <v>9960</v>
      </c>
      <c r="L15" s="6">
        <v>4068</v>
      </c>
      <c r="M15" s="6">
        <v>2449</v>
      </c>
      <c r="N15" s="6">
        <v>8763</v>
      </c>
      <c r="O15" s="6">
        <v>3841</v>
      </c>
      <c r="P15">
        <v>0</v>
      </c>
      <c r="Q15" s="7">
        <v>84</v>
      </c>
      <c r="R15" s="6">
        <v>12114</v>
      </c>
      <c r="S15">
        <v>0</v>
      </c>
      <c r="T15" s="7">
        <v>602</v>
      </c>
      <c r="U15" s="7">
        <v>7</v>
      </c>
    </row>
    <row r="16" spans="1:21" hidden="1" x14ac:dyDescent="0.3">
      <c r="A16" s="10">
        <v>45054</v>
      </c>
      <c r="B16" s="3">
        <v>57600</v>
      </c>
      <c r="C16">
        <v>4</v>
      </c>
      <c r="D16" s="4">
        <v>-900</v>
      </c>
      <c r="E16" s="5">
        <v>-1.54E-2</v>
      </c>
      <c r="F16" s="1">
        <v>156977</v>
      </c>
      <c r="G16" s="6">
        <v>28591</v>
      </c>
      <c r="H16" s="14">
        <f t="shared" si="0"/>
        <v>-52861</v>
      </c>
      <c r="I16" s="3">
        <v>-15601</v>
      </c>
      <c r="J16" s="3">
        <v>-13862</v>
      </c>
      <c r="K16" s="3">
        <v>-23398</v>
      </c>
      <c r="L16" s="6">
        <v>12569</v>
      </c>
      <c r="M16" s="3">
        <v>-12514</v>
      </c>
      <c r="N16" s="3">
        <v>-9996</v>
      </c>
      <c r="O16" s="6">
        <v>7604</v>
      </c>
      <c r="P16">
        <v>0</v>
      </c>
      <c r="Q16">
        <v>0</v>
      </c>
      <c r="R16" s="3">
        <v>-11525</v>
      </c>
      <c r="S16">
        <v>0</v>
      </c>
      <c r="T16" s="7">
        <v>852</v>
      </c>
      <c r="U16" s="7">
        <v>20</v>
      </c>
    </row>
    <row r="17" spans="1:21" x14ac:dyDescent="0.3">
      <c r="A17" s="10">
        <v>45050</v>
      </c>
      <c r="B17" s="6">
        <v>58500</v>
      </c>
      <c r="C17">
        <v>6</v>
      </c>
      <c r="D17" s="6">
        <v>1000</v>
      </c>
      <c r="E17" s="8">
        <v>1.7399999999999999E-2</v>
      </c>
      <c r="F17" s="1">
        <v>217809</v>
      </c>
      <c r="G17" s="3">
        <v>-68396</v>
      </c>
      <c r="H17" s="14">
        <f t="shared" si="0"/>
        <v>98640</v>
      </c>
      <c r="I17" s="6">
        <v>20899</v>
      </c>
      <c r="J17" s="6">
        <v>49302</v>
      </c>
      <c r="K17" s="6">
        <v>28439</v>
      </c>
      <c r="L17" s="3">
        <v>-15263</v>
      </c>
      <c r="M17" s="6">
        <v>7515</v>
      </c>
      <c r="N17" s="6">
        <v>11977</v>
      </c>
      <c r="O17" s="6">
        <v>18043</v>
      </c>
      <c r="P17" s="7">
        <v>140</v>
      </c>
      <c r="Q17" s="7">
        <v>562</v>
      </c>
      <c r="R17" s="6">
        <v>26328</v>
      </c>
      <c r="S17">
        <v>0</v>
      </c>
      <c r="T17" s="4">
        <v>-698</v>
      </c>
      <c r="U17" s="3">
        <v>-1107</v>
      </c>
    </row>
    <row r="18" spans="1:21" hidden="1" x14ac:dyDescent="0.3">
      <c r="A18" s="10">
        <v>45049</v>
      </c>
      <c r="B18" s="1">
        <v>57500</v>
      </c>
      <c r="C18">
        <v>5</v>
      </c>
      <c r="D18">
        <v>0</v>
      </c>
      <c r="E18" s="2">
        <v>0</v>
      </c>
      <c r="F18" s="1">
        <v>80892</v>
      </c>
      <c r="G18" s="3">
        <v>-9845</v>
      </c>
      <c r="H18" s="14">
        <f t="shared" si="0"/>
        <v>20964</v>
      </c>
      <c r="I18" s="6">
        <v>4425</v>
      </c>
      <c r="J18" s="6">
        <v>5532</v>
      </c>
      <c r="K18" s="6">
        <v>11007</v>
      </c>
      <c r="L18" s="3">
        <v>-7933</v>
      </c>
      <c r="M18" s="4">
        <v>-864</v>
      </c>
      <c r="N18" s="4">
        <v>-46</v>
      </c>
      <c r="O18" s="3">
        <v>-1402</v>
      </c>
      <c r="P18">
        <v>0</v>
      </c>
      <c r="Q18">
        <v>0</v>
      </c>
      <c r="R18" s="6">
        <v>15777</v>
      </c>
      <c r="S18">
        <v>0</v>
      </c>
      <c r="T18" s="7">
        <v>11</v>
      </c>
      <c r="U18" s="4">
        <v>-123</v>
      </c>
    </row>
    <row r="19" spans="1:21" hidden="1" x14ac:dyDescent="0.3">
      <c r="A19" s="10">
        <v>45048</v>
      </c>
      <c r="B19" s="3">
        <v>57500</v>
      </c>
      <c r="C19">
        <v>4</v>
      </c>
      <c r="D19" s="4">
        <v>-100</v>
      </c>
      <c r="E19" s="5">
        <v>-1.6999999999999999E-3</v>
      </c>
      <c r="F19" s="1">
        <v>122088</v>
      </c>
      <c r="G19" s="3">
        <v>-10379</v>
      </c>
      <c r="H19" s="14">
        <f t="shared" si="0"/>
        <v>-17723</v>
      </c>
      <c r="I19" s="3">
        <v>-25443</v>
      </c>
      <c r="J19" s="6">
        <v>39085</v>
      </c>
      <c r="K19" s="3">
        <v>-31365</v>
      </c>
      <c r="L19" s="6">
        <v>12609</v>
      </c>
      <c r="M19" s="6">
        <v>1265</v>
      </c>
      <c r="N19" s="3">
        <v>-1291</v>
      </c>
      <c r="O19" s="6">
        <v>8667</v>
      </c>
      <c r="P19">
        <v>0</v>
      </c>
      <c r="Q19">
        <v>0</v>
      </c>
      <c r="R19" s="6">
        <v>17835</v>
      </c>
      <c r="S19">
        <v>0</v>
      </c>
      <c r="T19" s="3">
        <v>-3302</v>
      </c>
      <c r="U19" s="7">
        <v>39</v>
      </c>
    </row>
    <row r="20" spans="1:21" x14ac:dyDescent="0.3">
      <c r="A20" s="10">
        <v>45044</v>
      </c>
      <c r="B20" s="6">
        <v>57600</v>
      </c>
      <c r="C20">
        <v>6</v>
      </c>
      <c r="D20" s="7">
        <v>400</v>
      </c>
      <c r="E20" s="8">
        <v>7.0000000000000001E-3</v>
      </c>
      <c r="F20" s="1">
        <v>151580</v>
      </c>
      <c r="G20" s="3">
        <v>-33388</v>
      </c>
      <c r="H20" s="14">
        <f t="shared" si="0"/>
        <v>50458</v>
      </c>
      <c r="I20" s="6">
        <v>16604</v>
      </c>
      <c r="J20" s="6">
        <v>18037</v>
      </c>
      <c r="K20" s="6">
        <v>15817</v>
      </c>
      <c r="L20" s="3">
        <v>-23150</v>
      </c>
      <c r="M20" s="6">
        <v>1096</v>
      </c>
      <c r="N20" s="6">
        <v>12807</v>
      </c>
      <c r="O20" s="6">
        <v>12704</v>
      </c>
      <c r="P20">
        <v>0</v>
      </c>
      <c r="Q20">
        <v>0</v>
      </c>
      <c r="R20" s="6">
        <v>14580</v>
      </c>
      <c r="S20">
        <v>0</v>
      </c>
      <c r="T20" s="3">
        <v>-1155</v>
      </c>
      <c r="U20" s="4">
        <v>-98</v>
      </c>
    </row>
    <row r="21" spans="1:21" x14ac:dyDescent="0.3">
      <c r="A21" s="10">
        <v>45043</v>
      </c>
      <c r="B21" s="6">
        <v>57200</v>
      </c>
      <c r="C21">
        <v>6</v>
      </c>
      <c r="D21" s="7">
        <v>500</v>
      </c>
      <c r="E21" s="8">
        <v>8.8000000000000005E-3</v>
      </c>
      <c r="F21" s="1">
        <v>189594</v>
      </c>
      <c r="G21" s="3">
        <v>-29720</v>
      </c>
      <c r="H21" s="14">
        <f t="shared" si="0"/>
        <v>18467</v>
      </c>
      <c r="I21" s="3">
        <v>-16062</v>
      </c>
      <c r="J21" s="6">
        <v>44689</v>
      </c>
      <c r="K21" s="3">
        <v>-10160</v>
      </c>
      <c r="L21" s="3">
        <v>-17189</v>
      </c>
      <c r="M21" s="6">
        <v>2127</v>
      </c>
      <c r="N21" s="6">
        <v>7602</v>
      </c>
      <c r="O21" s="7">
        <v>191</v>
      </c>
      <c r="P21" s="7">
        <v>230</v>
      </c>
      <c r="Q21" s="7">
        <v>437</v>
      </c>
      <c r="R21" s="6">
        <v>51291</v>
      </c>
      <c r="S21">
        <v>0</v>
      </c>
      <c r="T21" s="6">
        <v>1123</v>
      </c>
      <c r="U21" s="4">
        <v>-30</v>
      </c>
    </row>
    <row r="22" spans="1:21" hidden="1" x14ac:dyDescent="0.3">
      <c r="A22" s="10">
        <v>45042</v>
      </c>
      <c r="B22" s="6">
        <v>56700</v>
      </c>
      <c r="C22">
        <v>6</v>
      </c>
      <c r="D22" s="7">
        <v>200</v>
      </c>
      <c r="E22" s="8">
        <v>3.5000000000000001E-3</v>
      </c>
      <c r="F22" s="1">
        <v>157051</v>
      </c>
      <c r="G22" s="3">
        <v>-24132</v>
      </c>
      <c r="H22" s="14">
        <f t="shared" si="0"/>
        <v>2875</v>
      </c>
      <c r="I22" s="3">
        <v>-29582</v>
      </c>
      <c r="J22" s="6">
        <v>53581</v>
      </c>
      <c r="K22" s="3">
        <v>-21124</v>
      </c>
      <c r="L22" s="6">
        <v>11028</v>
      </c>
      <c r="M22" s="7">
        <v>963</v>
      </c>
      <c r="N22" s="6">
        <v>9221</v>
      </c>
      <c r="O22" s="6">
        <v>15607</v>
      </c>
      <c r="P22">
        <v>0</v>
      </c>
      <c r="Q22">
        <v>0</v>
      </c>
      <c r="R22" s="6">
        <v>16762</v>
      </c>
      <c r="S22">
        <v>0</v>
      </c>
      <c r="T22" s="7">
        <v>388</v>
      </c>
      <c r="U22" s="4">
        <v>-255</v>
      </c>
    </row>
    <row r="23" spans="1:21" hidden="1" x14ac:dyDescent="0.3">
      <c r="A23" s="10">
        <v>45041</v>
      </c>
      <c r="B23" s="3">
        <v>56500</v>
      </c>
      <c r="C23">
        <v>4</v>
      </c>
      <c r="D23" s="4">
        <v>-200</v>
      </c>
      <c r="E23" s="5">
        <v>-3.5000000000000001E-3</v>
      </c>
      <c r="F23" s="1">
        <v>111871</v>
      </c>
      <c r="G23" s="3">
        <v>-22757</v>
      </c>
      <c r="H23" s="14">
        <f t="shared" si="0"/>
        <v>16743</v>
      </c>
      <c r="I23" s="3">
        <v>-3758</v>
      </c>
      <c r="J23" s="6">
        <v>25380</v>
      </c>
      <c r="K23" s="3">
        <v>-4879</v>
      </c>
      <c r="L23" s="6">
        <v>23509</v>
      </c>
      <c r="M23" s="7">
        <v>105</v>
      </c>
      <c r="N23" s="4">
        <v>-841</v>
      </c>
      <c r="O23" s="6">
        <v>2910</v>
      </c>
      <c r="P23">
        <v>0</v>
      </c>
      <c r="Q23">
        <v>0</v>
      </c>
      <c r="R23" s="4">
        <v>-303</v>
      </c>
      <c r="S23">
        <v>0</v>
      </c>
      <c r="T23" s="6">
        <v>1136</v>
      </c>
      <c r="U23" s="4">
        <v>-1</v>
      </c>
    </row>
    <row r="24" spans="1:21" hidden="1" x14ac:dyDescent="0.3">
      <c r="A24" s="10">
        <v>45040</v>
      </c>
      <c r="B24" s="6">
        <v>56700</v>
      </c>
      <c r="C24">
        <v>6</v>
      </c>
      <c r="D24" s="7">
        <v>400</v>
      </c>
      <c r="E24" s="8">
        <v>7.1000000000000004E-3</v>
      </c>
      <c r="F24" s="1">
        <v>121539</v>
      </c>
      <c r="G24" s="3">
        <v>-16277</v>
      </c>
      <c r="H24" s="14">
        <f t="shared" si="0"/>
        <v>-31791</v>
      </c>
      <c r="I24" s="3">
        <v>-41773</v>
      </c>
      <c r="J24" s="6">
        <v>52223</v>
      </c>
      <c r="K24" s="3">
        <v>-42241</v>
      </c>
      <c r="L24" s="6">
        <v>25813</v>
      </c>
      <c r="M24" s="6">
        <v>2423</v>
      </c>
      <c r="N24" s="6">
        <v>3707</v>
      </c>
      <c r="O24" s="6">
        <v>10156</v>
      </c>
      <c r="P24">
        <v>0</v>
      </c>
      <c r="Q24">
        <v>0</v>
      </c>
      <c r="R24" s="6">
        <v>10124</v>
      </c>
      <c r="S24">
        <v>0</v>
      </c>
      <c r="T24" s="6">
        <v>6212</v>
      </c>
      <c r="U24" s="4">
        <v>-385</v>
      </c>
    </row>
    <row r="25" spans="1:21" hidden="1" x14ac:dyDescent="0.3">
      <c r="A25" s="10">
        <v>45037</v>
      </c>
      <c r="B25" s="6">
        <v>56300</v>
      </c>
      <c r="C25">
        <v>6</v>
      </c>
      <c r="D25" s="7">
        <v>300</v>
      </c>
      <c r="E25" s="8">
        <v>5.4000000000000003E-3</v>
      </c>
      <c r="F25" s="1">
        <v>227615</v>
      </c>
      <c r="G25" s="3">
        <v>-38556</v>
      </c>
      <c r="H25" s="14">
        <f t="shared" si="0"/>
        <v>-12136</v>
      </c>
      <c r="I25" s="3">
        <v>-55054</v>
      </c>
      <c r="J25" s="6">
        <v>92588</v>
      </c>
      <c r="K25" s="3">
        <v>-49670</v>
      </c>
      <c r="L25" s="6">
        <v>13542</v>
      </c>
      <c r="M25" s="6">
        <v>36878</v>
      </c>
      <c r="N25" s="6">
        <v>40590</v>
      </c>
      <c r="O25" s="3">
        <v>-6222</v>
      </c>
      <c r="P25">
        <v>0</v>
      </c>
      <c r="Q25">
        <v>0</v>
      </c>
      <c r="R25" s="6">
        <v>7800</v>
      </c>
      <c r="S25">
        <v>0</v>
      </c>
      <c r="T25" s="7">
        <v>966</v>
      </c>
      <c r="U25" s="7">
        <v>56</v>
      </c>
    </row>
    <row r="26" spans="1:21" hidden="1" x14ac:dyDescent="0.3">
      <c r="A26" s="10">
        <v>45036</v>
      </c>
      <c r="B26" s="3">
        <v>56000</v>
      </c>
      <c r="C26">
        <v>4</v>
      </c>
      <c r="D26" s="4">
        <v>-400</v>
      </c>
      <c r="E26" s="5">
        <v>-7.1000000000000004E-3</v>
      </c>
      <c r="F26" s="1">
        <v>190018</v>
      </c>
      <c r="G26" s="3">
        <v>-11075</v>
      </c>
      <c r="H26" s="14">
        <f t="shared" si="0"/>
        <v>39780</v>
      </c>
      <c r="I26" s="6">
        <v>29419</v>
      </c>
      <c r="J26" s="3">
        <v>-18560</v>
      </c>
      <c r="K26" s="6">
        <v>28921</v>
      </c>
      <c r="L26" s="6">
        <v>5707</v>
      </c>
      <c r="M26" s="6">
        <v>18518</v>
      </c>
      <c r="N26" s="6">
        <v>4540</v>
      </c>
      <c r="O26" s="3">
        <v>-38616</v>
      </c>
      <c r="P26">
        <v>0</v>
      </c>
      <c r="Q26" s="4">
        <v>-2</v>
      </c>
      <c r="R26" s="3">
        <v>-8707</v>
      </c>
      <c r="S26">
        <v>0</v>
      </c>
      <c r="T26" s="7">
        <v>206</v>
      </c>
      <c r="U26" s="7">
        <v>10</v>
      </c>
    </row>
    <row r="27" spans="1:21" hidden="1" x14ac:dyDescent="0.3">
      <c r="A27" s="10">
        <v>45035</v>
      </c>
      <c r="B27" s="3">
        <v>56400</v>
      </c>
      <c r="C27">
        <v>4</v>
      </c>
      <c r="D27" s="4">
        <v>-600</v>
      </c>
      <c r="E27" s="5">
        <v>-1.0500000000000001E-2</v>
      </c>
      <c r="F27" s="1">
        <v>281128</v>
      </c>
      <c r="G27" s="3">
        <v>-38905</v>
      </c>
      <c r="H27" s="14">
        <f t="shared" si="0"/>
        <v>133720</v>
      </c>
      <c r="I27" s="6">
        <v>76781</v>
      </c>
      <c r="J27" s="3">
        <v>-36772</v>
      </c>
      <c r="K27" s="6">
        <v>93711</v>
      </c>
      <c r="L27" s="3">
        <v>-7492</v>
      </c>
      <c r="M27" s="6">
        <v>4818</v>
      </c>
      <c r="N27" s="6">
        <v>2186</v>
      </c>
      <c r="O27" s="3">
        <v>-37189</v>
      </c>
      <c r="P27" s="7">
        <v>194</v>
      </c>
      <c r="Q27" s="4">
        <v>-500</v>
      </c>
      <c r="R27" s="6">
        <v>1211</v>
      </c>
      <c r="S27">
        <v>0</v>
      </c>
      <c r="T27" s="3">
        <v>-1095</v>
      </c>
      <c r="U27" s="4">
        <v>-9</v>
      </c>
    </row>
    <row r="28" spans="1:21" hidden="1" x14ac:dyDescent="0.3">
      <c r="A28" s="10">
        <v>45034</v>
      </c>
      <c r="B28" s="3">
        <v>57000</v>
      </c>
      <c r="C28">
        <v>4</v>
      </c>
      <c r="D28" s="3">
        <v>-1100</v>
      </c>
      <c r="E28" s="5">
        <v>-1.89E-2</v>
      </c>
      <c r="F28" s="1">
        <v>336305</v>
      </c>
      <c r="G28" s="3">
        <v>-35123</v>
      </c>
      <c r="H28" s="14">
        <f t="shared" si="0"/>
        <v>135452</v>
      </c>
      <c r="I28" s="6">
        <v>118976</v>
      </c>
      <c r="J28" s="3">
        <v>-82565</v>
      </c>
      <c r="K28" s="6">
        <v>99041</v>
      </c>
      <c r="L28" s="3">
        <v>-19338</v>
      </c>
      <c r="M28" s="3">
        <v>-2555</v>
      </c>
      <c r="N28" s="3">
        <v>-65798</v>
      </c>
      <c r="O28" s="6">
        <v>9996</v>
      </c>
      <c r="P28">
        <v>0</v>
      </c>
      <c r="Q28">
        <v>0</v>
      </c>
      <c r="R28" s="3">
        <v>-4870</v>
      </c>
      <c r="S28">
        <v>0</v>
      </c>
      <c r="T28" s="3">
        <v>-1257</v>
      </c>
      <c r="U28" s="4">
        <v>-31</v>
      </c>
    </row>
    <row r="29" spans="1:21" hidden="1" x14ac:dyDescent="0.3">
      <c r="A29" s="10">
        <v>45033</v>
      </c>
      <c r="B29" s="3">
        <v>58100</v>
      </c>
      <c r="C29">
        <v>4</v>
      </c>
      <c r="D29" s="4">
        <v>-400</v>
      </c>
      <c r="E29" s="5">
        <v>-6.7999999999999996E-3</v>
      </c>
      <c r="F29" s="1">
        <v>284752</v>
      </c>
      <c r="G29" s="3">
        <v>-66624</v>
      </c>
      <c r="H29" s="14">
        <f t="shared" si="0"/>
        <v>87909</v>
      </c>
      <c r="I29" s="6">
        <v>12895</v>
      </c>
      <c r="J29" s="6">
        <v>56525</v>
      </c>
      <c r="K29" s="6">
        <v>18489</v>
      </c>
      <c r="L29" s="3">
        <v>-18792</v>
      </c>
      <c r="M29" s="6">
        <v>3853</v>
      </c>
      <c r="N29" s="6">
        <v>20618</v>
      </c>
      <c r="O29" s="3">
        <v>-7819</v>
      </c>
      <c r="P29">
        <v>0</v>
      </c>
      <c r="Q29">
        <v>0</v>
      </c>
      <c r="R29" s="6">
        <v>58665</v>
      </c>
      <c r="S29">
        <v>0</v>
      </c>
      <c r="T29" s="3">
        <v>-2700</v>
      </c>
      <c r="U29" s="4">
        <v>-96</v>
      </c>
    </row>
    <row r="30" spans="1:21" hidden="1" x14ac:dyDescent="0.3">
      <c r="A30" s="10">
        <v>45030</v>
      </c>
      <c r="B30" s="3">
        <v>58500</v>
      </c>
      <c r="C30">
        <v>4</v>
      </c>
      <c r="D30" s="4">
        <v>-700</v>
      </c>
      <c r="E30" s="5">
        <v>-1.18E-2</v>
      </c>
      <c r="F30" s="1">
        <v>373903</v>
      </c>
      <c r="G30" s="3">
        <v>-118715</v>
      </c>
      <c r="H30" s="14">
        <f t="shared" si="0"/>
        <v>175429</v>
      </c>
      <c r="I30" s="6">
        <v>46429</v>
      </c>
      <c r="J30" s="6">
        <v>89870</v>
      </c>
      <c r="K30" s="6">
        <v>39130</v>
      </c>
      <c r="L30" s="6">
        <v>12815</v>
      </c>
      <c r="M30" s="6">
        <v>32003</v>
      </c>
      <c r="N30" s="3">
        <v>-11235</v>
      </c>
      <c r="O30" s="6">
        <v>2150</v>
      </c>
      <c r="P30">
        <v>0</v>
      </c>
      <c r="Q30" s="3">
        <v>-1165</v>
      </c>
      <c r="R30" s="6">
        <v>55302</v>
      </c>
      <c r="S30">
        <v>0</v>
      </c>
      <c r="T30" s="3">
        <v>-17883</v>
      </c>
      <c r="U30" s="7">
        <v>299</v>
      </c>
    </row>
    <row r="31" spans="1:21" x14ac:dyDescent="0.3">
      <c r="A31" s="10">
        <v>45029</v>
      </c>
      <c r="B31" s="6">
        <v>59200</v>
      </c>
      <c r="C31">
        <v>6</v>
      </c>
      <c r="D31" s="6">
        <v>1000</v>
      </c>
      <c r="E31" s="8">
        <v>1.72E-2</v>
      </c>
      <c r="F31" s="1">
        <v>537726</v>
      </c>
      <c r="G31" s="3">
        <v>-109653</v>
      </c>
      <c r="H31" s="14">
        <f t="shared" si="0"/>
        <v>110232</v>
      </c>
      <c r="I31" s="3">
        <v>-14750</v>
      </c>
      <c r="J31" s="6">
        <v>136063</v>
      </c>
      <c r="K31" s="3">
        <v>-11081</v>
      </c>
      <c r="L31" s="6">
        <v>39567</v>
      </c>
      <c r="M31" s="6">
        <v>11255</v>
      </c>
      <c r="N31" s="6">
        <v>43882</v>
      </c>
      <c r="O31" s="6">
        <v>7863</v>
      </c>
      <c r="P31">
        <v>0</v>
      </c>
      <c r="Q31" s="4">
        <v>-762</v>
      </c>
      <c r="R31" s="6">
        <v>34258</v>
      </c>
      <c r="S31">
        <v>0</v>
      </c>
      <c r="T31" s="3">
        <v>-11150</v>
      </c>
      <c r="U31" s="4">
        <v>-510</v>
      </c>
    </row>
    <row r="32" spans="1:21" x14ac:dyDescent="0.3">
      <c r="A32" s="10">
        <v>45028</v>
      </c>
      <c r="B32" s="6">
        <v>58200</v>
      </c>
      <c r="C32">
        <v>6</v>
      </c>
      <c r="D32" s="6">
        <v>1600</v>
      </c>
      <c r="E32" s="8">
        <v>2.8299999999999999E-2</v>
      </c>
      <c r="F32" s="1">
        <v>595247</v>
      </c>
      <c r="G32" s="3">
        <v>-171117</v>
      </c>
      <c r="H32" s="14">
        <f t="shared" si="0"/>
        <v>352114</v>
      </c>
      <c r="I32" s="6">
        <v>122146</v>
      </c>
      <c r="J32" s="6">
        <v>64190</v>
      </c>
      <c r="K32" s="6">
        <v>165778</v>
      </c>
      <c r="L32" s="3">
        <v>-9994</v>
      </c>
      <c r="M32" s="3">
        <v>-3784</v>
      </c>
      <c r="N32" s="6">
        <v>43810</v>
      </c>
      <c r="O32" s="6">
        <v>14649</v>
      </c>
      <c r="P32">
        <v>0</v>
      </c>
      <c r="Q32" s="3">
        <v>-4912</v>
      </c>
      <c r="R32" s="6">
        <v>24421</v>
      </c>
      <c r="S32">
        <v>0</v>
      </c>
      <c r="T32" s="3">
        <v>-14922</v>
      </c>
      <c r="U32" s="4">
        <v>-297</v>
      </c>
    </row>
    <row r="33" spans="1:21" hidden="1" x14ac:dyDescent="0.3">
      <c r="A33" s="10">
        <v>45027</v>
      </c>
      <c r="B33" s="6">
        <v>56600</v>
      </c>
      <c r="C33">
        <v>6</v>
      </c>
      <c r="D33" s="7">
        <v>900</v>
      </c>
      <c r="E33" s="8">
        <v>1.6199999999999999E-2</v>
      </c>
      <c r="F33" s="1">
        <v>462823</v>
      </c>
      <c r="G33" s="3">
        <v>-69154</v>
      </c>
      <c r="H33" s="14">
        <f t="shared" si="0"/>
        <v>36288</v>
      </c>
      <c r="I33" s="3">
        <v>-54119</v>
      </c>
      <c r="J33" s="6">
        <v>125114</v>
      </c>
      <c r="K33" s="3">
        <v>-34707</v>
      </c>
      <c r="L33" s="6">
        <v>5784</v>
      </c>
      <c r="M33" s="6">
        <v>3254</v>
      </c>
      <c r="N33" s="6">
        <v>10057</v>
      </c>
      <c r="O33" s="6">
        <v>64115</v>
      </c>
      <c r="P33" s="6">
        <v>11873</v>
      </c>
      <c r="Q33" s="3">
        <v>-5192</v>
      </c>
      <c r="R33" s="6">
        <v>35223</v>
      </c>
      <c r="S33">
        <v>0</v>
      </c>
      <c r="T33" s="3">
        <v>-1048</v>
      </c>
      <c r="U33" s="4">
        <v>-793</v>
      </c>
    </row>
    <row r="34" spans="1:21" hidden="1" x14ac:dyDescent="0.3">
      <c r="A34" s="10">
        <v>45026</v>
      </c>
      <c r="B34" s="6">
        <v>55700</v>
      </c>
      <c r="C34">
        <v>6</v>
      </c>
      <c r="D34" s="6">
        <v>1900</v>
      </c>
      <c r="E34" s="8">
        <v>3.5299999999999998E-2</v>
      </c>
      <c r="F34" s="1">
        <v>489992</v>
      </c>
      <c r="G34" s="3">
        <v>-136656</v>
      </c>
      <c r="H34" s="14">
        <f t="shared" si="0"/>
        <v>46362</v>
      </c>
      <c r="I34" s="3">
        <v>-68495</v>
      </c>
      <c r="J34" s="6">
        <v>205097</v>
      </c>
      <c r="K34" s="3">
        <v>-90240</v>
      </c>
      <c r="L34" s="6">
        <v>12980</v>
      </c>
      <c r="M34" s="6">
        <v>10468</v>
      </c>
      <c r="N34" s="6">
        <v>35359</v>
      </c>
      <c r="O34" s="6">
        <v>86676</v>
      </c>
      <c r="P34" s="3">
        <v>-1332</v>
      </c>
      <c r="Q34" s="3">
        <v>-8950</v>
      </c>
      <c r="R34" s="6">
        <v>69896</v>
      </c>
      <c r="S34">
        <v>0</v>
      </c>
      <c r="T34" s="7">
        <v>94</v>
      </c>
      <c r="U34" s="4">
        <v>-40</v>
      </c>
    </row>
    <row r="35" spans="1:21" hidden="1" x14ac:dyDescent="0.3">
      <c r="A35" s="10">
        <v>45023</v>
      </c>
      <c r="B35" s="6">
        <v>53800</v>
      </c>
      <c r="C35">
        <v>6</v>
      </c>
      <c r="D35" s="7">
        <v>400</v>
      </c>
      <c r="E35" s="8">
        <v>7.4999999999999997E-3</v>
      </c>
      <c r="F35" s="1">
        <v>277150</v>
      </c>
      <c r="G35" s="3">
        <v>-29758</v>
      </c>
      <c r="H35" s="14">
        <f t="shared" si="0"/>
        <v>-40694</v>
      </c>
      <c r="I35" s="6">
        <v>4361</v>
      </c>
      <c r="J35" s="6">
        <v>26454</v>
      </c>
      <c r="K35" s="3">
        <v>-71509</v>
      </c>
      <c r="L35" s="3">
        <v>-15503</v>
      </c>
      <c r="M35" s="3">
        <v>-1390</v>
      </c>
      <c r="N35" s="6">
        <v>7825</v>
      </c>
      <c r="O35" s="6">
        <v>46587</v>
      </c>
      <c r="P35">
        <v>0</v>
      </c>
      <c r="Q35">
        <v>0</v>
      </c>
      <c r="R35" s="3">
        <v>-11065</v>
      </c>
      <c r="S35">
        <v>0</v>
      </c>
      <c r="T35" s="3">
        <v>-1030</v>
      </c>
      <c r="U35" s="4">
        <v>-27</v>
      </c>
    </row>
    <row r="36" spans="1:21" hidden="1" x14ac:dyDescent="0.3">
      <c r="A36" s="10">
        <v>45022</v>
      </c>
      <c r="B36" s="6">
        <v>53400</v>
      </c>
      <c r="C36">
        <v>6</v>
      </c>
      <c r="D36" s="6">
        <v>1900</v>
      </c>
      <c r="E36" s="8">
        <v>3.6900000000000002E-2</v>
      </c>
      <c r="F36" s="1">
        <v>590143</v>
      </c>
      <c r="G36" s="3">
        <v>-234931</v>
      </c>
      <c r="H36" s="14">
        <f t="shared" si="0"/>
        <v>277595</v>
      </c>
      <c r="I36" s="6">
        <v>122336</v>
      </c>
      <c r="J36" s="6">
        <v>102128</v>
      </c>
      <c r="K36" s="6">
        <v>53131</v>
      </c>
      <c r="L36" s="3">
        <v>-12859</v>
      </c>
      <c r="M36" s="6">
        <v>23385</v>
      </c>
      <c r="N36" s="6">
        <v>26108</v>
      </c>
      <c r="O36" s="3">
        <v>-5760</v>
      </c>
      <c r="P36" s="7">
        <v>272</v>
      </c>
      <c r="Q36" s="3">
        <v>-9116</v>
      </c>
      <c r="R36" s="6">
        <v>80098</v>
      </c>
      <c r="S36">
        <v>0</v>
      </c>
      <c r="T36" s="6">
        <v>10792</v>
      </c>
      <c r="U36" s="4">
        <v>-325</v>
      </c>
    </row>
    <row r="37" spans="1:21" hidden="1" x14ac:dyDescent="0.3">
      <c r="A37" s="10">
        <v>45021</v>
      </c>
      <c r="B37" s="6">
        <v>51500</v>
      </c>
      <c r="C37">
        <v>6</v>
      </c>
      <c r="D37" s="7">
        <v>100</v>
      </c>
      <c r="E37" s="8">
        <v>1.9E-3</v>
      </c>
      <c r="F37" s="1">
        <v>140798</v>
      </c>
      <c r="G37" s="3">
        <v>-23288</v>
      </c>
      <c r="H37" s="14">
        <f t="shared" si="0"/>
        <v>28733</v>
      </c>
      <c r="I37" s="6">
        <v>3312</v>
      </c>
      <c r="J37" s="6">
        <v>19400</v>
      </c>
      <c r="K37" s="6">
        <v>6021</v>
      </c>
      <c r="L37" s="6">
        <v>17373</v>
      </c>
      <c r="M37" s="4">
        <v>-212</v>
      </c>
      <c r="N37" s="6">
        <v>1183</v>
      </c>
      <c r="O37" s="3">
        <v>-1664</v>
      </c>
      <c r="P37">
        <v>0</v>
      </c>
      <c r="Q37">
        <v>0</v>
      </c>
      <c r="R37" s="6">
        <v>2720</v>
      </c>
      <c r="S37">
        <v>0</v>
      </c>
      <c r="T37" s="7">
        <v>454</v>
      </c>
      <c r="U37" s="7">
        <v>122</v>
      </c>
    </row>
    <row r="38" spans="1:21" hidden="1" x14ac:dyDescent="0.3">
      <c r="A38" s="10">
        <v>45020</v>
      </c>
      <c r="B38" s="6">
        <v>51400</v>
      </c>
      <c r="C38">
        <v>6</v>
      </c>
      <c r="D38" s="6">
        <v>1100</v>
      </c>
      <c r="E38" s="8">
        <v>2.1899999999999999E-2</v>
      </c>
      <c r="F38" s="1">
        <v>230342</v>
      </c>
      <c r="G38" s="3">
        <v>-36792</v>
      </c>
      <c r="H38" s="14">
        <f t="shared" si="0"/>
        <v>51923</v>
      </c>
      <c r="I38" s="6">
        <v>25976</v>
      </c>
      <c r="J38" s="6">
        <v>1456</v>
      </c>
      <c r="K38" s="6">
        <v>24491</v>
      </c>
      <c r="L38" s="6">
        <v>8568</v>
      </c>
      <c r="M38" s="7">
        <v>792</v>
      </c>
      <c r="N38" s="6">
        <v>16546</v>
      </c>
      <c r="O38" s="6">
        <v>2468</v>
      </c>
      <c r="P38">
        <v>0</v>
      </c>
      <c r="Q38">
        <v>0</v>
      </c>
      <c r="R38" s="3">
        <v>-26918</v>
      </c>
      <c r="S38">
        <v>0</v>
      </c>
      <c r="T38" s="6">
        <v>9360</v>
      </c>
      <c r="U38">
        <v>0</v>
      </c>
    </row>
    <row r="39" spans="1:21" hidden="1" x14ac:dyDescent="0.3">
      <c r="A39" s="10">
        <v>45019</v>
      </c>
      <c r="B39" s="3">
        <v>50300</v>
      </c>
      <c r="C39">
        <v>4</v>
      </c>
      <c r="D39" s="4">
        <v>-300</v>
      </c>
      <c r="E39" s="5">
        <v>-5.8999999999999999E-3</v>
      </c>
      <c r="F39" s="1">
        <v>119180</v>
      </c>
      <c r="G39" s="6">
        <v>29550</v>
      </c>
      <c r="H39" s="14">
        <f t="shared" si="0"/>
        <v>-34484</v>
      </c>
      <c r="I39" s="3">
        <v>-3786</v>
      </c>
      <c r="J39" s="3">
        <v>-26310</v>
      </c>
      <c r="K39" s="3">
        <v>-4388</v>
      </c>
      <c r="L39" s="3">
        <v>-14583</v>
      </c>
      <c r="M39" s="4">
        <v>-732</v>
      </c>
      <c r="N39" s="4">
        <v>-965</v>
      </c>
      <c r="O39" s="7">
        <v>664</v>
      </c>
      <c r="P39">
        <v>0</v>
      </c>
      <c r="Q39" s="4">
        <v>-500</v>
      </c>
      <c r="R39" s="3">
        <v>-10194</v>
      </c>
      <c r="S39">
        <v>0</v>
      </c>
      <c r="T39" s="7">
        <v>399</v>
      </c>
      <c r="U39" s="7">
        <v>147</v>
      </c>
    </row>
    <row r="40" spans="1:21" hidden="1" x14ac:dyDescent="0.3">
      <c r="A40" s="10">
        <v>45016</v>
      </c>
      <c r="B40" s="6">
        <v>50600</v>
      </c>
      <c r="C40">
        <v>6</v>
      </c>
      <c r="D40" s="7">
        <v>500</v>
      </c>
      <c r="E40" s="8">
        <v>0.01</v>
      </c>
      <c r="F40" s="1">
        <v>121632</v>
      </c>
      <c r="G40" s="3">
        <v>-38142</v>
      </c>
      <c r="H40" s="14">
        <f t="shared" si="0"/>
        <v>74938</v>
      </c>
      <c r="I40" s="6">
        <v>35395</v>
      </c>
      <c r="J40" s="6">
        <v>2847</v>
      </c>
      <c r="K40" s="6">
        <v>36696</v>
      </c>
      <c r="L40" s="6">
        <v>10767</v>
      </c>
      <c r="M40" s="4">
        <v>-416</v>
      </c>
      <c r="N40" s="3">
        <v>-6520</v>
      </c>
      <c r="O40" s="7">
        <v>530</v>
      </c>
      <c r="P40">
        <v>0</v>
      </c>
      <c r="Q40">
        <v>0</v>
      </c>
      <c r="R40" s="3">
        <v>-1514</v>
      </c>
      <c r="S40">
        <v>0</v>
      </c>
      <c r="T40" s="4">
        <v>-100</v>
      </c>
      <c r="U40">
        <v>0</v>
      </c>
    </row>
    <row r="41" spans="1:21" hidden="1" x14ac:dyDescent="0.3">
      <c r="A41" s="10">
        <v>45015</v>
      </c>
      <c r="B41" s="3">
        <v>50100</v>
      </c>
      <c r="C41">
        <v>4</v>
      </c>
      <c r="D41" s="4">
        <v>-300</v>
      </c>
      <c r="E41" s="5">
        <v>-6.0000000000000001E-3</v>
      </c>
      <c r="F41" s="1">
        <v>151159</v>
      </c>
      <c r="G41" s="6">
        <v>38987</v>
      </c>
      <c r="H41" s="14">
        <f t="shared" si="0"/>
        <v>-29239</v>
      </c>
      <c r="I41" s="4">
        <v>-45</v>
      </c>
      <c r="J41" s="3">
        <v>-39047</v>
      </c>
      <c r="K41" s="6">
        <v>9853</v>
      </c>
      <c r="L41" s="3">
        <v>-3265</v>
      </c>
      <c r="M41" s="4">
        <v>-360</v>
      </c>
      <c r="N41" s="3">
        <v>-8209</v>
      </c>
      <c r="O41" s="3">
        <v>-9937</v>
      </c>
      <c r="P41" s="4">
        <v>-325</v>
      </c>
      <c r="Q41">
        <v>0</v>
      </c>
      <c r="R41" s="3">
        <v>-16951</v>
      </c>
      <c r="S41">
        <v>0</v>
      </c>
      <c r="T41" s="7">
        <v>50</v>
      </c>
      <c r="U41" s="7">
        <v>55</v>
      </c>
    </row>
    <row r="42" spans="1:21" hidden="1" x14ac:dyDescent="0.3">
      <c r="A42" s="10">
        <v>45014</v>
      </c>
      <c r="B42" s="3">
        <v>50400</v>
      </c>
      <c r="C42">
        <v>4</v>
      </c>
      <c r="D42" s="4">
        <v>-200</v>
      </c>
      <c r="E42" s="5">
        <v>-4.0000000000000001E-3</v>
      </c>
      <c r="F42" s="1">
        <v>128687</v>
      </c>
      <c r="G42" s="6">
        <v>32352</v>
      </c>
      <c r="H42" s="14">
        <f t="shared" si="0"/>
        <v>-33157</v>
      </c>
      <c r="I42" s="3">
        <v>-4491</v>
      </c>
      <c r="J42" s="3">
        <v>-27673</v>
      </c>
      <c r="K42" s="4">
        <v>-993</v>
      </c>
      <c r="L42" s="6">
        <v>5493</v>
      </c>
      <c r="M42" s="3">
        <v>-9921</v>
      </c>
      <c r="N42" s="3">
        <v>-7178</v>
      </c>
      <c r="O42" s="3">
        <v>-10275</v>
      </c>
      <c r="P42" s="3">
        <v>-4618</v>
      </c>
      <c r="Q42">
        <v>0</v>
      </c>
      <c r="R42" s="3">
        <v>-1174</v>
      </c>
      <c r="S42">
        <v>0</v>
      </c>
      <c r="T42" s="4">
        <v>-197</v>
      </c>
      <c r="U42" s="7">
        <v>9</v>
      </c>
    </row>
    <row r="43" spans="1:21" hidden="1" x14ac:dyDescent="0.3">
      <c r="A43" s="10">
        <v>45013</v>
      </c>
      <c r="B43" s="6">
        <v>50600</v>
      </c>
      <c r="C43">
        <v>6</v>
      </c>
      <c r="D43" s="7">
        <v>100</v>
      </c>
      <c r="E43" s="8">
        <v>2E-3</v>
      </c>
      <c r="F43" s="1">
        <v>118490</v>
      </c>
      <c r="G43" s="6">
        <v>23385</v>
      </c>
      <c r="H43" s="14">
        <f t="shared" si="0"/>
        <v>-7151</v>
      </c>
      <c r="I43" s="6">
        <v>25120</v>
      </c>
      <c r="J43" s="3">
        <v>-47547</v>
      </c>
      <c r="K43" s="6">
        <v>15276</v>
      </c>
      <c r="L43" s="6">
        <v>1501</v>
      </c>
      <c r="M43" s="3">
        <v>-1537</v>
      </c>
      <c r="N43" s="3">
        <v>-2822</v>
      </c>
      <c r="O43" s="3">
        <v>-25828</v>
      </c>
      <c r="P43">
        <v>0</v>
      </c>
      <c r="Q43">
        <v>0</v>
      </c>
      <c r="R43" s="3">
        <v>-18861</v>
      </c>
      <c r="S43">
        <v>0</v>
      </c>
      <c r="T43" s="4">
        <v>-979</v>
      </c>
      <c r="U43" s="7">
        <v>21</v>
      </c>
    </row>
    <row r="44" spans="1:21" hidden="1" x14ac:dyDescent="0.3">
      <c r="A44" s="10">
        <v>45012</v>
      </c>
      <c r="B44" s="1">
        <v>50500</v>
      </c>
      <c r="C44">
        <v>5</v>
      </c>
      <c r="D44">
        <v>0</v>
      </c>
      <c r="E44" s="2">
        <v>0</v>
      </c>
      <c r="F44" s="1">
        <v>103603</v>
      </c>
      <c r="G44" s="3">
        <v>-9556</v>
      </c>
      <c r="H44" s="14">
        <f t="shared" si="0"/>
        <v>23649</v>
      </c>
      <c r="I44" s="6">
        <v>19027</v>
      </c>
      <c r="J44" s="3">
        <v>-9481</v>
      </c>
      <c r="K44" s="6">
        <v>14103</v>
      </c>
      <c r="L44" s="6">
        <v>8303</v>
      </c>
      <c r="M44" s="3">
        <v>-6383</v>
      </c>
      <c r="N44" s="3">
        <v>-3823</v>
      </c>
      <c r="O44" s="3">
        <v>-2648</v>
      </c>
      <c r="P44">
        <v>0</v>
      </c>
      <c r="Q44">
        <v>0</v>
      </c>
      <c r="R44" s="3">
        <v>-4930</v>
      </c>
      <c r="S44">
        <v>0</v>
      </c>
      <c r="T44" s="7">
        <v>4</v>
      </c>
      <c r="U44" s="7">
        <v>6</v>
      </c>
    </row>
    <row r="45" spans="1:21" hidden="1" x14ac:dyDescent="0.3">
      <c r="A45" s="10">
        <v>45009</v>
      </c>
      <c r="B45" s="3">
        <v>50500</v>
      </c>
      <c r="C45">
        <v>4</v>
      </c>
      <c r="D45" s="4">
        <v>-200</v>
      </c>
      <c r="E45" s="5">
        <v>-3.8999999999999998E-3</v>
      </c>
      <c r="F45" s="1">
        <v>110993</v>
      </c>
      <c r="G45" s="6">
        <v>23490</v>
      </c>
      <c r="H45" s="14">
        <f t="shared" si="0"/>
        <v>-8311</v>
      </c>
      <c r="I45" s="6">
        <v>17859</v>
      </c>
      <c r="J45" s="3">
        <v>-40436</v>
      </c>
      <c r="K45" s="6">
        <v>14266</v>
      </c>
      <c r="L45" s="3">
        <v>-14556</v>
      </c>
      <c r="M45" s="3">
        <v>-1107</v>
      </c>
      <c r="N45" s="3">
        <v>-4989</v>
      </c>
      <c r="O45" s="7">
        <v>771</v>
      </c>
      <c r="P45">
        <v>0</v>
      </c>
      <c r="Q45" s="7">
        <v>1</v>
      </c>
      <c r="R45" s="3">
        <v>-20556</v>
      </c>
      <c r="S45">
        <v>0</v>
      </c>
      <c r="T45" s="4">
        <v>-818</v>
      </c>
      <c r="U45" s="4">
        <v>-95</v>
      </c>
    </row>
    <row r="46" spans="1:21" hidden="1" x14ac:dyDescent="0.3">
      <c r="A46" s="10">
        <v>45008</v>
      </c>
      <c r="B46" s="3">
        <v>50700</v>
      </c>
      <c r="C46">
        <v>4</v>
      </c>
      <c r="D46" s="4">
        <v>-100</v>
      </c>
      <c r="E46" s="5">
        <v>-2E-3</v>
      </c>
      <c r="F46" s="1">
        <v>142903</v>
      </c>
      <c r="G46" s="6">
        <v>13033</v>
      </c>
      <c r="H46" s="14">
        <f t="shared" si="0"/>
        <v>8379</v>
      </c>
      <c r="I46" s="6">
        <v>26613</v>
      </c>
      <c r="J46" s="3">
        <v>-44224</v>
      </c>
      <c r="K46" s="6">
        <v>25990</v>
      </c>
      <c r="L46" s="6">
        <v>16955</v>
      </c>
      <c r="M46" s="4">
        <v>-258</v>
      </c>
      <c r="N46" s="3">
        <v>-10934</v>
      </c>
      <c r="O46" s="3">
        <v>-11112</v>
      </c>
      <c r="P46">
        <v>0</v>
      </c>
      <c r="Q46">
        <v>0</v>
      </c>
      <c r="R46" s="3">
        <v>-38875</v>
      </c>
      <c r="S46">
        <v>0</v>
      </c>
      <c r="T46" s="6">
        <v>4511</v>
      </c>
      <c r="U46" s="7">
        <v>67</v>
      </c>
    </row>
    <row r="47" spans="1:21" hidden="1" x14ac:dyDescent="0.3">
      <c r="A47" s="10">
        <v>45007</v>
      </c>
      <c r="B47" s="3">
        <v>50800</v>
      </c>
      <c r="C47">
        <v>4</v>
      </c>
      <c r="D47" s="4">
        <v>-600</v>
      </c>
      <c r="E47" s="5">
        <v>-1.17E-2</v>
      </c>
      <c r="F47" s="1">
        <v>131485</v>
      </c>
      <c r="G47" s="6">
        <v>19369</v>
      </c>
      <c r="H47" s="14">
        <f t="shared" si="0"/>
        <v>-4338</v>
      </c>
      <c r="I47" s="6">
        <v>26553</v>
      </c>
      <c r="J47" s="3">
        <v>-43347</v>
      </c>
      <c r="K47" s="6">
        <v>12456</v>
      </c>
      <c r="L47" s="6">
        <v>7555</v>
      </c>
      <c r="M47" s="3">
        <v>-1138</v>
      </c>
      <c r="N47" s="3">
        <v>-2393</v>
      </c>
      <c r="O47" s="4">
        <v>-77</v>
      </c>
      <c r="P47" s="6">
        <v>9666</v>
      </c>
      <c r="Q47">
        <v>0</v>
      </c>
      <c r="R47" s="3">
        <v>-56960</v>
      </c>
      <c r="S47">
        <v>0</v>
      </c>
      <c r="T47" s="3">
        <v>-2577</v>
      </c>
      <c r="U47" s="7">
        <v>2</v>
      </c>
    </row>
    <row r="48" spans="1:21" hidden="1" x14ac:dyDescent="0.3">
      <c r="A48" s="10">
        <v>45006</v>
      </c>
      <c r="B48" s="6">
        <v>51400</v>
      </c>
      <c r="C48">
        <v>6</v>
      </c>
      <c r="D48" s="7">
        <v>200</v>
      </c>
      <c r="E48" s="8">
        <v>3.8999999999999998E-3</v>
      </c>
      <c r="F48" s="1">
        <v>72773</v>
      </c>
      <c r="G48" s="3">
        <v>-3069</v>
      </c>
      <c r="H48" s="14">
        <f t="shared" si="0"/>
        <v>-15716</v>
      </c>
      <c r="I48" s="3">
        <v>-19104</v>
      </c>
      <c r="J48" s="6">
        <v>22242</v>
      </c>
      <c r="K48" s="3">
        <v>-18854</v>
      </c>
      <c r="L48" s="6">
        <v>2228</v>
      </c>
      <c r="M48" s="3">
        <v>-1592</v>
      </c>
      <c r="N48" s="3">
        <v>-2536</v>
      </c>
      <c r="O48" s="4">
        <v>-149</v>
      </c>
      <c r="P48" s="6">
        <v>10000</v>
      </c>
      <c r="Q48">
        <v>0</v>
      </c>
      <c r="R48" s="6">
        <v>14291</v>
      </c>
      <c r="S48">
        <v>0</v>
      </c>
      <c r="T48" s="4">
        <v>-50</v>
      </c>
      <c r="U48" s="4">
        <v>-19</v>
      </c>
    </row>
    <row r="49" spans="1:21" hidden="1" x14ac:dyDescent="0.3">
      <c r="A49" s="10">
        <v>45005</v>
      </c>
      <c r="B49" s="3">
        <v>51200</v>
      </c>
      <c r="C49">
        <v>4</v>
      </c>
      <c r="D49" s="4">
        <v>-500</v>
      </c>
      <c r="E49" s="5">
        <v>-9.7000000000000003E-3</v>
      </c>
      <c r="F49" s="1">
        <v>85336</v>
      </c>
      <c r="G49" s="6">
        <v>3137</v>
      </c>
      <c r="H49" s="14">
        <f t="shared" si="0"/>
        <v>-9905</v>
      </c>
      <c r="I49" s="3">
        <v>-3533</v>
      </c>
      <c r="J49" s="4">
        <v>-594</v>
      </c>
      <c r="K49" s="3">
        <v>-5778</v>
      </c>
      <c r="L49" s="6">
        <v>1496</v>
      </c>
      <c r="M49" s="3">
        <v>-2156</v>
      </c>
      <c r="N49" s="3">
        <v>-1463</v>
      </c>
      <c r="O49" s="7">
        <v>63</v>
      </c>
      <c r="P49" s="6">
        <v>5000</v>
      </c>
      <c r="Q49">
        <v>0</v>
      </c>
      <c r="R49" s="3">
        <v>-3534</v>
      </c>
      <c r="S49">
        <v>0</v>
      </c>
      <c r="T49" s="7">
        <v>990</v>
      </c>
      <c r="U49">
        <v>0</v>
      </c>
    </row>
    <row r="50" spans="1:21" hidden="1" x14ac:dyDescent="0.3">
      <c r="A50" s="10">
        <v>45002</v>
      </c>
      <c r="B50" s="6">
        <v>51700</v>
      </c>
      <c r="C50">
        <v>6</v>
      </c>
      <c r="D50" s="6">
        <v>1000</v>
      </c>
      <c r="E50" s="8">
        <v>1.9699999999999999E-2</v>
      </c>
      <c r="F50" s="1">
        <v>184542</v>
      </c>
      <c r="G50" s="3">
        <v>-14077</v>
      </c>
      <c r="H50" s="14">
        <f t="shared" si="0"/>
        <v>32638</v>
      </c>
      <c r="I50" s="6">
        <v>29353</v>
      </c>
      <c r="J50" s="3">
        <v>-19640</v>
      </c>
      <c r="K50" s="6">
        <v>22925</v>
      </c>
      <c r="L50" s="6">
        <v>1499</v>
      </c>
      <c r="M50" s="4">
        <v>-830</v>
      </c>
      <c r="N50" s="4">
        <v>-872</v>
      </c>
      <c r="O50" s="4">
        <v>-258</v>
      </c>
      <c r="P50" s="6">
        <v>1000</v>
      </c>
      <c r="Q50">
        <v>0</v>
      </c>
      <c r="R50" s="3">
        <v>-20179</v>
      </c>
      <c r="S50">
        <v>0</v>
      </c>
      <c r="T50" s="6">
        <v>4384</v>
      </c>
      <c r="U50" s="4">
        <v>-20</v>
      </c>
    </row>
    <row r="51" spans="1:21" hidden="1" x14ac:dyDescent="0.3">
      <c r="A51" s="10">
        <v>45001</v>
      </c>
      <c r="B51" s="3">
        <v>50700</v>
      </c>
      <c r="C51">
        <v>4</v>
      </c>
      <c r="D51" s="4">
        <v>-100</v>
      </c>
      <c r="E51" s="5">
        <v>-2E-3</v>
      </c>
      <c r="F51" s="1">
        <v>103863</v>
      </c>
      <c r="G51" s="3">
        <v>-3684</v>
      </c>
      <c r="H51" s="14">
        <f t="shared" si="0"/>
        <v>28195</v>
      </c>
      <c r="I51" s="6">
        <v>14946</v>
      </c>
      <c r="J51" s="3">
        <v>-11744</v>
      </c>
      <c r="K51" s="6">
        <v>24993</v>
      </c>
      <c r="L51" s="3">
        <v>-9204</v>
      </c>
      <c r="M51" s="3">
        <v>-2898</v>
      </c>
      <c r="N51" s="3">
        <v>-4714</v>
      </c>
      <c r="O51" s="6">
        <v>5968</v>
      </c>
      <c r="P51">
        <v>0</v>
      </c>
      <c r="Q51" s="7">
        <v>101</v>
      </c>
      <c r="R51" s="4">
        <v>-997</v>
      </c>
      <c r="S51">
        <v>0</v>
      </c>
      <c r="T51" s="7">
        <v>463</v>
      </c>
      <c r="U51" s="7">
        <v>19</v>
      </c>
    </row>
    <row r="52" spans="1:21" hidden="1" x14ac:dyDescent="0.3">
      <c r="A52" s="10">
        <v>45000</v>
      </c>
      <c r="B52" s="6">
        <v>50800</v>
      </c>
      <c r="C52">
        <v>6</v>
      </c>
      <c r="D52" s="7">
        <v>700</v>
      </c>
      <c r="E52" s="8">
        <v>1.4E-2</v>
      </c>
      <c r="F52" s="1">
        <v>93225</v>
      </c>
      <c r="G52" s="3">
        <v>-9805</v>
      </c>
      <c r="H52" s="14">
        <f t="shared" si="0"/>
        <v>-8748</v>
      </c>
      <c r="I52" s="3">
        <v>-16830</v>
      </c>
      <c r="J52" s="6">
        <v>25864</v>
      </c>
      <c r="K52" s="3">
        <v>-17782</v>
      </c>
      <c r="L52" s="6">
        <v>15574</v>
      </c>
      <c r="M52" s="4">
        <v>-675</v>
      </c>
      <c r="N52" s="3">
        <v>-1147</v>
      </c>
      <c r="O52" s="4">
        <v>-449</v>
      </c>
      <c r="P52" s="6">
        <v>1000</v>
      </c>
      <c r="Q52" s="7">
        <v>232</v>
      </c>
      <c r="R52" s="6">
        <v>11329</v>
      </c>
      <c r="S52">
        <v>0</v>
      </c>
      <c r="T52" s="7">
        <v>752</v>
      </c>
      <c r="U52" s="7">
        <v>19</v>
      </c>
    </row>
    <row r="53" spans="1:21" hidden="1" x14ac:dyDescent="0.3">
      <c r="A53" s="10">
        <v>44999</v>
      </c>
      <c r="B53" s="3">
        <v>50100</v>
      </c>
      <c r="C53">
        <v>4</v>
      </c>
      <c r="D53" s="4">
        <v>-900</v>
      </c>
      <c r="E53" s="5">
        <v>-1.7600000000000001E-2</v>
      </c>
      <c r="F53" s="1">
        <v>210196</v>
      </c>
      <c r="G53" s="6">
        <v>18741</v>
      </c>
      <c r="H53" s="14">
        <f t="shared" si="0"/>
        <v>-45114</v>
      </c>
      <c r="I53" s="3">
        <v>-30196</v>
      </c>
      <c r="J53" s="6">
        <v>19753</v>
      </c>
      <c r="K53" s="3">
        <v>-34671</v>
      </c>
      <c r="L53" s="6">
        <v>5269</v>
      </c>
      <c r="M53" s="7">
        <v>556</v>
      </c>
      <c r="N53" s="4">
        <v>-93</v>
      </c>
      <c r="O53" s="6">
        <v>1851</v>
      </c>
      <c r="P53" s="6">
        <v>10210</v>
      </c>
      <c r="Q53" s="7">
        <v>829</v>
      </c>
      <c r="R53" s="6">
        <v>1131</v>
      </c>
      <c r="S53">
        <v>0</v>
      </c>
      <c r="T53" s="3">
        <v>-7965</v>
      </c>
      <c r="U53" s="4">
        <v>-333</v>
      </c>
    </row>
    <row r="54" spans="1:21" hidden="1" x14ac:dyDescent="0.3">
      <c r="A54" s="10">
        <v>44998</v>
      </c>
      <c r="B54" s="3">
        <v>51000</v>
      </c>
      <c r="C54">
        <v>4</v>
      </c>
      <c r="D54" s="4">
        <v>-600</v>
      </c>
      <c r="E54" s="5">
        <v>-1.1599999999999999E-2</v>
      </c>
      <c r="F54" s="1">
        <v>138785</v>
      </c>
      <c r="G54" s="6">
        <v>30558</v>
      </c>
      <c r="H54" s="14">
        <f t="shared" si="0"/>
        <v>-54123</v>
      </c>
      <c r="I54" s="3">
        <v>-16238</v>
      </c>
      <c r="J54" s="3">
        <v>-18314</v>
      </c>
      <c r="K54" s="3">
        <v>-19571</v>
      </c>
      <c r="L54" s="6">
        <v>5810</v>
      </c>
      <c r="M54" s="3">
        <v>-2452</v>
      </c>
      <c r="N54" s="3">
        <v>-4734</v>
      </c>
      <c r="O54" s="4">
        <v>-429</v>
      </c>
      <c r="P54" s="6">
        <v>2000</v>
      </c>
      <c r="Q54">
        <v>0</v>
      </c>
      <c r="R54" s="3">
        <v>-18509</v>
      </c>
      <c r="S54">
        <v>0</v>
      </c>
      <c r="T54" s="6">
        <v>3905</v>
      </c>
      <c r="U54" s="7">
        <v>89</v>
      </c>
    </row>
    <row r="55" spans="1:21" hidden="1" x14ac:dyDescent="0.3">
      <c r="A55" s="10">
        <v>44995</v>
      </c>
      <c r="B55" s="3">
        <v>51600</v>
      </c>
      <c r="C55">
        <v>4</v>
      </c>
      <c r="D55" s="4">
        <v>-700</v>
      </c>
      <c r="E55" s="5">
        <v>-1.34E-2</v>
      </c>
      <c r="F55" s="1">
        <v>180008</v>
      </c>
      <c r="G55" s="6">
        <v>53889</v>
      </c>
      <c r="H55" s="14">
        <f t="shared" si="0"/>
        <v>-90461</v>
      </c>
      <c r="I55" s="3">
        <v>-29767</v>
      </c>
      <c r="J55" s="3">
        <v>-27596</v>
      </c>
      <c r="K55" s="3">
        <v>-33098</v>
      </c>
      <c r="L55" s="3">
        <v>-20242</v>
      </c>
      <c r="M55" s="3">
        <v>-3331</v>
      </c>
      <c r="N55" s="4">
        <v>-26</v>
      </c>
      <c r="O55" s="3">
        <v>-1802</v>
      </c>
      <c r="P55" s="6">
        <v>10210</v>
      </c>
      <c r="Q55">
        <v>0</v>
      </c>
      <c r="R55" s="3">
        <v>-12405</v>
      </c>
      <c r="S55">
        <v>0</v>
      </c>
      <c r="T55" s="6">
        <v>3523</v>
      </c>
      <c r="U55" s="4">
        <v>-49</v>
      </c>
    </row>
    <row r="56" spans="1:21" hidden="1" x14ac:dyDescent="0.3">
      <c r="A56" s="10">
        <v>44994</v>
      </c>
      <c r="B56" s="6">
        <v>52300</v>
      </c>
      <c r="C56">
        <v>6</v>
      </c>
      <c r="D56" s="7">
        <v>200</v>
      </c>
      <c r="E56" s="8">
        <v>3.8E-3</v>
      </c>
      <c r="F56" s="1">
        <v>237214</v>
      </c>
      <c r="G56" s="6">
        <v>1052</v>
      </c>
      <c r="H56" s="14">
        <f t="shared" si="0"/>
        <v>-1187</v>
      </c>
      <c r="I56" s="3">
        <v>-22323</v>
      </c>
      <c r="J56" s="6">
        <v>21189</v>
      </c>
      <c r="K56" s="4">
        <v>-53</v>
      </c>
      <c r="L56" s="6">
        <v>27600</v>
      </c>
      <c r="M56" s="3">
        <v>-11783</v>
      </c>
      <c r="N56" s="4">
        <v>-593</v>
      </c>
      <c r="O56" s="6">
        <v>2842</v>
      </c>
      <c r="P56" s="6">
        <v>6198</v>
      </c>
      <c r="Q56" s="7">
        <v>380</v>
      </c>
      <c r="R56" s="3">
        <v>-3455</v>
      </c>
      <c r="S56">
        <v>0</v>
      </c>
      <c r="T56" s="4">
        <v>-298</v>
      </c>
      <c r="U56" s="7">
        <v>380</v>
      </c>
    </row>
    <row r="57" spans="1:21" hidden="1" x14ac:dyDescent="0.3">
      <c r="A57" s="10">
        <v>44993</v>
      </c>
      <c r="B57" s="3">
        <v>52100</v>
      </c>
      <c r="C57">
        <v>4</v>
      </c>
      <c r="D57" s="3">
        <v>-1200</v>
      </c>
      <c r="E57" s="5">
        <v>-2.2499999999999999E-2</v>
      </c>
      <c r="F57" s="1">
        <v>231310</v>
      </c>
      <c r="G57" s="6">
        <v>53992</v>
      </c>
      <c r="H57" s="14">
        <f t="shared" si="0"/>
        <v>-95999</v>
      </c>
      <c r="I57" s="3">
        <v>-29075</v>
      </c>
      <c r="J57" s="3">
        <v>-36873</v>
      </c>
      <c r="K57" s="3">
        <v>-30051</v>
      </c>
      <c r="L57" s="3">
        <v>-45822</v>
      </c>
      <c r="M57" s="4">
        <v>-53</v>
      </c>
      <c r="N57" s="3">
        <v>-3863</v>
      </c>
      <c r="O57" s="3">
        <v>-1938</v>
      </c>
      <c r="P57" s="6">
        <v>4000</v>
      </c>
      <c r="Q57" s="4">
        <v>-105</v>
      </c>
      <c r="R57" s="6">
        <v>10908</v>
      </c>
      <c r="S57">
        <v>0</v>
      </c>
      <c r="T57" s="6">
        <v>12000</v>
      </c>
      <c r="U57" s="4">
        <v>-44</v>
      </c>
    </row>
    <row r="58" spans="1:21" hidden="1" x14ac:dyDescent="0.3">
      <c r="A58" s="10">
        <v>44992</v>
      </c>
      <c r="B58" s="6">
        <v>53300</v>
      </c>
      <c r="C58">
        <v>6</v>
      </c>
      <c r="D58" s="7">
        <v>300</v>
      </c>
      <c r="E58" s="8">
        <v>5.7000000000000002E-3</v>
      </c>
      <c r="F58" s="1">
        <v>189570</v>
      </c>
      <c r="G58" s="3">
        <v>-45276</v>
      </c>
      <c r="H58" s="14">
        <f t="shared" si="0"/>
        <v>68665</v>
      </c>
      <c r="I58" s="3">
        <v>-11879</v>
      </c>
      <c r="J58" s="6">
        <v>56619</v>
      </c>
      <c r="K58" s="6">
        <v>23925</v>
      </c>
      <c r="L58" s="3">
        <v>-7400</v>
      </c>
      <c r="M58" s="6">
        <v>16986</v>
      </c>
      <c r="N58" s="6">
        <v>9129</v>
      </c>
      <c r="O58" s="4">
        <v>-259</v>
      </c>
      <c r="P58">
        <v>0</v>
      </c>
      <c r="Q58" s="4">
        <v>-1</v>
      </c>
      <c r="R58" s="6">
        <v>38164</v>
      </c>
      <c r="S58">
        <v>0</v>
      </c>
      <c r="T58" s="7">
        <v>500</v>
      </c>
      <c r="U58" s="7">
        <v>36</v>
      </c>
    </row>
    <row r="59" spans="1:21" hidden="1" x14ac:dyDescent="0.3">
      <c r="A59" s="10">
        <v>44991</v>
      </c>
      <c r="B59" s="6">
        <v>53000</v>
      </c>
      <c r="C59">
        <v>6</v>
      </c>
      <c r="D59" s="7">
        <v>400</v>
      </c>
      <c r="E59" s="8">
        <v>7.6E-3</v>
      </c>
      <c r="F59" s="1">
        <v>175238</v>
      </c>
      <c r="G59" s="3">
        <v>-39474</v>
      </c>
      <c r="H59" s="14">
        <f t="shared" si="0"/>
        <v>42266</v>
      </c>
      <c r="I59" s="6">
        <v>10255</v>
      </c>
      <c r="J59" s="6">
        <v>27433</v>
      </c>
      <c r="K59" s="6">
        <v>4578</v>
      </c>
      <c r="L59" s="6">
        <v>24612</v>
      </c>
      <c r="M59" s="6">
        <v>2195</v>
      </c>
      <c r="N59" s="6">
        <v>3265</v>
      </c>
      <c r="O59" s="7">
        <v>89</v>
      </c>
      <c r="P59">
        <v>0</v>
      </c>
      <c r="Q59">
        <v>0</v>
      </c>
      <c r="R59" s="3">
        <v>-2728</v>
      </c>
      <c r="S59">
        <v>0</v>
      </c>
      <c r="T59" s="6">
        <v>1513</v>
      </c>
      <c r="U59" s="7">
        <v>273</v>
      </c>
    </row>
    <row r="60" spans="1:21" hidden="1" x14ac:dyDescent="0.3">
      <c r="A60" s="10">
        <v>44988</v>
      </c>
      <c r="B60" s="6">
        <v>52600</v>
      </c>
      <c r="C60">
        <v>6</v>
      </c>
      <c r="D60" s="7">
        <v>600</v>
      </c>
      <c r="E60" s="8">
        <v>1.15E-2</v>
      </c>
      <c r="F60" s="1">
        <v>191854</v>
      </c>
      <c r="G60" s="3">
        <v>-5878</v>
      </c>
      <c r="H60" s="14">
        <f t="shared" si="0"/>
        <v>4252</v>
      </c>
      <c r="I60" s="6">
        <v>7916</v>
      </c>
      <c r="J60" s="3">
        <v>-3516</v>
      </c>
      <c r="K60" s="4">
        <v>-148</v>
      </c>
      <c r="L60" s="6">
        <v>3143</v>
      </c>
      <c r="M60" s="6">
        <v>9177</v>
      </c>
      <c r="N60" s="3">
        <v>-3037</v>
      </c>
      <c r="O60" s="7">
        <v>506</v>
      </c>
      <c r="P60">
        <v>0</v>
      </c>
      <c r="Q60">
        <v>0</v>
      </c>
      <c r="R60" s="3">
        <v>-13305</v>
      </c>
      <c r="S60">
        <v>0</v>
      </c>
      <c r="T60" s="6">
        <v>1470</v>
      </c>
      <c r="U60" s="7">
        <v>8</v>
      </c>
    </row>
    <row r="61" spans="1:21" hidden="1" x14ac:dyDescent="0.3">
      <c r="A61" s="10">
        <v>44987</v>
      </c>
      <c r="B61" s="3">
        <v>52000</v>
      </c>
      <c r="C61">
        <v>4</v>
      </c>
      <c r="D61" s="4">
        <v>-700</v>
      </c>
      <c r="E61" s="5">
        <v>-1.3299999999999999E-2</v>
      </c>
      <c r="F61" s="1">
        <v>207954</v>
      </c>
      <c r="G61" s="6">
        <v>26165</v>
      </c>
      <c r="H61" s="14">
        <f t="shared" si="0"/>
        <v>-72904</v>
      </c>
      <c r="I61" s="3">
        <v>-6592</v>
      </c>
      <c r="J61" s="3">
        <v>-17317</v>
      </c>
      <c r="K61" s="3">
        <v>-48995</v>
      </c>
      <c r="L61" s="3">
        <v>-13038</v>
      </c>
      <c r="M61" s="3">
        <v>-2343</v>
      </c>
      <c r="N61" s="6">
        <v>7173</v>
      </c>
      <c r="O61" s="4">
        <v>-99</v>
      </c>
      <c r="P61" s="6">
        <v>6000</v>
      </c>
      <c r="Q61">
        <v>0</v>
      </c>
      <c r="R61" s="3">
        <v>-15010</v>
      </c>
      <c r="S61">
        <v>0</v>
      </c>
      <c r="T61" s="3">
        <v>-2433</v>
      </c>
      <c r="U61" s="7">
        <v>177</v>
      </c>
    </row>
    <row r="62" spans="1:21" hidden="1" x14ac:dyDescent="0.3">
      <c r="A62" s="10">
        <v>44985</v>
      </c>
      <c r="B62" s="3">
        <v>52700</v>
      </c>
      <c r="C62">
        <v>4</v>
      </c>
      <c r="D62" s="4">
        <v>-100</v>
      </c>
      <c r="E62" s="5">
        <v>-1.9E-3</v>
      </c>
      <c r="F62" s="1">
        <v>174708</v>
      </c>
      <c r="G62" s="6">
        <v>4404</v>
      </c>
      <c r="H62" s="14">
        <f t="shared" si="0"/>
        <v>-38577</v>
      </c>
      <c r="I62" s="3">
        <v>-33443</v>
      </c>
      <c r="J62" s="6">
        <v>23153</v>
      </c>
      <c r="K62" s="3">
        <v>-28287</v>
      </c>
      <c r="L62" s="6">
        <v>12722</v>
      </c>
      <c r="M62" s="6">
        <v>1695</v>
      </c>
      <c r="N62" s="6">
        <v>3810</v>
      </c>
      <c r="O62" s="6">
        <v>2898</v>
      </c>
      <c r="P62" s="6">
        <v>1165</v>
      </c>
      <c r="Q62" s="4">
        <v>-10</v>
      </c>
      <c r="R62" s="7">
        <v>873</v>
      </c>
      <c r="S62">
        <v>0</v>
      </c>
      <c r="T62" s="6">
        <v>5588</v>
      </c>
      <c r="U62" s="7">
        <v>298</v>
      </c>
    </row>
    <row r="63" spans="1:21" hidden="1" x14ac:dyDescent="0.3">
      <c r="A63" s="10">
        <v>44984</v>
      </c>
      <c r="B63" s="3">
        <v>52800</v>
      </c>
      <c r="C63">
        <v>4</v>
      </c>
      <c r="D63" s="4">
        <v>-700</v>
      </c>
      <c r="E63" s="5">
        <v>-1.3100000000000001E-2</v>
      </c>
      <c r="F63" s="1">
        <v>219549</v>
      </c>
      <c r="G63" s="6">
        <v>36133</v>
      </c>
      <c r="H63" s="14">
        <f t="shared" si="0"/>
        <v>-61089</v>
      </c>
      <c r="I63" s="3">
        <v>-25604</v>
      </c>
      <c r="J63" s="3">
        <v>-9360</v>
      </c>
      <c r="K63" s="3">
        <v>-26125</v>
      </c>
      <c r="L63" s="3">
        <v>-37331</v>
      </c>
      <c r="M63" s="3">
        <v>-3259</v>
      </c>
      <c r="N63" s="6">
        <v>6012</v>
      </c>
      <c r="O63" s="6">
        <v>3624</v>
      </c>
      <c r="P63">
        <v>0</v>
      </c>
      <c r="Q63" s="4">
        <v>-1</v>
      </c>
      <c r="R63" s="6">
        <v>21595</v>
      </c>
      <c r="S63">
        <v>0</v>
      </c>
      <c r="T63" s="4">
        <v>-881</v>
      </c>
      <c r="U63" s="4">
        <v>-288</v>
      </c>
    </row>
    <row r="64" spans="1:21" hidden="1" x14ac:dyDescent="0.3">
      <c r="A64" s="10">
        <v>44981</v>
      </c>
      <c r="B64" s="6">
        <v>53500</v>
      </c>
      <c r="C64">
        <v>6</v>
      </c>
      <c r="D64" s="6">
        <v>2100</v>
      </c>
      <c r="E64" s="8">
        <v>4.0899999999999999E-2</v>
      </c>
      <c r="F64" s="1">
        <v>623780</v>
      </c>
      <c r="G64" s="3">
        <v>-233965</v>
      </c>
      <c r="H64" s="14">
        <f t="shared" si="0"/>
        <v>273300</v>
      </c>
      <c r="I64" s="6">
        <v>30734</v>
      </c>
      <c r="J64" s="6">
        <v>198128</v>
      </c>
      <c r="K64" s="6">
        <v>44438</v>
      </c>
      <c r="L64" s="6">
        <v>20504</v>
      </c>
      <c r="M64" s="6">
        <v>9075</v>
      </c>
      <c r="N64" s="6">
        <v>59210</v>
      </c>
      <c r="O64" s="6">
        <v>8991</v>
      </c>
      <c r="P64">
        <v>0</v>
      </c>
      <c r="Q64">
        <v>0</v>
      </c>
      <c r="R64" s="6">
        <v>100348</v>
      </c>
      <c r="S64">
        <v>0</v>
      </c>
      <c r="T64" s="6">
        <v>4134</v>
      </c>
      <c r="U64" s="7">
        <v>969</v>
      </c>
    </row>
    <row r="65" spans="1:21" hidden="1" x14ac:dyDescent="0.3">
      <c r="A65" s="10">
        <v>44980</v>
      </c>
      <c r="B65" s="6">
        <v>51400</v>
      </c>
      <c r="C65">
        <v>6</v>
      </c>
      <c r="D65" s="7">
        <v>100</v>
      </c>
      <c r="E65" s="8">
        <v>1.9E-3</v>
      </c>
      <c r="F65" s="1">
        <v>114250</v>
      </c>
      <c r="G65" s="4">
        <v>-194</v>
      </c>
      <c r="H65" s="14">
        <f t="shared" si="0"/>
        <v>-11340</v>
      </c>
      <c r="I65" s="3">
        <v>-19166</v>
      </c>
      <c r="J65" s="6">
        <v>19230</v>
      </c>
      <c r="K65" s="3">
        <v>-11404</v>
      </c>
      <c r="L65" s="6">
        <v>12342</v>
      </c>
      <c r="M65" s="3">
        <v>-2825</v>
      </c>
      <c r="N65" s="3">
        <v>-1052</v>
      </c>
      <c r="O65" s="7">
        <v>27</v>
      </c>
      <c r="P65">
        <v>0</v>
      </c>
      <c r="Q65">
        <v>0</v>
      </c>
      <c r="R65" s="6">
        <v>10738</v>
      </c>
      <c r="S65">
        <v>0</v>
      </c>
      <c r="T65">
        <v>0</v>
      </c>
      <c r="U65" s="7">
        <v>130</v>
      </c>
    </row>
    <row r="66" spans="1:21" hidden="1" x14ac:dyDescent="0.3">
      <c r="A66" s="10">
        <v>44979</v>
      </c>
      <c r="B66" s="3">
        <v>51300</v>
      </c>
      <c r="C66">
        <v>4</v>
      </c>
      <c r="D66" s="4">
        <v>-500</v>
      </c>
      <c r="E66" s="5">
        <v>-9.7000000000000003E-3</v>
      </c>
      <c r="F66" s="1">
        <v>146379</v>
      </c>
      <c r="G66" s="6">
        <v>80008</v>
      </c>
      <c r="H66" s="14">
        <f t="shared" si="0"/>
        <v>-132496</v>
      </c>
      <c r="I66" s="3">
        <v>-42395</v>
      </c>
      <c r="J66" s="3">
        <v>-43133</v>
      </c>
      <c r="K66" s="3">
        <v>-46968</v>
      </c>
      <c r="L66" s="3">
        <v>-38430</v>
      </c>
      <c r="M66" s="3">
        <v>-4478</v>
      </c>
      <c r="N66" s="4">
        <v>-620</v>
      </c>
      <c r="O66" s="4">
        <v>-568</v>
      </c>
      <c r="P66">
        <v>0</v>
      </c>
      <c r="Q66">
        <v>0</v>
      </c>
      <c r="R66" s="7">
        <v>963</v>
      </c>
      <c r="S66">
        <v>0</v>
      </c>
      <c r="T66" s="6">
        <v>5432</v>
      </c>
      <c r="U66" s="7">
        <v>88</v>
      </c>
    </row>
    <row r="67" spans="1:21" hidden="1" x14ac:dyDescent="0.3">
      <c r="A67" s="10">
        <v>44978</v>
      </c>
      <c r="B67" s="3">
        <v>51800</v>
      </c>
      <c r="C67">
        <v>4</v>
      </c>
      <c r="D67" s="4">
        <v>-100</v>
      </c>
      <c r="E67" s="5">
        <v>-1.9E-3</v>
      </c>
      <c r="F67" s="1">
        <v>160692</v>
      </c>
      <c r="G67" s="6">
        <v>70628</v>
      </c>
      <c r="H67" s="14">
        <f t="shared" si="0"/>
        <v>-90592</v>
      </c>
      <c r="I67" s="3">
        <v>-17371</v>
      </c>
      <c r="J67" s="3">
        <v>-55079</v>
      </c>
      <c r="K67" s="3">
        <v>-18142</v>
      </c>
      <c r="L67" s="3">
        <v>-18505</v>
      </c>
      <c r="M67" s="3">
        <v>-2153</v>
      </c>
      <c r="N67" s="3">
        <v>-12425</v>
      </c>
      <c r="O67" s="6">
        <v>1554</v>
      </c>
      <c r="P67">
        <v>0</v>
      </c>
      <c r="Q67">
        <v>0</v>
      </c>
      <c r="R67" s="3">
        <v>-23550</v>
      </c>
      <c r="S67">
        <v>0</v>
      </c>
      <c r="T67" s="6">
        <v>1800</v>
      </c>
      <c r="U67" s="7">
        <v>22</v>
      </c>
    </row>
    <row r="68" spans="1:21" hidden="1" x14ac:dyDescent="0.3">
      <c r="A68" s="10">
        <v>44977</v>
      </c>
      <c r="B68" s="6">
        <v>51900</v>
      </c>
      <c r="C68">
        <v>6</v>
      </c>
      <c r="D68" s="7">
        <v>400</v>
      </c>
      <c r="E68" s="8">
        <v>7.7999999999999996E-3</v>
      </c>
      <c r="F68" s="1">
        <v>120392</v>
      </c>
      <c r="G68" s="6">
        <v>5152</v>
      </c>
      <c r="H68" s="14">
        <f t="shared" ref="H68:H131" si="1">+SUM(I68:K68)</f>
        <v>-27262</v>
      </c>
      <c r="I68" s="3">
        <v>-9964</v>
      </c>
      <c r="J68" s="6">
        <v>5819</v>
      </c>
      <c r="K68" s="3">
        <v>-23117</v>
      </c>
      <c r="L68" s="6">
        <v>16719</v>
      </c>
      <c r="M68" s="6">
        <v>3416</v>
      </c>
      <c r="N68" s="3">
        <v>-2536</v>
      </c>
      <c r="O68" s="3">
        <v>-9562</v>
      </c>
      <c r="P68">
        <v>0</v>
      </c>
      <c r="Q68">
        <v>0</v>
      </c>
      <c r="R68" s="3">
        <v>-2218</v>
      </c>
      <c r="S68">
        <v>0</v>
      </c>
      <c r="T68" s="3">
        <v>-1007</v>
      </c>
      <c r="U68">
        <v>0</v>
      </c>
    </row>
    <row r="69" spans="1:21" hidden="1" x14ac:dyDescent="0.3">
      <c r="A69" s="10">
        <v>44974</v>
      </c>
      <c r="B69" s="3">
        <v>51500</v>
      </c>
      <c r="C69">
        <v>4</v>
      </c>
      <c r="D69" s="4">
        <v>-300</v>
      </c>
      <c r="E69" s="5">
        <v>-5.7999999999999996E-3</v>
      </c>
      <c r="F69" s="1">
        <v>121429</v>
      </c>
      <c r="G69" s="6">
        <v>24478</v>
      </c>
      <c r="H69" s="14">
        <f t="shared" si="1"/>
        <v>-20343</v>
      </c>
      <c r="I69" s="6">
        <v>6452</v>
      </c>
      <c r="J69" s="3">
        <v>-30924</v>
      </c>
      <c r="K69" s="6">
        <v>4129</v>
      </c>
      <c r="L69" s="3">
        <v>-20994</v>
      </c>
      <c r="M69" s="3">
        <v>-5839</v>
      </c>
      <c r="N69" s="3">
        <v>-3373</v>
      </c>
      <c r="O69" s="4">
        <v>-574</v>
      </c>
      <c r="P69">
        <v>0</v>
      </c>
      <c r="Q69" s="4">
        <v>-98</v>
      </c>
      <c r="R69" s="4">
        <v>-46</v>
      </c>
      <c r="S69">
        <v>0</v>
      </c>
      <c r="T69" s="4">
        <v>-5</v>
      </c>
      <c r="U69" s="4">
        <v>-1</v>
      </c>
    </row>
    <row r="70" spans="1:21" hidden="1" x14ac:dyDescent="0.3">
      <c r="A70" s="10">
        <v>44973</v>
      </c>
      <c r="B70" s="3">
        <v>51800</v>
      </c>
      <c r="C70">
        <v>4</v>
      </c>
      <c r="D70" s="4">
        <v>-100</v>
      </c>
      <c r="E70" s="5">
        <v>-1.9E-3</v>
      </c>
      <c r="F70" s="1">
        <v>187117</v>
      </c>
      <c r="G70" s="6">
        <v>28194</v>
      </c>
      <c r="H70" s="14">
        <f t="shared" si="1"/>
        <v>-69144</v>
      </c>
      <c r="I70" s="3">
        <v>-19175</v>
      </c>
      <c r="J70" s="3">
        <v>-10740</v>
      </c>
      <c r="K70" s="3">
        <v>-39229</v>
      </c>
      <c r="L70" s="6">
        <v>42171</v>
      </c>
      <c r="M70" s="4">
        <v>-433</v>
      </c>
      <c r="N70" s="3">
        <v>-29227</v>
      </c>
      <c r="O70" s="4">
        <v>-88</v>
      </c>
      <c r="P70" s="6">
        <v>3000</v>
      </c>
      <c r="Q70" s="7">
        <v>1</v>
      </c>
      <c r="R70" s="3">
        <v>-26164</v>
      </c>
      <c r="S70">
        <v>0</v>
      </c>
      <c r="T70" s="6">
        <v>1622</v>
      </c>
      <c r="U70" s="7">
        <v>99</v>
      </c>
    </row>
    <row r="71" spans="1:21" hidden="1" x14ac:dyDescent="0.3">
      <c r="A71" s="10">
        <v>44972</v>
      </c>
      <c r="B71" s="3">
        <v>51900</v>
      </c>
      <c r="C71">
        <v>4</v>
      </c>
      <c r="D71" s="4">
        <v>-200</v>
      </c>
      <c r="E71" s="5">
        <v>-3.8E-3</v>
      </c>
      <c r="F71" s="1">
        <v>123562</v>
      </c>
      <c r="G71" s="6">
        <v>10595</v>
      </c>
      <c r="H71" s="14">
        <f t="shared" si="1"/>
        <v>5733</v>
      </c>
      <c r="I71" s="6">
        <v>21246</v>
      </c>
      <c r="J71" s="3">
        <v>-32127</v>
      </c>
      <c r="K71" s="6">
        <v>16614</v>
      </c>
      <c r="L71" s="3">
        <v>-25678</v>
      </c>
      <c r="M71" s="4">
        <v>-167</v>
      </c>
      <c r="N71" s="3">
        <v>-4500</v>
      </c>
      <c r="O71" s="4">
        <v>-157</v>
      </c>
      <c r="P71" s="6">
        <v>2000</v>
      </c>
      <c r="Q71">
        <v>0</v>
      </c>
      <c r="R71" s="3">
        <v>-3625</v>
      </c>
      <c r="S71">
        <v>0</v>
      </c>
      <c r="T71" s="7">
        <v>254</v>
      </c>
      <c r="U71" s="7">
        <v>32</v>
      </c>
    </row>
    <row r="72" spans="1:21" hidden="1" x14ac:dyDescent="0.3">
      <c r="A72" s="10">
        <v>44971</v>
      </c>
      <c r="B72" s="3">
        <v>52100</v>
      </c>
      <c r="C72">
        <v>4</v>
      </c>
      <c r="D72" s="4">
        <v>-200</v>
      </c>
      <c r="E72" s="5">
        <v>-3.8E-3</v>
      </c>
      <c r="F72" s="1">
        <v>158929</v>
      </c>
      <c r="G72" s="6">
        <v>39447</v>
      </c>
      <c r="H72" s="14">
        <f t="shared" si="1"/>
        <v>-23180</v>
      </c>
      <c r="I72" s="6">
        <v>19018</v>
      </c>
      <c r="J72" s="3">
        <v>-58300</v>
      </c>
      <c r="K72" s="6">
        <v>16102</v>
      </c>
      <c r="L72" s="6">
        <v>15893</v>
      </c>
      <c r="M72" s="3">
        <v>-6204</v>
      </c>
      <c r="N72" s="3">
        <v>-62228</v>
      </c>
      <c r="O72" s="4">
        <v>-268</v>
      </c>
      <c r="P72" s="6">
        <v>2000</v>
      </c>
      <c r="Q72">
        <v>0</v>
      </c>
      <c r="R72" s="3">
        <v>-7493</v>
      </c>
      <c r="S72">
        <v>0</v>
      </c>
      <c r="T72" s="4">
        <v>-170</v>
      </c>
      <c r="U72" s="7">
        <v>5</v>
      </c>
    </row>
    <row r="73" spans="1:21" hidden="1" x14ac:dyDescent="0.3">
      <c r="A73" s="10">
        <v>44970</v>
      </c>
      <c r="B73" s="3">
        <v>52300</v>
      </c>
      <c r="C73">
        <v>4</v>
      </c>
      <c r="D73" s="4">
        <v>-300</v>
      </c>
      <c r="E73" s="5">
        <v>-5.7000000000000002E-3</v>
      </c>
      <c r="F73" s="1">
        <v>172981</v>
      </c>
      <c r="G73" s="6">
        <v>62557</v>
      </c>
      <c r="H73" s="14">
        <f t="shared" si="1"/>
        <v>-80971</v>
      </c>
      <c r="I73" s="6">
        <v>6341</v>
      </c>
      <c r="J73" s="3">
        <v>-69607</v>
      </c>
      <c r="K73" s="3">
        <v>-17705</v>
      </c>
      <c r="L73" s="3">
        <v>-6287</v>
      </c>
      <c r="M73" s="3">
        <v>-7664</v>
      </c>
      <c r="N73" s="3">
        <v>-39714</v>
      </c>
      <c r="O73" s="3">
        <v>-11565</v>
      </c>
      <c r="P73" s="6">
        <v>4000</v>
      </c>
      <c r="Q73" s="4">
        <v>-86</v>
      </c>
      <c r="R73" s="3">
        <v>-8291</v>
      </c>
      <c r="S73">
        <v>0</v>
      </c>
      <c r="T73" s="7">
        <v>412</v>
      </c>
      <c r="U73" s="7">
        <v>297</v>
      </c>
    </row>
    <row r="74" spans="1:21" hidden="1" x14ac:dyDescent="0.3">
      <c r="A74" s="10">
        <v>44967</v>
      </c>
      <c r="B74" s="3">
        <v>52600</v>
      </c>
      <c r="C74">
        <v>4</v>
      </c>
      <c r="D74" s="4">
        <v>-700</v>
      </c>
      <c r="E74" s="5">
        <v>-1.3100000000000001E-2</v>
      </c>
      <c r="F74" s="1">
        <v>158702</v>
      </c>
      <c r="G74" s="6">
        <v>90543</v>
      </c>
      <c r="H74" s="14">
        <f t="shared" si="1"/>
        <v>-110636</v>
      </c>
      <c r="I74" s="3">
        <v>-2493</v>
      </c>
      <c r="J74" s="3">
        <v>-88456</v>
      </c>
      <c r="K74" s="3">
        <v>-19687</v>
      </c>
      <c r="L74" s="3">
        <v>-27572</v>
      </c>
      <c r="M74" s="3">
        <v>-4110</v>
      </c>
      <c r="N74" s="3">
        <v>-47765</v>
      </c>
      <c r="O74" s="3">
        <v>-1424</v>
      </c>
      <c r="P74">
        <v>0</v>
      </c>
      <c r="Q74">
        <v>0</v>
      </c>
      <c r="R74" s="3">
        <v>-7585</v>
      </c>
      <c r="S74">
        <v>0</v>
      </c>
      <c r="T74" s="7">
        <v>398</v>
      </c>
      <c r="U74" s="7">
        <v>8</v>
      </c>
    </row>
    <row r="75" spans="1:21" hidden="1" x14ac:dyDescent="0.3">
      <c r="A75" s="10">
        <v>44966</v>
      </c>
      <c r="B75" s="1">
        <v>53300</v>
      </c>
      <c r="C75">
        <v>5</v>
      </c>
      <c r="D75">
        <v>0</v>
      </c>
      <c r="E75" s="2">
        <v>0</v>
      </c>
      <c r="F75" s="1">
        <v>180704</v>
      </c>
      <c r="G75" s="6">
        <v>13703</v>
      </c>
      <c r="H75" s="14">
        <f t="shared" si="1"/>
        <v>12752</v>
      </c>
      <c r="I75" s="6">
        <v>29987</v>
      </c>
      <c r="J75" s="3">
        <v>-43181</v>
      </c>
      <c r="K75" s="6">
        <v>25946</v>
      </c>
      <c r="L75" s="3">
        <v>-14355</v>
      </c>
      <c r="M75" s="3">
        <v>-10199</v>
      </c>
      <c r="N75" s="3">
        <v>-9833</v>
      </c>
      <c r="O75" s="4">
        <v>-683</v>
      </c>
      <c r="P75">
        <v>0</v>
      </c>
      <c r="Q75">
        <v>0</v>
      </c>
      <c r="R75" s="3">
        <v>-8111</v>
      </c>
      <c r="S75">
        <v>0</v>
      </c>
      <c r="T75" s="4">
        <v>-517</v>
      </c>
      <c r="U75" s="7">
        <v>8</v>
      </c>
    </row>
    <row r="76" spans="1:21" hidden="1" x14ac:dyDescent="0.3">
      <c r="A76" s="10">
        <v>44965</v>
      </c>
      <c r="B76" s="6">
        <v>53300</v>
      </c>
      <c r="C76">
        <v>6</v>
      </c>
      <c r="D76" s="7">
        <v>600</v>
      </c>
      <c r="E76" s="8">
        <v>1.14E-2</v>
      </c>
      <c r="F76" s="1">
        <v>110726</v>
      </c>
      <c r="G76" s="3">
        <v>-7796</v>
      </c>
      <c r="H76" s="14">
        <f t="shared" si="1"/>
        <v>25992</v>
      </c>
      <c r="I76" s="6">
        <v>23349</v>
      </c>
      <c r="J76" s="3">
        <v>-16344</v>
      </c>
      <c r="K76" s="6">
        <v>18987</v>
      </c>
      <c r="L76" s="3">
        <v>-5659</v>
      </c>
      <c r="M76" s="3">
        <v>-1077</v>
      </c>
      <c r="N76" s="3">
        <v>-3858</v>
      </c>
      <c r="O76" s="4">
        <v>-200</v>
      </c>
      <c r="P76">
        <v>0</v>
      </c>
      <c r="Q76">
        <v>0</v>
      </c>
      <c r="R76" s="3">
        <v>-5550</v>
      </c>
      <c r="S76">
        <v>0</v>
      </c>
      <c r="T76" s="7">
        <v>891</v>
      </c>
      <c r="U76" s="4">
        <v>-100</v>
      </c>
    </row>
    <row r="77" spans="1:21" hidden="1" x14ac:dyDescent="0.3">
      <c r="A77" s="10">
        <v>44964</v>
      </c>
      <c r="B77" s="1">
        <v>52700</v>
      </c>
      <c r="C77">
        <v>5</v>
      </c>
      <c r="D77">
        <v>0</v>
      </c>
      <c r="E77" s="2">
        <v>0</v>
      </c>
      <c r="F77" s="1">
        <v>137195</v>
      </c>
      <c r="G77" s="6">
        <v>32479</v>
      </c>
      <c r="H77" s="14">
        <f t="shared" si="1"/>
        <v>-50859</v>
      </c>
      <c r="I77" s="3">
        <v>-13548</v>
      </c>
      <c r="J77" s="3">
        <v>-19325</v>
      </c>
      <c r="K77" s="3">
        <v>-17986</v>
      </c>
      <c r="L77" s="3">
        <v>-12610</v>
      </c>
      <c r="M77" s="4">
        <v>-188</v>
      </c>
      <c r="N77" s="3">
        <v>-5740</v>
      </c>
      <c r="O77" s="7">
        <v>52</v>
      </c>
      <c r="P77" s="6">
        <v>2000</v>
      </c>
      <c r="Q77">
        <v>0</v>
      </c>
      <c r="R77" s="3">
        <v>-2839</v>
      </c>
      <c r="S77">
        <v>0</v>
      </c>
      <c r="T77" s="7">
        <v>334</v>
      </c>
      <c r="U77" s="7">
        <v>60</v>
      </c>
    </row>
    <row r="78" spans="1:21" hidden="1" x14ac:dyDescent="0.3">
      <c r="A78" s="10">
        <v>44963</v>
      </c>
      <c r="B78" s="3">
        <v>52700</v>
      </c>
      <c r="C78">
        <v>4</v>
      </c>
      <c r="D78" s="4">
        <v>-600</v>
      </c>
      <c r="E78" s="5">
        <v>-1.1299999999999999E-2</v>
      </c>
      <c r="F78" s="1">
        <v>187234</v>
      </c>
      <c r="G78" s="6">
        <v>50679</v>
      </c>
      <c r="H78" s="14">
        <f t="shared" si="1"/>
        <v>-38438</v>
      </c>
      <c r="I78" s="6">
        <v>29964</v>
      </c>
      <c r="J78" s="3">
        <v>-80752</v>
      </c>
      <c r="K78" s="6">
        <v>12350</v>
      </c>
      <c r="L78" s="3">
        <v>-30590</v>
      </c>
      <c r="M78" s="3">
        <v>-2699</v>
      </c>
      <c r="N78" s="3">
        <v>-4011</v>
      </c>
      <c r="O78" s="3">
        <v>-1598</v>
      </c>
      <c r="P78" s="6">
        <v>3000</v>
      </c>
      <c r="Q78">
        <v>0</v>
      </c>
      <c r="R78" s="3">
        <v>-44854</v>
      </c>
      <c r="S78">
        <v>0</v>
      </c>
      <c r="T78" s="7">
        <v>72</v>
      </c>
      <c r="U78" s="7">
        <v>37</v>
      </c>
    </row>
    <row r="79" spans="1:21" hidden="1" x14ac:dyDescent="0.3">
      <c r="A79" s="10">
        <v>44960</v>
      </c>
      <c r="B79" s="3">
        <v>53300</v>
      </c>
      <c r="C79">
        <v>4</v>
      </c>
      <c r="D79" s="4">
        <v>-100</v>
      </c>
      <c r="E79" s="5">
        <v>-1.9E-3</v>
      </c>
      <c r="F79" s="1">
        <v>151736</v>
      </c>
      <c r="G79" s="6">
        <v>28107</v>
      </c>
      <c r="H79" s="14">
        <f t="shared" si="1"/>
        <v>-17151</v>
      </c>
      <c r="I79" s="6">
        <v>16547</v>
      </c>
      <c r="J79" s="3">
        <v>-45232</v>
      </c>
      <c r="K79" s="6">
        <v>11534</v>
      </c>
      <c r="L79" s="3">
        <v>-1842</v>
      </c>
      <c r="M79" s="4">
        <v>-653</v>
      </c>
      <c r="N79" s="3">
        <v>-4795</v>
      </c>
      <c r="O79" s="3">
        <v>-1962</v>
      </c>
      <c r="P79" s="6">
        <v>1000</v>
      </c>
      <c r="Q79" s="7">
        <v>1</v>
      </c>
      <c r="R79" s="3">
        <v>-36981</v>
      </c>
      <c r="S79">
        <v>0</v>
      </c>
      <c r="T79" s="7">
        <v>565</v>
      </c>
      <c r="U79" s="7">
        <v>13</v>
      </c>
    </row>
    <row r="80" spans="1:21" hidden="1" x14ac:dyDescent="0.3">
      <c r="A80" s="10">
        <v>44959</v>
      </c>
      <c r="B80" s="6">
        <v>53400</v>
      </c>
      <c r="C80">
        <v>6</v>
      </c>
      <c r="D80" s="7">
        <v>100</v>
      </c>
      <c r="E80" s="8">
        <v>1.9E-3</v>
      </c>
      <c r="F80" s="1">
        <v>191759</v>
      </c>
      <c r="G80" s="7">
        <v>258</v>
      </c>
      <c r="H80" s="14">
        <f t="shared" si="1"/>
        <v>38521</v>
      </c>
      <c r="I80" s="6">
        <v>56867</v>
      </c>
      <c r="J80" s="3">
        <v>-56628</v>
      </c>
      <c r="K80" s="6">
        <v>38282</v>
      </c>
      <c r="L80" s="3">
        <v>-6675</v>
      </c>
      <c r="M80" s="3">
        <v>-2937</v>
      </c>
      <c r="N80" s="3">
        <v>-9633</v>
      </c>
      <c r="O80" s="4">
        <v>-406</v>
      </c>
      <c r="P80" s="6">
        <v>2000</v>
      </c>
      <c r="Q80">
        <v>0</v>
      </c>
      <c r="R80" s="3">
        <v>-38977</v>
      </c>
      <c r="S80">
        <v>0</v>
      </c>
      <c r="T80" s="4">
        <v>-553</v>
      </c>
      <c r="U80" s="7">
        <v>56</v>
      </c>
    </row>
    <row r="81" spans="1:21" hidden="1" x14ac:dyDescent="0.3">
      <c r="A81" s="10">
        <v>44958</v>
      </c>
      <c r="B81" s="6">
        <v>53300</v>
      </c>
      <c r="C81">
        <v>6</v>
      </c>
      <c r="D81" s="6">
        <v>1000</v>
      </c>
      <c r="E81" s="8">
        <v>1.9099999999999999E-2</v>
      </c>
      <c r="F81" s="1">
        <v>153331</v>
      </c>
      <c r="G81" s="3">
        <v>-18655</v>
      </c>
      <c r="H81" s="14">
        <f t="shared" si="1"/>
        <v>31935</v>
      </c>
      <c r="I81" s="6">
        <v>26105</v>
      </c>
      <c r="J81" s="3">
        <v>-7499</v>
      </c>
      <c r="K81" s="6">
        <v>13329</v>
      </c>
      <c r="L81" s="6">
        <v>1226</v>
      </c>
      <c r="M81" s="6">
        <v>1993</v>
      </c>
      <c r="N81" s="6">
        <v>1534</v>
      </c>
      <c r="O81" s="4">
        <v>-296</v>
      </c>
      <c r="P81" s="7">
        <v>544</v>
      </c>
      <c r="Q81">
        <v>0</v>
      </c>
      <c r="R81" s="3">
        <v>-12500</v>
      </c>
      <c r="S81">
        <v>0</v>
      </c>
      <c r="T81" s="7">
        <v>50</v>
      </c>
      <c r="U81" s="4">
        <v>-1</v>
      </c>
    </row>
    <row r="82" spans="1:21" hidden="1" x14ac:dyDescent="0.3">
      <c r="A82" s="10">
        <v>44957</v>
      </c>
      <c r="B82" s="3">
        <v>52300</v>
      </c>
      <c r="C82">
        <v>4</v>
      </c>
      <c r="D82" s="4">
        <v>-700</v>
      </c>
      <c r="E82" s="5">
        <v>-1.32E-2</v>
      </c>
      <c r="F82" s="1">
        <v>232763</v>
      </c>
      <c r="G82" s="6">
        <v>102696</v>
      </c>
      <c r="H82" s="14">
        <f t="shared" si="1"/>
        <v>-184618</v>
      </c>
      <c r="I82" s="3">
        <v>-104015</v>
      </c>
      <c r="J82" s="6">
        <v>1159</v>
      </c>
      <c r="K82" s="3">
        <v>-81762</v>
      </c>
      <c r="L82" s="6">
        <v>15134</v>
      </c>
      <c r="M82" s="7">
        <v>887</v>
      </c>
      <c r="N82" s="3">
        <v>-6221</v>
      </c>
      <c r="O82" s="3">
        <v>-1627</v>
      </c>
      <c r="P82" s="6">
        <v>8849</v>
      </c>
      <c r="Q82">
        <v>0</v>
      </c>
      <c r="R82" s="3">
        <v>-15863</v>
      </c>
      <c r="S82">
        <v>0</v>
      </c>
      <c r="T82" s="7">
        <v>127</v>
      </c>
      <c r="U82" s="7">
        <v>33</v>
      </c>
    </row>
    <row r="83" spans="1:21" hidden="1" x14ac:dyDescent="0.3">
      <c r="A83" s="10">
        <v>44956</v>
      </c>
      <c r="B83" s="3">
        <v>53000</v>
      </c>
      <c r="C83">
        <v>4</v>
      </c>
      <c r="D83" s="3">
        <v>-1100</v>
      </c>
      <c r="E83" s="5">
        <v>-2.0299999999999999E-2</v>
      </c>
      <c r="F83" s="1">
        <v>239260</v>
      </c>
      <c r="G83" s="6">
        <v>69121</v>
      </c>
      <c r="H83" s="14">
        <f t="shared" si="1"/>
        <v>-145897</v>
      </c>
      <c r="I83" s="3">
        <v>-57155</v>
      </c>
      <c r="J83" s="3">
        <v>-12026</v>
      </c>
      <c r="K83" s="3">
        <v>-76716</v>
      </c>
      <c r="L83" s="3">
        <v>-9647</v>
      </c>
      <c r="M83" s="7">
        <v>968</v>
      </c>
      <c r="N83" s="3">
        <v>-6921</v>
      </c>
      <c r="O83" s="3">
        <v>-3494</v>
      </c>
      <c r="P83" s="6">
        <v>10000</v>
      </c>
      <c r="Q83" s="4">
        <v>-61</v>
      </c>
      <c r="R83" s="3">
        <v>-2871</v>
      </c>
      <c r="S83">
        <v>0</v>
      </c>
      <c r="T83" s="4">
        <v>-6</v>
      </c>
      <c r="U83" s="7">
        <v>66</v>
      </c>
    </row>
    <row r="84" spans="1:21" hidden="1" x14ac:dyDescent="0.3">
      <c r="A84" s="10">
        <v>44953</v>
      </c>
      <c r="B84" s="6">
        <v>54100</v>
      </c>
      <c r="C84">
        <v>6</v>
      </c>
      <c r="D84" s="7">
        <v>500</v>
      </c>
      <c r="E84" s="8">
        <v>9.2999999999999992E-3</v>
      </c>
      <c r="F84" s="1">
        <v>172214</v>
      </c>
      <c r="G84" s="6">
        <v>16603</v>
      </c>
      <c r="H84" s="14">
        <f t="shared" si="1"/>
        <v>-42439</v>
      </c>
      <c r="I84" s="6">
        <v>1311</v>
      </c>
      <c r="J84" s="3">
        <v>-17944</v>
      </c>
      <c r="K84" s="3">
        <v>-25806</v>
      </c>
      <c r="L84" s="6">
        <v>15465</v>
      </c>
      <c r="M84" s="3">
        <v>-1551</v>
      </c>
      <c r="N84" s="3">
        <v>-5596</v>
      </c>
      <c r="O84" s="7">
        <v>183</v>
      </c>
      <c r="P84">
        <v>0</v>
      </c>
      <c r="Q84" s="4">
        <v>-187</v>
      </c>
      <c r="R84" s="3">
        <v>-26258</v>
      </c>
      <c r="S84">
        <v>0</v>
      </c>
      <c r="T84" s="7">
        <v>23</v>
      </c>
      <c r="U84" s="7">
        <v>7</v>
      </c>
    </row>
    <row r="85" spans="1:21" hidden="1" x14ac:dyDescent="0.3">
      <c r="A85" s="10">
        <v>44952</v>
      </c>
      <c r="B85" s="6">
        <v>53600</v>
      </c>
      <c r="C85">
        <v>6</v>
      </c>
      <c r="D85" s="7">
        <v>300</v>
      </c>
      <c r="E85" s="8">
        <v>5.5999999999999999E-3</v>
      </c>
      <c r="F85" s="1">
        <v>159016</v>
      </c>
      <c r="G85" s="6">
        <v>1882</v>
      </c>
      <c r="H85" s="14">
        <f t="shared" si="1"/>
        <v>-24290</v>
      </c>
      <c r="I85" s="3">
        <v>-5040</v>
      </c>
      <c r="J85" s="6">
        <v>3197</v>
      </c>
      <c r="K85" s="3">
        <v>-22447</v>
      </c>
      <c r="L85" s="6">
        <v>1682</v>
      </c>
      <c r="M85" s="3">
        <v>-1801</v>
      </c>
      <c r="N85" s="4">
        <v>-100</v>
      </c>
      <c r="O85" s="4">
        <v>-355</v>
      </c>
      <c r="P85" s="6">
        <v>1000</v>
      </c>
      <c r="Q85">
        <v>0</v>
      </c>
      <c r="R85" s="6">
        <v>2771</v>
      </c>
      <c r="S85">
        <v>0</v>
      </c>
      <c r="T85" s="4">
        <v>-73</v>
      </c>
      <c r="U85" s="7">
        <v>34</v>
      </c>
    </row>
    <row r="86" spans="1:21" hidden="1" x14ac:dyDescent="0.3">
      <c r="A86" s="10">
        <v>44951</v>
      </c>
      <c r="B86" s="3">
        <v>53300</v>
      </c>
      <c r="C86">
        <v>4</v>
      </c>
      <c r="D86" s="4">
        <v>-100</v>
      </c>
      <c r="E86" s="5">
        <v>-1.9E-3</v>
      </c>
      <c r="F86" s="1">
        <v>169736</v>
      </c>
      <c r="G86" s="6">
        <v>75545</v>
      </c>
      <c r="H86" s="14">
        <f t="shared" si="1"/>
        <v>-117305</v>
      </c>
      <c r="I86" s="3">
        <v>-20686</v>
      </c>
      <c r="J86" s="3">
        <v>-54792</v>
      </c>
      <c r="K86" s="3">
        <v>-41827</v>
      </c>
      <c r="L86" s="7">
        <v>542</v>
      </c>
      <c r="M86" s="3">
        <v>-7871</v>
      </c>
      <c r="N86" s="3">
        <v>-24268</v>
      </c>
      <c r="O86" s="4">
        <v>-427</v>
      </c>
      <c r="P86" s="6">
        <v>6558</v>
      </c>
      <c r="Q86">
        <v>0</v>
      </c>
      <c r="R86" s="3">
        <v>-29326</v>
      </c>
      <c r="S86">
        <v>0</v>
      </c>
      <c r="T86" s="4">
        <v>-97</v>
      </c>
      <c r="U86" s="7">
        <v>30</v>
      </c>
    </row>
    <row r="87" spans="1:21" hidden="1" x14ac:dyDescent="0.3">
      <c r="A87" s="10">
        <v>44946</v>
      </c>
      <c r="B87" s="6">
        <v>53400</v>
      </c>
      <c r="C87">
        <v>6</v>
      </c>
      <c r="D87" s="7">
        <v>400</v>
      </c>
      <c r="E87" s="8">
        <v>7.4999999999999997E-3</v>
      </c>
      <c r="F87" s="1">
        <v>171427</v>
      </c>
      <c r="G87" s="6">
        <v>36030</v>
      </c>
      <c r="H87" s="14">
        <f t="shared" si="1"/>
        <v>-62125</v>
      </c>
      <c r="I87" s="3">
        <v>-8018</v>
      </c>
      <c r="J87" s="3">
        <v>-28271</v>
      </c>
      <c r="K87" s="3">
        <v>-25836</v>
      </c>
      <c r="L87" s="3">
        <v>-2052</v>
      </c>
      <c r="M87" s="7">
        <v>191</v>
      </c>
      <c r="N87" s="3">
        <v>-2169</v>
      </c>
      <c r="O87" s="3">
        <v>-1330</v>
      </c>
      <c r="P87" s="6">
        <v>6000</v>
      </c>
      <c r="Q87">
        <v>0</v>
      </c>
      <c r="R87" s="3">
        <v>-28911</v>
      </c>
      <c r="S87">
        <v>0</v>
      </c>
      <c r="T87" s="7">
        <v>247</v>
      </c>
      <c r="U87" s="7">
        <v>12</v>
      </c>
    </row>
    <row r="88" spans="1:21" hidden="1" x14ac:dyDescent="0.3">
      <c r="A88" s="10">
        <v>44945</v>
      </c>
      <c r="B88" s="1">
        <v>53000</v>
      </c>
      <c r="C88">
        <v>5</v>
      </c>
      <c r="D88">
        <v>0</v>
      </c>
      <c r="E88" s="2">
        <v>0</v>
      </c>
      <c r="F88" s="1">
        <v>168533</v>
      </c>
      <c r="G88" s="6">
        <v>46928</v>
      </c>
      <c r="H88" s="14">
        <f t="shared" si="1"/>
        <v>-93951</v>
      </c>
      <c r="I88" s="3">
        <v>-19292</v>
      </c>
      <c r="J88" s="3">
        <v>-39542</v>
      </c>
      <c r="K88" s="3">
        <v>-35117</v>
      </c>
      <c r="L88" s="3">
        <v>-1353</v>
      </c>
      <c r="M88" s="3">
        <v>-8237</v>
      </c>
      <c r="N88" s="3">
        <v>-1887</v>
      </c>
      <c r="O88" s="4">
        <v>-757</v>
      </c>
      <c r="P88" s="7">
        <v>90</v>
      </c>
      <c r="Q88" s="7">
        <v>1</v>
      </c>
      <c r="R88" s="3">
        <v>-27399</v>
      </c>
      <c r="S88">
        <v>0</v>
      </c>
      <c r="T88" s="6">
        <v>11901</v>
      </c>
      <c r="U88" s="7">
        <v>5</v>
      </c>
    </row>
    <row r="89" spans="1:21" hidden="1" x14ac:dyDescent="0.3">
      <c r="A89" s="10">
        <v>44944</v>
      </c>
      <c r="B89" s="3">
        <v>53000</v>
      </c>
      <c r="C89">
        <v>4</v>
      </c>
      <c r="D89" s="4">
        <v>-100</v>
      </c>
      <c r="E89" s="5">
        <v>-1.9E-3</v>
      </c>
      <c r="F89" s="1">
        <v>170871</v>
      </c>
      <c r="G89" s="6">
        <v>65388</v>
      </c>
      <c r="H89" s="14">
        <f t="shared" si="1"/>
        <v>-120317</v>
      </c>
      <c r="I89" s="3">
        <v>-34285</v>
      </c>
      <c r="J89" s="3">
        <v>-31153</v>
      </c>
      <c r="K89" s="3">
        <v>-54879</v>
      </c>
      <c r="L89" s="6">
        <v>13864</v>
      </c>
      <c r="M89" s="3">
        <v>-3194</v>
      </c>
      <c r="N89" s="3">
        <v>-17932</v>
      </c>
      <c r="O89" s="4">
        <v>-204</v>
      </c>
      <c r="P89">
        <v>0</v>
      </c>
      <c r="Q89">
        <v>0</v>
      </c>
      <c r="R89" s="3">
        <v>-23687</v>
      </c>
      <c r="S89">
        <v>0</v>
      </c>
      <c r="T89" s="7">
        <v>51</v>
      </c>
      <c r="U89" s="4">
        <v>-1</v>
      </c>
    </row>
    <row r="90" spans="1:21" hidden="1" x14ac:dyDescent="0.3">
      <c r="A90" s="10">
        <v>44943</v>
      </c>
      <c r="B90" s="3">
        <v>53100</v>
      </c>
      <c r="C90">
        <v>4</v>
      </c>
      <c r="D90" s="3">
        <v>-1100</v>
      </c>
      <c r="E90" s="5">
        <v>-2.0299999999999999E-2</v>
      </c>
      <c r="F90" s="1">
        <v>295895</v>
      </c>
      <c r="G90" s="6">
        <v>163820</v>
      </c>
      <c r="H90" s="14">
        <f t="shared" si="1"/>
        <v>-257831</v>
      </c>
      <c r="I90" s="3">
        <v>-78450</v>
      </c>
      <c r="J90" s="3">
        <v>-85541</v>
      </c>
      <c r="K90" s="3">
        <v>-93840</v>
      </c>
      <c r="L90" s="3">
        <v>-6071</v>
      </c>
      <c r="M90" s="3">
        <v>-13068</v>
      </c>
      <c r="N90" s="3">
        <v>-43038</v>
      </c>
      <c r="O90" s="6">
        <v>1839</v>
      </c>
      <c r="P90">
        <v>0</v>
      </c>
      <c r="Q90">
        <v>0</v>
      </c>
      <c r="R90" s="3">
        <v>-25203</v>
      </c>
      <c r="S90">
        <v>0</v>
      </c>
      <c r="T90" s="4">
        <v>-45</v>
      </c>
      <c r="U90" s="7">
        <v>216</v>
      </c>
    </row>
    <row r="91" spans="1:21" hidden="1" x14ac:dyDescent="0.3">
      <c r="A91" s="10">
        <v>44942</v>
      </c>
      <c r="B91" s="1">
        <v>54200</v>
      </c>
      <c r="C91">
        <v>5</v>
      </c>
      <c r="D91">
        <v>0</v>
      </c>
      <c r="E91" s="2">
        <v>0</v>
      </c>
      <c r="F91" s="1">
        <v>132809</v>
      </c>
      <c r="G91" s="6">
        <v>45881</v>
      </c>
      <c r="H91" s="14">
        <f t="shared" si="1"/>
        <v>-51206</v>
      </c>
      <c r="I91" s="3">
        <v>-8473</v>
      </c>
      <c r="J91" s="3">
        <v>-37469</v>
      </c>
      <c r="K91" s="3">
        <v>-5264</v>
      </c>
      <c r="L91" s="6">
        <v>13199</v>
      </c>
      <c r="M91" s="3">
        <v>-2011</v>
      </c>
      <c r="N91" s="3">
        <v>-13360</v>
      </c>
      <c r="O91" s="4">
        <v>-359</v>
      </c>
      <c r="P91" s="7">
        <v>723</v>
      </c>
      <c r="Q91">
        <v>0</v>
      </c>
      <c r="R91" s="3">
        <v>-35661</v>
      </c>
      <c r="S91">
        <v>0</v>
      </c>
      <c r="T91" s="7">
        <v>13</v>
      </c>
      <c r="U91" s="7">
        <v>48</v>
      </c>
    </row>
    <row r="92" spans="1:21" hidden="1" x14ac:dyDescent="0.3">
      <c r="A92" s="10">
        <v>44939</v>
      </c>
      <c r="B92" s="3">
        <v>54200</v>
      </c>
      <c r="C92">
        <v>4</v>
      </c>
      <c r="D92" s="4">
        <v>-200</v>
      </c>
      <c r="E92" s="5">
        <v>-3.7000000000000002E-3</v>
      </c>
      <c r="F92" s="1">
        <v>176617</v>
      </c>
      <c r="G92" s="6">
        <v>63946</v>
      </c>
      <c r="H92" s="14">
        <f t="shared" si="1"/>
        <v>-96210</v>
      </c>
      <c r="I92" s="3">
        <v>-31275</v>
      </c>
      <c r="J92" s="3">
        <v>-32803</v>
      </c>
      <c r="K92" s="3">
        <v>-32132</v>
      </c>
      <c r="L92" s="6">
        <v>12248</v>
      </c>
      <c r="M92" s="3">
        <v>-5890</v>
      </c>
      <c r="N92" s="3">
        <v>-11413</v>
      </c>
      <c r="O92" s="4">
        <v>-216</v>
      </c>
      <c r="P92">
        <v>0</v>
      </c>
      <c r="Q92">
        <v>0</v>
      </c>
      <c r="R92" s="3">
        <v>-27532</v>
      </c>
      <c r="S92">
        <v>0</v>
      </c>
      <c r="T92" s="7">
        <v>85</v>
      </c>
      <c r="U92" s="7">
        <v>47</v>
      </c>
    </row>
    <row r="93" spans="1:21" hidden="1" x14ac:dyDescent="0.3">
      <c r="A93" s="10">
        <v>44938</v>
      </c>
      <c r="B93" s="3">
        <v>54400</v>
      </c>
      <c r="C93">
        <v>4</v>
      </c>
      <c r="D93" s="4">
        <v>-500</v>
      </c>
      <c r="E93" s="5">
        <v>-9.1000000000000004E-3</v>
      </c>
      <c r="F93" s="1">
        <v>414681</v>
      </c>
      <c r="G93" s="6">
        <v>83700</v>
      </c>
      <c r="H93" s="14">
        <f t="shared" si="1"/>
        <v>-174516</v>
      </c>
      <c r="I93" s="3">
        <v>-45805</v>
      </c>
      <c r="J93" s="3">
        <v>-39199</v>
      </c>
      <c r="K93" s="3">
        <v>-89512</v>
      </c>
      <c r="L93" s="3">
        <v>-16385</v>
      </c>
      <c r="M93" s="3">
        <v>-10802</v>
      </c>
      <c r="N93" s="3">
        <v>-4727</v>
      </c>
      <c r="O93" s="6">
        <v>2675</v>
      </c>
      <c r="P93">
        <v>0</v>
      </c>
      <c r="Q93">
        <v>0</v>
      </c>
      <c r="R93" s="3">
        <v>-9960</v>
      </c>
      <c r="S93">
        <v>0</v>
      </c>
      <c r="T93" s="6">
        <v>1281</v>
      </c>
      <c r="U93" s="7">
        <v>23</v>
      </c>
    </row>
    <row r="94" spans="1:21" hidden="1" x14ac:dyDescent="0.3">
      <c r="A94" s="10">
        <v>44937</v>
      </c>
      <c r="B94" s="3">
        <v>54900</v>
      </c>
      <c r="C94">
        <v>4</v>
      </c>
      <c r="D94" s="4">
        <v>-300</v>
      </c>
      <c r="E94" s="5">
        <v>-5.4000000000000003E-3</v>
      </c>
      <c r="F94" s="1">
        <v>206673</v>
      </c>
      <c r="G94" s="6">
        <v>32039</v>
      </c>
      <c r="H94" s="14">
        <f t="shared" si="1"/>
        <v>-84204</v>
      </c>
      <c r="I94" s="3">
        <v>-40297</v>
      </c>
      <c r="J94" s="6">
        <v>7922</v>
      </c>
      <c r="K94" s="3">
        <v>-51829</v>
      </c>
      <c r="L94" s="6">
        <v>26832</v>
      </c>
      <c r="M94" s="6">
        <v>3172</v>
      </c>
      <c r="N94" s="6">
        <v>1607</v>
      </c>
      <c r="O94" s="4">
        <v>-109</v>
      </c>
      <c r="P94">
        <v>0</v>
      </c>
      <c r="Q94">
        <v>0</v>
      </c>
      <c r="R94" s="3">
        <v>-23580</v>
      </c>
      <c r="S94">
        <v>0</v>
      </c>
      <c r="T94" s="7">
        <v>300</v>
      </c>
      <c r="U94" s="7">
        <v>36</v>
      </c>
    </row>
    <row r="95" spans="1:21" hidden="1" x14ac:dyDescent="0.3">
      <c r="A95" s="10">
        <v>44936</v>
      </c>
      <c r="B95" s="3">
        <v>55200</v>
      </c>
      <c r="C95">
        <v>4</v>
      </c>
      <c r="D95" s="3">
        <v>-1200</v>
      </c>
      <c r="E95" s="5">
        <v>-2.1299999999999999E-2</v>
      </c>
      <c r="F95" s="1">
        <v>198108</v>
      </c>
      <c r="G95" s="6">
        <v>68188</v>
      </c>
      <c r="H95" s="14">
        <f t="shared" si="1"/>
        <v>-126450</v>
      </c>
      <c r="I95" s="3">
        <v>-75895</v>
      </c>
      <c r="J95" s="6">
        <v>6324</v>
      </c>
      <c r="K95" s="3">
        <v>-56879</v>
      </c>
      <c r="L95" s="6">
        <v>3582</v>
      </c>
      <c r="M95" s="6">
        <v>4974</v>
      </c>
      <c r="N95" s="6">
        <v>1214</v>
      </c>
      <c r="O95" s="4">
        <v>-430</v>
      </c>
      <c r="P95">
        <v>0</v>
      </c>
      <c r="Q95" s="7">
        <v>1</v>
      </c>
      <c r="R95" s="3">
        <v>-3017</v>
      </c>
      <c r="S95">
        <v>0</v>
      </c>
      <c r="T95" s="6">
        <v>1372</v>
      </c>
      <c r="U95" s="7">
        <v>11</v>
      </c>
    </row>
    <row r="96" spans="1:21" hidden="1" x14ac:dyDescent="0.3">
      <c r="A96" s="10">
        <v>44935</v>
      </c>
      <c r="B96" s="6">
        <v>56400</v>
      </c>
      <c r="C96">
        <v>6</v>
      </c>
      <c r="D96" s="6">
        <v>1700</v>
      </c>
      <c r="E96" s="8">
        <v>3.1099999999999999E-2</v>
      </c>
      <c r="F96" s="1">
        <v>163829</v>
      </c>
      <c r="G96" s="6">
        <v>4463</v>
      </c>
      <c r="H96" s="14">
        <f t="shared" si="1"/>
        <v>-4417</v>
      </c>
      <c r="I96" s="3">
        <v>-14336</v>
      </c>
      <c r="J96" s="6">
        <v>15055</v>
      </c>
      <c r="K96" s="3">
        <v>-5136</v>
      </c>
      <c r="L96" s="4">
        <v>-832</v>
      </c>
      <c r="M96" s="6">
        <v>6568</v>
      </c>
      <c r="N96" s="3">
        <v>-1484</v>
      </c>
      <c r="O96" s="4">
        <v>-95</v>
      </c>
      <c r="P96" s="7">
        <v>65</v>
      </c>
      <c r="Q96">
        <v>0</v>
      </c>
      <c r="R96" s="6">
        <v>10833</v>
      </c>
      <c r="S96">
        <v>0</v>
      </c>
      <c r="T96" s="3">
        <v>-5191</v>
      </c>
      <c r="U96" s="7">
        <v>9</v>
      </c>
    </row>
    <row r="97" spans="1:21" hidden="1" x14ac:dyDescent="0.3">
      <c r="A97" s="10">
        <v>44932</v>
      </c>
      <c r="B97" s="3">
        <v>54700</v>
      </c>
      <c r="C97">
        <v>4</v>
      </c>
      <c r="D97" s="4">
        <v>-100</v>
      </c>
      <c r="E97" s="5">
        <v>-1.8E-3</v>
      </c>
      <c r="F97" s="1">
        <v>186106</v>
      </c>
      <c r="G97" s="6">
        <v>31329</v>
      </c>
      <c r="H97" s="14">
        <f t="shared" si="1"/>
        <v>2259</v>
      </c>
      <c r="I97" s="6">
        <v>19791</v>
      </c>
      <c r="J97" s="3">
        <v>-44785</v>
      </c>
      <c r="K97" s="6">
        <v>27253</v>
      </c>
      <c r="L97" s="3">
        <v>-5740</v>
      </c>
      <c r="M97" s="3">
        <v>-4480</v>
      </c>
      <c r="N97" s="3">
        <v>-40910</v>
      </c>
      <c r="O97" s="3">
        <v>-2799</v>
      </c>
      <c r="P97">
        <v>0</v>
      </c>
      <c r="Q97">
        <v>0</v>
      </c>
      <c r="R97" s="6">
        <v>9144</v>
      </c>
      <c r="S97">
        <v>0</v>
      </c>
      <c r="T97" s="3">
        <v>-6345</v>
      </c>
      <c r="U97" s="7">
        <v>10</v>
      </c>
    </row>
    <row r="98" spans="1:21" hidden="1" x14ac:dyDescent="0.3">
      <c r="A98" s="10">
        <v>44931</v>
      </c>
      <c r="B98" s="3">
        <v>54800</v>
      </c>
      <c r="C98">
        <v>4</v>
      </c>
      <c r="D98" s="4">
        <v>-400</v>
      </c>
      <c r="E98" s="5">
        <v>-7.1999999999999998E-3</v>
      </c>
      <c r="F98" s="1">
        <v>135139</v>
      </c>
      <c r="G98" s="6">
        <v>35133</v>
      </c>
      <c r="H98" s="14">
        <f t="shared" si="1"/>
        <v>-20769</v>
      </c>
      <c r="I98" s="6">
        <v>13792</v>
      </c>
      <c r="J98" s="3">
        <v>-48949</v>
      </c>
      <c r="K98" s="6">
        <v>14388</v>
      </c>
      <c r="L98" s="3">
        <v>-29489</v>
      </c>
      <c r="M98" s="4">
        <v>-373</v>
      </c>
      <c r="N98" s="3">
        <v>-25795</v>
      </c>
      <c r="O98" s="3">
        <v>-2454</v>
      </c>
      <c r="P98">
        <v>0</v>
      </c>
      <c r="Q98">
        <v>0</v>
      </c>
      <c r="R98" s="6">
        <v>9162</v>
      </c>
      <c r="S98">
        <v>0</v>
      </c>
      <c r="T98" s="7">
        <v>20</v>
      </c>
      <c r="U98" s="7">
        <v>4</v>
      </c>
    </row>
    <row r="99" spans="1:21" hidden="1" x14ac:dyDescent="0.3">
      <c r="A99" s="10">
        <v>44930</v>
      </c>
      <c r="B99" s="3">
        <v>55200</v>
      </c>
      <c r="C99">
        <v>4</v>
      </c>
      <c r="D99" s="4">
        <v>-400</v>
      </c>
      <c r="E99" s="5">
        <v>-7.1999999999999998E-3</v>
      </c>
      <c r="F99" s="1">
        <v>127396</v>
      </c>
      <c r="G99" s="6">
        <v>20000</v>
      </c>
      <c r="H99" s="14">
        <f t="shared" si="1"/>
        <v>-17526</v>
      </c>
      <c r="I99" s="3">
        <v>-17342</v>
      </c>
      <c r="J99" s="3">
        <v>-2661</v>
      </c>
      <c r="K99" s="6">
        <v>2477</v>
      </c>
      <c r="L99" s="3">
        <v>-15046</v>
      </c>
      <c r="M99" s="7">
        <v>254</v>
      </c>
      <c r="N99" s="6">
        <v>4489</v>
      </c>
      <c r="O99" s="3">
        <v>-2144</v>
      </c>
      <c r="P99">
        <v>0</v>
      </c>
      <c r="Q99">
        <v>0</v>
      </c>
      <c r="R99" s="6">
        <v>9786</v>
      </c>
      <c r="S99">
        <v>0</v>
      </c>
      <c r="T99">
        <v>0</v>
      </c>
      <c r="U99" s="7">
        <v>3</v>
      </c>
    </row>
    <row r="100" spans="1:21" hidden="1" x14ac:dyDescent="0.3">
      <c r="A100" s="10">
        <v>44929</v>
      </c>
      <c r="B100" s="3">
        <v>55600</v>
      </c>
      <c r="C100">
        <v>4</v>
      </c>
      <c r="D100" s="4">
        <v>-800</v>
      </c>
      <c r="E100" s="5">
        <v>-1.4200000000000001E-2</v>
      </c>
      <c r="F100" s="1">
        <v>175061</v>
      </c>
      <c r="G100" s="6">
        <v>44223</v>
      </c>
      <c r="H100" s="14">
        <f t="shared" si="1"/>
        <v>-47630</v>
      </c>
      <c r="I100" s="3">
        <v>-18066</v>
      </c>
      <c r="J100" s="3">
        <v>-22464</v>
      </c>
      <c r="K100" s="3">
        <v>-7100</v>
      </c>
      <c r="L100" s="3">
        <v>-22669</v>
      </c>
      <c r="M100" s="6">
        <v>1672</v>
      </c>
      <c r="N100" s="6">
        <v>1039</v>
      </c>
      <c r="O100" s="3">
        <v>-2401</v>
      </c>
      <c r="P100">
        <v>0</v>
      </c>
      <c r="Q100">
        <v>0</v>
      </c>
      <c r="R100" s="4">
        <v>-105</v>
      </c>
      <c r="S100">
        <v>0</v>
      </c>
      <c r="T100" s="3">
        <v>-3689</v>
      </c>
      <c r="U100" s="4">
        <v>-4</v>
      </c>
    </row>
    <row r="101" spans="1:21" hidden="1" x14ac:dyDescent="0.3">
      <c r="A101" s="10">
        <v>44928</v>
      </c>
      <c r="B101" s="3">
        <v>56400</v>
      </c>
      <c r="C101">
        <v>4</v>
      </c>
      <c r="D101" s="4">
        <v>-800</v>
      </c>
      <c r="E101" s="5">
        <v>-1.4E-2</v>
      </c>
      <c r="F101" s="1">
        <v>120313</v>
      </c>
      <c r="G101" s="6">
        <v>16747</v>
      </c>
      <c r="H101" s="14">
        <f t="shared" si="1"/>
        <v>-33124</v>
      </c>
      <c r="I101" s="3">
        <v>-6181</v>
      </c>
      <c r="J101" s="3">
        <v>-10177</v>
      </c>
      <c r="K101" s="3">
        <v>-16766</v>
      </c>
      <c r="L101" s="3">
        <v>-24954</v>
      </c>
      <c r="M101" s="6">
        <v>1630</v>
      </c>
      <c r="N101" s="6">
        <v>11262</v>
      </c>
      <c r="O101" s="3">
        <v>-2575</v>
      </c>
      <c r="P101">
        <v>0</v>
      </c>
      <c r="Q101" s="7">
        <v>43</v>
      </c>
      <c r="R101" s="6">
        <v>4417</v>
      </c>
      <c r="S101">
        <v>0</v>
      </c>
      <c r="T101" s="4">
        <v>-390</v>
      </c>
      <c r="U101" s="7">
        <v>1</v>
      </c>
    </row>
    <row r="102" spans="1:21" hidden="1" x14ac:dyDescent="0.3">
      <c r="A102" s="10">
        <v>44924</v>
      </c>
      <c r="B102" s="3">
        <v>57200</v>
      </c>
      <c r="C102">
        <v>4</v>
      </c>
      <c r="D102" s="4">
        <v>-300</v>
      </c>
      <c r="E102" s="5">
        <v>-5.1999999999999998E-3</v>
      </c>
      <c r="F102" s="1">
        <v>150754</v>
      </c>
      <c r="G102" s="6">
        <v>2317</v>
      </c>
      <c r="H102" s="14">
        <f t="shared" si="1"/>
        <v>-706</v>
      </c>
      <c r="I102" s="6">
        <v>4828</v>
      </c>
      <c r="J102" s="3">
        <v>-11489</v>
      </c>
      <c r="K102" s="6">
        <v>5955</v>
      </c>
      <c r="L102" s="3">
        <v>-37220</v>
      </c>
      <c r="M102" s="7">
        <v>88</v>
      </c>
      <c r="N102" s="6">
        <v>11424</v>
      </c>
      <c r="O102" s="6">
        <v>2780</v>
      </c>
      <c r="P102">
        <v>0</v>
      </c>
      <c r="Q102" s="7">
        <v>406</v>
      </c>
      <c r="R102" s="6">
        <v>11033</v>
      </c>
      <c r="S102">
        <v>0</v>
      </c>
      <c r="T102" s="7">
        <v>444</v>
      </c>
      <c r="U102" s="6">
        <v>3900</v>
      </c>
    </row>
    <row r="103" spans="1:21" x14ac:dyDescent="0.3">
      <c r="A103" s="10">
        <v>44923</v>
      </c>
      <c r="B103" s="6">
        <v>57500</v>
      </c>
      <c r="C103">
        <v>6</v>
      </c>
      <c r="D103" s="7">
        <v>200</v>
      </c>
      <c r="E103" s="8">
        <v>3.5000000000000001E-3</v>
      </c>
      <c r="F103" s="1">
        <v>145986</v>
      </c>
      <c r="G103" s="6">
        <v>50351</v>
      </c>
      <c r="H103" s="14">
        <f t="shared" si="1"/>
        <v>-58100</v>
      </c>
      <c r="I103" s="3">
        <v>-7247</v>
      </c>
      <c r="J103" s="3">
        <v>-44130</v>
      </c>
      <c r="K103" s="3">
        <v>-6723</v>
      </c>
      <c r="L103" s="3">
        <v>-47157</v>
      </c>
      <c r="M103" s="6">
        <v>2662</v>
      </c>
      <c r="N103" s="6">
        <v>4167</v>
      </c>
      <c r="O103" s="4">
        <v>-991</v>
      </c>
      <c r="P103">
        <v>0</v>
      </c>
      <c r="Q103" s="4">
        <v>-700</v>
      </c>
      <c r="R103" s="3">
        <v>-2111</v>
      </c>
      <c r="S103">
        <v>0</v>
      </c>
      <c r="T103" s="6">
        <v>1019</v>
      </c>
      <c r="U103" s="7">
        <v>7</v>
      </c>
    </row>
    <row r="104" spans="1:21" x14ac:dyDescent="0.3">
      <c r="A104" s="10">
        <v>44922</v>
      </c>
      <c r="B104" s="6">
        <v>57300</v>
      </c>
      <c r="C104">
        <v>6</v>
      </c>
      <c r="D104" s="7">
        <v>96</v>
      </c>
      <c r="E104" s="8">
        <v>1.6999999999999999E-3</v>
      </c>
      <c r="F104" s="1">
        <v>220343</v>
      </c>
      <c r="G104" s="3">
        <v>-28204</v>
      </c>
      <c r="H104" s="14">
        <f t="shared" si="1"/>
        <v>38954</v>
      </c>
      <c r="I104" s="3">
        <v>-19475</v>
      </c>
      <c r="J104" s="6">
        <v>54533</v>
      </c>
      <c r="K104" s="6">
        <v>3896</v>
      </c>
      <c r="L104" s="6">
        <v>44983</v>
      </c>
      <c r="M104" s="6">
        <v>5072</v>
      </c>
      <c r="N104" s="6">
        <v>3654</v>
      </c>
      <c r="O104" s="7">
        <v>582</v>
      </c>
      <c r="P104">
        <v>0</v>
      </c>
      <c r="Q104">
        <v>0</v>
      </c>
      <c r="R104" s="7">
        <v>242</v>
      </c>
      <c r="S104">
        <v>0</v>
      </c>
      <c r="T104" s="3">
        <v>-6104</v>
      </c>
      <c r="U104" s="4">
        <v>-752</v>
      </c>
    </row>
    <row r="105" spans="1:21" x14ac:dyDescent="0.3">
      <c r="A105" s="10">
        <v>44921</v>
      </c>
      <c r="B105" s="6">
        <v>57204</v>
      </c>
      <c r="C105">
        <v>6</v>
      </c>
      <c r="D105" s="7">
        <v>287</v>
      </c>
      <c r="E105" s="8">
        <v>5.0000000000000001E-3</v>
      </c>
      <c r="F105" s="1">
        <v>253123</v>
      </c>
      <c r="G105" s="3">
        <v>-99488</v>
      </c>
      <c r="H105" s="14">
        <f t="shared" si="1"/>
        <v>135913</v>
      </c>
      <c r="I105" s="6">
        <v>32536</v>
      </c>
      <c r="J105" s="6">
        <v>74344</v>
      </c>
      <c r="K105" s="6">
        <v>29033</v>
      </c>
      <c r="L105" s="6">
        <v>34711</v>
      </c>
      <c r="M105" s="6">
        <v>17414</v>
      </c>
      <c r="N105" s="4">
        <v>-174</v>
      </c>
      <c r="O105" s="7">
        <v>292</v>
      </c>
      <c r="P105">
        <v>0</v>
      </c>
      <c r="Q105">
        <v>0</v>
      </c>
      <c r="R105" s="6">
        <v>22099</v>
      </c>
      <c r="S105">
        <v>0</v>
      </c>
      <c r="T105" s="4">
        <v>-647</v>
      </c>
      <c r="U105" s="3">
        <v>-6746</v>
      </c>
    </row>
    <row r="106" spans="1:21" hidden="1" x14ac:dyDescent="0.3">
      <c r="A106" s="10">
        <v>44918</v>
      </c>
      <c r="B106" s="3">
        <v>56917</v>
      </c>
      <c r="C106">
        <v>4</v>
      </c>
      <c r="D106" s="4">
        <v>-765</v>
      </c>
      <c r="E106" s="5">
        <v>-1.3299999999999999E-2</v>
      </c>
      <c r="F106" s="1">
        <v>236654</v>
      </c>
      <c r="G106" s="3">
        <v>-106523</v>
      </c>
      <c r="H106" s="14">
        <f t="shared" si="1"/>
        <v>153160</v>
      </c>
      <c r="I106" s="6">
        <v>57098</v>
      </c>
      <c r="J106" s="6">
        <v>56431</v>
      </c>
      <c r="K106" s="6">
        <v>39631</v>
      </c>
      <c r="L106" s="6">
        <v>63019</v>
      </c>
      <c r="M106" s="6">
        <v>2597</v>
      </c>
      <c r="N106" s="6">
        <v>5568</v>
      </c>
      <c r="O106" s="7">
        <v>188</v>
      </c>
      <c r="P106" s="7">
        <v>105</v>
      </c>
      <c r="Q106">
        <v>0</v>
      </c>
      <c r="R106" s="3">
        <v>-15046</v>
      </c>
      <c r="S106">
        <v>0</v>
      </c>
      <c r="T106" s="3">
        <v>-5968</v>
      </c>
      <c r="U106" s="3">
        <v>-1037</v>
      </c>
    </row>
    <row r="107" spans="1:21" x14ac:dyDescent="0.3">
      <c r="A107" s="10">
        <v>44917</v>
      </c>
      <c r="B107" s="6">
        <v>57683</v>
      </c>
      <c r="C107">
        <v>6</v>
      </c>
      <c r="D107" s="7">
        <v>765</v>
      </c>
      <c r="E107" s="8">
        <v>1.34E-2</v>
      </c>
      <c r="F107" s="1">
        <v>129881</v>
      </c>
      <c r="G107" s="3">
        <v>-59601</v>
      </c>
      <c r="H107" s="14">
        <f t="shared" si="1"/>
        <v>96564</v>
      </c>
      <c r="I107" s="6">
        <v>31035</v>
      </c>
      <c r="J107" s="6">
        <v>30281</v>
      </c>
      <c r="K107" s="6">
        <v>35248</v>
      </c>
      <c r="L107" s="6">
        <v>24333</v>
      </c>
      <c r="M107" s="3">
        <v>-1135</v>
      </c>
      <c r="N107" s="6">
        <v>12682</v>
      </c>
      <c r="O107" s="7">
        <v>231</v>
      </c>
      <c r="P107">
        <v>0</v>
      </c>
      <c r="Q107" s="4">
        <v>-52</v>
      </c>
      <c r="R107" s="3">
        <v>-5779</v>
      </c>
      <c r="S107">
        <v>0</v>
      </c>
      <c r="T107" s="3">
        <v>-1606</v>
      </c>
      <c r="U107" s="4">
        <v>-109</v>
      </c>
    </row>
    <row r="108" spans="1:21" hidden="1" x14ac:dyDescent="0.3">
      <c r="A108" s="10">
        <v>44916</v>
      </c>
      <c r="B108" s="6">
        <v>56917</v>
      </c>
      <c r="C108">
        <v>6</v>
      </c>
      <c r="D108" s="7">
        <v>191</v>
      </c>
      <c r="E108" s="8">
        <v>3.3999999999999998E-3</v>
      </c>
      <c r="F108" s="1">
        <v>81067</v>
      </c>
      <c r="G108" s="4">
        <v>-673</v>
      </c>
      <c r="H108" s="14">
        <f t="shared" si="1"/>
        <v>-5545</v>
      </c>
      <c r="I108" s="3">
        <v>-5123</v>
      </c>
      <c r="J108" s="6">
        <v>6945</v>
      </c>
      <c r="K108" s="3">
        <v>-7367</v>
      </c>
      <c r="L108" s="6">
        <v>5419</v>
      </c>
      <c r="M108" s="6">
        <v>1846</v>
      </c>
      <c r="N108" s="7">
        <v>584</v>
      </c>
      <c r="O108" s="4">
        <v>-590</v>
      </c>
      <c r="P108">
        <v>0</v>
      </c>
      <c r="Q108" s="7">
        <v>447</v>
      </c>
      <c r="R108" s="4">
        <v>-761</v>
      </c>
      <c r="S108">
        <v>0</v>
      </c>
      <c r="T108" s="3">
        <v>-1149</v>
      </c>
      <c r="U108" s="4">
        <v>-1</v>
      </c>
    </row>
    <row r="109" spans="1:21" hidden="1" x14ac:dyDescent="0.3">
      <c r="A109" s="10">
        <v>44915</v>
      </c>
      <c r="B109" s="6">
        <v>56726</v>
      </c>
      <c r="C109">
        <v>6</v>
      </c>
      <c r="D109" s="7">
        <v>287</v>
      </c>
      <c r="E109" s="8">
        <v>5.1000000000000004E-3</v>
      </c>
      <c r="F109" s="1">
        <v>199622</v>
      </c>
      <c r="G109" s="3">
        <v>-25636</v>
      </c>
      <c r="H109" s="14">
        <f t="shared" si="1"/>
        <v>16284</v>
      </c>
      <c r="I109" s="3">
        <v>-4650</v>
      </c>
      <c r="J109" s="6">
        <v>31921</v>
      </c>
      <c r="K109" s="3">
        <v>-10987</v>
      </c>
      <c r="L109" s="6">
        <v>9857</v>
      </c>
      <c r="M109" s="6">
        <v>1348</v>
      </c>
      <c r="N109" s="6">
        <v>8941</v>
      </c>
      <c r="O109" s="7">
        <v>725</v>
      </c>
      <c r="P109" s="7">
        <v>137</v>
      </c>
      <c r="Q109" s="7">
        <v>160</v>
      </c>
      <c r="R109" s="6">
        <v>10754</v>
      </c>
      <c r="S109">
        <v>0</v>
      </c>
      <c r="T109" s="3">
        <v>-1533</v>
      </c>
      <c r="U109" s="4">
        <v>-104</v>
      </c>
    </row>
    <row r="110" spans="1:21" hidden="1" x14ac:dyDescent="0.3">
      <c r="A110" s="10">
        <v>44914</v>
      </c>
      <c r="B110" s="3">
        <v>56439</v>
      </c>
      <c r="C110">
        <v>4</v>
      </c>
      <c r="D110" s="4">
        <v>-383</v>
      </c>
      <c r="E110" s="5">
        <v>-6.7000000000000002E-3</v>
      </c>
      <c r="F110" s="1">
        <v>113076</v>
      </c>
      <c r="G110" s="3">
        <v>-5607</v>
      </c>
      <c r="H110" s="14">
        <f t="shared" si="1"/>
        <v>-9747</v>
      </c>
      <c r="I110" s="3">
        <v>-17244</v>
      </c>
      <c r="J110" s="6">
        <v>26365</v>
      </c>
      <c r="K110" s="3">
        <v>-18868</v>
      </c>
      <c r="L110" s="6">
        <v>16149</v>
      </c>
      <c r="M110" s="6">
        <v>1035</v>
      </c>
      <c r="N110" s="6">
        <v>10029</v>
      </c>
      <c r="O110" s="7">
        <v>654</v>
      </c>
      <c r="P110" s="7">
        <v>153</v>
      </c>
      <c r="Q110" s="7">
        <v>182</v>
      </c>
      <c r="R110" s="3">
        <v>-1836</v>
      </c>
      <c r="S110">
        <v>0</v>
      </c>
      <c r="T110" s="3">
        <v>-3524</v>
      </c>
      <c r="U110" s="7">
        <v>9</v>
      </c>
    </row>
    <row r="111" spans="1:21" hidden="1" x14ac:dyDescent="0.3">
      <c r="A111" s="10">
        <v>44911</v>
      </c>
      <c r="B111" s="3">
        <v>56822</v>
      </c>
      <c r="C111">
        <v>4</v>
      </c>
      <c r="D111" s="4">
        <v>-287</v>
      </c>
      <c r="E111" s="5">
        <v>-5.0000000000000001E-3</v>
      </c>
      <c r="F111" s="1">
        <v>160812</v>
      </c>
      <c r="G111" s="3">
        <v>-4626</v>
      </c>
      <c r="H111" s="14">
        <f t="shared" si="1"/>
        <v>28113</v>
      </c>
      <c r="I111" s="6">
        <v>32678</v>
      </c>
      <c r="J111" s="3">
        <v>-28899</v>
      </c>
      <c r="K111" s="6">
        <v>24334</v>
      </c>
      <c r="L111" s="3">
        <v>-2473</v>
      </c>
      <c r="M111" s="3">
        <v>-2752</v>
      </c>
      <c r="N111" s="3">
        <v>-9888</v>
      </c>
      <c r="O111" s="3">
        <v>-1330</v>
      </c>
      <c r="P111">
        <v>0</v>
      </c>
      <c r="Q111">
        <v>0</v>
      </c>
      <c r="R111" s="3">
        <v>-12455</v>
      </c>
      <c r="S111">
        <v>0</v>
      </c>
      <c r="T111" s="7">
        <v>835</v>
      </c>
      <c r="U111" s="7">
        <v>11</v>
      </c>
    </row>
    <row r="112" spans="1:21" hidden="1" x14ac:dyDescent="0.3">
      <c r="A112" s="10">
        <v>44910</v>
      </c>
      <c r="B112" s="1">
        <v>57109</v>
      </c>
      <c r="C112">
        <v>5</v>
      </c>
      <c r="D112">
        <v>0</v>
      </c>
      <c r="E112" s="2">
        <v>0</v>
      </c>
      <c r="F112" s="1">
        <v>107320</v>
      </c>
      <c r="G112" s="3">
        <v>-34815</v>
      </c>
      <c r="H112" s="14">
        <f t="shared" si="1"/>
        <v>56956</v>
      </c>
      <c r="I112" s="6">
        <v>39186</v>
      </c>
      <c r="J112" s="3">
        <v>-3688</v>
      </c>
      <c r="K112" s="6">
        <v>21458</v>
      </c>
      <c r="L112" s="3">
        <v>-12572</v>
      </c>
      <c r="M112" s="6">
        <v>2652</v>
      </c>
      <c r="N112" s="6">
        <v>2356</v>
      </c>
      <c r="O112" s="3">
        <v>-1053</v>
      </c>
      <c r="P112" s="4">
        <v>-764</v>
      </c>
      <c r="Q112">
        <v>0</v>
      </c>
      <c r="R112" s="6">
        <v>5692</v>
      </c>
      <c r="S112">
        <v>0</v>
      </c>
      <c r="T112" s="4">
        <v>-666</v>
      </c>
      <c r="U112" s="4">
        <v>-17</v>
      </c>
    </row>
    <row r="113" spans="1:21" hidden="1" x14ac:dyDescent="0.3">
      <c r="A113" s="10">
        <v>44909</v>
      </c>
      <c r="B113" s="1">
        <v>57109</v>
      </c>
      <c r="C113">
        <v>5</v>
      </c>
      <c r="D113">
        <v>0</v>
      </c>
      <c r="E113" s="2">
        <v>0</v>
      </c>
      <c r="F113" s="1">
        <v>113985</v>
      </c>
      <c r="G113" s="3">
        <v>-24129</v>
      </c>
      <c r="H113" s="14">
        <f t="shared" si="1"/>
        <v>30846</v>
      </c>
      <c r="I113" s="6">
        <v>7757</v>
      </c>
      <c r="J113" s="6">
        <v>16627</v>
      </c>
      <c r="K113" s="6">
        <v>6462</v>
      </c>
      <c r="L113" s="6">
        <v>9306</v>
      </c>
      <c r="M113" s="6">
        <v>7545</v>
      </c>
      <c r="N113" s="3">
        <v>-3187</v>
      </c>
      <c r="O113" s="4">
        <v>-229</v>
      </c>
      <c r="P113" s="4">
        <v>-243</v>
      </c>
      <c r="Q113" s="7">
        <v>563</v>
      </c>
      <c r="R113" s="6">
        <v>2871</v>
      </c>
      <c r="S113">
        <v>0</v>
      </c>
      <c r="T113" s="7">
        <v>300</v>
      </c>
      <c r="U113" s="4">
        <v>-556</v>
      </c>
    </row>
    <row r="114" spans="1:21" x14ac:dyDescent="0.3">
      <c r="A114" s="10">
        <v>44908</v>
      </c>
      <c r="B114" s="6">
        <v>57109</v>
      </c>
      <c r="C114">
        <v>6</v>
      </c>
      <c r="D114" s="6">
        <v>1722</v>
      </c>
      <c r="E114" s="8">
        <v>3.1099999999999999E-2</v>
      </c>
      <c r="F114" s="1">
        <v>223296</v>
      </c>
      <c r="G114" s="3">
        <v>-100580</v>
      </c>
      <c r="H114" s="14">
        <f t="shared" si="1"/>
        <v>164574</v>
      </c>
      <c r="I114" s="6">
        <v>53153</v>
      </c>
      <c r="J114" s="6">
        <v>49416</v>
      </c>
      <c r="K114" s="6">
        <v>62005</v>
      </c>
      <c r="L114" s="6">
        <v>2108</v>
      </c>
      <c r="M114" s="6">
        <v>18707</v>
      </c>
      <c r="N114" s="6">
        <v>38184</v>
      </c>
      <c r="O114" s="6">
        <v>2536</v>
      </c>
      <c r="P114">
        <v>0</v>
      </c>
      <c r="Q114">
        <v>0</v>
      </c>
      <c r="R114" s="3">
        <v>-12119</v>
      </c>
      <c r="S114">
        <v>0</v>
      </c>
      <c r="T114" s="3">
        <v>-1882</v>
      </c>
      <c r="U114" s="4">
        <v>-108</v>
      </c>
    </row>
    <row r="115" spans="1:21" hidden="1" x14ac:dyDescent="0.3">
      <c r="A115" s="10">
        <v>44907</v>
      </c>
      <c r="B115" s="3">
        <v>55387</v>
      </c>
      <c r="C115">
        <v>4</v>
      </c>
      <c r="D115" s="4">
        <v>-574</v>
      </c>
      <c r="E115" s="5">
        <v>-1.03E-2</v>
      </c>
      <c r="F115" s="1">
        <v>72201</v>
      </c>
      <c r="G115" s="6">
        <v>13106</v>
      </c>
      <c r="H115" s="14">
        <f t="shared" si="1"/>
        <v>-18284</v>
      </c>
      <c r="I115" s="3">
        <v>-2110</v>
      </c>
      <c r="J115" s="3">
        <v>-11515</v>
      </c>
      <c r="K115" s="3">
        <v>-4659</v>
      </c>
      <c r="L115" s="7">
        <v>210</v>
      </c>
      <c r="M115" s="4">
        <v>-323</v>
      </c>
      <c r="N115" s="7">
        <v>849</v>
      </c>
      <c r="O115" s="4">
        <v>-550</v>
      </c>
      <c r="P115">
        <v>0</v>
      </c>
      <c r="Q115">
        <v>0</v>
      </c>
      <c r="R115" s="3">
        <v>-11701</v>
      </c>
      <c r="S115">
        <v>0</v>
      </c>
      <c r="T115" s="7">
        <v>514</v>
      </c>
      <c r="U115" s="7">
        <v>5</v>
      </c>
    </row>
    <row r="116" spans="1:21" hidden="1" x14ac:dyDescent="0.3">
      <c r="A116" s="10">
        <v>44904</v>
      </c>
      <c r="B116" s="3">
        <v>55961</v>
      </c>
      <c r="C116">
        <v>4</v>
      </c>
      <c r="D116" s="3">
        <v>-1148</v>
      </c>
      <c r="E116" s="5">
        <v>-2.01E-2</v>
      </c>
      <c r="F116" s="1">
        <v>248616</v>
      </c>
      <c r="G116" s="6">
        <v>28993</v>
      </c>
      <c r="H116" s="14">
        <f t="shared" si="1"/>
        <v>-30724</v>
      </c>
      <c r="I116" s="6">
        <v>30210</v>
      </c>
      <c r="J116" s="3">
        <v>-61789</v>
      </c>
      <c r="K116" s="7">
        <v>855</v>
      </c>
      <c r="L116" s="6">
        <v>24077</v>
      </c>
      <c r="M116" s="6">
        <v>5303</v>
      </c>
      <c r="N116" s="3">
        <v>-22484</v>
      </c>
      <c r="O116" s="3">
        <v>-1482</v>
      </c>
      <c r="P116">
        <v>0</v>
      </c>
      <c r="Q116">
        <v>0</v>
      </c>
      <c r="R116" s="3">
        <v>-67204</v>
      </c>
      <c r="S116">
        <v>0</v>
      </c>
      <c r="T116" s="6">
        <v>2567</v>
      </c>
      <c r="U116" s="7">
        <v>18</v>
      </c>
    </row>
    <row r="117" spans="1:21" x14ac:dyDescent="0.3">
      <c r="A117" s="10">
        <v>44903</v>
      </c>
      <c r="B117" s="6">
        <v>57109</v>
      </c>
      <c r="C117">
        <v>6</v>
      </c>
      <c r="D117" s="7">
        <v>574</v>
      </c>
      <c r="E117" s="8">
        <v>1.0200000000000001E-2</v>
      </c>
      <c r="F117" s="1">
        <v>292372</v>
      </c>
      <c r="G117" s="3">
        <v>-21951</v>
      </c>
      <c r="H117" s="14">
        <f t="shared" si="1"/>
        <v>36577</v>
      </c>
      <c r="I117" s="3">
        <v>-23183</v>
      </c>
      <c r="J117" s="6">
        <v>45455</v>
      </c>
      <c r="K117" s="6">
        <v>14305</v>
      </c>
      <c r="L117" s="6">
        <v>7430</v>
      </c>
      <c r="M117" s="6">
        <v>4790</v>
      </c>
      <c r="N117" s="6">
        <v>28940</v>
      </c>
      <c r="O117" s="6">
        <v>3451</v>
      </c>
      <c r="P117">
        <v>0</v>
      </c>
      <c r="Q117" s="4">
        <v>-7</v>
      </c>
      <c r="R117" s="7">
        <v>851</v>
      </c>
      <c r="S117">
        <v>0</v>
      </c>
      <c r="T117" s="4">
        <v>-321</v>
      </c>
      <c r="U117">
        <v>0</v>
      </c>
    </row>
    <row r="118" spans="1:21" hidden="1" x14ac:dyDescent="0.3">
      <c r="A118" s="10">
        <v>44902</v>
      </c>
      <c r="B118" s="3">
        <v>56535</v>
      </c>
      <c r="C118">
        <v>4</v>
      </c>
      <c r="D118" s="3">
        <v>-1339</v>
      </c>
      <c r="E118" s="5">
        <v>-2.3099999999999999E-2</v>
      </c>
      <c r="F118" s="1">
        <v>173987</v>
      </c>
      <c r="G118" s="6">
        <v>26506</v>
      </c>
      <c r="H118" s="14">
        <f t="shared" si="1"/>
        <v>-45276</v>
      </c>
      <c r="I118" s="3">
        <v>-16747</v>
      </c>
      <c r="J118" s="3">
        <v>-8781</v>
      </c>
      <c r="K118" s="3">
        <v>-19748</v>
      </c>
      <c r="L118" s="6">
        <v>2092</v>
      </c>
      <c r="M118" s="7">
        <v>396</v>
      </c>
      <c r="N118" s="6">
        <v>1612</v>
      </c>
      <c r="O118" s="7">
        <v>4</v>
      </c>
      <c r="P118">
        <v>0</v>
      </c>
      <c r="Q118">
        <v>0</v>
      </c>
      <c r="R118" s="3">
        <v>-12883</v>
      </c>
      <c r="S118">
        <v>0</v>
      </c>
      <c r="T118" s="4">
        <v>-605</v>
      </c>
      <c r="U118" s="4">
        <v>-372</v>
      </c>
    </row>
    <row r="119" spans="1:21" x14ac:dyDescent="0.3">
      <c r="A119" s="10">
        <v>44901</v>
      </c>
      <c r="B119" s="6">
        <v>57874</v>
      </c>
      <c r="C119">
        <v>6</v>
      </c>
      <c r="D119" s="6">
        <v>2391</v>
      </c>
      <c r="E119" s="8">
        <v>4.3099999999999999E-2</v>
      </c>
      <c r="F119" s="1">
        <v>615253</v>
      </c>
      <c r="G119" s="3">
        <v>-137863</v>
      </c>
      <c r="H119" s="14">
        <f t="shared" si="1"/>
        <v>181365</v>
      </c>
      <c r="I119" s="6">
        <v>55777</v>
      </c>
      <c r="J119" s="6">
        <v>65461</v>
      </c>
      <c r="K119" s="6">
        <v>60127</v>
      </c>
      <c r="L119" s="3">
        <v>-10122</v>
      </c>
      <c r="M119" s="6">
        <v>10078</v>
      </c>
      <c r="N119" s="6">
        <v>27348</v>
      </c>
      <c r="O119" s="6">
        <v>1013</v>
      </c>
      <c r="P119">
        <v>0</v>
      </c>
      <c r="Q119" s="3">
        <v>-7498</v>
      </c>
      <c r="R119" s="6">
        <v>44643</v>
      </c>
      <c r="S119">
        <v>0</v>
      </c>
      <c r="T119" s="6">
        <v>17369</v>
      </c>
      <c r="U119" s="4">
        <v>-744</v>
      </c>
    </row>
    <row r="120" spans="1:21" hidden="1" x14ac:dyDescent="0.3">
      <c r="A120" s="10">
        <v>44900</v>
      </c>
      <c r="B120" s="3">
        <v>55482</v>
      </c>
      <c r="C120">
        <v>4</v>
      </c>
      <c r="D120" s="4">
        <v>-287</v>
      </c>
      <c r="E120" s="5">
        <v>-5.1000000000000004E-3</v>
      </c>
      <c r="F120" s="1">
        <v>110502</v>
      </c>
      <c r="G120" s="6">
        <v>15183</v>
      </c>
      <c r="H120" s="14">
        <f t="shared" si="1"/>
        <v>-47052</v>
      </c>
      <c r="I120" s="3">
        <v>-27991</v>
      </c>
      <c r="J120" s="6">
        <v>12698</v>
      </c>
      <c r="K120" s="3">
        <v>-31759</v>
      </c>
      <c r="L120" s="6">
        <v>9446</v>
      </c>
      <c r="M120" s="4">
        <v>-299</v>
      </c>
      <c r="N120" s="7">
        <v>473</v>
      </c>
      <c r="O120" s="6">
        <v>1954</v>
      </c>
      <c r="P120" s="6">
        <v>1253</v>
      </c>
      <c r="Q120">
        <v>0</v>
      </c>
      <c r="R120" s="4">
        <v>-128</v>
      </c>
      <c r="S120">
        <v>0</v>
      </c>
      <c r="T120" s="7">
        <v>8</v>
      </c>
      <c r="U120" s="7">
        <v>101</v>
      </c>
    </row>
    <row r="121" spans="1:21" hidden="1" x14ac:dyDescent="0.3">
      <c r="A121" s="10">
        <v>44897</v>
      </c>
      <c r="B121" s="3">
        <v>55769</v>
      </c>
      <c r="C121">
        <v>4</v>
      </c>
      <c r="D121" s="4">
        <v>-191</v>
      </c>
      <c r="E121" s="5">
        <v>-3.3999999999999998E-3</v>
      </c>
      <c r="F121" s="1">
        <v>260341</v>
      </c>
      <c r="G121" s="6">
        <v>34880</v>
      </c>
      <c r="H121" s="14">
        <f t="shared" si="1"/>
        <v>-44498</v>
      </c>
      <c r="I121" s="3">
        <v>-20797</v>
      </c>
      <c r="J121" s="3">
        <v>-13980</v>
      </c>
      <c r="K121" s="3">
        <v>-9721</v>
      </c>
      <c r="L121" s="3">
        <v>-14479</v>
      </c>
      <c r="M121" s="6">
        <v>8279</v>
      </c>
      <c r="N121" s="6">
        <v>2911</v>
      </c>
      <c r="O121" s="4">
        <v>-883</v>
      </c>
      <c r="P121">
        <v>0</v>
      </c>
      <c r="Q121">
        <v>0</v>
      </c>
      <c r="R121" s="3">
        <v>-9807</v>
      </c>
      <c r="S121">
        <v>0</v>
      </c>
      <c r="T121" s="4">
        <v>-81</v>
      </c>
      <c r="U121" s="4">
        <v>-22</v>
      </c>
    </row>
    <row r="122" spans="1:21" hidden="1" x14ac:dyDescent="0.3">
      <c r="A122" s="10">
        <v>44896</v>
      </c>
      <c r="B122" s="6">
        <v>55961</v>
      </c>
      <c r="C122">
        <v>6</v>
      </c>
      <c r="D122" s="7">
        <v>96</v>
      </c>
      <c r="E122" s="8">
        <v>1.6999999999999999E-3</v>
      </c>
      <c r="F122" s="1">
        <v>155240</v>
      </c>
      <c r="G122" s="6">
        <v>5571</v>
      </c>
      <c r="H122" s="14">
        <f t="shared" si="1"/>
        <v>-32760</v>
      </c>
      <c r="I122" s="3">
        <v>-38304</v>
      </c>
      <c r="J122" s="6">
        <v>31361</v>
      </c>
      <c r="K122" s="3">
        <v>-25817</v>
      </c>
      <c r="L122" s="6">
        <v>20950</v>
      </c>
      <c r="M122" s="3">
        <v>-1709</v>
      </c>
      <c r="N122" s="6">
        <v>11689</v>
      </c>
      <c r="O122" s="6">
        <v>1209</v>
      </c>
      <c r="P122" s="4">
        <v>-65</v>
      </c>
      <c r="Q122">
        <v>0</v>
      </c>
      <c r="R122" s="4">
        <v>-713</v>
      </c>
      <c r="S122">
        <v>0</v>
      </c>
      <c r="T122" s="4">
        <v>-159</v>
      </c>
      <c r="U122" s="6">
        <v>1532</v>
      </c>
    </row>
    <row r="123" spans="1:21" hidden="1" x14ac:dyDescent="0.3">
      <c r="A123" s="10">
        <v>44895</v>
      </c>
      <c r="B123" s="6">
        <v>55865</v>
      </c>
      <c r="C123">
        <v>6</v>
      </c>
      <c r="D123" s="7">
        <v>957</v>
      </c>
      <c r="E123" s="8">
        <v>1.7399999999999999E-2</v>
      </c>
      <c r="F123" s="1">
        <v>291021</v>
      </c>
      <c r="G123" s="6">
        <v>16570</v>
      </c>
      <c r="H123" s="14">
        <f t="shared" si="1"/>
        <v>-35618</v>
      </c>
      <c r="I123" s="3">
        <v>-19979</v>
      </c>
      <c r="J123" s="6">
        <v>3884</v>
      </c>
      <c r="K123" s="3">
        <v>-19523</v>
      </c>
      <c r="L123" s="3">
        <v>-17955</v>
      </c>
      <c r="M123" s="6">
        <v>2719</v>
      </c>
      <c r="N123" s="6">
        <v>1109</v>
      </c>
      <c r="O123" s="6">
        <v>2746</v>
      </c>
      <c r="P123">
        <v>0</v>
      </c>
      <c r="Q123" s="4">
        <v>-5</v>
      </c>
      <c r="R123" s="6">
        <v>15271</v>
      </c>
      <c r="S123">
        <v>0</v>
      </c>
      <c r="T123" s="7">
        <v>954</v>
      </c>
      <c r="U123" s="3">
        <v>-1429</v>
      </c>
    </row>
    <row r="124" spans="1:21" hidden="1" x14ac:dyDescent="0.3">
      <c r="A124" s="10">
        <v>44894</v>
      </c>
      <c r="B124" s="6">
        <v>54909</v>
      </c>
      <c r="C124">
        <v>6</v>
      </c>
      <c r="D124" s="7">
        <v>478</v>
      </c>
      <c r="E124" s="8">
        <v>8.8000000000000005E-3</v>
      </c>
      <c r="F124" s="1">
        <v>59183</v>
      </c>
      <c r="G124" s="6">
        <v>10350</v>
      </c>
      <c r="H124" s="14">
        <f t="shared" si="1"/>
        <v>-34744</v>
      </c>
      <c r="I124" s="3">
        <v>-20265</v>
      </c>
      <c r="J124" s="6">
        <v>8592</v>
      </c>
      <c r="K124" s="3">
        <v>-23071</v>
      </c>
      <c r="L124" s="6">
        <v>8860</v>
      </c>
      <c r="M124" s="6">
        <v>1070</v>
      </c>
      <c r="N124" s="6">
        <v>2575</v>
      </c>
      <c r="O124" s="7">
        <v>89</v>
      </c>
      <c r="P124">
        <v>0</v>
      </c>
      <c r="Q124">
        <v>0</v>
      </c>
      <c r="R124" s="3">
        <v>-4003</v>
      </c>
      <c r="S124">
        <v>0</v>
      </c>
      <c r="T124" s="6">
        <v>1307</v>
      </c>
      <c r="U124" s="7">
        <v>17</v>
      </c>
    </row>
    <row r="125" spans="1:21" hidden="1" x14ac:dyDescent="0.3">
      <c r="A125" s="10">
        <v>44893</v>
      </c>
      <c r="B125" s="3">
        <v>54430</v>
      </c>
      <c r="C125">
        <v>4</v>
      </c>
      <c r="D125" s="4">
        <v>-765</v>
      </c>
      <c r="E125" s="5">
        <v>-1.3899999999999999E-2</v>
      </c>
      <c r="F125" s="1">
        <v>129556</v>
      </c>
      <c r="G125" s="6">
        <v>57691</v>
      </c>
      <c r="H125" s="14">
        <f t="shared" si="1"/>
        <v>-94373</v>
      </c>
      <c r="I125" s="3">
        <v>-16279</v>
      </c>
      <c r="J125" s="3">
        <v>-43102</v>
      </c>
      <c r="K125" s="3">
        <v>-34992</v>
      </c>
      <c r="L125" s="3">
        <v>-4961</v>
      </c>
      <c r="M125" s="3">
        <v>-2485</v>
      </c>
      <c r="N125" s="3">
        <v>-1306</v>
      </c>
      <c r="O125" s="4">
        <v>-89</v>
      </c>
      <c r="P125" s="4">
        <v>-303</v>
      </c>
      <c r="Q125" s="7">
        <v>1</v>
      </c>
      <c r="R125" s="3">
        <v>-33959</v>
      </c>
      <c r="S125">
        <v>0</v>
      </c>
      <c r="T125" s="7">
        <v>205</v>
      </c>
      <c r="U125" s="6">
        <v>1484</v>
      </c>
    </row>
    <row r="126" spans="1:21" hidden="1" x14ac:dyDescent="0.3">
      <c r="A126" s="10">
        <v>44890</v>
      </c>
      <c r="B126" s="3">
        <v>55195</v>
      </c>
      <c r="C126">
        <v>4</v>
      </c>
      <c r="D126" s="4">
        <v>-765</v>
      </c>
      <c r="E126" s="5">
        <v>-1.37E-2</v>
      </c>
      <c r="F126" s="1">
        <v>95770</v>
      </c>
      <c r="G126" s="6">
        <v>28293</v>
      </c>
      <c r="H126" s="14">
        <f t="shared" si="1"/>
        <v>-45567</v>
      </c>
      <c r="I126" s="3">
        <v>-16502</v>
      </c>
      <c r="J126" s="3">
        <v>-14351</v>
      </c>
      <c r="K126" s="3">
        <v>-14714</v>
      </c>
      <c r="L126" s="6">
        <v>2175</v>
      </c>
      <c r="M126" s="3">
        <v>-1812</v>
      </c>
      <c r="N126" s="3">
        <v>-2384</v>
      </c>
      <c r="O126">
        <v>0</v>
      </c>
      <c r="P126" s="7">
        <v>65</v>
      </c>
      <c r="Q126">
        <v>0</v>
      </c>
      <c r="R126" s="3">
        <v>-12393</v>
      </c>
      <c r="S126">
        <v>0</v>
      </c>
      <c r="T126" s="6">
        <v>2560</v>
      </c>
      <c r="U126">
        <v>0</v>
      </c>
    </row>
    <row r="127" spans="1:21" hidden="1" x14ac:dyDescent="0.3">
      <c r="A127" s="10">
        <v>44889</v>
      </c>
      <c r="B127" s="6">
        <v>55961</v>
      </c>
      <c r="C127">
        <v>6</v>
      </c>
      <c r="D127" s="7">
        <v>574</v>
      </c>
      <c r="E127" s="8">
        <v>1.04E-2</v>
      </c>
      <c r="F127" s="1">
        <v>59414</v>
      </c>
      <c r="G127" s="4">
        <v>-865</v>
      </c>
      <c r="H127" s="14">
        <f t="shared" si="1"/>
        <v>5235</v>
      </c>
      <c r="I127" s="6">
        <v>4988</v>
      </c>
      <c r="J127" s="3">
        <v>-5169</v>
      </c>
      <c r="K127" s="6">
        <v>5416</v>
      </c>
      <c r="L127" s="3">
        <v>-1063</v>
      </c>
      <c r="M127" s="4">
        <v>-433</v>
      </c>
      <c r="N127" s="7">
        <v>442</v>
      </c>
      <c r="O127" s="4">
        <v>-96</v>
      </c>
      <c r="P127">
        <v>0</v>
      </c>
      <c r="Q127">
        <v>0</v>
      </c>
      <c r="R127" s="3">
        <v>-4019</v>
      </c>
      <c r="S127">
        <v>0</v>
      </c>
      <c r="T127" s="6">
        <v>1045</v>
      </c>
      <c r="U127">
        <v>0</v>
      </c>
    </row>
    <row r="128" spans="1:21" hidden="1" x14ac:dyDescent="0.3">
      <c r="A128" s="10">
        <v>44888</v>
      </c>
      <c r="B128" s="3">
        <v>55387</v>
      </c>
      <c r="C128">
        <v>4</v>
      </c>
      <c r="D128" s="4">
        <v>-383</v>
      </c>
      <c r="E128" s="5">
        <v>-6.8999999999999999E-3</v>
      </c>
      <c r="F128" s="1">
        <v>109860</v>
      </c>
      <c r="G128" s="6">
        <v>36052</v>
      </c>
      <c r="H128" s="14">
        <f t="shared" si="1"/>
        <v>-51484</v>
      </c>
      <c r="I128" s="3">
        <v>-2530</v>
      </c>
      <c r="J128" s="3">
        <v>-34590</v>
      </c>
      <c r="K128" s="3">
        <v>-14364</v>
      </c>
      <c r="L128" s="6">
        <v>2436</v>
      </c>
      <c r="M128" s="3">
        <v>-1130</v>
      </c>
      <c r="N128" s="3">
        <v>-6440</v>
      </c>
      <c r="O128" s="4">
        <v>-342</v>
      </c>
      <c r="P128">
        <v>0</v>
      </c>
      <c r="Q128" s="7">
        <v>1</v>
      </c>
      <c r="R128" s="3">
        <v>-29116</v>
      </c>
      <c r="S128">
        <v>0</v>
      </c>
      <c r="T128" s="6">
        <v>1069</v>
      </c>
      <c r="U128">
        <v>0</v>
      </c>
    </row>
    <row r="129" spans="1:21" hidden="1" x14ac:dyDescent="0.3">
      <c r="A129" s="10">
        <v>44887</v>
      </c>
      <c r="B129" s="3">
        <v>55769</v>
      </c>
      <c r="C129">
        <v>4</v>
      </c>
      <c r="D129" s="4">
        <v>-191</v>
      </c>
      <c r="E129" s="5">
        <v>-3.3999999999999998E-3</v>
      </c>
      <c r="F129" s="1">
        <v>97834</v>
      </c>
      <c r="G129" s="6">
        <v>24569</v>
      </c>
      <c r="H129" s="14">
        <f t="shared" si="1"/>
        <v>-41533</v>
      </c>
      <c r="I129" s="3">
        <v>-15523</v>
      </c>
      <c r="J129" s="3">
        <v>-8567</v>
      </c>
      <c r="K129" s="3">
        <v>-17443</v>
      </c>
      <c r="L129" s="6">
        <v>3734</v>
      </c>
      <c r="M129" s="4">
        <v>-734</v>
      </c>
      <c r="N129" s="6">
        <v>2580</v>
      </c>
      <c r="O129" s="7">
        <v>416</v>
      </c>
      <c r="P129">
        <v>0</v>
      </c>
      <c r="Q129" s="3">
        <v>-1262</v>
      </c>
      <c r="R129" s="3">
        <v>-13301</v>
      </c>
      <c r="S129">
        <v>0</v>
      </c>
      <c r="T129" s="4">
        <v>-483</v>
      </c>
      <c r="U129" s="7">
        <v>4</v>
      </c>
    </row>
    <row r="130" spans="1:21" hidden="1" x14ac:dyDescent="0.3">
      <c r="A130" s="10">
        <v>44886</v>
      </c>
      <c r="B130" s="1">
        <v>55961</v>
      </c>
      <c r="C130">
        <v>5</v>
      </c>
      <c r="D130">
        <v>0</v>
      </c>
      <c r="E130" s="2">
        <v>0</v>
      </c>
      <c r="F130" s="1">
        <v>97686</v>
      </c>
      <c r="G130" s="6">
        <v>18707</v>
      </c>
      <c r="H130" s="14">
        <f t="shared" si="1"/>
        <v>-46790</v>
      </c>
      <c r="I130" s="3">
        <v>-24079</v>
      </c>
      <c r="J130" s="6">
        <v>5510</v>
      </c>
      <c r="K130" s="3">
        <v>-28221</v>
      </c>
      <c r="L130" s="6">
        <v>16083</v>
      </c>
      <c r="M130" s="7">
        <v>97</v>
      </c>
      <c r="N130" s="4">
        <v>-205</v>
      </c>
      <c r="O130" s="6">
        <v>1859</v>
      </c>
      <c r="P130">
        <v>0</v>
      </c>
      <c r="Q130">
        <v>0</v>
      </c>
      <c r="R130" s="3">
        <v>-12324</v>
      </c>
      <c r="S130">
        <v>0</v>
      </c>
      <c r="T130" s="7">
        <v>331</v>
      </c>
      <c r="U130" s="4">
        <v>-469</v>
      </c>
    </row>
    <row r="131" spans="1:21" hidden="1" x14ac:dyDescent="0.3">
      <c r="A131" s="10">
        <v>44883</v>
      </c>
      <c r="B131" s="3">
        <v>55961</v>
      </c>
      <c r="C131">
        <v>4</v>
      </c>
      <c r="D131" s="4">
        <v>-383</v>
      </c>
      <c r="E131" s="5">
        <v>-6.7999999999999996E-3</v>
      </c>
      <c r="F131" s="1">
        <v>56815</v>
      </c>
      <c r="G131" s="6">
        <v>3504</v>
      </c>
      <c r="H131" s="14">
        <f t="shared" si="1"/>
        <v>1024</v>
      </c>
      <c r="I131" s="6">
        <v>3022</v>
      </c>
      <c r="J131" s="3">
        <v>-7021</v>
      </c>
      <c r="K131" s="6">
        <v>5023</v>
      </c>
      <c r="L131" s="3">
        <v>-3127</v>
      </c>
      <c r="M131" s="4">
        <v>-750</v>
      </c>
      <c r="N131" s="6">
        <v>2229</v>
      </c>
      <c r="O131" s="3">
        <v>-1140</v>
      </c>
      <c r="P131">
        <v>0</v>
      </c>
      <c r="Q131" s="4">
        <v>-1</v>
      </c>
      <c r="R131" s="3">
        <v>-4230</v>
      </c>
      <c r="S131">
        <v>0</v>
      </c>
      <c r="T131" s="7">
        <v>523</v>
      </c>
      <c r="U131" s="4">
        <v>-28</v>
      </c>
    </row>
    <row r="132" spans="1:21" hidden="1" x14ac:dyDescent="0.3">
      <c r="A132" s="10">
        <v>44882</v>
      </c>
      <c r="B132" s="3">
        <v>56343</v>
      </c>
      <c r="C132">
        <v>4</v>
      </c>
      <c r="D132" s="4">
        <v>-191</v>
      </c>
      <c r="E132" s="5">
        <v>-3.3999999999999998E-3</v>
      </c>
      <c r="F132" s="1">
        <v>73222</v>
      </c>
      <c r="G132" s="3">
        <v>-7398</v>
      </c>
      <c r="H132" s="14">
        <f t="shared" ref="H132:H195" si="2">+SUM(I132:K132)</f>
        <v>21154</v>
      </c>
      <c r="I132" s="6">
        <v>9874</v>
      </c>
      <c r="J132" s="3">
        <v>-3184</v>
      </c>
      <c r="K132" s="6">
        <v>14464</v>
      </c>
      <c r="L132" s="6">
        <v>2328</v>
      </c>
      <c r="M132" s="4">
        <v>-124</v>
      </c>
      <c r="N132" s="6">
        <v>2912</v>
      </c>
      <c r="O132" s="7">
        <v>717</v>
      </c>
      <c r="P132" s="7">
        <v>146</v>
      </c>
      <c r="Q132">
        <v>0</v>
      </c>
      <c r="R132" s="3">
        <v>-9162</v>
      </c>
      <c r="S132">
        <v>0</v>
      </c>
      <c r="T132" s="7">
        <v>733</v>
      </c>
      <c r="U132" s="4">
        <v>-26</v>
      </c>
    </row>
    <row r="133" spans="1:21" hidden="1" x14ac:dyDescent="0.3">
      <c r="A133" s="10">
        <v>44881</v>
      </c>
      <c r="B133" s="3">
        <v>56535</v>
      </c>
      <c r="C133">
        <v>4</v>
      </c>
      <c r="D133" s="4">
        <v>-287</v>
      </c>
      <c r="E133" s="5">
        <v>-5.1000000000000004E-3</v>
      </c>
      <c r="F133" s="1">
        <v>117951</v>
      </c>
      <c r="G133" s="6">
        <v>8804</v>
      </c>
      <c r="H133" s="14">
        <f t="shared" si="2"/>
        <v>-13433</v>
      </c>
      <c r="I133" s="3">
        <v>-16126</v>
      </c>
      <c r="J133" s="6">
        <v>7291</v>
      </c>
      <c r="K133" s="3">
        <v>-4598</v>
      </c>
      <c r="L133" s="6">
        <v>3889</v>
      </c>
      <c r="M133" s="7">
        <v>581</v>
      </c>
      <c r="N133" s="6">
        <v>2370</v>
      </c>
      <c r="O133" s="7">
        <v>112</v>
      </c>
      <c r="P133" s="7">
        <v>690</v>
      </c>
      <c r="Q133">
        <v>0</v>
      </c>
      <c r="R133" s="4">
        <v>-350</v>
      </c>
      <c r="S133">
        <v>0</v>
      </c>
      <c r="T133" s="4">
        <v>-1</v>
      </c>
      <c r="U133" s="7">
        <v>31</v>
      </c>
    </row>
    <row r="134" spans="1:21" hidden="1" x14ac:dyDescent="0.3">
      <c r="A134" s="10">
        <v>44880</v>
      </c>
      <c r="B134" s="6">
        <v>56822</v>
      </c>
      <c r="C134">
        <v>6</v>
      </c>
      <c r="D134" s="6">
        <v>1339</v>
      </c>
      <c r="E134" s="8">
        <v>2.41E-2</v>
      </c>
      <c r="F134" s="1">
        <v>188814</v>
      </c>
      <c r="G134" s="3">
        <v>-47260</v>
      </c>
      <c r="H134" s="14">
        <f t="shared" si="2"/>
        <v>57895</v>
      </c>
      <c r="I134" s="7">
        <v>503</v>
      </c>
      <c r="J134" s="6">
        <v>44890</v>
      </c>
      <c r="K134" s="6">
        <v>12502</v>
      </c>
      <c r="L134" s="6">
        <v>10016</v>
      </c>
      <c r="M134" s="6">
        <v>18472</v>
      </c>
      <c r="N134" s="6">
        <v>23564</v>
      </c>
      <c r="O134" s="6">
        <v>1768</v>
      </c>
      <c r="P134">
        <v>0</v>
      </c>
      <c r="Q134">
        <v>0</v>
      </c>
      <c r="R134" s="3">
        <v>-8930</v>
      </c>
      <c r="S134">
        <v>0</v>
      </c>
      <c r="T134" s="6">
        <v>2122</v>
      </c>
      <c r="U134" s="4">
        <v>-255</v>
      </c>
    </row>
    <row r="135" spans="1:21" hidden="1" x14ac:dyDescent="0.3">
      <c r="A135" s="10">
        <v>44879</v>
      </c>
      <c r="B135" s="3">
        <v>55482</v>
      </c>
      <c r="C135">
        <v>4</v>
      </c>
      <c r="D135" s="4">
        <v>-96</v>
      </c>
      <c r="E135" s="5">
        <v>-1.6999999999999999E-3</v>
      </c>
      <c r="F135" s="1">
        <v>143184</v>
      </c>
      <c r="G135" s="6">
        <v>19555</v>
      </c>
      <c r="H135" s="14">
        <f t="shared" si="2"/>
        <v>-7613</v>
      </c>
      <c r="I135" s="6">
        <v>10757</v>
      </c>
      <c r="J135" s="3">
        <v>-33017</v>
      </c>
      <c r="K135" s="6">
        <v>14647</v>
      </c>
      <c r="L135" s="6">
        <v>3049</v>
      </c>
      <c r="M135" s="3">
        <v>-1422</v>
      </c>
      <c r="N135" s="3">
        <v>-2773</v>
      </c>
      <c r="O135" s="3">
        <v>-3526</v>
      </c>
      <c r="P135">
        <v>0</v>
      </c>
      <c r="Q135" s="7">
        <v>1</v>
      </c>
      <c r="R135" s="3">
        <v>-28347</v>
      </c>
      <c r="S135">
        <v>0</v>
      </c>
      <c r="T135" s="6">
        <v>2695</v>
      </c>
      <c r="U135" s="7">
        <v>9</v>
      </c>
    </row>
    <row r="136" spans="1:21" hidden="1" x14ac:dyDescent="0.3">
      <c r="A136" s="10">
        <v>44876</v>
      </c>
      <c r="B136" s="6">
        <v>55578</v>
      </c>
      <c r="C136">
        <v>6</v>
      </c>
      <c r="D136" s="7">
        <v>957</v>
      </c>
      <c r="E136" s="8">
        <v>1.7500000000000002E-2</v>
      </c>
      <c r="F136" s="1">
        <v>176995</v>
      </c>
      <c r="G136" s="3">
        <v>-34491</v>
      </c>
      <c r="H136" s="14">
        <f t="shared" si="2"/>
        <v>65829</v>
      </c>
      <c r="I136" s="6">
        <v>14725</v>
      </c>
      <c r="J136" s="6">
        <v>19048</v>
      </c>
      <c r="K136" s="6">
        <v>32056</v>
      </c>
      <c r="L136" s="6">
        <v>37363</v>
      </c>
      <c r="M136" s="3">
        <v>-3684</v>
      </c>
      <c r="N136" s="3">
        <v>-10597</v>
      </c>
      <c r="O136" s="6">
        <v>1237</v>
      </c>
      <c r="P136" s="4">
        <v>-842</v>
      </c>
      <c r="Q136" s="4">
        <v>-1</v>
      </c>
      <c r="R136" s="3">
        <v>-4429</v>
      </c>
      <c r="S136">
        <v>0</v>
      </c>
      <c r="T136" s="7">
        <v>741</v>
      </c>
      <c r="U136" s="4">
        <v>-23</v>
      </c>
    </row>
    <row r="137" spans="1:21" hidden="1" x14ac:dyDescent="0.3">
      <c r="A137" s="10">
        <v>44875</v>
      </c>
      <c r="B137" s="3">
        <v>54622</v>
      </c>
      <c r="C137">
        <v>4</v>
      </c>
      <c r="D137" s="4">
        <v>-191</v>
      </c>
      <c r="E137" s="5">
        <v>-3.5000000000000001E-3</v>
      </c>
      <c r="F137" s="1">
        <v>196727</v>
      </c>
      <c r="G137" s="6">
        <v>4819</v>
      </c>
      <c r="H137" s="14">
        <f t="shared" si="2"/>
        <v>14453</v>
      </c>
      <c r="I137" s="6">
        <v>39043</v>
      </c>
      <c r="J137" s="3">
        <v>-44201</v>
      </c>
      <c r="K137" s="6">
        <v>19611</v>
      </c>
      <c r="L137" s="6">
        <v>9190</v>
      </c>
      <c r="M137" s="4">
        <v>-699</v>
      </c>
      <c r="N137" s="3">
        <v>-3098</v>
      </c>
      <c r="O137" s="4">
        <v>-713</v>
      </c>
      <c r="P137">
        <v>0</v>
      </c>
      <c r="Q137">
        <v>0</v>
      </c>
      <c r="R137" s="3">
        <v>-48881</v>
      </c>
      <c r="S137">
        <v>0</v>
      </c>
      <c r="T137" s="7">
        <v>337</v>
      </c>
      <c r="U137" s="7">
        <v>2</v>
      </c>
    </row>
    <row r="138" spans="1:21" hidden="1" x14ac:dyDescent="0.3">
      <c r="A138" s="10">
        <v>44874</v>
      </c>
      <c r="B138" s="3">
        <v>54813</v>
      </c>
      <c r="C138">
        <v>4</v>
      </c>
      <c r="D138" s="4">
        <v>-191</v>
      </c>
      <c r="E138" s="5">
        <v>-3.5000000000000001E-3</v>
      </c>
      <c r="F138" s="1">
        <v>146295</v>
      </c>
      <c r="G138" s="6">
        <v>26302</v>
      </c>
      <c r="H138" s="14">
        <f t="shared" si="2"/>
        <v>-35792</v>
      </c>
      <c r="I138" s="3">
        <v>-2776</v>
      </c>
      <c r="J138" s="3">
        <v>-23546</v>
      </c>
      <c r="K138" s="3">
        <v>-9470</v>
      </c>
      <c r="L138" s="6">
        <v>15347</v>
      </c>
      <c r="M138" s="3">
        <v>-1389</v>
      </c>
      <c r="N138" s="3">
        <v>-2447</v>
      </c>
      <c r="O138" s="4">
        <v>-762</v>
      </c>
      <c r="P138">
        <v>0</v>
      </c>
      <c r="Q138">
        <v>0</v>
      </c>
      <c r="R138" s="3">
        <v>-34295</v>
      </c>
      <c r="S138">
        <v>0</v>
      </c>
      <c r="T138" s="7">
        <v>33</v>
      </c>
      <c r="U138" s="4">
        <v>-13</v>
      </c>
    </row>
    <row r="139" spans="1:21" hidden="1" x14ac:dyDescent="0.3">
      <c r="A139" s="10">
        <v>44873</v>
      </c>
      <c r="B139" s="6">
        <v>55004</v>
      </c>
      <c r="C139">
        <v>6</v>
      </c>
      <c r="D139" s="7">
        <v>96</v>
      </c>
      <c r="E139" s="8">
        <v>1.6999999999999999E-3</v>
      </c>
      <c r="F139" s="1">
        <v>139835</v>
      </c>
      <c r="G139" s="6">
        <v>16664</v>
      </c>
      <c r="H139" s="14">
        <f t="shared" si="2"/>
        <v>-6483</v>
      </c>
      <c r="I139" s="6">
        <v>12187</v>
      </c>
      <c r="J139" s="3">
        <v>-29761</v>
      </c>
      <c r="K139" s="6">
        <v>11091</v>
      </c>
      <c r="L139" s="6">
        <v>23459</v>
      </c>
      <c r="M139" s="4">
        <v>-383</v>
      </c>
      <c r="N139" s="3">
        <v>-10049</v>
      </c>
      <c r="O139" s="4">
        <v>-976</v>
      </c>
      <c r="P139" s="7">
        <v>97</v>
      </c>
      <c r="Q139">
        <v>0</v>
      </c>
      <c r="R139" s="3">
        <v>-41909</v>
      </c>
      <c r="S139">
        <v>0</v>
      </c>
      <c r="T139" s="7">
        <v>905</v>
      </c>
      <c r="U139" s="7">
        <v>4</v>
      </c>
    </row>
    <row r="140" spans="1:21" hidden="1" x14ac:dyDescent="0.3">
      <c r="A140" s="10">
        <v>44872</v>
      </c>
      <c r="B140" s="1">
        <v>54909</v>
      </c>
      <c r="C140">
        <v>5</v>
      </c>
      <c r="D140">
        <v>0</v>
      </c>
      <c r="E140" s="2">
        <v>0</v>
      </c>
      <c r="F140" s="1">
        <v>121555</v>
      </c>
      <c r="G140" s="6">
        <v>34149</v>
      </c>
      <c r="H140" s="14">
        <f t="shared" si="2"/>
        <v>-60481</v>
      </c>
      <c r="I140" s="3">
        <v>-25497</v>
      </c>
      <c r="J140" s="3">
        <v>-8538</v>
      </c>
      <c r="K140" s="3">
        <v>-26446</v>
      </c>
      <c r="L140" s="6">
        <v>13612</v>
      </c>
      <c r="M140" s="7">
        <v>586</v>
      </c>
      <c r="N140" s="3">
        <v>-7662</v>
      </c>
      <c r="O140" s="3">
        <v>-3296</v>
      </c>
      <c r="P140">
        <v>0</v>
      </c>
      <c r="Q140">
        <v>0</v>
      </c>
      <c r="R140" s="3">
        <v>-11778</v>
      </c>
      <c r="S140">
        <v>0</v>
      </c>
      <c r="T140" s="4">
        <v>-114</v>
      </c>
      <c r="U140">
        <v>0</v>
      </c>
    </row>
    <row r="141" spans="1:21" hidden="1" x14ac:dyDescent="0.3">
      <c r="A141" s="10">
        <v>44869</v>
      </c>
      <c r="B141" s="3">
        <v>54909</v>
      </c>
      <c r="C141">
        <v>4</v>
      </c>
      <c r="D141" s="3">
        <v>-1722</v>
      </c>
      <c r="E141" s="5">
        <v>-3.04E-2</v>
      </c>
      <c r="F141" s="1">
        <v>313246</v>
      </c>
      <c r="G141" s="6">
        <v>50875</v>
      </c>
      <c r="H141" s="14">
        <f t="shared" si="2"/>
        <v>-36773</v>
      </c>
      <c r="I141" s="6">
        <v>28242</v>
      </c>
      <c r="J141" s="3">
        <v>-81460</v>
      </c>
      <c r="K141" s="6">
        <v>16445</v>
      </c>
      <c r="L141" s="6">
        <v>7414</v>
      </c>
      <c r="M141" s="6">
        <v>3339</v>
      </c>
      <c r="N141" s="3">
        <v>-6058</v>
      </c>
      <c r="O141" s="3">
        <v>-1055</v>
      </c>
      <c r="P141" s="6">
        <v>5143</v>
      </c>
      <c r="Q141" s="4">
        <v>-761</v>
      </c>
      <c r="R141" s="3">
        <v>-89482</v>
      </c>
      <c r="S141">
        <v>0</v>
      </c>
      <c r="T141" s="6">
        <v>2309</v>
      </c>
      <c r="U141" s="7">
        <v>36</v>
      </c>
    </row>
    <row r="142" spans="1:21" hidden="1" x14ac:dyDescent="0.3">
      <c r="A142" s="10">
        <v>44868</v>
      </c>
      <c r="B142" s="3">
        <v>56630</v>
      </c>
      <c r="C142">
        <v>4</v>
      </c>
      <c r="D142" s="3">
        <v>-1052</v>
      </c>
      <c r="E142" s="5">
        <v>-1.8200000000000001E-2</v>
      </c>
      <c r="F142" s="1">
        <v>198333</v>
      </c>
      <c r="G142" s="3">
        <v>-1424</v>
      </c>
      <c r="H142" s="14">
        <f t="shared" si="2"/>
        <v>96447</v>
      </c>
      <c r="I142" s="6">
        <v>94710</v>
      </c>
      <c r="J142" s="3">
        <v>-93859</v>
      </c>
      <c r="K142" s="6">
        <v>95596</v>
      </c>
      <c r="L142" s="3">
        <v>-36502</v>
      </c>
      <c r="M142" s="3">
        <v>-2303</v>
      </c>
      <c r="N142" s="3">
        <v>-13103</v>
      </c>
      <c r="O142" s="3">
        <v>-15125</v>
      </c>
      <c r="P142" s="4">
        <v>-136</v>
      </c>
      <c r="Q142">
        <v>0</v>
      </c>
      <c r="R142" s="3">
        <v>-26690</v>
      </c>
      <c r="S142">
        <v>0</v>
      </c>
      <c r="T142" s="7">
        <v>631</v>
      </c>
      <c r="U142" s="4">
        <v>-58</v>
      </c>
    </row>
    <row r="143" spans="1:21" hidden="1" x14ac:dyDescent="0.3">
      <c r="A143" s="10">
        <v>44867</v>
      </c>
      <c r="B143" s="3">
        <v>57683</v>
      </c>
      <c r="C143">
        <v>4</v>
      </c>
      <c r="D143" s="4">
        <v>-96</v>
      </c>
      <c r="E143" s="5">
        <v>-1.6999999999999999E-3</v>
      </c>
      <c r="F143" s="1">
        <v>129100</v>
      </c>
      <c r="G143" s="3">
        <v>-9043</v>
      </c>
      <c r="H143" s="14">
        <f t="shared" si="2"/>
        <v>59288</v>
      </c>
      <c r="I143" s="6">
        <v>57779</v>
      </c>
      <c r="J143" s="3">
        <v>-50010</v>
      </c>
      <c r="K143" s="6">
        <v>51519</v>
      </c>
      <c r="L143" s="3">
        <v>-23623</v>
      </c>
      <c r="M143" s="4">
        <v>-138</v>
      </c>
      <c r="N143" s="6">
        <v>1088</v>
      </c>
      <c r="O143" s="3">
        <v>-1216</v>
      </c>
      <c r="P143">
        <v>0</v>
      </c>
      <c r="Q143">
        <v>0</v>
      </c>
      <c r="R143" s="3">
        <v>-26121</v>
      </c>
      <c r="S143">
        <v>0</v>
      </c>
      <c r="T143" s="6">
        <v>1259</v>
      </c>
      <c r="U143" s="7">
        <v>16</v>
      </c>
    </row>
    <row r="144" spans="1:21" x14ac:dyDescent="0.3">
      <c r="A144" s="10">
        <v>44866</v>
      </c>
      <c r="B144" s="6">
        <v>57778</v>
      </c>
      <c r="C144">
        <v>6</v>
      </c>
      <c r="D144" s="7">
        <v>574</v>
      </c>
      <c r="E144" s="8">
        <v>0.01</v>
      </c>
      <c r="F144" s="1">
        <v>135861</v>
      </c>
      <c r="G144" s="3">
        <v>-67754</v>
      </c>
      <c r="H144" s="14">
        <f t="shared" si="2"/>
        <v>121332</v>
      </c>
      <c r="I144" s="6">
        <v>56489</v>
      </c>
      <c r="J144" s="6">
        <v>11280</v>
      </c>
      <c r="K144" s="6">
        <v>53563</v>
      </c>
      <c r="L144" s="6">
        <v>4863</v>
      </c>
      <c r="M144" s="4">
        <v>-526</v>
      </c>
      <c r="N144" s="7">
        <v>270</v>
      </c>
      <c r="O144" s="4">
        <v>-27</v>
      </c>
      <c r="P144">
        <v>0</v>
      </c>
      <c r="Q144" s="4">
        <v>-290</v>
      </c>
      <c r="R144" s="6">
        <v>6990</v>
      </c>
      <c r="S144">
        <v>0</v>
      </c>
      <c r="T144" s="7">
        <v>13</v>
      </c>
      <c r="U144" s="4">
        <v>-28</v>
      </c>
    </row>
    <row r="145" spans="1:21" hidden="1" x14ac:dyDescent="0.3">
      <c r="A145" s="10">
        <v>44865</v>
      </c>
      <c r="B145" s="1">
        <v>57204</v>
      </c>
      <c r="C145">
        <v>5</v>
      </c>
      <c r="D145">
        <v>0</v>
      </c>
      <c r="E145" s="2">
        <v>0</v>
      </c>
      <c r="F145" s="1">
        <v>102194</v>
      </c>
      <c r="G145" s="3">
        <v>-12668</v>
      </c>
      <c r="H145" s="14">
        <f t="shared" si="2"/>
        <v>36335</v>
      </c>
      <c r="I145" s="6">
        <v>32106</v>
      </c>
      <c r="J145" s="3">
        <v>-19487</v>
      </c>
      <c r="K145" s="6">
        <v>23716</v>
      </c>
      <c r="L145" s="3">
        <v>-3985</v>
      </c>
      <c r="M145" s="3">
        <v>-5218</v>
      </c>
      <c r="N145" s="4">
        <v>-94</v>
      </c>
      <c r="O145" s="7">
        <v>42</v>
      </c>
      <c r="P145">
        <v>0</v>
      </c>
      <c r="Q145">
        <v>0</v>
      </c>
      <c r="R145" s="3">
        <v>-10231</v>
      </c>
      <c r="S145">
        <v>0</v>
      </c>
      <c r="T145" s="7">
        <v>8</v>
      </c>
      <c r="U145" s="7">
        <v>41</v>
      </c>
    </row>
    <row r="146" spans="1:21" x14ac:dyDescent="0.3">
      <c r="A146" s="10">
        <v>44862</v>
      </c>
      <c r="B146" s="6">
        <v>57204</v>
      </c>
      <c r="C146">
        <v>6</v>
      </c>
      <c r="D146" s="7">
        <v>96</v>
      </c>
      <c r="E146" s="8">
        <v>1.6999999999999999E-3</v>
      </c>
      <c r="F146" s="1">
        <v>145026</v>
      </c>
      <c r="G146" s="3">
        <v>-34380</v>
      </c>
      <c r="H146" s="14">
        <f t="shared" si="2"/>
        <v>50017</v>
      </c>
      <c r="I146" s="6">
        <v>26295</v>
      </c>
      <c r="J146" s="6">
        <v>7580</v>
      </c>
      <c r="K146" s="6">
        <v>16142</v>
      </c>
      <c r="L146" s="6">
        <v>25381</v>
      </c>
      <c r="M146" s="6">
        <v>2319</v>
      </c>
      <c r="N146" s="6">
        <v>1660</v>
      </c>
      <c r="O146" s="3">
        <v>-1898</v>
      </c>
      <c r="P146">
        <v>0</v>
      </c>
      <c r="Q146">
        <v>0</v>
      </c>
      <c r="R146" s="3">
        <v>-19881</v>
      </c>
      <c r="S146">
        <v>0</v>
      </c>
      <c r="T146" s="7">
        <v>524</v>
      </c>
      <c r="U146" s="4">
        <v>-19</v>
      </c>
    </row>
    <row r="147" spans="1:21" x14ac:dyDescent="0.3">
      <c r="A147" s="10">
        <v>44861</v>
      </c>
      <c r="B147" s="6">
        <v>57109</v>
      </c>
      <c r="C147">
        <v>6</v>
      </c>
      <c r="D147" s="7">
        <v>287</v>
      </c>
      <c r="E147" s="8">
        <v>5.1000000000000004E-3</v>
      </c>
      <c r="F147" s="1">
        <v>228935</v>
      </c>
      <c r="G147" s="3">
        <v>-70425</v>
      </c>
      <c r="H147" s="14">
        <f t="shared" si="2"/>
        <v>127238</v>
      </c>
      <c r="I147" s="6">
        <v>49693</v>
      </c>
      <c r="J147" s="6">
        <v>22738</v>
      </c>
      <c r="K147" s="6">
        <v>54807</v>
      </c>
      <c r="L147" s="6">
        <v>29545</v>
      </c>
      <c r="M147" s="3">
        <v>-12919</v>
      </c>
      <c r="N147" s="6">
        <v>4786</v>
      </c>
      <c r="O147" s="3">
        <v>-2667</v>
      </c>
      <c r="P147">
        <v>0</v>
      </c>
      <c r="Q147" s="4">
        <v>-52</v>
      </c>
      <c r="R147" s="6">
        <v>4045</v>
      </c>
      <c r="S147">
        <v>0</v>
      </c>
      <c r="T147" s="3">
        <v>-1945</v>
      </c>
      <c r="U147" s="4">
        <v>-61</v>
      </c>
    </row>
    <row r="148" spans="1:21" hidden="1" x14ac:dyDescent="0.3">
      <c r="A148" s="10">
        <v>44860</v>
      </c>
      <c r="B148" s="6">
        <v>56822</v>
      </c>
      <c r="C148">
        <v>6</v>
      </c>
      <c r="D148" s="6">
        <v>1435</v>
      </c>
      <c r="E148" s="8">
        <v>2.5899999999999999E-2</v>
      </c>
      <c r="F148" s="1">
        <v>247917</v>
      </c>
      <c r="G148" s="3">
        <v>-148563</v>
      </c>
      <c r="H148" s="14">
        <f t="shared" si="2"/>
        <v>243534</v>
      </c>
      <c r="I148" s="6">
        <v>104999</v>
      </c>
      <c r="J148" s="6">
        <v>44215</v>
      </c>
      <c r="K148" s="6">
        <v>94320</v>
      </c>
      <c r="L148" s="3">
        <v>-6151</v>
      </c>
      <c r="M148" s="6">
        <v>2468</v>
      </c>
      <c r="N148" s="6">
        <v>22070</v>
      </c>
      <c r="O148" s="4">
        <v>-90</v>
      </c>
      <c r="P148" s="7">
        <v>9</v>
      </c>
      <c r="Q148">
        <v>0</v>
      </c>
      <c r="R148" s="6">
        <v>25908</v>
      </c>
      <c r="S148">
        <v>0</v>
      </c>
      <c r="T148" s="4">
        <v>-557</v>
      </c>
      <c r="U148" s="4">
        <v>-95</v>
      </c>
    </row>
    <row r="149" spans="1:21" hidden="1" x14ac:dyDescent="0.3">
      <c r="A149" s="10">
        <v>44859</v>
      </c>
      <c r="B149" s="6">
        <v>55387</v>
      </c>
      <c r="C149">
        <v>6</v>
      </c>
      <c r="D149" s="7">
        <v>670</v>
      </c>
      <c r="E149" s="8">
        <v>1.2200000000000001E-2</v>
      </c>
      <c r="F149" s="1">
        <v>229423</v>
      </c>
      <c r="G149" s="3">
        <v>-71103</v>
      </c>
      <c r="H149" s="14">
        <f t="shared" si="2"/>
        <v>94472</v>
      </c>
      <c r="I149" s="6">
        <v>38804</v>
      </c>
      <c r="J149" s="6">
        <v>32838</v>
      </c>
      <c r="K149" s="6">
        <v>22830</v>
      </c>
      <c r="L149" s="6">
        <v>8516</v>
      </c>
      <c r="M149" s="3">
        <v>-11777</v>
      </c>
      <c r="N149" s="6">
        <v>4396</v>
      </c>
      <c r="O149" s="3">
        <v>-3664</v>
      </c>
      <c r="P149" s="4">
        <v>-750</v>
      </c>
      <c r="Q149">
        <v>0</v>
      </c>
      <c r="R149" s="6">
        <v>36117</v>
      </c>
      <c r="S149">
        <v>0</v>
      </c>
      <c r="T149" s="4">
        <v>-505</v>
      </c>
      <c r="U149" s="4">
        <v>-33</v>
      </c>
    </row>
    <row r="150" spans="1:21" hidden="1" x14ac:dyDescent="0.3">
      <c r="A150" s="10">
        <v>44858</v>
      </c>
      <c r="B150" s="6">
        <v>54717</v>
      </c>
      <c r="C150">
        <v>6</v>
      </c>
      <c r="D150" s="6">
        <v>1626</v>
      </c>
      <c r="E150" s="8">
        <v>3.0599999999999999E-2</v>
      </c>
      <c r="F150" s="1">
        <v>199652</v>
      </c>
      <c r="G150" s="3">
        <v>-123753</v>
      </c>
      <c r="H150" s="14">
        <f t="shared" si="2"/>
        <v>180742</v>
      </c>
      <c r="I150" s="6">
        <v>57104</v>
      </c>
      <c r="J150" s="6">
        <v>66669</v>
      </c>
      <c r="K150" s="6">
        <v>56969</v>
      </c>
      <c r="L150" s="6">
        <v>19764</v>
      </c>
      <c r="M150" s="6">
        <v>1592</v>
      </c>
      <c r="N150" s="6">
        <v>12066</v>
      </c>
      <c r="O150" s="4">
        <v>-260</v>
      </c>
      <c r="P150">
        <v>0</v>
      </c>
      <c r="Q150">
        <v>0</v>
      </c>
      <c r="R150" s="6">
        <v>33507</v>
      </c>
      <c r="S150">
        <v>0</v>
      </c>
      <c r="T150">
        <v>0</v>
      </c>
      <c r="U150" s="4">
        <v>-20</v>
      </c>
    </row>
    <row r="151" spans="1:21" hidden="1" x14ac:dyDescent="0.3">
      <c r="A151" s="10">
        <v>44855</v>
      </c>
      <c r="B151" s="3">
        <v>53091</v>
      </c>
      <c r="C151">
        <v>4</v>
      </c>
      <c r="D151" s="4">
        <v>-861</v>
      </c>
      <c r="E151" s="5">
        <v>-1.6E-2</v>
      </c>
      <c r="F151" s="1">
        <v>98306</v>
      </c>
      <c r="G151" s="6">
        <v>1049</v>
      </c>
      <c r="H151" s="14">
        <f t="shared" si="2"/>
        <v>-11833</v>
      </c>
      <c r="I151" s="3">
        <v>-8547</v>
      </c>
      <c r="J151" s="6">
        <v>7521</v>
      </c>
      <c r="K151" s="3">
        <v>-10807</v>
      </c>
      <c r="L151" s="6">
        <v>10872</v>
      </c>
      <c r="M151" s="4">
        <v>-355</v>
      </c>
      <c r="N151" s="4">
        <v>-95</v>
      </c>
      <c r="O151" s="4">
        <v>-293</v>
      </c>
      <c r="P151">
        <v>0</v>
      </c>
      <c r="Q151" s="7">
        <v>1</v>
      </c>
      <c r="R151" s="3">
        <v>-2609</v>
      </c>
      <c r="S151">
        <v>0</v>
      </c>
      <c r="T151" s="4">
        <v>-26</v>
      </c>
      <c r="U151" s="7">
        <v>3</v>
      </c>
    </row>
    <row r="152" spans="1:21" hidden="1" x14ac:dyDescent="0.3">
      <c r="A152" s="10">
        <v>44854</v>
      </c>
      <c r="B152" s="6">
        <v>53952</v>
      </c>
      <c r="C152">
        <v>6</v>
      </c>
      <c r="D152" s="7">
        <v>861</v>
      </c>
      <c r="E152" s="8">
        <v>1.6199999999999999E-2</v>
      </c>
      <c r="F152" s="1">
        <v>273347</v>
      </c>
      <c r="G152" s="3">
        <v>-59347</v>
      </c>
      <c r="H152" s="14">
        <f t="shared" si="2"/>
        <v>171035</v>
      </c>
      <c r="I152" s="6">
        <v>94583</v>
      </c>
      <c r="J152" s="3">
        <v>-33712</v>
      </c>
      <c r="K152" s="6">
        <v>110164</v>
      </c>
      <c r="L152" s="3">
        <v>-10668</v>
      </c>
      <c r="M152" s="3">
        <v>-8280</v>
      </c>
      <c r="N152" s="6">
        <v>1250</v>
      </c>
      <c r="O152" s="4">
        <v>-855</v>
      </c>
      <c r="P152">
        <v>0</v>
      </c>
      <c r="Q152">
        <v>0</v>
      </c>
      <c r="R152" s="3">
        <v>-15159</v>
      </c>
      <c r="S152">
        <v>0</v>
      </c>
      <c r="T152" s="4">
        <v>-992</v>
      </c>
      <c r="U152" s="4">
        <v>-531</v>
      </c>
    </row>
    <row r="153" spans="1:21" hidden="1" x14ac:dyDescent="0.3">
      <c r="A153" s="10">
        <v>44853</v>
      </c>
      <c r="B153" s="6">
        <v>53091</v>
      </c>
      <c r="C153">
        <v>6</v>
      </c>
      <c r="D153" s="7">
        <v>861</v>
      </c>
      <c r="E153" s="8">
        <v>1.6500000000000001E-2</v>
      </c>
      <c r="F153" s="1">
        <v>174069</v>
      </c>
      <c r="G153" s="3">
        <v>-70159</v>
      </c>
      <c r="H153" s="14">
        <f t="shared" si="2"/>
        <v>146526</v>
      </c>
      <c r="I153" s="6">
        <v>74245</v>
      </c>
      <c r="J153" s="4">
        <v>-518</v>
      </c>
      <c r="K153" s="6">
        <v>72799</v>
      </c>
      <c r="L153" s="3">
        <v>-4508</v>
      </c>
      <c r="M153" s="6">
        <v>5395</v>
      </c>
      <c r="N153" s="6">
        <v>3666</v>
      </c>
      <c r="O153" s="3">
        <v>-2228</v>
      </c>
      <c r="P153">
        <v>0</v>
      </c>
      <c r="Q153">
        <v>0</v>
      </c>
      <c r="R153" s="3">
        <v>-2845</v>
      </c>
      <c r="S153">
        <v>0</v>
      </c>
      <c r="T153" s="3">
        <v>-3561</v>
      </c>
      <c r="U153" s="4">
        <v>-6</v>
      </c>
    </row>
    <row r="154" spans="1:21" hidden="1" x14ac:dyDescent="0.3">
      <c r="A154" s="10">
        <v>44852</v>
      </c>
      <c r="B154" s="6">
        <v>52230</v>
      </c>
      <c r="C154">
        <v>6</v>
      </c>
      <c r="D154" s="6">
        <v>1052</v>
      </c>
      <c r="E154" s="8">
        <v>2.06E-2</v>
      </c>
      <c r="F154" s="1">
        <v>219235</v>
      </c>
      <c r="G154" s="3">
        <v>-64669</v>
      </c>
      <c r="H154" s="14">
        <f t="shared" si="2"/>
        <v>110050</v>
      </c>
      <c r="I154" s="6">
        <v>27873</v>
      </c>
      <c r="J154" s="6">
        <v>36741</v>
      </c>
      <c r="K154" s="6">
        <v>45436</v>
      </c>
      <c r="L154" s="6">
        <v>12371</v>
      </c>
      <c r="M154" s="3">
        <v>-3394</v>
      </c>
      <c r="N154" s="3">
        <v>-2817</v>
      </c>
      <c r="O154" s="4">
        <v>-542</v>
      </c>
      <c r="P154">
        <v>0</v>
      </c>
      <c r="Q154">
        <v>0</v>
      </c>
      <c r="R154" s="6">
        <v>31122</v>
      </c>
      <c r="S154">
        <v>0</v>
      </c>
      <c r="T154" s="7">
        <v>61</v>
      </c>
      <c r="U154" s="4">
        <v>-5</v>
      </c>
    </row>
    <row r="155" spans="1:21" hidden="1" x14ac:dyDescent="0.3">
      <c r="A155" s="10">
        <v>44851</v>
      </c>
      <c r="B155" s="3">
        <v>51178</v>
      </c>
      <c r="C155">
        <v>4</v>
      </c>
      <c r="D155" s="3">
        <v>-1435</v>
      </c>
      <c r="E155" s="5">
        <v>-2.7300000000000001E-2</v>
      </c>
      <c r="F155" s="1">
        <v>192174</v>
      </c>
      <c r="G155" s="6">
        <v>66478</v>
      </c>
      <c r="H155" s="14">
        <f t="shared" si="2"/>
        <v>-106668</v>
      </c>
      <c r="I155" s="3">
        <v>-44928</v>
      </c>
      <c r="J155" s="3">
        <v>-21818</v>
      </c>
      <c r="K155" s="3">
        <v>-39922</v>
      </c>
      <c r="L155" s="3">
        <v>-12839</v>
      </c>
      <c r="M155" s="3">
        <v>-9297</v>
      </c>
      <c r="N155" s="3">
        <v>-3065</v>
      </c>
      <c r="O155" s="3">
        <v>-13115</v>
      </c>
      <c r="P155" s="6">
        <v>2091</v>
      </c>
      <c r="Q155" s="7">
        <v>1</v>
      </c>
      <c r="R155" s="6">
        <v>14406</v>
      </c>
      <c r="S155">
        <v>0</v>
      </c>
      <c r="T155" s="7">
        <v>312</v>
      </c>
      <c r="U155" s="4">
        <v>-43</v>
      </c>
    </row>
    <row r="156" spans="1:21" hidden="1" x14ac:dyDescent="0.3">
      <c r="A156" s="10">
        <v>44848</v>
      </c>
      <c r="B156" s="3">
        <v>52613</v>
      </c>
      <c r="C156">
        <v>4</v>
      </c>
      <c r="D156" s="4">
        <v>-287</v>
      </c>
      <c r="E156" s="5">
        <v>-5.4000000000000003E-3</v>
      </c>
      <c r="F156" s="1">
        <v>354586</v>
      </c>
      <c r="G156" s="4">
        <v>-191</v>
      </c>
      <c r="H156" s="14">
        <f t="shared" si="2"/>
        <v>-59941</v>
      </c>
      <c r="I156" s="3">
        <v>-64627</v>
      </c>
      <c r="J156" s="6">
        <v>71069</v>
      </c>
      <c r="K156" s="3">
        <v>-66383</v>
      </c>
      <c r="L156" s="6">
        <v>113483</v>
      </c>
      <c r="M156" s="3">
        <v>-8644</v>
      </c>
      <c r="N156" s="3">
        <v>-14078</v>
      </c>
      <c r="O156" s="3">
        <v>-14246</v>
      </c>
      <c r="P156" s="6">
        <v>1753</v>
      </c>
      <c r="Q156" s="4">
        <v>-604</v>
      </c>
      <c r="R156" s="3">
        <v>-6595</v>
      </c>
      <c r="S156">
        <v>0</v>
      </c>
      <c r="T156" s="3">
        <v>-7353</v>
      </c>
      <c r="U156" s="6">
        <v>1100</v>
      </c>
    </row>
    <row r="157" spans="1:21" hidden="1" x14ac:dyDescent="0.3">
      <c r="A157" s="10">
        <v>44847</v>
      </c>
      <c r="B157" s="6">
        <v>52900</v>
      </c>
      <c r="C157">
        <v>6</v>
      </c>
      <c r="D157" s="7">
        <v>383</v>
      </c>
      <c r="E157" s="8">
        <v>7.3000000000000001E-3</v>
      </c>
      <c r="F157" s="1">
        <v>233501</v>
      </c>
      <c r="G157" s="6">
        <v>3901</v>
      </c>
      <c r="H157" s="14">
        <f t="shared" si="2"/>
        <v>-24890</v>
      </c>
      <c r="I157" s="3">
        <v>-21430</v>
      </c>
      <c r="J157" s="6">
        <v>22564</v>
      </c>
      <c r="K157" s="3">
        <v>-26024</v>
      </c>
      <c r="L157" s="6">
        <v>22375</v>
      </c>
      <c r="M157" s="6">
        <v>6644</v>
      </c>
      <c r="N157" s="4">
        <v>-844</v>
      </c>
      <c r="O157" s="7">
        <v>770</v>
      </c>
      <c r="P157">
        <v>0</v>
      </c>
      <c r="Q157" s="4">
        <v>-52</v>
      </c>
      <c r="R157" s="3">
        <v>-6330</v>
      </c>
      <c r="S157">
        <v>0</v>
      </c>
      <c r="T157" s="3">
        <v>-6611</v>
      </c>
      <c r="U157" s="6">
        <v>1577</v>
      </c>
    </row>
    <row r="158" spans="1:21" hidden="1" x14ac:dyDescent="0.3">
      <c r="A158" s="10">
        <v>44846</v>
      </c>
      <c r="B158" s="1">
        <v>52517</v>
      </c>
      <c r="C158">
        <v>5</v>
      </c>
      <c r="D158">
        <v>0</v>
      </c>
      <c r="E158" s="2">
        <v>0</v>
      </c>
      <c r="F158" s="1">
        <v>102904</v>
      </c>
      <c r="G158" s="6">
        <v>31853</v>
      </c>
      <c r="H158" s="14">
        <f t="shared" si="2"/>
        <v>-54312</v>
      </c>
      <c r="I158" s="3">
        <v>-15162</v>
      </c>
      <c r="J158" s="3">
        <v>-16836</v>
      </c>
      <c r="K158" s="3">
        <v>-22314</v>
      </c>
      <c r="L158" s="3">
        <v>-1670</v>
      </c>
      <c r="M158" s="3">
        <v>-3532</v>
      </c>
      <c r="N158" s="3">
        <v>-2348</v>
      </c>
      <c r="O158" s="3">
        <v>-4500</v>
      </c>
      <c r="P158">
        <v>0</v>
      </c>
      <c r="Q158">
        <v>0</v>
      </c>
      <c r="R158" s="3">
        <v>-4785</v>
      </c>
      <c r="S158">
        <v>0</v>
      </c>
      <c r="T158" s="7">
        <v>298</v>
      </c>
      <c r="U158" s="4">
        <v>-154</v>
      </c>
    </row>
    <row r="159" spans="1:21" hidden="1" x14ac:dyDescent="0.3">
      <c r="A159" s="10">
        <v>44845</v>
      </c>
      <c r="B159" s="6">
        <v>52517</v>
      </c>
      <c r="C159">
        <v>6</v>
      </c>
      <c r="D159" s="7">
        <v>287</v>
      </c>
      <c r="E159" s="8">
        <v>5.4999999999999997E-3</v>
      </c>
      <c r="F159" s="1">
        <v>147562</v>
      </c>
      <c r="G159" s="6">
        <v>2597</v>
      </c>
      <c r="H159" s="14">
        <f t="shared" si="2"/>
        <v>-14217</v>
      </c>
      <c r="I159" s="3">
        <v>-7649</v>
      </c>
      <c r="J159" s="6">
        <v>4696</v>
      </c>
      <c r="K159" s="3">
        <v>-11264</v>
      </c>
      <c r="L159" s="3">
        <v>-12776</v>
      </c>
      <c r="M159" s="4">
        <v>-41</v>
      </c>
      <c r="N159" s="6">
        <v>6990</v>
      </c>
      <c r="O159" s="6">
        <v>3106</v>
      </c>
      <c r="P159">
        <v>0</v>
      </c>
      <c r="Q159">
        <v>0</v>
      </c>
      <c r="R159" s="6">
        <v>7418</v>
      </c>
      <c r="S159">
        <v>0</v>
      </c>
      <c r="T159" s="7">
        <v>199</v>
      </c>
      <c r="U159" s="7">
        <v>157</v>
      </c>
    </row>
    <row r="160" spans="1:21" hidden="1" x14ac:dyDescent="0.3">
      <c r="A160" s="10">
        <v>44841</v>
      </c>
      <c r="B160" s="6">
        <v>52230</v>
      </c>
      <c r="C160">
        <v>6</v>
      </c>
      <c r="D160" s="7">
        <v>861</v>
      </c>
      <c r="E160" s="8">
        <v>1.6799999999999999E-2</v>
      </c>
      <c r="F160" s="1">
        <v>161943</v>
      </c>
      <c r="G160" s="3">
        <v>-20213</v>
      </c>
      <c r="H160" s="14">
        <f t="shared" si="2"/>
        <v>65450</v>
      </c>
      <c r="I160" s="6">
        <v>8227</v>
      </c>
      <c r="J160" s="6">
        <v>13182</v>
      </c>
      <c r="K160" s="6">
        <v>44041</v>
      </c>
      <c r="L160" s="3">
        <v>-1891</v>
      </c>
      <c r="M160" s="7">
        <v>4</v>
      </c>
      <c r="N160" s="6">
        <v>6203</v>
      </c>
      <c r="O160" s="6">
        <v>4515</v>
      </c>
      <c r="P160" s="4">
        <v>-537</v>
      </c>
      <c r="Q160">
        <v>0</v>
      </c>
      <c r="R160" s="6">
        <v>4890</v>
      </c>
      <c r="S160">
        <v>0</v>
      </c>
      <c r="T160" s="3">
        <v>-1188</v>
      </c>
      <c r="U160" s="4">
        <v>-8</v>
      </c>
    </row>
    <row r="161" spans="1:21" hidden="1" x14ac:dyDescent="0.3">
      <c r="A161" s="10">
        <v>44840</v>
      </c>
      <c r="B161" s="3">
        <v>51369</v>
      </c>
      <c r="C161">
        <v>4</v>
      </c>
      <c r="D161" s="4">
        <v>-287</v>
      </c>
      <c r="E161" s="5">
        <v>-5.5999999999999999E-3</v>
      </c>
      <c r="F161" s="1">
        <v>102805</v>
      </c>
      <c r="G161" s="6">
        <v>36138</v>
      </c>
      <c r="H161" s="14">
        <f t="shared" si="2"/>
        <v>-23602</v>
      </c>
      <c r="I161" s="6">
        <v>13401</v>
      </c>
      <c r="J161" s="3">
        <v>-50493</v>
      </c>
      <c r="K161" s="6">
        <v>13490</v>
      </c>
      <c r="L161" s="3">
        <v>-2748</v>
      </c>
      <c r="M161" s="4">
        <v>-205</v>
      </c>
      <c r="N161" s="3">
        <v>-25802</v>
      </c>
      <c r="O161" s="3">
        <v>-4302</v>
      </c>
      <c r="P161">
        <v>0</v>
      </c>
      <c r="Q161" s="7">
        <v>1</v>
      </c>
      <c r="R161" s="3">
        <v>-17437</v>
      </c>
      <c r="S161">
        <v>0</v>
      </c>
      <c r="T161" s="7">
        <v>962</v>
      </c>
      <c r="U161" s="4">
        <v>-8</v>
      </c>
    </row>
    <row r="162" spans="1:21" hidden="1" x14ac:dyDescent="0.3">
      <c r="A162" s="10">
        <v>44839</v>
      </c>
      <c r="B162" s="3">
        <v>51656</v>
      </c>
      <c r="C162">
        <v>4</v>
      </c>
      <c r="D162" s="4">
        <v>-191</v>
      </c>
      <c r="E162" s="5">
        <v>-3.7000000000000002E-3</v>
      </c>
      <c r="F162" s="1">
        <v>125040</v>
      </c>
      <c r="G162" s="6">
        <v>8137</v>
      </c>
      <c r="H162" s="14">
        <f t="shared" si="2"/>
        <v>4630</v>
      </c>
      <c r="I162" s="6">
        <v>18275</v>
      </c>
      <c r="J162" s="3">
        <v>-28504</v>
      </c>
      <c r="K162" s="6">
        <v>14859</v>
      </c>
      <c r="L162" s="3">
        <v>-33186</v>
      </c>
      <c r="M162" s="3">
        <v>-2709</v>
      </c>
      <c r="N162" s="4">
        <v>-410</v>
      </c>
      <c r="O162" s="4">
        <v>-689</v>
      </c>
      <c r="P162">
        <v>0</v>
      </c>
      <c r="Q162" s="7">
        <v>1</v>
      </c>
      <c r="R162" s="6">
        <v>8488</v>
      </c>
      <c r="S162">
        <v>0</v>
      </c>
      <c r="T162" s="6">
        <v>2093</v>
      </c>
      <c r="U162" s="4">
        <v>-1</v>
      </c>
    </row>
    <row r="163" spans="1:21" hidden="1" x14ac:dyDescent="0.3">
      <c r="A163" s="10">
        <v>44838</v>
      </c>
      <c r="B163" s="3">
        <v>51847</v>
      </c>
      <c r="C163">
        <v>4</v>
      </c>
      <c r="D163" s="4">
        <v>-96</v>
      </c>
      <c r="E163" s="5">
        <v>-1.8E-3</v>
      </c>
      <c r="F163" s="1">
        <v>230135</v>
      </c>
      <c r="G163" s="6">
        <v>23932</v>
      </c>
      <c r="H163" s="14">
        <f t="shared" si="2"/>
        <v>4535</v>
      </c>
      <c r="I163" s="6">
        <v>50142</v>
      </c>
      <c r="J163" s="3">
        <v>-75164</v>
      </c>
      <c r="K163" s="6">
        <v>29557</v>
      </c>
      <c r="L163" s="3">
        <v>-2474</v>
      </c>
      <c r="M163" s="3">
        <v>-4924</v>
      </c>
      <c r="N163" s="3">
        <v>-34804</v>
      </c>
      <c r="O163" s="6">
        <v>4465</v>
      </c>
      <c r="P163">
        <v>0</v>
      </c>
      <c r="Q163">
        <v>0</v>
      </c>
      <c r="R163" s="3">
        <v>-37425</v>
      </c>
      <c r="S163">
        <v>0</v>
      </c>
      <c r="T163" s="6">
        <v>1078</v>
      </c>
      <c r="U163" s="7">
        <v>11</v>
      </c>
    </row>
    <row r="164" spans="1:21" hidden="1" x14ac:dyDescent="0.3">
      <c r="A164" s="10">
        <v>44834</v>
      </c>
      <c r="B164" s="3">
        <v>51943</v>
      </c>
      <c r="C164">
        <v>4</v>
      </c>
      <c r="D164" s="4">
        <v>-670</v>
      </c>
      <c r="E164" s="5">
        <v>-1.2699999999999999E-2</v>
      </c>
      <c r="F164" s="1">
        <v>118958</v>
      </c>
      <c r="G164" s="3">
        <v>-7324</v>
      </c>
      <c r="H164" s="14">
        <f t="shared" si="2"/>
        <v>15044</v>
      </c>
      <c r="I164" s="6">
        <v>8145</v>
      </c>
      <c r="J164" s="3">
        <v>-1467</v>
      </c>
      <c r="K164" s="6">
        <v>8366</v>
      </c>
      <c r="L164" s="7">
        <v>966</v>
      </c>
      <c r="M164" s="3">
        <v>-1114</v>
      </c>
      <c r="N164" s="6">
        <v>1039</v>
      </c>
      <c r="O164" s="7">
        <v>13</v>
      </c>
      <c r="P164">
        <v>0</v>
      </c>
      <c r="Q164">
        <v>0</v>
      </c>
      <c r="R164" s="3">
        <v>-2371</v>
      </c>
      <c r="S164">
        <v>0</v>
      </c>
      <c r="T164" s="7">
        <v>734</v>
      </c>
      <c r="U164" s="4">
        <v>-89</v>
      </c>
    </row>
    <row r="165" spans="1:21" hidden="1" x14ac:dyDescent="0.3">
      <c r="A165" s="10">
        <v>44833</v>
      </c>
      <c r="B165" s="6">
        <v>52613</v>
      </c>
      <c r="C165">
        <v>6</v>
      </c>
      <c r="D165" s="6">
        <v>1435</v>
      </c>
      <c r="E165" s="8">
        <v>2.8000000000000001E-2</v>
      </c>
      <c r="F165" s="1">
        <v>175951</v>
      </c>
      <c r="G165" s="3">
        <v>-25066</v>
      </c>
      <c r="H165" s="14">
        <f t="shared" si="2"/>
        <v>57134</v>
      </c>
      <c r="I165" s="6">
        <v>35801</v>
      </c>
      <c r="J165" s="3">
        <v>-10700</v>
      </c>
      <c r="K165" s="6">
        <v>32033</v>
      </c>
      <c r="L165" s="4">
        <v>-84</v>
      </c>
      <c r="M165" s="3">
        <v>-4792</v>
      </c>
      <c r="N165" s="6">
        <v>3386</v>
      </c>
      <c r="O165" s="6">
        <v>7576</v>
      </c>
      <c r="P165">
        <v>0</v>
      </c>
      <c r="Q165" s="4">
        <v>-105</v>
      </c>
      <c r="R165" s="3">
        <v>-16680</v>
      </c>
      <c r="S165">
        <v>0</v>
      </c>
      <c r="T165" s="7">
        <v>78</v>
      </c>
      <c r="U165" s="4">
        <v>-114</v>
      </c>
    </row>
    <row r="166" spans="1:21" hidden="1" x14ac:dyDescent="0.3">
      <c r="A166" s="10">
        <v>44832</v>
      </c>
      <c r="B166" s="3">
        <v>51178</v>
      </c>
      <c r="C166">
        <v>4</v>
      </c>
      <c r="D166" s="4">
        <v>-287</v>
      </c>
      <c r="E166" s="5">
        <v>-5.5999999999999999E-3</v>
      </c>
      <c r="F166" s="1">
        <v>196567</v>
      </c>
      <c r="G166" s="3">
        <v>-19268</v>
      </c>
      <c r="H166" s="14">
        <f t="shared" si="2"/>
        <v>60660</v>
      </c>
      <c r="I166" s="6">
        <v>54823</v>
      </c>
      <c r="J166" s="3">
        <v>-32140</v>
      </c>
      <c r="K166" s="6">
        <v>37977</v>
      </c>
      <c r="L166" s="3">
        <v>-4674</v>
      </c>
      <c r="M166" s="3">
        <v>-4099</v>
      </c>
      <c r="N166" s="6">
        <v>4394</v>
      </c>
      <c r="O166" s="6">
        <v>2164</v>
      </c>
      <c r="P166" s="4">
        <v>-53</v>
      </c>
      <c r="Q166">
        <v>0</v>
      </c>
      <c r="R166" s="3">
        <v>-29874</v>
      </c>
      <c r="S166">
        <v>0</v>
      </c>
      <c r="T166" s="3">
        <v>-3293</v>
      </c>
      <c r="U166" s="4">
        <v>-122</v>
      </c>
    </row>
    <row r="167" spans="1:21" hidden="1" x14ac:dyDescent="0.3">
      <c r="A167" s="10">
        <v>44831</v>
      </c>
      <c r="B167" s="6">
        <v>51465</v>
      </c>
      <c r="C167">
        <v>6</v>
      </c>
      <c r="D167" s="7">
        <v>478</v>
      </c>
      <c r="E167" s="8">
        <v>9.4000000000000004E-3</v>
      </c>
      <c r="F167" s="1">
        <v>111005</v>
      </c>
      <c r="G167" s="3">
        <v>-28010</v>
      </c>
      <c r="H167" s="14">
        <f t="shared" si="2"/>
        <v>25391</v>
      </c>
      <c r="I167" s="3">
        <v>-5487</v>
      </c>
      <c r="J167" s="6">
        <v>34154</v>
      </c>
      <c r="K167" s="3">
        <v>-3276</v>
      </c>
      <c r="L167" s="6">
        <v>22564</v>
      </c>
      <c r="M167" s="4">
        <v>-840</v>
      </c>
      <c r="N167" s="6">
        <v>1342</v>
      </c>
      <c r="O167" s="7">
        <v>727</v>
      </c>
      <c r="P167">
        <v>0</v>
      </c>
      <c r="Q167">
        <v>0</v>
      </c>
      <c r="R167" s="6">
        <v>10362</v>
      </c>
      <c r="S167">
        <v>0</v>
      </c>
      <c r="T167" s="4">
        <v>-671</v>
      </c>
      <c r="U167" s="7">
        <v>15</v>
      </c>
    </row>
    <row r="168" spans="1:21" hidden="1" x14ac:dyDescent="0.3">
      <c r="A168" s="10">
        <v>44830</v>
      </c>
      <c r="B168" s="3">
        <v>50986</v>
      </c>
      <c r="C168">
        <v>4</v>
      </c>
      <c r="D168" s="3">
        <v>-1435</v>
      </c>
      <c r="E168" s="5">
        <v>-2.7400000000000001E-2</v>
      </c>
      <c r="F168" s="1">
        <v>131217</v>
      </c>
      <c r="G168" s="3">
        <v>-7010</v>
      </c>
      <c r="H168" s="14">
        <f t="shared" si="2"/>
        <v>-28299</v>
      </c>
      <c r="I168" s="3">
        <v>-35544</v>
      </c>
      <c r="J168" s="6">
        <v>42608</v>
      </c>
      <c r="K168" s="3">
        <v>-35363</v>
      </c>
      <c r="L168" s="6">
        <v>37837</v>
      </c>
      <c r="M168" s="3">
        <v>-1808</v>
      </c>
      <c r="N168" s="7">
        <v>390</v>
      </c>
      <c r="O168" s="4">
        <v>-606</v>
      </c>
      <c r="P168" s="6">
        <v>5227</v>
      </c>
      <c r="Q168">
        <v>0</v>
      </c>
      <c r="R168" s="6">
        <v>1569</v>
      </c>
      <c r="S168">
        <v>0</v>
      </c>
      <c r="T168" s="4">
        <v>-21</v>
      </c>
      <c r="U168" s="4">
        <v>-33</v>
      </c>
    </row>
    <row r="169" spans="1:21" hidden="1" x14ac:dyDescent="0.3">
      <c r="A169" s="10">
        <v>44827</v>
      </c>
      <c r="B169" s="3">
        <v>52421</v>
      </c>
      <c r="C169">
        <v>4</v>
      </c>
      <c r="D169" s="4">
        <v>-957</v>
      </c>
      <c r="E169" s="5">
        <v>-1.7899999999999999E-2</v>
      </c>
      <c r="F169" s="1">
        <v>132923</v>
      </c>
      <c r="G169" s="6">
        <v>24470</v>
      </c>
      <c r="H169" s="14">
        <f t="shared" si="2"/>
        <v>-65612</v>
      </c>
      <c r="I169" s="3">
        <v>-38139</v>
      </c>
      <c r="J169" s="6">
        <v>13867</v>
      </c>
      <c r="K169" s="3">
        <v>-41340</v>
      </c>
      <c r="L169" s="6">
        <v>31399</v>
      </c>
      <c r="M169" s="3">
        <v>-2073</v>
      </c>
      <c r="N169" s="3">
        <v>-3189</v>
      </c>
      <c r="O169" s="4">
        <v>-129</v>
      </c>
      <c r="P169" s="3">
        <v>-5227</v>
      </c>
      <c r="Q169">
        <v>0</v>
      </c>
      <c r="R169" s="3">
        <v>-6914</v>
      </c>
      <c r="S169">
        <v>0</v>
      </c>
      <c r="T169" s="7">
        <v>25</v>
      </c>
      <c r="U169" s="4">
        <v>-222</v>
      </c>
    </row>
    <row r="170" spans="1:21" hidden="1" x14ac:dyDescent="0.3">
      <c r="A170" s="10">
        <v>44826</v>
      </c>
      <c r="B170" s="1">
        <v>53378</v>
      </c>
      <c r="C170">
        <v>5</v>
      </c>
      <c r="D170">
        <v>0</v>
      </c>
      <c r="E170" s="2">
        <v>0</v>
      </c>
      <c r="F170" s="1">
        <v>131737</v>
      </c>
      <c r="G170" s="3">
        <v>-9495</v>
      </c>
      <c r="H170" s="14">
        <f t="shared" si="2"/>
        <v>-11679</v>
      </c>
      <c r="I170" s="3">
        <v>-15457</v>
      </c>
      <c r="J170" s="6">
        <v>24949</v>
      </c>
      <c r="K170" s="3">
        <v>-21171</v>
      </c>
      <c r="L170" s="6">
        <v>32830</v>
      </c>
      <c r="M170" s="3">
        <v>-4406</v>
      </c>
      <c r="N170" s="7">
        <v>198</v>
      </c>
      <c r="O170" s="4">
        <v>-670</v>
      </c>
      <c r="P170" s="3">
        <v>-5487</v>
      </c>
      <c r="Q170">
        <v>0</v>
      </c>
      <c r="R170" s="6">
        <v>2484</v>
      </c>
      <c r="S170">
        <v>0</v>
      </c>
      <c r="T170" s="7">
        <v>1</v>
      </c>
      <c r="U170" s="7">
        <v>3</v>
      </c>
    </row>
    <row r="171" spans="1:21" hidden="1" x14ac:dyDescent="0.3">
      <c r="A171" s="10">
        <v>44825</v>
      </c>
      <c r="B171" s="3">
        <v>53378</v>
      </c>
      <c r="C171">
        <v>4</v>
      </c>
      <c r="D171" s="4">
        <v>-287</v>
      </c>
      <c r="E171" s="5">
        <v>-5.3E-3</v>
      </c>
      <c r="F171" s="1">
        <v>97084</v>
      </c>
      <c r="G171" s="6">
        <v>1112</v>
      </c>
      <c r="H171" s="14">
        <f t="shared" si="2"/>
        <v>-26043</v>
      </c>
      <c r="I171" s="3">
        <v>-33307</v>
      </c>
      <c r="J171" s="6">
        <v>32829</v>
      </c>
      <c r="K171" s="3">
        <v>-25565</v>
      </c>
      <c r="L171" s="6">
        <v>20717</v>
      </c>
      <c r="M171" s="3">
        <v>-1799</v>
      </c>
      <c r="N171" s="6">
        <v>12792</v>
      </c>
      <c r="O171" s="7">
        <v>219</v>
      </c>
      <c r="P171">
        <v>0</v>
      </c>
      <c r="Q171">
        <v>0</v>
      </c>
      <c r="R171" s="7">
        <v>901</v>
      </c>
      <c r="S171">
        <v>0</v>
      </c>
      <c r="T171" s="4">
        <v>-627</v>
      </c>
      <c r="U171" s="4">
        <v>-7</v>
      </c>
    </row>
    <row r="172" spans="1:21" hidden="1" x14ac:dyDescent="0.3">
      <c r="A172" s="10">
        <v>44824</v>
      </c>
      <c r="B172" s="6">
        <v>53665</v>
      </c>
      <c r="C172">
        <v>6</v>
      </c>
      <c r="D172" s="7">
        <v>383</v>
      </c>
      <c r="E172" s="8">
        <v>7.1999999999999998E-3</v>
      </c>
      <c r="F172" s="1">
        <v>86679</v>
      </c>
      <c r="G172" s="3">
        <v>-16900</v>
      </c>
      <c r="H172" s="14">
        <f t="shared" si="2"/>
        <v>6319</v>
      </c>
      <c r="I172" s="3">
        <v>-14225</v>
      </c>
      <c r="J172" s="6">
        <v>32772</v>
      </c>
      <c r="K172" s="3">
        <v>-12228</v>
      </c>
      <c r="L172" s="6">
        <v>32826</v>
      </c>
      <c r="M172" s="7">
        <v>148</v>
      </c>
      <c r="N172" s="4">
        <v>-40</v>
      </c>
      <c r="O172" s="7">
        <v>278</v>
      </c>
      <c r="P172">
        <v>0</v>
      </c>
      <c r="Q172">
        <v>0</v>
      </c>
      <c r="R172" s="4">
        <v>-438</v>
      </c>
      <c r="S172">
        <v>0</v>
      </c>
      <c r="T172" s="3">
        <v>-1214</v>
      </c>
      <c r="U172" s="4">
        <v>-434</v>
      </c>
    </row>
    <row r="173" spans="1:21" hidden="1" x14ac:dyDescent="0.3">
      <c r="A173" s="10">
        <v>44823</v>
      </c>
      <c r="B173" s="3">
        <v>53282</v>
      </c>
      <c r="C173">
        <v>4</v>
      </c>
      <c r="D173" s="4">
        <v>-191</v>
      </c>
      <c r="E173" s="5">
        <v>-3.5999999999999999E-3</v>
      </c>
      <c r="F173" s="1">
        <v>57880</v>
      </c>
      <c r="G173" s="3">
        <v>-12161</v>
      </c>
      <c r="H173" s="14">
        <f t="shared" si="2"/>
        <v>-5598</v>
      </c>
      <c r="I173" s="3">
        <v>-12440</v>
      </c>
      <c r="J173" s="6">
        <v>23677</v>
      </c>
      <c r="K173" s="3">
        <v>-16835</v>
      </c>
      <c r="L173" s="6">
        <v>23627</v>
      </c>
      <c r="M173" s="7">
        <v>44</v>
      </c>
      <c r="N173" s="4">
        <v>-78</v>
      </c>
      <c r="O173" s="4">
        <v>-95</v>
      </c>
      <c r="P173">
        <v>0</v>
      </c>
      <c r="Q173">
        <v>0</v>
      </c>
      <c r="R173" s="7">
        <v>177</v>
      </c>
      <c r="S173">
        <v>0</v>
      </c>
      <c r="T173" s="7">
        <v>940</v>
      </c>
      <c r="U173" s="4">
        <v>-17</v>
      </c>
    </row>
    <row r="174" spans="1:21" hidden="1" x14ac:dyDescent="0.3">
      <c r="A174" s="10">
        <v>44820</v>
      </c>
      <c r="B174" s="6">
        <v>53474</v>
      </c>
      <c r="C174">
        <v>6</v>
      </c>
      <c r="D174" s="7">
        <v>478</v>
      </c>
      <c r="E174" s="8">
        <v>8.9999999999999993E-3</v>
      </c>
      <c r="F174" s="1">
        <v>109825</v>
      </c>
      <c r="G174" s="3">
        <v>-6446</v>
      </c>
      <c r="H174" s="14">
        <f t="shared" si="2"/>
        <v>-807</v>
      </c>
      <c r="I174" s="7">
        <v>597</v>
      </c>
      <c r="J174" s="6">
        <v>4328</v>
      </c>
      <c r="K174" s="3">
        <v>-5732</v>
      </c>
      <c r="L174" s="4">
        <v>-49</v>
      </c>
      <c r="M174" s="6">
        <v>1108</v>
      </c>
      <c r="N174" s="4">
        <v>-644</v>
      </c>
      <c r="O174" s="6">
        <v>4292</v>
      </c>
      <c r="P174">
        <v>0</v>
      </c>
      <c r="Q174">
        <v>0</v>
      </c>
      <c r="R174" s="4">
        <v>-379</v>
      </c>
      <c r="S174">
        <v>0</v>
      </c>
      <c r="T174" s="6">
        <v>1568</v>
      </c>
      <c r="U174" s="4">
        <v>-48</v>
      </c>
    </row>
    <row r="175" spans="1:21" hidden="1" x14ac:dyDescent="0.3">
      <c r="A175" s="10">
        <v>44819</v>
      </c>
      <c r="B175" s="3">
        <v>52995</v>
      </c>
      <c r="C175">
        <v>4</v>
      </c>
      <c r="D175" s="4">
        <v>-191</v>
      </c>
      <c r="E175" s="5">
        <v>-3.5999999999999999E-3</v>
      </c>
      <c r="F175" s="1">
        <v>68435</v>
      </c>
      <c r="G175" s="6">
        <v>1497</v>
      </c>
      <c r="H175" s="14">
        <f t="shared" si="2"/>
        <v>-22698</v>
      </c>
      <c r="I175" s="3">
        <v>-15255</v>
      </c>
      <c r="J175" s="6">
        <v>12538</v>
      </c>
      <c r="K175" s="3">
        <v>-19981</v>
      </c>
      <c r="L175" s="6">
        <v>13844</v>
      </c>
      <c r="M175" s="4">
        <v>-318</v>
      </c>
      <c r="N175" s="4">
        <v>-158</v>
      </c>
      <c r="O175" s="3">
        <v>-1098</v>
      </c>
      <c r="P175">
        <v>0</v>
      </c>
      <c r="Q175">
        <v>0</v>
      </c>
      <c r="R175" s="7">
        <v>268</v>
      </c>
      <c r="S175">
        <v>0</v>
      </c>
      <c r="T175" s="6">
        <v>1205</v>
      </c>
      <c r="U175" s="7">
        <v>16</v>
      </c>
    </row>
    <row r="176" spans="1:21" hidden="1" x14ac:dyDescent="0.3">
      <c r="A176" s="10">
        <v>44818</v>
      </c>
      <c r="B176" s="3">
        <v>53187</v>
      </c>
      <c r="C176">
        <v>4</v>
      </c>
      <c r="D176" s="4">
        <v>-478</v>
      </c>
      <c r="E176" s="5">
        <v>-8.8999999999999999E-3</v>
      </c>
      <c r="F176" s="1">
        <v>126932</v>
      </c>
      <c r="G176" s="6">
        <v>7071</v>
      </c>
      <c r="H176" s="14">
        <f t="shared" si="2"/>
        <v>-5727</v>
      </c>
      <c r="I176" s="3">
        <v>-22003</v>
      </c>
      <c r="J176" s="6">
        <v>12776</v>
      </c>
      <c r="K176" s="6">
        <v>3500</v>
      </c>
      <c r="L176" s="6">
        <v>10298</v>
      </c>
      <c r="M176" s="7">
        <v>328</v>
      </c>
      <c r="N176" s="6">
        <v>4011</v>
      </c>
      <c r="O176" s="3">
        <v>-1340</v>
      </c>
      <c r="P176">
        <v>0</v>
      </c>
      <c r="Q176">
        <v>0</v>
      </c>
      <c r="R176" s="4">
        <v>-521</v>
      </c>
      <c r="S176">
        <v>0</v>
      </c>
      <c r="T176" s="6">
        <v>2164</v>
      </c>
      <c r="U176" s="4">
        <v>-8</v>
      </c>
    </row>
    <row r="177" spans="1:21" hidden="1" x14ac:dyDescent="0.3">
      <c r="A177" s="10">
        <v>44817</v>
      </c>
      <c r="B177" s="6">
        <v>53665</v>
      </c>
      <c r="C177">
        <v>6</v>
      </c>
      <c r="D177" s="7">
        <v>478</v>
      </c>
      <c r="E177" s="8">
        <v>8.9999999999999993E-3</v>
      </c>
      <c r="F177" s="1">
        <v>141952</v>
      </c>
      <c r="G177" s="3">
        <v>-1479</v>
      </c>
      <c r="H177" s="14">
        <f t="shared" si="2"/>
        <v>-12169</v>
      </c>
      <c r="I177" s="6">
        <v>4494</v>
      </c>
      <c r="J177" s="3">
        <v>-2953</v>
      </c>
      <c r="K177" s="3">
        <v>-13710</v>
      </c>
      <c r="L177" s="6">
        <v>43590</v>
      </c>
      <c r="M177" s="3">
        <v>-15222</v>
      </c>
      <c r="N177" s="3">
        <v>-10494</v>
      </c>
      <c r="O177" s="3">
        <v>-1311</v>
      </c>
      <c r="P177" s="7">
        <v>583</v>
      </c>
      <c r="Q177" s="7">
        <v>38</v>
      </c>
      <c r="R177" s="3">
        <v>-20137</v>
      </c>
      <c r="S177">
        <v>0</v>
      </c>
      <c r="T177" s="4">
        <v>-19</v>
      </c>
      <c r="U177" s="4">
        <v>-43</v>
      </c>
    </row>
    <row r="178" spans="1:21" hidden="1" x14ac:dyDescent="0.3">
      <c r="A178" s="10">
        <v>44812</v>
      </c>
      <c r="B178" s="6">
        <v>53187</v>
      </c>
      <c r="C178">
        <v>6</v>
      </c>
      <c r="D178" s="7">
        <v>96</v>
      </c>
      <c r="E178" s="8">
        <v>1.8E-3</v>
      </c>
      <c r="F178" s="1">
        <v>111872</v>
      </c>
      <c r="G178" s="3">
        <v>-8852</v>
      </c>
      <c r="H178" s="14">
        <f t="shared" si="2"/>
        <v>-14910</v>
      </c>
      <c r="I178" s="3">
        <v>-16964</v>
      </c>
      <c r="J178" s="6">
        <v>23682</v>
      </c>
      <c r="K178" s="3">
        <v>-21628</v>
      </c>
      <c r="L178" s="6">
        <v>15611</v>
      </c>
      <c r="M178" s="4">
        <v>-144</v>
      </c>
      <c r="N178" s="3">
        <v>-6131</v>
      </c>
      <c r="O178" s="4">
        <v>-106</v>
      </c>
      <c r="P178" s="4">
        <v>-345</v>
      </c>
      <c r="Q178" s="7">
        <v>111</v>
      </c>
      <c r="R178" s="6">
        <v>14686</v>
      </c>
      <c r="S178">
        <v>0</v>
      </c>
      <c r="T178" s="6">
        <v>2142</v>
      </c>
      <c r="U178" s="4">
        <v>-7</v>
      </c>
    </row>
    <row r="179" spans="1:21" hidden="1" x14ac:dyDescent="0.3">
      <c r="A179" s="10">
        <v>44811</v>
      </c>
      <c r="B179" s="3">
        <v>53091</v>
      </c>
      <c r="C179">
        <v>4</v>
      </c>
      <c r="D179" s="4">
        <v>-287</v>
      </c>
      <c r="E179" s="5">
        <v>-5.4000000000000003E-3</v>
      </c>
      <c r="F179" s="1">
        <v>120269</v>
      </c>
      <c r="G179" s="6">
        <v>24655</v>
      </c>
      <c r="H179" s="14">
        <f t="shared" si="2"/>
        <v>-34655</v>
      </c>
      <c r="I179" s="3">
        <v>-5472</v>
      </c>
      <c r="J179" s="3">
        <v>-19198</v>
      </c>
      <c r="K179" s="3">
        <v>-9985</v>
      </c>
      <c r="L179" s="6">
        <v>1078</v>
      </c>
      <c r="M179" s="3">
        <v>-8277</v>
      </c>
      <c r="N179" s="7">
        <v>202</v>
      </c>
      <c r="O179" s="4">
        <v>-65</v>
      </c>
      <c r="P179" s="7">
        <v>666</v>
      </c>
      <c r="Q179" s="7">
        <v>37</v>
      </c>
      <c r="R179" s="3">
        <v>-12837</v>
      </c>
      <c r="S179">
        <v>0</v>
      </c>
      <c r="T179" s="7">
        <v>13</v>
      </c>
      <c r="U179" s="7">
        <v>1</v>
      </c>
    </row>
    <row r="180" spans="1:21" hidden="1" x14ac:dyDescent="0.3">
      <c r="A180" s="10">
        <v>44810</v>
      </c>
      <c r="B180" s="3">
        <v>53378</v>
      </c>
      <c r="C180">
        <v>4</v>
      </c>
      <c r="D180" s="4">
        <v>-383</v>
      </c>
      <c r="E180" s="5">
        <v>-7.1000000000000004E-3</v>
      </c>
      <c r="F180" s="1">
        <v>64344</v>
      </c>
      <c r="G180" s="6">
        <v>2472</v>
      </c>
      <c r="H180" s="14">
        <f t="shared" si="2"/>
        <v>-19331</v>
      </c>
      <c r="I180" s="3">
        <v>-15802</v>
      </c>
      <c r="J180" s="6">
        <v>12137</v>
      </c>
      <c r="K180" s="3">
        <v>-15666</v>
      </c>
      <c r="L180" s="6">
        <v>14052</v>
      </c>
      <c r="M180" s="4">
        <v>-750</v>
      </c>
      <c r="N180" s="7">
        <v>13</v>
      </c>
      <c r="O180" s="4">
        <v>-116</v>
      </c>
      <c r="P180">
        <v>0</v>
      </c>
      <c r="Q180">
        <v>0</v>
      </c>
      <c r="R180" s="3">
        <v>-1061</v>
      </c>
      <c r="S180">
        <v>0</v>
      </c>
      <c r="T180" s="6">
        <v>1186</v>
      </c>
      <c r="U180" s="7">
        <v>7</v>
      </c>
    </row>
    <row r="181" spans="1:21" hidden="1" x14ac:dyDescent="0.3">
      <c r="A181" s="10">
        <v>44809</v>
      </c>
      <c r="B181" s="6">
        <v>53761</v>
      </c>
      <c r="C181">
        <v>6</v>
      </c>
      <c r="D181" s="7">
        <v>191</v>
      </c>
      <c r="E181" s="8">
        <v>3.5999999999999999E-3</v>
      </c>
      <c r="F181" s="1">
        <v>82319</v>
      </c>
      <c r="G181" s="3">
        <v>-6722</v>
      </c>
      <c r="H181" s="14">
        <f t="shared" si="2"/>
        <v>-24798</v>
      </c>
      <c r="I181" s="3">
        <v>-32274</v>
      </c>
      <c r="J181" s="6">
        <v>39059</v>
      </c>
      <c r="K181" s="3">
        <v>-31583</v>
      </c>
      <c r="L181" s="6">
        <v>42564</v>
      </c>
      <c r="M181" s="4">
        <v>-887</v>
      </c>
      <c r="N181" s="4">
        <v>-253</v>
      </c>
      <c r="O181" s="3">
        <v>-3264</v>
      </c>
      <c r="P181">
        <v>0</v>
      </c>
      <c r="Q181">
        <v>0</v>
      </c>
      <c r="R181" s="7">
        <v>898</v>
      </c>
      <c r="S181">
        <v>0</v>
      </c>
      <c r="T181" s="4">
        <v>-1</v>
      </c>
      <c r="U181" s="4">
        <v>-63</v>
      </c>
    </row>
    <row r="182" spans="1:21" hidden="1" x14ac:dyDescent="0.3">
      <c r="A182" s="10">
        <v>44806</v>
      </c>
      <c r="B182" s="3">
        <v>53569</v>
      </c>
      <c r="C182">
        <v>4</v>
      </c>
      <c r="D182" s="4">
        <v>-96</v>
      </c>
      <c r="E182" s="5">
        <v>-1.8E-3</v>
      </c>
      <c r="F182" s="1">
        <v>116355</v>
      </c>
      <c r="G182" s="3">
        <v>-7453</v>
      </c>
      <c r="H182" s="14">
        <f t="shared" si="2"/>
        <v>21715</v>
      </c>
      <c r="I182" s="6">
        <v>24263</v>
      </c>
      <c r="J182" s="3">
        <v>-16862</v>
      </c>
      <c r="K182" s="6">
        <v>14314</v>
      </c>
      <c r="L182" s="6">
        <v>11948</v>
      </c>
      <c r="M182" s="4">
        <v>-267</v>
      </c>
      <c r="N182" s="3">
        <v>-2809</v>
      </c>
      <c r="O182" s="3">
        <v>-2134</v>
      </c>
      <c r="P182">
        <v>0</v>
      </c>
      <c r="Q182">
        <v>0</v>
      </c>
      <c r="R182" s="3">
        <v>-23599</v>
      </c>
      <c r="S182">
        <v>0</v>
      </c>
      <c r="T182">
        <v>0</v>
      </c>
      <c r="U182" s="7">
        <v>52</v>
      </c>
    </row>
    <row r="183" spans="1:21" hidden="1" x14ac:dyDescent="0.3">
      <c r="A183" s="10">
        <v>44805</v>
      </c>
      <c r="B183" s="3">
        <v>53665</v>
      </c>
      <c r="C183">
        <v>4</v>
      </c>
      <c r="D183" s="4">
        <v>-670</v>
      </c>
      <c r="E183" s="5">
        <v>-1.23E-2</v>
      </c>
      <c r="F183" s="1">
        <v>160155</v>
      </c>
      <c r="G183" s="3">
        <v>-17481</v>
      </c>
      <c r="H183" s="14">
        <f t="shared" si="2"/>
        <v>46064</v>
      </c>
      <c r="I183" s="6">
        <v>56822</v>
      </c>
      <c r="J183" s="3">
        <v>-28917</v>
      </c>
      <c r="K183" s="6">
        <v>18159</v>
      </c>
      <c r="L183" s="3">
        <v>-10748</v>
      </c>
      <c r="M183" s="4">
        <v>-184</v>
      </c>
      <c r="N183" s="3">
        <v>-3192</v>
      </c>
      <c r="O183" s="3">
        <v>-4483</v>
      </c>
      <c r="P183" s="7">
        <v>18</v>
      </c>
      <c r="Q183">
        <v>0</v>
      </c>
      <c r="R183" s="3">
        <v>-10327</v>
      </c>
      <c r="S183">
        <v>0</v>
      </c>
      <c r="T183" s="3">
        <v>-10452</v>
      </c>
      <c r="U183" s="7">
        <v>27</v>
      </c>
    </row>
    <row r="184" spans="1:21" hidden="1" x14ac:dyDescent="0.3">
      <c r="A184" s="10">
        <v>44804</v>
      </c>
      <c r="B184" s="6">
        <v>54335</v>
      </c>
      <c r="C184">
        <v>6</v>
      </c>
      <c r="D184" s="7">
        <v>191</v>
      </c>
      <c r="E184" s="8">
        <v>3.5000000000000001E-3</v>
      </c>
      <c r="F184" s="1">
        <v>213965</v>
      </c>
      <c r="G184" s="6">
        <v>13685</v>
      </c>
      <c r="H184" s="14">
        <f t="shared" si="2"/>
        <v>-23826</v>
      </c>
      <c r="I184" s="3">
        <v>-6938</v>
      </c>
      <c r="J184" s="3">
        <v>-6838</v>
      </c>
      <c r="K184" s="3">
        <v>-10050</v>
      </c>
      <c r="L184" s="3">
        <v>-6650</v>
      </c>
      <c r="M184" s="6">
        <v>1360</v>
      </c>
      <c r="N184" s="4">
        <v>-265</v>
      </c>
      <c r="O184" s="4">
        <v>-433</v>
      </c>
      <c r="P184" s="7">
        <v>318</v>
      </c>
      <c r="Q184">
        <v>0</v>
      </c>
      <c r="R184" s="3">
        <v>-1168</v>
      </c>
      <c r="S184">
        <v>0</v>
      </c>
      <c r="T184" s="7">
        <v>134</v>
      </c>
      <c r="U184" s="4">
        <v>-43</v>
      </c>
    </row>
    <row r="185" spans="1:21" hidden="1" x14ac:dyDescent="0.3">
      <c r="A185" s="10">
        <v>44803</v>
      </c>
      <c r="B185" s="6">
        <v>54143</v>
      </c>
      <c r="C185">
        <v>6</v>
      </c>
      <c r="D185" s="7">
        <v>574</v>
      </c>
      <c r="E185" s="8">
        <v>1.0699999999999999E-2</v>
      </c>
      <c r="F185" s="1">
        <v>127493</v>
      </c>
      <c r="G185" s="3">
        <v>-24769</v>
      </c>
      <c r="H185" s="14">
        <f t="shared" si="2"/>
        <v>24937</v>
      </c>
      <c r="I185" s="6">
        <v>12197</v>
      </c>
      <c r="J185" s="6">
        <v>2153</v>
      </c>
      <c r="K185" s="6">
        <v>10587</v>
      </c>
      <c r="L185" s="6">
        <v>6622</v>
      </c>
      <c r="M185" s="4">
        <v>-380</v>
      </c>
      <c r="N185" s="4">
        <v>-86</v>
      </c>
      <c r="O185" s="4">
        <v>-10</v>
      </c>
      <c r="P185">
        <v>0</v>
      </c>
      <c r="Q185" s="7">
        <v>298</v>
      </c>
      <c r="R185" s="3">
        <v>-4290</v>
      </c>
      <c r="S185">
        <v>0</v>
      </c>
      <c r="T185" s="6">
        <v>10396</v>
      </c>
      <c r="U185" s="7">
        <v>22</v>
      </c>
    </row>
    <row r="186" spans="1:21" hidden="1" x14ac:dyDescent="0.3">
      <c r="A186" s="10">
        <v>44802</v>
      </c>
      <c r="B186" s="3">
        <v>53569</v>
      </c>
      <c r="C186">
        <v>4</v>
      </c>
      <c r="D186" s="4">
        <v>-957</v>
      </c>
      <c r="E186" s="5">
        <v>-1.7600000000000001E-2</v>
      </c>
      <c r="F186" s="1">
        <v>159480</v>
      </c>
      <c r="G186" s="6">
        <v>13772</v>
      </c>
      <c r="H186" s="14">
        <f t="shared" si="2"/>
        <v>19119</v>
      </c>
      <c r="I186" s="6">
        <v>36582</v>
      </c>
      <c r="J186" s="3">
        <v>-50674</v>
      </c>
      <c r="K186" s="6">
        <v>33211</v>
      </c>
      <c r="L186" s="3">
        <v>-6024</v>
      </c>
      <c r="M186" s="3">
        <v>-10723</v>
      </c>
      <c r="N186" s="3">
        <v>-13169</v>
      </c>
      <c r="O186" s="7">
        <v>313</v>
      </c>
      <c r="P186">
        <v>0</v>
      </c>
      <c r="Q186">
        <v>0</v>
      </c>
      <c r="R186" s="3">
        <v>-21071</v>
      </c>
      <c r="S186">
        <v>0</v>
      </c>
      <c r="T186" s="7">
        <v>286</v>
      </c>
      <c r="U186" s="7">
        <v>33</v>
      </c>
    </row>
    <row r="187" spans="1:21" hidden="1" x14ac:dyDescent="0.3">
      <c r="A187" s="10">
        <v>44799</v>
      </c>
      <c r="B187" s="1">
        <v>54526</v>
      </c>
      <c r="C187">
        <v>5</v>
      </c>
      <c r="D187">
        <v>0</v>
      </c>
      <c r="E187" s="2">
        <v>0</v>
      </c>
      <c r="F187" s="1">
        <v>100979</v>
      </c>
      <c r="G187" s="6">
        <v>3997</v>
      </c>
      <c r="H187" s="14">
        <f t="shared" si="2"/>
        <v>12886</v>
      </c>
      <c r="I187" s="6">
        <v>19527</v>
      </c>
      <c r="J187" s="3">
        <v>-22338</v>
      </c>
      <c r="K187" s="6">
        <v>15697</v>
      </c>
      <c r="L187" s="6">
        <v>15152</v>
      </c>
      <c r="M187" s="3">
        <v>-3084</v>
      </c>
      <c r="N187" s="3">
        <v>-5245</v>
      </c>
      <c r="O187" s="7">
        <v>92</v>
      </c>
      <c r="P187">
        <v>0</v>
      </c>
      <c r="Q187">
        <v>0</v>
      </c>
      <c r="R187" s="3">
        <v>-29254</v>
      </c>
      <c r="S187">
        <v>0</v>
      </c>
      <c r="T187" s="3">
        <v>-1125</v>
      </c>
      <c r="U187" s="4">
        <v>-60</v>
      </c>
    </row>
    <row r="188" spans="1:21" hidden="1" x14ac:dyDescent="0.3">
      <c r="A188" s="10">
        <v>44798</v>
      </c>
      <c r="B188" s="6">
        <v>54526</v>
      </c>
      <c r="C188">
        <v>6</v>
      </c>
      <c r="D188" s="6">
        <v>1148</v>
      </c>
      <c r="E188" s="8">
        <v>2.1499999999999998E-2</v>
      </c>
      <c r="F188" s="1">
        <v>168838</v>
      </c>
      <c r="G188" s="3">
        <v>-16172</v>
      </c>
      <c r="H188" s="14">
        <f t="shared" si="2"/>
        <v>54892</v>
      </c>
      <c r="I188" s="6">
        <v>43051</v>
      </c>
      <c r="J188" s="3">
        <v>-26755</v>
      </c>
      <c r="K188" s="6">
        <v>38596</v>
      </c>
      <c r="L188" s="6">
        <v>11093</v>
      </c>
      <c r="M188" s="3">
        <v>-11112</v>
      </c>
      <c r="N188" s="7">
        <v>496</v>
      </c>
      <c r="O188" s="3">
        <v>-9128</v>
      </c>
      <c r="P188">
        <v>0</v>
      </c>
      <c r="Q188" s="4">
        <v>-19</v>
      </c>
      <c r="R188" s="3">
        <v>-18087</v>
      </c>
      <c r="S188">
        <v>0</v>
      </c>
      <c r="T188" s="4">
        <v>-71</v>
      </c>
      <c r="U188" s="4">
        <v>-52</v>
      </c>
    </row>
    <row r="189" spans="1:21" hidden="1" x14ac:dyDescent="0.3">
      <c r="A189" s="10">
        <v>44797</v>
      </c>
      <c r="B189" s="6">
        <v>53378</v>
      </c>
      <c r="C189">
        <v>6</v>
      </c>
      <c r="D189" s="7">
        <v>96</v>
      </c>
      <c r="E189" s="8">
        <v>1.8E-3</v>
      </c>
      <c r="F189" s="1">
        <v>119068</v>
      </c>
      <c r="G189" s="6">
        <v>12832</v>
      </c>
      <c r="H189" s="14">
        <f t="shared" si="2"/>
        <v>-3980</v>
      </c>
      <c r="I189" s="6">
        <v>11415</v>
      </c>
      <c r="J189" s="3">
        <v>-25044</v>
      </c>
      <c r="K189" s="6">
        <v>9649</v>
      </c>
      <c r="L189" s="3">
        <v>-6198</v>
      </c>
      <c r="M189" s="6">
        <v>2435</v>
      </c>
      <c r="N189" s="6">
        <v>3332</v>
      </c>
      <c r="O189" s="3">
        <v>-1105</v>
      </c>
      <c r="P189">
        <v>0</v>
      </c>
      <c r="Q189">
        <v>0</v>
      </c>
      <c r="R189" s="3">
        <v>-23509</v>
      </c>
      <c r="S189">
        <v>0</v>
      </c>
      <c r="T189" s="7">
        <v>783</v>
      </c>
      <c r="U189" s="7">
        <v>14</v>
      </c>
    </row>
    <row r="190" spans="1:21" hidden="1" x14ac:dyDescent="0.3">
      <c r="A190" s="10">
        <v>44796</v>
      </c>
      <c r="B190" s="3">
        <v>53282</v>
      </c>
      <c r="C190">
        <v>4</v>
      </c>
      <c r="D190" s="3">
        <v>-1339</v>
      </c>
      <c r="E190" s="5">
        <v>-2.4500000000000001E-2</v>
      </c>
      <c r="F190" s="1">
        <v>145946</v>
      </c>
      <c r="G190" s="6">
        <v>38839</v>
      </c>
      <c r="H190" s="14">
        <f t="shared" si="2"/>
        <v>-59241</v>
      </c>
      <c r="I190" s="3">
        <v>-33225</v>
      </c>
      <c r="J190" s="3">
        <v>-5890</v>
      </c>
      <c r="K190" s="3">
        <v>-20126</v>
      </c>
      <c r="L190" s="6">
        <v>15003</v>
      </c>
      <c r="M190" s="3">
        <v>-3572</v>
      </c>
      <c r="N190" s="4">
        <v>-474</v>
      </c>
      <c r="O190" s="7">
        <v>424</v>
      </c>
      <c r="P190" s="6">
        <v>4759</v>
      </c>
      <c r="Q190">
        <v>0</v>
      </c>
      <c r="R190" s="3">
        <v>-22030</v>
      </c>
      <c r="S190">
        <v>0</v>
      </c>
      <c r="T190" s="7">
        <v>163</v>
      </c>
      <c r="U190" s="7">
        <v>113</v>
      </c>
    </row>
    <row r="191" spans="1:21" hidden="1" x14ac:dyDescent="0.3">
      <c r="A191" s="10">
        <v>44795</v>
      </c>
      <c r="B191" s="3">
        <v>54622</v>
      </c>
      <c r="C191">
        <v>4</v>
      </c>
      <c r="D191" s="4">
        <v>-191</v>
      </c>
      <c r="E191" s="5">
        <v>-3.5000000000000001E-3</v>
      </c>
      <c r="F191" s="1">
        <v>84599</v>
      </c>
      <c r="G191" s="6">
        <v>3164</v>
      </c>
      <c r="H191" s="14">
        <f t="shared" si="2"/>
        <v>3663</v>
      </c>
      <c r="I191" s="6">
        <v>8345</v>
      </c>
      <c r="J191" s="3">
        <v>-11412</v>
      </c>
      <c r="K191" s="6">
        <v>6730</v>
      </c>
      <c r="L191" s="6">
        <v>1031</v>
      </c>
      <c r="M191" s="7">
        <v>150</v>
      </c>
      <c r="N191" s="3">
        <v>-4178</v>
      </c>
      <c r="O191" s="4">
        <v>-73</v>
      </c>
      <c r="P191" s="7">
        <v>337</v>
      </c>
      <c r="Q191">
        <v>0</v>
      </c>
      <c r="R191" s="3">
        <v>-8678</v>
      </c>
      <c r="S191">
        <v>0</v>
      </c>
      <c r="T191" s="4">
        <v>-133</v>
      </c>
      <c r="U191" s="7">
        <v>36</v>
      </c>
    </row>
    <row r="192" spans="1:21" hidden="1" x14ac:dyDescent="0.3">
      <c r="A192" s="10">
        <v>44792</v>
      </c>
      <c r="B192" s="6">
        <v>54813</v>
      </c>
      <c r="C192">
        <v>6</v>
      </c>
      <c r="D192" s="7">
        <v>478</v>
      </c>
      <c r="E192" s="8">
        <v>8.8000000000000005E-3</v>
      </c>
      <c r="F192" s="1">
        <v>92646</v>
      </c>
      <c r="G192" s="6">
        <v>9916</v>
      </c>
      <c r="H192" s="14">
        <f t="shared" si="2"/>
        <v>-13687</v>
      </c>
      <c r="I192" s="4">
        <v>-965</v>
      </c>
      <c r="J192" s="3">
        <v>-9228</v>
      </c>
      <c r="K192" s="3">
        <v>-3494</v>
      </c>
      <c r="L192" s="6">
        <v>6447</v>
      </c>
      <c r="M192" s="4">
        <v>-293</v>
      </c>
      <c r="N192" s="3">
        <v>-4968</v>
      </c>
      <c r="O192" s="6">
        <v>5997</v>
      </c>
      <c r="P192" s="7">
        <v>344</v>
      </c>
      <c r="Q192">
        <v>0</v>
      </c>
      <c r="R192" s="3">
        <v>-16753</v>
      </c>
      <c r="S192">
        <v>0</v>
      </c>
      <c r="T192" s="7">
        <v>209</v>
      </c>
      <c r="U192" s="7">
        <v>68</v>
      </c>
    </row>
    <row r="193" spans="1:21" hidden="1" x14ac:dyDescent="0.3">
      <c r="A193" s="10">
        <v>44791</v>
      </c>
      <c r="B193" s="3">
        <v>54335</v>
      </c>
      <c r="C193">
        <v>4</v>
      </c>
      <c r="D193" s="4">
        <v>-670</v>
      </c>
      <c r="E193" s="5">
        <v>-1.2200000000000001E-2</v>
      </c>
      <c r="F193" s="1">
        <v>127336</v>
      </c>
      <c r="G193" s="6">
        <v>36251</v>
      </c>
      <c r="H193" s="14">
        <f t="shared" si="2"/>
        <v>-25629</v>
      </c>
      <c r="I193" s="6">
        <v>13417</v>
      </c>
      <c r="J193" s="3">
        <v>-49704</v>
      </c>
      <c r="K193" s="6">
        <v>10658</v>
      </c>
      <c r="L193" s="3">
        <v>-7594</v>
      </c>
      <c r="M193" s="4">
        <v>-139</v>
      </c>
      <c r="N193" s="3">
        <v>-5327</v>
      </c>
      <c r="O193" s="7">
        <v>18</v>
      </c>
      <c r="P193" s="7">
        <v>69</v>
      </c>
      <c r="Q193">
        <v>0</v>
      </c>
      <c r="R193" s="3">
        <v>-36730</v>
      </c>
      <c r="S193">
        <v>0</v>
      </c>
      <c r="T193" s="7">
        <v>1</v>
      </c>
      <c r="U193" s="7">
        <v>34</v>
      </c>
    </row>
    <row r="194" spans="1:21" hidden="1" x14ac:dyDescent="0.3">
      <c r="A194" s="10">
        <v>44790</v>
      </c>
      <c r="B194" s="3">
        <v>55004</v>
      </c>
      <c r="C194">
        <v>4</v>
      </c>
      <c r="D194" s="4">
        <v>-478</v>
      </c>
      <c r="E194" s="5">
        <v>-8.6E-3</v>
      </c>
      <c r="F194" s="1">
        <v>148438</v>
      </c>
      <c r="G194" s="6">
        <v>19114</v>
      </c>
      <c r="H194" s="14">
        <f t="shared" si="2"/>
        <v>-11500</v>
      </c>
      <c r="I194" s="6">
        <v>9708</v>
      </c>
      <c r="J194" s="3">
        <v>-28980</v>
      </c>
      <c r="K194" s="6">
        <v>7772</v>
      </c>
      <c r="L194" s="6">
        <v>19402</v>
      </c>
      <c r="M194" s="3">
        <v>-3847</v>
      </c>
      <c r="N194" s="3">
        <v>-22590</v>
      </c>
      <c r="O194" s="7">
        <v>625</v>
      </c>
      <c r="P194">
        <v>0</v>
      </c>
      <c r="Q194">
        <v>0</v>
      </c>
      <c r="R194" s="3">
        <v>-22570</v>
      </c>
      <c r="S194">
        <v>0</v>
      </c>
      <c r="T194" s="7">
        <v>215</v>
      </c>
      <c r="U194" s="4">
        <v>-56</v>
      </c>
    </row>
    <row r="195" spans="1:21" hidden="1" x14ac:dyDescent="0.3">
      <c r="A195" s="10">
        <v>44789</v>
      </c>
      <c r="B195" s="3">
        <v>55482</v>
      </c>
      <c r="C195">
        <v>4</v>
      </c>
      <c r="D195" s="4">
        <v>-670</v>
      </c>
      <c r="E195" s="5">
        <v>-1.1900000000000001E-2</v>
      </c>
      <c r="F195" s="1">
        <v>186787</v>
      </c>
      <c r="G195" s="6">
        <v>36267</v>
      </c>
      <c r="H195" s="14">
        <f t="shared" si="2"/>
        <v>3554</v>
      </c>
      <c r="I195" s="6">
        <v>31470</v>
      </c>
      <c r="J195" s="3">
        <v>-57394</v>
      </c>
      <c r="K195" s="6">
        <v>29478</v>
      </c>
      <c r="L195" s="6">
        <v>16212</v>
      </c>
      <c r="M195" s="6">
        <v>4838</v>
      </c>
      <c r="N195" s="3">
        <v>-10097</v>
      </c>
      <c r="O195" s="3">
        <v>-1145</v>
      </c>
      <c r="P195" s="6">
        <v>2091</v>
      </c>
      <c r="Q195">
        <v>0</v>
      </c>
      <c r="R195" s="3">
        <v>-69293</v>
      </c>
      <c r="S195">
        <v>0</v>
      </c>
      <c r="T195" s="3">
        <v>-10399</v>
      </c>
      <c r="U195" s="7">
        <v>56</v>
      </c>
    </row>
    <row r="196" spans="1:21" hidden="1" x14ac:dyDescent="0.3">
      <c r="A196" s="10">
        <v>44785</v>
      </c>
      <c r="B196" s="3">
        <v>56152</v>
      </c>
      <c r="C196">
        <v>4</v>
      </c>
      <c r="D196" s="4">
        <v>-287</v>
      </c>
      <c r="E196" s="5">
        <v>-5.1000000000000004E-3</v>
      </c>
      <c r="F196" s="1">
        <v>105497</v>
      </c>
      <c r="G196" s="3">
        <v>-5962</v>
      </c>
      <c r="H196" s="14">
        <f t="shared" ref="H196:H202" si="3">+SUM(I196:K196)</f>
        <v>-4908</v>
      </c>
      <c r="I196" s="7">
        <v>413</v>
      </c>
      <c r="J196" s="6">
        <v>5627</v>
      </c>
      <c r="K196" s="3">
        <v>-10948</v>
      </c>
      <c r="L196" s="6">
        <v>22863</v>
      </c>
      <c r="M196" s="4">
        <v>-563</v>
      </c>
      <c r="N196" s="3">
        <v>-5908</v>
      </c>
      <c r="O196" s="4">
        <v>-27</v>
      </c>
      <c r="P196" s="4">
        <v>-105</v>
      </c>
      <c r="Q196">
        <v>0</v>
      </c>
      <c r="R196" s="3">
        <v>-10634</v>
      </c>
      <c r="S196">
        <v>0</v>
      </c>
      <c r="T196" s="4">
        <v>-2</v>
      </c>
      <c r="U196" s="4">
        <v>-76</v>
      </c>
    </row>
    <row r="197" spans="1:21" hidden="1" x14ac:dyDescent="0.3">
      <c r="A197" s="10">
        <v>44784</v>
      </c>
      <c r="B197" s="6">
        <v>56439</v>
      </c>
      <c r="C197">
        <v>6</v>
      </c>
      <c r="D197" s="7">
        <v>96</v>
      </c>
      <c r="E197" s="8">
        <v>1.6999999999999999E-3</v>
      </c>
      <c r="F197" s="1">
        <v>136244</v>
      </c>
      <c r="G197" s="3">
        <v>-8512</v>
      </c>
      <c r="H197" s="14">
        <f t="shared" si="3"/>
        <v>14769</v>
      </c>
      <c r="I197" s="6">
        <v>6153</v>
      </c>
      <c r="J197" s="6">
        <v>3360</v>
      </c>
      <c r="K197" s="6">
        <v>5256</v>
      </c>
      <c r="L197" s="6">
        <v>21852</v>
      </c>
      <c r="M197" s="6">
        <v>3664</v>
      </c>
      <c r="N197" s="3">
        <v>-7818</v>
      </c>
      <c r="O197" s="3">
        <v>-4848</v>
      </c>
      <c r="P197">
        <v>0</v>
      </c>
      <c r="Q197">
        <v>0</v>
      </c>
      <c r="R197" s="3">
        <v>-9491</v>
      </c>
      <c r="S197">
        <v>0</v>
      </c>
      <c r="T197" s="3">
        <v>-1045</v>
      </c>
      <c r="U197" s="7">
        <v>44</v>
      </c>
    </row>
    <row r="198" spans="1:21" hidden="1" x14ac:dyDescent="0.3">
      <c r="A198" s="10">
        <v>44783</v>
      </c>
      <c r="B198" s="6">
        <v>56343</v>
      </c>
      <c r="C198">
        <v>6</v>
      </c>
      <c r="D198" s="7">
        <v>191</v>
      </c>
      <c r="E198" s="8">
        <v>3.3999999999999998E-3</v>
      </c>
      <c r="F198" s="1">
        <v>102610</v>
      </c>
      <c r="G198" s="3">
        <v>-26985</v>
      </c>
      <c r="H198" s="14">
        <f t="shared" si="3"/>
        <v>33374</v>
      </c>
      <c r="I198" s="6">
        <v>27960</v>
      </c>
      <c r="J198" s="3">
        <v>-2132</v>
      </c>
      <c r="K198" s="6">
        <v>7546</v>
      </c>
      <c r="L198" s="3">
        <v>-5138</v>
      </c>
      <c r="M198" s="6">
        <v>1521</v>
      </c>
      <c r="N198" s="4">
        <v>-677</v>
      </c>
      <c r="O198" s="7">
        <v>585</v>
      </c>
      <c r="P198" s="6">
        <v>8363</v>
      </c>
      <c r="Q198">
        <v>0</v>
      </c>
      <c r="R198" s="3">
        <v>-6787</v>
      </c>
      <c r="S198">
        <v>0</v>
      </c>
      <c r="T198" s="6">
        <v>1216</v>
      </c>
      <c r="U198" s="4">
        <v>-59</v>
      </c>
    </row>
    <row r="199" spans="1:21" hidden="1" x14ac:dyDescent="0.3">
      <c r="A199" s="10">
        <v>44782</v>
      </c>
      <c r="B199" s="3">
        <v>56152</v>
      </c>
      <c r="C199">
        <v>4</v>
      </c>
      <c r="D199" s="4">
        <v>-96</v>
      </c>
      <c r="E199" s="5">
        <v>-1.6999999999999999E-3</v>
      </c>
      <c r="F199" s="1">
        <v>116295</v>
      </c>
      <c r="G199" s="3">
        <v>-36507</v>
      </c>
      <c r="H199" s="14">
        <f t="shared" si="3"/>
        <v>49827</v>
      </c>
      <c r="I199" s="6">
        <v>18538</v>
      </c>
      <c r="J199" s="6">
        <v>16637</v>
      </c>
      <c r="K199" s="6">
        <v>14652</v>
      </c>
      <c r="L199" s="6">
        <v>3825</v>
      </c>
      <c r="M199" s="4">
        <v>-295</v>
      </c>
      <c r="N199" s="3">
        <v>-3663</v>
      </c>
      <c r="O199" s="4">
        <v>-47</v>
      </c>
      <c r="P199">
        <v>0</v>
      </c>
      <c r="Q199">
        <v>0</v>
      </c>
      <c r="R199" s="6">
        <v>16817</v>
      </c>
      <c r="S199">
        <v>0</v>
      </c>
      <c r="T199" s="6">
        <v>1463</v>
      </c>
      <c r="U199" s="4">
        <v>-133</v>
      </c>
    </row>
    <row r="200" spans="1:21" hidden="1" x14ac:dyDescent="0.3">
      <c r="A200" s="10">
        <v>44781</v>
      </c>
      <c r="B200" s="6">
        <v>56248</v>
      </c>
      <c r="C200">
        <v>6</v>
      </c>
      <c r="D200" s="7">
        <v>478</v>
      </c>
      <c r="E200" s="8">
        <v>8.6E-3</v>
      </c>
      <c r="F200" s="1">
        <v>170904</v>
      </c>
      <c r="G200" s="3">
        <v>-21309</v>
      </c>
      <c r="H200" s="14">
        <f t="shared" si="3"/>
        <v>19791</v>
      </c>
      <c r="I200" s="6">
        <v>29703</v>
      </c>
      <c r="J200" s="3">
        <v>-26534</v>
      </c>
      <c r="K200" s="6">
        <v>16622</v>
      </c>
      <c r="L200" s="3">
        <v>-18209</v>
      </c>
      <c r="M200" s="6">
        <v>4817</v>
      </c>
      <c r="N200" s="3">
        <v>-6217</v>
      </c>
      <c r="O200" s="6">
        <v>1926</v>
      </c>
      <c r="P200">
        <v>0</v>
      </c>
      <c r="Q200">
        <v>0</v>
      </c>
      <c r="R200" s="3">
        <v>-8850</v>
      </c>
      <c r="S200">
        <v>0</v>
      </c>
      <c r="T200" s="6">
        <v>18036</v>
      </c>
      <c r="U200" s="7">
        <v>103</v>
      </c>
    </row>
    <row r="201" spans="1:21" hidden="1" x14ac:dyDescent="0.3">
      <c r="A201" s="10">
        <v>44778</v>
      </c>
      <c r="B201" s="6">
        <v>55769</v>
      </c>
      <c r="C201">
        <v>6</v>
      </c>
      <c r="D201" s="7">
        <v>287</v>
      </c>
      <c r="E201" s="8">
        <v>5.1999999999999998E-3</v>
      </c>
      <c r="F201" s="1">
        <v>149451</v>
      </c>
      <c r="G201" s="3">
        <v>-56837</v>
      </c>
      <c r="H201" s="14">
        <f t="shared" si="3"/>
        <v>72598</v>
      </c>
      <c r="I201" s="6">
        <v>25040</v>
      </c>
      <c r="J201" s="6">
        <v>40531</v>
      </c>
      <c r="K201" s="6">
        <v>7027</v>
      </c>
      <c r="L201" s="6">
        <v>31397</v>
      </c>
      <c r="M201" s="6">
        <v>2721</v>
      </c>
      <c r="N201" s="7">
        <v>301</v>
      </c>
      <c r="O201" s="7">
        <v>752</v>
      </c>
      <c r="P201" s="7">
        <v>146</v>
      </c>
      <c r="Q201">
        <v>0</v>
      </c>
      <c r="R201" s="6">
        <v>5214</v>
      </c>
      <c r="S201">
        <v>0</v>
      </c>
      <c r="T201" s="3">
        <v>-8346</v>
      </c>
      <c r="U201" s="4">
        <v>-387</v>
      </c>
    </row>
    <row r="202" spans="1:21" hidden="1" x14ac:dyDescent="0.3">
      <c r="A202" s="10">
        <v>44777</v>
      </c>
      <c r="B202" s="6">
        <v>55482</v>
      </c>
      <c r="C202">
        <v>6</v>
      </c>
      <c r="D202" s="6">
        <v>1626</v>
      </c>
      <c r="E202" s="8">
        <v>3.0200000000000001E-2</v>
      </c>
      <c r="F202" s="1">
        <v>251233</v>
      </c>
      <c r="G202" s="3">
        <v>-24873</v>
      </c>
      <c r="H202" s="14">
        <f t="shared" si="3"/>
        <v>10686</v>
      </c>
      <c r="I202" s="6">
        <v>19666</v>
      </c>
      <c r="J202" s="6">
        <v>8599</v>
      </c>
      <c r="K202" s="3">
        <v>-17579</v>
      </c>
      <c r="L202" s="3">
        <v>-13247</v>
      </c>
      <c r="M202" s="4">
        <v>-677</v>
      </c>
      <c r="N202" s="6">
        <v>2279</v>
      </c>
      <c r="O202" s="4">
        <v>-101</v>
      </c>
      <c r="P202">
        <v>0</v>
      </c>
      <c r="Q202">
        <v>0</v>
      </c>
      <c r="R202" s="6">
        <v>20345</v>
      </c>
      <c r="S202">
        <v>0</v>
      </c>
      <c r="T202" s="3">
        <v>-3409</v>
      </c>
      <c r="U202" s="7">
        <v>15</v>
      </c>
    </row>
  </sheetData>
  <autoFilter ref="A1:U202" xr:uid="{4BECDD00-131D-491B-ADFA-5317566B6749}">
    <filterColumn colId="1">
      <customFilters>
        <customFilter operator="greaterThan" val="57000"/>
      </customFilters>
    </filterColumn>
    <filterColumn colId="3">
      <customFilters>
        <customFilter operator="greaterThan" val="0"/>
      </customFilters>
    </filterColumn>
  </autoFilter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김종우</dc:creator>
  <cp:lastModifiedBy>김 종우</cp:lastModifiedBy>
  <dcterms:created xsi:type="dcterms:W3CDTF">2023-05-25T04:15:34Z</dcterms:created>
  <dcterms:modified xsi:type="dcterms:W3CDTF">2023-05-26T01:53:45Z</dcterms:modified>
</cp:coreProperties>
</file>