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.인포솔루션\거래내역\첨부내역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9" i="1" l="1"/>
  <c r="B17" i="1"/>
  <c r="B19" i="1" s="1"/>
  <c r="B20" i="1" l="1"/>
</calcChain>
</file>

<file path=xl/sharedStrings.xml><?xml version="1.0" encoding="utf-8"?>
<sst xmlns="http://schemas.openxmlformats.org/spreadsheetml/2006/main" count="55" uniqueCount="41">
  <si>
    <t>진행번호                         호</t>
    <phoneticPr fontId="3" type="noConversion"/>
  </si>
  <si>
    <t>호</t>
    <phoneticPr fontId="3" type="noConversion"/>
  </si>
  <si>
    <t>회사명</t>
    <phoneticPr fontId="3" type="noConversion"/>
  </si>
  <si>
    <t>사건명:</t>
    <phoneticPr fontId="3" type="noConversion"/>
  </si>
  <si>
    <t>보     수     액</t>
    <phoneticPr fontId="3" type="noConversion"/>
  </si>
  <si>
    <t xml:space="preserve">공    과    금 </t>
    <phoneticPr fontId="3" type="noConversion"/>
  </si>
  <si>
    <t>적   요</t>
    <phoneticPr fontId="3" type="noConversion"/>
  </si>
  <si>
    <t>금액</t>
    <phoneticPr fontId="3" type="noConversion"/>
  </si>
  <si>
    <t>비고</t>
    <phoneticPr fontId="3" type="noConversion"/>
  </si>
  <si>
    <t>적  요</t>
    <phoneticPr fontId="3" type="noConversion"/>
  </si>
  <si>
    <t>기   본</t>
    <phoneticPr fontId="3" type="noConversion"/>
  </si>
  <si>
    <t xml:space="preserve"> </t>
    <phoneticPr fontId="3" type="noConversion"/>
  </si>
  <si>
    <t>소계</t>
    <phoneticPr fontId="3" type="noConversion"/>
  </si>
  <si>
    <t xml:space="preserve"> </t>
    <phoneticPr fontId="3" type="noConversion"/>
  </si>
  <si>
    <t>소  계</t>
    <phoneticPr fontId="3" type="noConversion"/>
  </si>
  <si>
    <t>합   계</t>
    <phoneticPr fontId="3" type="noConversion"/>
  </si>
  <si>
    <t>위와 같이 영수합니다.</t>
    <phoneticPr fontId="3" type="noConversion"/>
  </si>
  <si>
    <t xml:space="preserve">계좌번호 </t>
    <phoneticPr fontId="3" type="noConversion"/>
  </si>
  <si>
    <t>농협 302-0589-2177-51</t>
    <phoneticPr fontId="3" type="noConversion"/>
  </si>
  <si>
    <t xml:space="preserve">121-16-82523 </t>
    <phoneticPr fontId="3" type="noConversion"/>
  </si>
  <si>
    <t xml:space="preserve">법      무      사     </t>
    <phoneticPr fontId="3" type="noConversion"/>
  </si>
  <si>
    <r>
      <t>장문석 법무사</t>
    </r>
    <r>
      <rPr>
        <sz val="11"/>
        <rFont val="돋움"/>
        <family val="3"/>
        <charset val="129"/>
      </rPr>
      <t xml:space="preserve"> 사무소 </t>
    </r>
    <phoneticPr fontId="3" type="noConversion"/>
  </si>
  <si>
    <t xml:space="preserve">사      무      소     </t>
    <phoneticPr fontId="3" type="noConversion"/>
  </si>
  <si>
    <r>
      <t>시흥시 장현동 539-1</t>
    </r>
    <r>
      <rPr>
        <sz val="11"/>
        <rFont val="돋움"/>
        <family val="3"/>
        <charset val="129"/>
      </rPr>
      <t xml:space="preserve"> 은성빌딩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rFont val="돋움"/>
        <family val="3"/>
        <charset val="129"/>
      </rPr>
      <t>01호</t>
    </r>
    <phoneticPr fontId="3" type="noConversion"/>
  </si>
  <si>
    <t>㈜ 1.복사식 또는 컴퓨터 프린터로 2통을 작성하여 1통은 위임인에게 교부한다.</t>
    <phoneticPr fontId="3" type="noConversion"/>
  </si>
  <si>
    <t xml:space="preserve">    2.보수액은 기본,누진,특례 등으로 공과금은 세금,증지,채권,송달료</t>
    <phoneticPr fontId="3" type="noConversion"/>
  </si>
  <si>
    <t xml:space="preserve">       등으로 세분하여 표시한다.</t>
    <phoneticPr fontId="3" type="noConversion"/>
  </si>
  <si>
    <t>부가세</t>
    <phoneticPr fontId="3" type="noConversion"/>
  </si>
  <si>
    <t>소   계</t>
    <phoneticPr fontId="3" type="noConversion"/>
  </si>
  <si>
    <t>비용내역서</t>
    <phoneticPr fontId="3" type="noConversion"/>
  </si>
  <si>
    <t>등록세</t>
    <phoneticPr fontId="2" type="noConversion"/>
  </si>
  <si>
    <t>증지</t>
    <phoneticPr fontId="2" type="noConversion"/>
  </si>
  <si>
    <t xml:space="preserve"> </t>
    <phoneticPr fontId="3" type="noConversion"/>
  </si>
  <si>
    <t>교육세</t>
    <phoneticPr fontId="2" type="noConversion"/>
  </si>
  <si>
    <t>교통비,일당</t>
    <phoneticPr fontId="2" type="noConversion"/>
  </si>
  <si>
    <t>주식회사 인포솔루션</t>
    <phoneticPr fontId="2" type="noConversion"/>
  </si>
  <si>
    <t>본점이전, 임원변경 등기</t>
    <phoneticPr fontId="2" type="noConversion"/>
  </si>
  <si>
    <t>공증</t>
    <phoneticPr fontId="2" type="noConversion"/>
  </si>
  <si>
    <t>공증대행</t>
    <phoneticPr fontId="2" type="noConversion"/>
  </si>
  <si>
    <t>등록세대행</t>
    <phoneticPr fontId="2" type="noConversion"/>
  </si>
  <si>
    <t>제증명대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</si>
</sst>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6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color theme="1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right" vertical="center"/>
    </xf>
    <xf numFmtId="41" fontId="0" fillId="0" borderId="0" xfId="0" applyNumberFormat="1" applyBorder="1" applyAlignment="1">
      <alignment vertical="center"/>
    </xf>
    <xf numFmtId="0" fontId="0" fillId="0" borderId="7" xfId="0" applyBorder="1" applyAlignment="1">
      <alignment horizontal="distributed" vertical="center"/>
    </xf>
    <xf numFmtId="0" fontId="0" fillId="0" borderId="10" xfId="0" applyBorder="1" applyAlignment="1">
      <alignment horizontal="distributed" vertical="center"/>
    </xf>
    <xf numFmtId="0" fontId="6" fillId="0" borderId="7" xfId="0" applyFont="1" applyBorder="1" applyAlignment="1">
      <alignment horizontal="distributed"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distributed" vertical="center"/>
    </xf>
    <xf numFmtId="0" fontId="0" fillId="0" borderId="10" xfId="0" applyBorder="1" applyAlignment="1">
      <alignment vertical="center"/>
    </xf>
    <xf numFmtId="0" fontId="6" fillId="0" borderId="7" xfId="0" applyFont="1" applyBorder="1" applyAlignment="1">
      <alignment vertical="center" shrinkToFit="1"/>
    </xf>
    <xf numFmtId="0" fontId="7" fillId="0" borderId="10" xfId="0" applyFont="1" applyBorder="1" applyAlignment="1">
      <alignment vertical="center" shrinkToFit="1"/>
    </xf>
    <xf numFmtId="0" fontId="8" fillId="0" borderId="10" xfId="0" applyFont="1" applyBorder="1" applyAlignment="1">
      <alignment horizontal="distributed" vertical="center"/>
    </xf>
    <xf numFmtId="0" fontId="7" fillId="0" borderId="10" xfId="0" applyFont="1" applyBorder="1" applyAlignment="1">
      <alignment horizontal="distributed" vertical="center"/>
    </xf>
    <xf numFmtId="0" fontId="6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2" xfId="0" applyBorder="1" applyAlignment="1">
      <alignment vertical="top"/>
    </xf>
    <xf numFmtId="0" fontId="11" fillId="0" borderId="0" xfId="0" applyFont="1" applyAlignment="1"/>
    <xf numFmtId="0" fontId="7" fillId="0" borderId="7" xfId="0" applyFont="1" applyBorder="1" applyAlignment="1">
      <alignment vertical="center" shrinkToFit="1"/>
    </xf>
    <xf numFmtId="41" fontId="4" fillId="0" borderId="7" xfId="1" applyFont="1" applyBorder="1" applyAlignment="1">
      <alignment horizontal="center" vertical="center"/>
    </xf>
    <xf numFmtId="41" fontId="4" fillId="0" borderId="9" xfId="1" applyFont="1" applyBorder="1" applyAlignment="1">
      <alignment horizontal="center" vertical="center"/>
    </xf>
    <xf numFmtId="41" fontId="6" fillId="0" borderId="8" xfId="1" applyFont="1" applyBorder="1" applyAlignment="1">
      <alignment vertical="center"/>
    </xf>
    <xf numFmtId="41" fontId="4" fillId="0" borderId="8" xfId="1" applyFont="1" applyBorder="1" applyAlignment="1">
      <alignment vertical="center"/>
    </xf>
    <xf numFmtId="41" fontId="9" fillId="0" borderId="7" xfId="1" applyFont="1" applyBorder="1" applyAlignment="1">
      <alignment horizontal="center" vertical="center"/>
    </xf>
    <xf numFmtId="41" fontId="9" fillId="0" borderId="9" xfId="1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41" fontId="6" fillId="0" borderId="7" xfId="1" applyFont="1" applyBorder="1" applyAlignment="1">
      <alignment horizontal="center" vertical="center"/>
    </xf>
    <xf numFmtId="41" fontId="9" fillId="0" borderId="8" xfId="1" applyFont="1" applyBorder="1" applyAlignment="1">
      <alignment horizontal="center" vertical="center"/>
    </xf>
    <xf numFmtId="41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1" fontId="10" fillId="0" borderId="8" xfId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1" fontId="6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1" fontId="6" fillId="0" borderId="7" xfId="1" applyFont="1" applyBorder="1" applyAlignment="1">
      <alignment vertical="center"/>
    </xf>
    <xf numFmtId="41" fontId="6" fillId="0" borderId="9" xfId="1" applyFont="1" applyBorder="1" applyAlignment="1">
      <alignment vertical="center"/>
    </xf>
    <xf numFmtId="41" fontId="6" fillId="0" borderId="10" xfId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1" fontId="0" fillId="0" borderId="0" xfId="1" applyFont="1" applyBorder="1" applyAlignment="1">
      <alignment horizontal="center" vertical="center"/>
    </xf>
    <xf numFmtId="41" fontId="4" fillId="0" borderId="0" xfId="1" applyFont="1" applyBorder="1" applyAlignment="1">
      <alignment horizontal="center" vertical="center"/>
    </xf>
    <xf numFmtId="0" fontId="0" fillId="0" borderId="7" xfId="0" applyBorder="1" applyAlignment="1">
      <alignment horizontal="distributed" vertical="center"/>
    </xf>
    <xf numFmtId="0" fontId="0" fillId="0" borderId="8" xfId="0" applyBorder="1" applyAlignment="1">
      <alignment horizontal="distributed" vertical="center"/>
    </xf>
    <xf numFmtId="0" fontId="0" fillId="0" borderId="9" xfId="0" applyBorder="1" applyAlignment="1">
      <alignment horizontal="distributed" vertical="center"/>
    </xf>
    <xf numFmtId="0" fontId="4" fillId="0" borderId="1" xfId="0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N14" sqref="N14"/>
    </sheetView>
  </sheetViews>
  <sheetFormatPr defaultRowHeight="16.5" x14ac:dyDescent="0.3"/>
  <cols>
    <col min="7" max="7" width="13" bestFit="1" customWidth="1"/>
  </cols>
  <sheetData>
    <row r="2" spans="1:8" x14ac:dyDescent="0.3">
      <c r="A2" s="1" t="s">
        <v>0</v>
      </c>
      <c r="B2" s="62"/>
      <c r="C2" s="62"/>
      <c r="D2" s="1" t="s">
        <v>1</v>
      </c>
      <c r="E2" s="1"/>
      <c r="F2" s="1"/>
      <c r="G2" s="1"/>
      <c r="H2" s="1"/>
    </row>
    <row r="3" spans="1:8" ht="20.25" x14ac:dyDescent="0.3">
      <c r="A3" s="53" t="s">
        <v>29</v>
      </c>
      <c r="B3" s="54"/>
      <c r="C3" s="54"/>
      <c r="D3" s="54"/>
      <c r="E3" s="54"/>
      <c r="F3" s="54"/>
      <c r="G3" s="54"/>
      <c r="H3" s="55"/>
    </row>
    <row r="4" spans="1:8" x14ac:dyDescent="0.3">
      <c r="A4" s="2" t="s">
        <v>2</v>
      </c>
      <c r="B4" s="56" t="s">
        <v>35</v>
      </c>
      <c r="C4" s="56"/>
      <c r="D4" s="56"/>
      <c r="E4" s="57"/>
      <c r="F4" s="58"/>
      <c r="G4" s="3"/>
      <c r="H4" s="4"/>
    </row>
    <row r="5" spans="1:8" x14ac:dyDescent="0.3">
      <c r="A5" s="2" t="s">
        <v>3</v>
      </c>
      <c r="B5" s="3" t="s">
        <v>36</v>
      </c>
      <c r="C5" s="3"/>
      <c r="D5" s="5"/>
      <c r="E5" s="46"/>
      <c r="F5" s="46"/>
      <c r="G5" s="6"/>
      <c r="H5" s="4"/>
    </row>
    <row r="6" spans="1:8" x14ac:dyDescent="0.3">
      <c r="A6" s="59" t="s">
        <v>4</v>
      </c>
      <c r="B6" s="60"/>
      <c r="C6" s="60"/>
      <c r="D6" s="61"/>
      <c r="E6" s="60" t="s">
        <v>5</v>
      </c>
      <c r="F6" s="60"/>
      <c r="G6" s="60"/>
      <c r="H6" s="61"/>
    </row>
    <row r="7" spans="1:8" x14ac:dyDescent="0.3">
      <c r="A7" s="7" t="s">
        <v>6</v>
      </c>
      <c r="B7" s="59" t="s">
        <v>7</v>
      </c>
      <c r="C7" s="61"/>
      <c r="D7" s="8" t="s">
        <v>8</v>
      </c>
      <c r="E7" s="8" t="s">
        <v>9</v>
      </c>
      <c r="F7" s="60" t="s">
        <v>7</v>
      </c>
      <c r="G7" s="60"/>
      <c r="H7" s="8" t="s">
        <v>8</v>
      </c>
    </row>
    <row r="8" spans="1:8" x14ac:dyDescent="0.3">
      <c r="A8" s="9" t="s">
        <v>10</v>
      </c>
      <c r="B8" s="38">
        <v>270000</v>
      </c>
      <c r="C8" s="32"/>
      <c r="D8" s="10"/>
      <c r="E8" s="11" t="s">
        <v>30</v>
      </c>
      <c r="F8" s="48">
        <v>680400</v>
      </c>
      <c r="G8" s="49"/>
      <c r="H8" s="12"/>
    </row>
    <row r="9" spans="1:8" x14ac:dyDescent="0.3">
      <c r="A9" s="13" t="s">
        <v>38</v>
      </c>
      <c r="B9" s="38">
        <v>40000</v>
      </c>
      <c r="C9" s="32"/>
      <c r="D9" s="10"/>
      <c r="E9" s="11" t="s">
        <v>33</v>
      </c>
      <c r="F9" s="48">
        <v>136080</v>
      </c>
      <c r="G9" s="49"/>
      <c r="H9" s="12"/>
    </row>
    <row r="10" spans="1:8" x14ac:dyDescent="0.3">
      <c r="A10" s="13" t="s">
        <v>39</v>
      </c>
      <c r="B10" s="38">
        <v>40000</v>
      </c>
      <c r="C10" s="32"/>
      <c r="D10" s="10" t="s">
        <v>11</v>
      </c>
      <c r="E10" s="11" t="s">
        <v>31</v>
      </c>
      <c r="F10" s="48">
        <v>33000</v>
      </c>
      <c r="G10" s="49"/>
      <c r="H10" s="12" t="s">
        <v>11</v>
      </c>
    </row>
    <row r="11" spans="1:8" x14ac:dyDescent="0.3">
      <c r="A11" s="30" t="s">
        <v>34</v>
      </c>
      <c r="B11" s="38">
        <v>70000</v>
      </c>
      <c r="C11" s="32"/>
      <c r="D11" s="10" t="s">
        <v>32</v>
      </c>
      <c r="E11" s="11" t="s">
        <v>37</v>
      </c>
      <c r="F11" s="48">
        <v>60000</v>
      </c>
      <c r="G11" s="49"/>
      <c r="H11" s="12" t="s">
        <v>11</v>
      </c>
    </row>
    <row r="12" spans="1:8" x14ac:dyDescent="0.3">
      <c r="A12" s="13" t="s">
        <v>40</v>
      </c>
      <c r="B12" s="38">
        <v>20000</v>
      </c>
      <c r="C12" s="32"/>
      <c r="D12" s="10" t="s">
        <v>11</v>
      </c>
      <c r="E12" s="11"/>
      <c r="F12" s="50"/>
      <c r="G12" s="51"/>
      <c r="H12" s="12"/>
    </row>
    <row r="13" spans="1:8" x14ac:dyDescent="0.3">
      <c r="A13" s="13"/>
      <c r="B13" s="38"/>
      <c r="C13" s="32"/>
      <c r="D13" s="10" t="s">
        <v>11</v>
      </c>
      <c r="E13" s="14"/>
      <c r="F13" s="52"/>
      <c r="G13" s="52"/>
      <c r="H13" s="12" t="s">
        <v>11</v>
      </c>
    </row>
    <row r="14" spans="1:8" x14ac:dyDescent="0.3">
      <c r="A14" s="9"/>
      <c r="B14" s="31"/>
      <c r="C14" s="32"/>
      <c r="D14" s="10" t="s">
        <v>11</v>
      </c>
      <c r="E14" s="15"/>
      <c r="F14" s="33"/>
      <c r="G14" s="33"/>
      <c r="H14" s="12"/>
    </row>
    <row r="15" spans="1:8" x14ac:dyDescent="0.3">
      <c r="A15" s="9"/>
      <c r="B15" s="31"/>
      <c r="C15" s="32"/>
      <c r="D15" s="10"/>
      <c r="E15" s="16"/>
      <c r="F15" s="33"/>
      <c r="G15" s="33"/>
      <c r="H15" s="12"/>
    </row>
    <row r="16" spans="1:8" x14ac:dyDescent="0.3">
      <c r="A16" s="9"/>
      <c r="B16" s="31"/>
      <c r="C16" s="32"/>
      <c r="D16" s="10"/>
      <c r="E16" s="11" t="s">
        <v>11</v>
      </c>
      <c r="F16" s="33" t="s">
        <v>11</v>
      </c>
      <c r="G16" s="34"/>
      <c r="H16" s="12"/>
    </row>
    <row r="17" spans="1:8" x14ac:dyDescent="0.3">
      <c r="A17" s="9" t="s">
        <v>12</v>
      </c>
      <c r="B17" s="35">
        <f>SUM(B8:B16)</f>
        <v>440000</v>
      </c>
      <c r="C17" s="36"/>
      <c r="D17" s="10"/>
      <c r="E17" s="11" t="s">
        <v>11</v>
      </c>
      <c r="F17" s="37" t="s">
        <v>11</v>
      </c>
      <c r="G17" s="37"/>
      <c r="H17" s="12"/>
    </row>
    <row r="18" spans="1:8" x14ac:dyDescent="0.3">
      <c r="A18" s="9" t="s">
        <v>27</v>
      </c>
      <c r="B18" s="38">
        <v>44000</v>
      </c>
      <c r="C18" s="32"/>
      <c r="D18" s="10"/>
      <c r="E18" s="11"/>
      <c r="F18" s="37" t="s">
        <v>13</v>
      </c>
      <c r="G18" s="37"/>
      <c r="H18" s="12"/>
    </row>
    <row r="19" spans="1:8" x14ac:dyDescent="0.3">
      <c r="A19" s="9" t="s">
        <v>28</v>
      </c>
      <c r="B19" s="35">
        <f>SUM(B17:C18)</f>
        <v>484000</v>
      </c>
      <c r="C19" s="39"/>
      <c r="D19" s="17"/>
      <c r="E19" s="11" t="s">
        <v>14</v>
      </c>
      <c r="F19" s="40">
        <f>SUM(F8:G18)</f>
        <v>909480</v>
      </c>
      <c r="G19" s="41"/>
      <c r="H19" s="18"/>
    </row>
    <row r="20" spans="1:8" x14ac:dyDescent="0.3">
      <c r="A20" s="7" t="s">
        <v>15</v>
      </c>
      <c r="B20" s="42">
        <f>SUM(B19,F19)</f>
        <v>1393480</v>
      </c>
      <c r="C20" s="42"/>
      <c r="D20" s="42"/>
      <c r="E20" s="42"/>
      <c r="F20" s="42"/>
      <c r="G20" s="19"/>
      <c r="H20" s="18"/>
    </row>
    <row r="21" spans="1:8" x14ac:dyDescent="0.3">
      <c r="A21" s="2" t="s">
        <v>16</v>
      </c>
      <c r="B21" s="3"/>
      <c r="C21" s="3"/>
      <c r="D21" s="3" t="s">
        <v>17</v>
      </c>
      <c r="E21" s="20" t="s">
        <v>18</v>
      </c>
      <c r="F21" s="20"/>
      <c r="G21" s="20"/>
      <c r="H21" s="21"/>
    </row>
    <row r="22" spans="1:8" x14ac:dyDescent="0.3">
      <c r="A22" s="43">
        <v>43453</v>
      </c>
      <c r="B22" s="44"/>
      <c r="C22" s="44"/>
      <c r="D22" s="44"/>
      <c r="E22" s="44"/>
      <c r="F22" s="44"/>
      <c r="G22" s="44"/>
      <c r="H22" s="45"/>
    </row>
    <row r="23" spans="1:8" x14ac:dyDescent="0.3">
      <c r="A23" s="2" t="s">
        <v>13</v>
      </c>
      <c r="B23" s="3"/>
      <c r="C23" s="22" t="s">
        <v>19</v>
      </c>
      <c r="D23" s="3"/>
      <c r="E23" s="22" t="s">
        <v>13</v>
      </c>
      <c r="F23" s="3"/>
      <c r="G23" s="23"/>
      <c r="H23" s="24"/>
    </row>
    <row r="24" spans="1:8" x14ac:dyDescent="0.3">
      <c r="A24" s="2" t="s">
        <v>20</v>
      </c>
      <c r="B24" s="3"/>
      <c r="C24" s="22" t="s">
        <v>21</v>
      </c>
      <c r="D24" s="3"/>
      <c r="E24" s="3"/>
      <c r="F24" s="3"/>
      <c r="G24" s="23"/>
      <c r="H24" s="24"/>
    </row>
    <row r="25" spans="1:8" x14ac:dyDescent="0.3">
      <c r="A25" s="25" t="s">
        <v>22</v>
      </c>
      <c r="B25" s="26"/>
      <c r="C25" s="46" t="s">
        <v>23</v>
      </c>
      <c r="D25" s="47"/>
      <c r="E25" s="47"/>
      <c r="F25" s="47"/>
      <c r="G25" s="27"/>
      <c r="H25" s="28"/>
    </row>
    <row r="26" spans="1:8" x14ac:dyDescent="0.3">
      <c r="A26" s="29" t="s">
        <v>24</v>
      </c>
      <c r="B26" s="1"/>
      <c r="C26" s="1"/>
      <c r="D26" s="1"/>
      <c r="E26" s="1"/>
      <c r="F26" s="1"/>
      <c r="G26" s="1"/>
      <c r="H26" s="1"/>
    </row>
    <row r="27" spans="1:8" x14ac:dyDescent="0.3">
      <c r="A27" s="29" t="s">
        <v>25</v>
      </c>
      <c r="B27" s="1"/>
      <c r="C27" s="1"/>
      <c r="D27" s="1"/>
      <c r="E27" s="1"/>
      <c r="F27" s="1"/>
      <c r="G27" s="1"/>
      <c r="H27" s="1"/>
    </row>
    <row r="28" spans="1:8" x14ac:dyDescent="0.3">
      <c r="A28" s="29" t="s">
        <v>26</v>
      </c>
      <c r="B28" s="1"/>
      <c r="C28" s="1"/>
      <c r="D28" s="1"/>
      <c r="E28" s="1"/>
      <c r="F28" s="1"/>
      <c r="G28" s="1"/>
      <c r="H28" s="1"/>
    </row>
  </sheetData>
  <mergeCells count="36">
    <mergeCell ref="B2:C2"/>
    <mergeCell ref="B7:C7"/>
    <mergeCell ref="F7:G7"/>
    <mergeCell ref="B8:C8"/>
    <mergeCell ref="F8:G8"/>
    <mergeCell ref="B9:C9"/>
    <mergeCell ref="F9:G9"/>
    <mergeCell ref="A3:H3"/>
    <mergeCell ref="B4:D4"/>
    <mergeCell ref="E4:F4"/>
    <mergeCell ref="E5:F5"/>
    <mergeCell ref="A6:D6"/>
    <mergeCell ref="E6:H6"/>
    <mergeCell ref="B13:C13"/>
    <mergeCell ref="F13:G13"/>
    <mergeCell ref="B14:C14"/>
    <mergeCell ref="F14:G14"/>
    <mergeCell ref="B15:C15"/>
    <mergeCell ref="F15:G15"/>
    <mergeCell ref="B10:C10"/>
    <mergeCell ref="F10:G10"/>
    <mergeCell ref="B11:C11"/>
    <mergeCell ref="F11:G11"/>
    <mergeCell ref="B12:C12"/>
    <mergeCell ref="F12:G12"/>
    <mergeCell ref="B19:C19"/>
    <mergeCell ref="F19:G19"/>
    <mergeCell ref="B20:F20"/>
    <mergeCell ref="A22:H22"/>
    <mergeCell ref="C25:F25"/>
    <mergeCell ref="B16:C16"/>
    <mergeCell ref="F16:G16"/>
    <mergeCell ref="B17:C17"/>
    <mergeCell ref="F17:G17"/>
    <mergeCell ref="B18:C18"/>
    <mergeCell ref="F18:G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j.lake</cp:lastModifiedBy>
  <cp:lastPrinted>2018-11-22T02:53:03Z</cp:lastPrinted>
  <dcterms:created xsi:type="dcterms:W3CDTF">2016-06-23T07:45:44Z</dcterms:created>
  <dcterms:modified xsi:type="dcterms:W3CDTF">2018-12-19T02:22:57Z</dcterms:modified>
</cp:coreProperties>
</file>