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"/>
    </mc:Choice>
  </mc:AlternateContent>
  <bookViews>
    <workbookView xWindow="0" yWindow="0" windowWidth="28800" windowHeight="11625"/>
  </bookViews>
  <sheets>
    <sheet name="20201228 (11)" sheetId="5" r:id="rId1"/>
    <sheet name="Sheet2" sheetId="2" r:id="rId2"/>
  </sheets>
  <externalReferences>
    <externalReference r:id="rId3"/>
  </externalReferences>
  <definedNames>
    <definedName name="_xlnm._FilterDatabase" localSheetId="0" hidden="1">'20201228 (11)'!$B$6:$I$39</definedName>
    <definedName name="_xlnm.Print_Area" localSheetId="0">'20201228 (11)'!$A$1:$I$48</definedName>
    <definedName name="결재방법" localSheetId="1">Sheet2!$C$1:$C$6</definedName>
    <definedName name="결재방법">[1]Sheet2!$C$1:$C$7</definedName>
    <definedName name="계정과목">Sheet2!$B$1:$B$9</definedName>
    <definedName name="계정과목2" localSheetId="1">Sheet2!$B$1:$B$14</definedName>
    <definedName name="계정과목2">[1]Sheet2!$B$1:$B$14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6" i="5"/>
  <c r="M8" i="5"/>
  <c r="N7" i="5"/>
  <c r="B1" i="5"/>
</calcChain>
</file>

<file path=xl/sharedStrings.xml><?xml version="1.0" encoding="utf-8"?>
<sst xmlns="http://schemas.openxmlformats.org/spreadsheetml/2006/main" count="48" uniqueCount="48">
  <si>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</si>
  <si>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</si>
  <si>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</si>
  <si>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</si>
  <si>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</si>
  <si>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</si>
  <si>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</si>
  <si>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외화</t>
    <phoneticPr fontId="3" type="noConversion"/>
  </si>
  <si>
    <t>환산</t>
    <phoneticPr fontId="3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</si>
  <si>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</si>
  <si>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</si>
  <si>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</si>
  <si>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</si>
  <si>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</si>
  <si>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</si>
  <si>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</si>
  <si>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환율</t>
    <phoneticPr fontId="3" type="noConversion"/>
  </si>
  <si>
    <t>환산</t>
    <phoneticPr fontId="3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</si>
  <si>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</si>
  <si>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</si>
  <si>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</si>
  <si>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분 합계</t>
    <phoneticPr fontId="4" type="noConversion"/>
  </si>
  <si>
    <t>- 증빙 첨부</t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</si>
  <si>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</si>
  <si>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</si>
  <si>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</si>
  <si>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</si>
  <si>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</si>
  <si>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</si>
  <si>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</si>
  <si>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</si>
  <si>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</si>
  <si>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</si>
  <si>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</si>
  <si>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</si>
  <si>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</si>
  <si>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</si>
  <si>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</si>
  <si>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</si>
  <si>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</si>
  <si>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</si>
  <si>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미지급급여</t>
    <phoneticPr fontId="3" type="noConversion"/>
  </si>
  <si>
    <t>전산용품비</t>
    <phoneticPr fontId="3" type="noConversion"/>
  </si>
  <si>
    <t>지급수수료</t>
  </si>
  <si>
    <t>기타</t>
  </si>
  <si>
    <t>전호수</t>
    <phoneticPr fontId="3" type="noConversion"/>
  </si>
  <si>
    <t>2021년 02월</t>
    <phoneticPr fontId="4" type="noConversion"/>
  </si>
  <si>
    <t>현우산업 설비구매 대급 지급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</si>
</sst>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0_);[Red]\(0\)"/>
    <numFmt numFmtId="177" formatCode="_-* #,##0.00_-;\-* #,##0.00_-;_-* &quot;-&quot;_-;_-@_-"/>
    <numFmt numFmtId="178" formatCode="_-* #,##0.0000_-;\-* #,##0.0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2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41" fontId="0" fillId="0" borderId="0" xfId="2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2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177" fontId="0" fillId="0" borderId="0" xfId="2" applyNumberFormat="1" applyFont="1">
      <alignment vertical="center"/>
    </xf>
    <xf numFmtId="178" fontId="0" fillId="0" borderId="0" xfId="2" applyNumberFormat="1" applyFont="1">
      <alignment vertical="center"/>
    </xf>
    <xf numFmtId="43" fontId="0" fillId="0" borderId="0" xfId="0" applyNumberFormat="1" applyAlignment="1">
      <alignment horizontal="right" vertical="center" wrapText="1"/>
    </xf>
    <xf numFmtId="41" fontId="5" fillId="0" borderId="14" xfId="2" applyFont="1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2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41" fontId="0" fillId="0" borderId="0" xfId="1" quotePrefix="1" applyFont="1">
      <alignment vertical="center"/>
    </xf>
    <xf numFmtId="41" fontId="10" fillId="3" borderId="9" xfId="2" applyFont="1" applyFill="1" applyBorder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2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26" fontId="5" fillId="0" borderId="14" xfId="1" applyNumberFormat="1" applyFont="1" applyBorder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.&#51064;&#54252;&#49556;&#47336;&#49496;\&#44144;&#47000;&#45236;&#50669;\&#44060;&#51064;&#44221;&#48708;&#52397;&#44396;&#49436;\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tabSelected="1" view="pageBreakPreview" zoomScale="80" zoomScaleNormal="80" zoomScaleSheetLayoutView="80" workbookViewId="0">
      <selection activeCell="P10" sqref="P10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bestFit="1" customWidth="1"/>
    <col min="11" max="11" width="14.5" style="1" customWidth="1"/>
    <col min="12" max="12" width="12.25" style="2" bestFit="1" customWidth="1"/>
    <col min="13" max="13" width="10.5" style="2" bestFit="1" customWidth="1"/>
    <col min="14" max="14" width="12.125" style="2" bestFit="1" customWidth="1"/>
  </cols>
  <sheetData>
    <row r="1" spans="2:14" ht="35.25" customHeight="1" x14ac:dyDescent="0.3">
      <c r="B1" s="58" t="str">
        <f>IF(C4="", "", C4)</f>
        <v>2021년 02월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46</v>
      </c>
      <c r="D4" s="3"/>
      <c r="E4" s="61"/>
      <c r="F4" s="11" t="s">
        <v>45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7</v>
      </c>
      <c r="M5" s="14" t="s">
        <v>8</v>
      </c>
    </row>
    <row r="6" spans="2:14" s="19" customFormat="1" ht="25.5" customHeight="1" x14ac:dyDescent="0.3">
      <c r="B6" s="15" t="s">
        <v>9</v>
      </c>
      <c r="C6" s="16" t="s">
        <v>10</v>
      </c>
      <c r="D6" s="66" t="s">
        <v>11</v>
      </c>
      <c r="E6" s="67"/>
      <c r="F6" s="16" t="s">
        <v>12</v>
      </c>
      <c r="G6" s="16" t="s">
        <v>13</v>
      </c>
      <c r="H6" s="17" t="s">
        <v>14</v>
      </c>
      <c r="I6" s="18" t="s">
        <v>15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44245</v>
      </c>
      <c r="C7" s="23" t="s">
        <v>43</v>
      </c>
      <c r="D7" s="51" t="s">
        <v>47</v>
      </c>
      <c r="E7" s="52"/>
      <c r="F7" t="s">
        <v>44</v>
      </c>
      <c r="G7" s="44">
        <v>32534.240000000002</v>
      </c>
      <c r="H7" s="25"/>
      <c r="I7" s="26"/>
      <c r="J7"/>
      <c r="K7" s="1">
        <v>5400000</v>
      </c>
      <c r="L7" s="27" t="s">
        <v>16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17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18</v>
      </c>
      <c r="C16" s="55"/>
      <c r="D16" s="55"/>
      <c r="E16" s="56" t="s">
        <v>19</v>
      </c>
      <c r="F16" s="57"/>
      <c r="G16" s="32">
        <f>SUM(G7:G15)</f>
        <v>32534.240000000002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20</v>
      </c>
      <c r="C17" s="55"/>
      <c r="D17" s="55"/>
      <c r="E17" s="56" t="s">
        <v>21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22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C4" sqref="C4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23</v>
      </c>
      <c r="C1" t="s">
        <v>24</v>
      </c>
    </row>
    <row r="2" spans="2:3" x14ac:dyDescent="0.3">
      <c r="B2" t="s">
        <v>25</v>
      </c>
      <c r="C2" t="s">
        <v>26</v>
      </c>
    </row>
    <row r="3" spans="2:3" x14ac:dyDescent="0.3">
      <c r="B3" t="s">
        <v>27</v>
      </c>
      <c r="C3" t="s">
        <v>28</v>
      </c>
    </row>
    <row r="4" spans="2:3" x14ac:dyDescent="0.3">
      <c r="B4" t="s">
        <v>29</v>
      </c>
      <c r="C4" t="s">
        <v>30</v>
      </c>
    </row>
    <row r="5" spans="2:3" x14ac:dyDescent="0.3">
      <c r="B5" t="s">
        <v>31</v>
      </c>
      <c r="C5" t="s">
        <v>32</v>
      </c>
    </row>
    <row r="6" spans="2:3" x14ac:dyDescent="0.3">
      <c r="B6" t="s">
        <v>33</v>
      </c>
      <c r="C6" t="s">
        <v>34</v>
      </c>
    </row>
    <row r="7" spans="2:3" x14ac:dyDescent="0.3">
      <c r="B7" t="s">
        <v>35</v>
      </c>
    </row>
    <row r="8" spans="2:3" x14ac:dyDescent="0.3">
      <c r="B8" t="s">
        <v>36</v>
      </c>
    </row>
    <row r="9" spans="2:3" x14ac:dyDescent="0.3">
      <c r="B9" t="s">
        <v>37</v>
      </c>
    </row>
    <row r="10" spans="2:3" x14ac:dyDescent="0.3">
      <c r="B10" t="s">
        <v>38</v>
      </c>
    </row>
    <row r="11" spans="2:3" x14ac:dyDescent="0.3">
      <c r="B11" t="s">
        <v>39</v>
      </c>
    </row>
    <row r="12" spans="2:3" x14ac:dyDescent="0.3">
      <c r="B12" t="s">
        <v>40</v>
      </c>
    </row>
    <row r="13" spans="2:3" x14ac:dyDescent="0.3">
      <c r="B13" t="s">
        <v>41</v>
      </c>
    </row>
    <row r="14" spans="2:3" x14ac:dyDescent="0.3">
      <c r="B14" t="s">
        <v>42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20201228 (11)</vt:lpstr>
      <vt:lpstr>Sheet2</vt:lpstr>
      <vt:lpstr>'20201228 (11)'!Print_Area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2021-02-01T01:44:51Z</cp:lastPrinted>
  <dcterms:created xsi:type="dcterms:W3CDTF">2021-02-01T01:39:55Z</dcterms:created>
  <dcterms:modified xsi:type="dcterms:W3CDTF">2021-05-21T08:42:34Z</dcterms:modified>
</cp:coreProperties>
</file>