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0.인포솔루션\거래내역\개인경비청구서\"/>
    </mc:Choice>
  </mc:AlternateContent>
  <bookViews>
    <workbookView xWindow="0" yWindow="0" windowWidth="28725" windowHeight="8055"/>
  </bookViews>
  <sheets>
    <sheet name="1230" sheetId="1" r:id="rId1"/>
  </sheets>
  <externalReferences>
    <externalReference r:id="rId2"/>
  </externalReferences>
  <definedNames>
    <definedName name="_xlnm._FilterDatabase" localSheetId="0" hidden="1">'1230'!$B$6:$I$42</definedName>
    <definedName name="_xlnm.Print_Area" localSheetId="0">'1230'!$A$1:$I$51</definedName>
    <definedName name="결재방법">[1]Sheet2!$C$1:$C$7</definedName>
    <definedName name="계정과목2">[1]Sheet2!$B$1:$B$14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0" i="1" l="1"/>
  <c r="G19" i="1" s="1"/>
  <c r="B1" i="1"/>
</calcChain>
</file>

<file path=xl/sharedStrings.xml><?xml version="1.0" encoding="utf-8"?>
<sst xmlns="http://schemas.openxmlformats.org/spreadsheetml/2006/main" count="24" uniqueCount="23">
  <si>
    <t>개인경비 청구서</t>
    <phoneticPr fontId="4" type="noConversion"/>
  </si>
  <si>
    <t>문서번호</t>
    <phoneticPr fontId="4" type="noConversion"/>
  </si>
  <si>
    <t>결재</t>
    <phoneticPr fontId="4" type="noConversion"/>
  </si>
  <si>
    <t>신청자</t>
    <phoneticPr fontId="4" type="noConversion"/>
  </si>
  <si>
    <t>확인</t>
    <phoneticPr fontId="4" type="noConversion"/>
  </si>
  <si>
    <t>대표이사</t>
    <phoneticPr fontId="4" type="noConversion"/>
  </si>
  <si>
    <t>신청년월</t>
    <phoneticPr fontId="4" type="noConversion"/>
  </si>
  <si>
    <t>2016년 12월</t>
    <phoneticPr fontId="4" type="noConversion"/>
  </si>
  <si>
    <t>사용일자</t>
    <phoneticPr fontId="4" type="noConversion"/>
  </si>
  <si>
    <t>계정과목</t>
    <phoneticPr fontId="4" type="noConversion"/>
  </si>
  <si>
    <t>내역</t>
    <phoneticPr fontId="4" type="noConversion"/>
  </si>
  <si>
    <t>결재형태</t>
    <phoneticPr fontId="4" type="noConversion"/>
  </si>
  <si>
    <t>금액</t>
    <phoneticPr fontId="4" type="noConversion"/>
  </si>
  <si>
    <t>증빙</t>
    <phoneticPr fontId="4" type="noConversion"/>
  </si>
  <si>
    <t>기타</t>
    <phoneticPr fontId="4" type="noConversion"/>
  </si>
  <si>
    <t>여비유류주차통행</t>
  </si>
  <si>
    <t>개인카드</t>
  </si>
  <si>
    <t>개인청구</t>
    <phoneticPr fontId="4" type="noConversion"/>
  </si>
  <si>
    <t>분 합계</t>
    <phoneticPr fontId="4" type="noConversion"/>
  </si>
  <si>
    <t>법인카드</t>
    <phoneticPr fontId="4" type="noConversion"/>
  </si>
  <si>
    <t>- 증빙 첨부</t>
  </si>
  <si>
    <t>안상현</t>
    <phoneticPr fontId="4" type="noConversion"/>
  </si>
  <si>
    <t>유류대 정산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</si>
</sst>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);[Red]\(0\)"/>
  </numFmts>
  <fonts count="13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u/>
      <sz val="20"/>
      <color indexed="8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b/>
      <sz val="12"/>
      <color indexed="8"/>
      <name val="맑은 고딕"/>
      <family val="3"/>
      <charset val="129"/>
    </font>
    <font>
      <b/>
      <sz val="12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9" fillId="0" borderId="0" applyFont="0" applyFill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14" fontId="5" fillId="0" borderId="0" xfId="0" applyNumberFormat="1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0" fillId="0" borderId="0" xfId="0" applyFont="1">
      <alignment vertical="center"/>
    </xf>
    <xf numFmtId="14" fontId="5" fillId="2" borderId="1" xfId="0" applyNumberFormat="1" applyFont="1" applyFill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14" fontId="5" fillId="2" borderId="3" xfId="0" applyNumberFormat="1" applyFont="1" applyFill="1" applyBorder="1" applyAlignment="1">
      <alignment horizontal="center" vertical="center"/>
    </xf>
    <xf numFmtId="14" fontId="5" fillId="2" borderId="6" xfId="0" applyNumberFormat="1" applyFont="1" applyFill="1" applyBorder="1" applyAlignment="1">
      <alignment horizontal="center" vertical="center"/>
    </xf>
    <xf numFmtId="14" fontId="5" fillId="0" borderId="7" xfId="0" applyNumberFormat="1" applyFont="1" applyBorder="1" applyAlignment="1">
      <alignment horizontal="center" vertical="center"/>
    </xf>
    <xf numFmtId="14" fontId="5" fillId="0" borderId="9" xfId="0" applyNumberFormat="1" applyFont="1" applyBorder="1" applyAlignment="1">
      <alignment horizontal="center" vertical="center"/>
    </xf>
    <xf numFmtId="14" fontId="0" fillId="0" borderId="0" xfId="0" applyNumberFormat="1">
      <alignment vertical="center"/>
    </xf>
    <xf numFmtId="0" fontId="7" fillId="0" borderId="0" xfId="0" applyFont="1" applyAlignment="1">
      <alignment horizontal="center" vertical="center"/>
    </xf>
    <xf numFmtId="14" fontId="5" fillId="3" borderId="1" xfId="0" applyNumberFormat="1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176" fontId="6" fillId="3" borderId="4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14" fontId="0" fillId="0" borderId="13" xfId="0" applyNumberFormat="1" applyBorder="1" applyAlignment="1">
      <alignment horizontal="center" vertical="center"/>
    </xf>
    <xf numFmtId="0" fontId="0" fillId="0" borderId="14" xfId="0" applyBorder="1">
      <alignment vertical="center"/>
    </xf>
    <xf numFmtId="41" fontId="9" fillId="0" borderId="14" xfId="1" applyFont="1" applyBorder="1">
      <alignment vertical="center"/>
    </xf>
    <xf numFmtId="176" fontId="6" fillId="0" borderId="15" xfId="1" applyNumberFormat="1" applyFont="1" applyBorder="1" applyAlignment="1">
      <alignment horizontal="center" vertical="center"/>
    </xf>
    <xf numFmtId="0" fontId="0" fillId="0" borderId="17" xfId="0" applyBorder="1">
      <alignment vertical="center"/>
    </xf>
    <xf numFmtId="0" fontId="8" fillId="0" borderId="15" xfId="0" applyFont="1" applyBorder="1" applyAlignment="1">
      <alignment horizontal="left" vertical="center"/>
    </xf>
    <xf numFmtId="0" fontId="8" fillId="0" borderId="16" xfId="0" applyFont="1" applyBorder="1" applyAlignment="1">
      <alignment horizontal="left" vertical="center"/>
    </xf>
    <xf numFmtId="41" fontId="10" fillId="3" borderId="9" xfId="1" applyFont="1" applyFill="1" applyBorder="1">
      <alignment vertical="center"/>
    </xf>
    <xf numFmtId="176" fontId="11" fillId="3" borderId="10" xfId="1" applyNumberFormat="1" applyFont="1" applyFill="1" applyBorder="1" applyAlignment="1">
      <alignment horizontal="center" vertical="center"/>
    </xf>
    <xf numFmtId="0" fontId="10" fillId="3" borderId="21" xfId="0" applyFont="1" applyFill="1" applyBorder="1">
      <alignment vertical="center"/>
    </xf>
    <xf numFmtId="0" fontId="0" fillId="0" borderId="0" xfId="0" quotePrefix="1">
      <alignment vertical="center"/>
    </xf>
    <xf numFmtId="14" fontId="0" fillId="0" borderId="27" xfId="0" applyNumberFormat="1" applyBorder="1" applyAlignment="1">
      <alignment vertical="center"/>
    </xf>
    <xf numFmtId="14" fontId="0" fillId="0" borderId="0" xfId="0" applyNumberFormat="1" applyBorder="1" applyAlignment="1">
      <alignment vertical="center"/>
    </xf>
    <xf numFmtId="14" fontId="0" fillId="0" borderId="28" xfId="0" applyNumberFormat="1" applyBorder="1" applyAlignment="1">
      <alignment vertical="center"/>
    </xf>
    <xf numFmtId="41" fontId="1" fillId="0" borderId="0" xfId="1" applyFont="1">
      <alignment vertical="center"/>
    </xf>
    <xf numFmtId="14" fontId="0" fillId="0" borderId="29" xfId="0" applyNumberFormat="1" applyBorder="1" applyAlignment="1">
      <alignment vertical="center"/>
    </xf>
    <xf numFmtId="14" fontId="0" fillId="0" borderId="30" xfId="0" applyNumberFormat="1" applyBorder="1" applyAlignment="1">
      <alignment vertical="center"/>
    </xf>
    <xf numFmtId="14" fontId="0" fillId="0" borderId="31" xfId="0" applyNumberFormat="1" applyBorder="1" applyAlignment="1">
      <alignment vertical="center"/>
    </xf>
    <xf numFmtId="14" fontId="10" fillId="3" borderId="18" xfId="0" applyNumberFormat="1" applyFont="1" applyFill="1" applyBorder="1" applyAlignment="1">
      <alignment horizontal="right" vertical="center"/>
    </xf>
    <xf numFmtId="14" fontId="10" fillId="3" borderId="19" xfId="0" applyNumberFormat="1" applyFont="1" applyFill="1" applyBorder="1" applyAlignment="1">
      <alignment horizontal="right" vertical="center"/>
    </xf>
    <xf numFmtId="14" fontId="10" fillId="3" borderId="19" xfId="0" applyNumberFormat="1" applyFont="1" applyFill="1" applyBorder="1" applyAlignment="1">
      <alignment horizontal="left" vertical="center"/>
    </xf>
    <xf numFmtId="14" fontId="10" fillId="3" borderId="20" xfId="0" applyNumberFormat="1" applyFont="1" applyFill="1" applyBorder="1" applyAlignment="1">
      <alignment horizontal="left" vertical="center"/>
    </xf>
    <xf numFmtId="0" fontId="12" fillId="0" borderId="22" xfId="0" applyNumberFormat="1" applyFont="1" applyFill="1" applyBorder="1" applyAlignment="1">
      <alignment horizontal="left" vertical="center"/>
    </xf>
    <xf numFmtId="0" fontId="12" fillId="0" borderId="23" xfId="0" applyNumberFormat="1" applyFont="1" applyFill="1" applyBorder="1" applyAlignment="1">
      <alignment horizontal="left" vertical="center"/>
    </xf>
    <xf numFmtId="0" fontId="12" fillId="0" borderId="5" xfId="0" applyNumberFormat="1" applyFont="1" applyFill="1" applyBorder="1" applyAlignment="1">
      <alignment horizontal="left" vertical="center"/>
    </xf>
    <xf numFmtId="14" fontId="0" fillId="0" borderId="24" xfId="0" applyNumberFormat="1" applyBorder="1" applyAlignment="1">
      <alignment horizontal="center" vertical="center"/>
    </xf>
    <xf numFmtId="14" fontId="0" fillId="0" borderId="25" xfId="0" applyNumberFormat="1" applyBorder="1" applyAlignment="1">
      <alignment horizontal="center" vertical="center"/>
    </xf>
    <xf numFmtId="14" fontId="0" fillId="0" borderId="26" xfId="0" applyNumberFormat="1" applyBorder="1" applyAlignment="1">
      <alignment horizontal="center" vertical="center"/>
    </xf>
    <xf numFmtId="0" fontId="8" fillId="0" borderId="15" xfId="0" applyFont="1" applyBorder="1" applyAlignment="1">
      <alignment horizontal="left" vertical="center"/>
    </xf>
    <xf numFmtId="0" fontId="8" fillId="0" borderId="16" xfId="0" applyFont="1" applyBorder="1" applyAlignment="1">
      <alignment horizontal="left" vertical="center"/>
    </xf>
    <xf numFmtId="14" fontId="2" fillId="0" borderId="0" xfId="0" applyNumberFormat="1" applyFont="1" applyAlignment="1">
      <alignment horizontal="right" vertical="center"/>
    </xf>
    <xf numFmtId="14" fontId="2" fillId="0" borderId="0" xfId="0" applyNumberFormat="1" applyFont="1" applyAlignment="1">
      <alignment horizontal="left" vertical="center"/>
    </xf>
    <xf numFmtId="14" fontId="5" fillId="2" borderId="1" xfId="0" applyNumberFormat="1" applyFont="1" applyFill="1" applyBorder="1" applyAlignment="1">
      <alignment horizontal="center" vertical="center" wrapText="1"/>
    </xf>
    <xf numFmtId="14" fontId="5" fillId="2" borderId="8" xfId="0" applyNumberFormat="1" applyFont="1" applyFill="1" applyBorder="1" applyAlignment="1">
      <alignment horizontal="center" vertical="center"/>
    </xf>
    <xf numFmtId="14" fontId="5" fillId="2" borderId="4" xfId="0" applyNumberFormat="1" applyFont="1" applyFill="1" applyBorder="1" applyAlignment="1">
      <alignment horizontal="center" vertical="center"/>
    </xf>
    <xf numFmtId="14" fontId="5" fillId="2" borderId="5" xfId="0" applyNumberFormat="1" applyFont="1" applyFill="1" applyBorder="1" applyAlignment="1">
      <alignment horizontal="center" vertical="center"/>
    </xf>
    <xf numFmtId="14" fontId="5" fillId="0" borderId="10" xfId="0" applyNumberFormat="1" applyFont="1" applyBorder="1" applyAlignment="1">
      <alignment horizontal="center" vertical="center"/>
    </xf>
    <xf numFmtId="14" fontId="5" fillId="0" borderId="11" xfId="0" applyNumberFormat="1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47</xdr:row>
      <xdr:rowOff>47625</xdr:rowOff>
    </xdr:from>
    <xdr:to>
      <xdr:col>1</xdr:col>
      <xdr:colOff>1304925</xdr:colOff>
      <xdr:row>49</xdr:row>
      <xdr:rowOff>190500</xdr:rowOff>
    </xdr:to>
    <xdr:pic>
      <xdr:nvPicPr>
        <xdr:cNvPr id="2" name="그림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4620875"/>
          <a:ext cx="135255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6_&#51109;&#50689;&#54984;_&#44221;&#48708;&#52397;&#44396;&#49436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30"/>
      <sheetName val="1202"/>
      <sheetName val="Sheet2"/>
    </sheetNames>
    <sheetDataSet>
      <sheetData sheetId="0"/>
      <sheetData sheetId="1"/>
      <sheetData sheetId="2">
        <row r="1">
          <cell r="B1" t="str">
            <v>복리식대</v>
          </cell>
          <cell r="C1" t="str">
            <v>법인카드</v>
          </cell>
        </row>
        <row r="2">
          <cell r="B2" t="str">
            <v>복리회식대</v>
          </cell>
          <cell r="C2" t="str">
            <v>개인카드</v>
          </cell>
        </row>
        <row r="3">
          <cell r="B3" t="str">
            <v>여비시내교통비</v>
          </cell>
          <cell r="C3" t="str">
            <v>현금영수증</v>
          </cell>
        </row>
        <row r="4">
          <cell r="B4" t="str">
            <v>여비유류주차통행</v>
          </cell>
          <cell r="C4" t="str">
            <v>간이영수증</v>
          </cell>
        </row>
        <row r="5">
          <cell r="B5" t="str">
            <v>여비국내출장비(숙박)</v>
          </cell>
          <cell r="C5" t="str">
            <v>전자세금계산서</v>
          </cell>
        </row>
        <row r="6">
          <cell r="B6" t="str">
            <v>여비해외출장비</v>
          </cell>
          <cell r="C6" t="str">
            <v>종이세금계산서</v>
          </cell>
        </row>
        <row r="7">
          <cell r="B7" t="str">
            <v>접대Card</v>
          </cell>
          <cell r="C7" t="str">
            <v>기타</v>
          </cell>
        </row>
        <row r="8">
          <cell r="B8" t="str">
            <v>접대cash1만원초과</v>
          </cell>
        </row>
        <row r="9">
          <cell r="B9" t="str">
            <v>접대cash1만원이하</v>
          </cell>
        </row>
        <row r="10">
          <cell r="B10" t="str">
            <v>회의음료대</v>
          </cell>
        </row>
        <row r="11">
          <cell r="B11" t="str">
            <v>사무용품비</v>
          </cell>
        </row>
        <row r="12">
          <cell r="B12" t="str">
            <v>지급수수료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7"/>
  <sheetViews>
    <sheetView showGridLines="0" tabSelected="1" view="pageBreakPreview" zoomScale="80" zoomScaleNormal="80" zoomScaleSheetLayoutView="80" workbookViewId="0">
      <selection activeCell="D8" sqref="D8:E8"/>
    </sheetView>
  </sheetViews>
  <sheetFormatPr defaultRowHeight="16.5" x14ac:dyDescent="0.3"/>
  <cols>
    <col min="1" max="1" width="3.625" customWidth="1"/>
    <col min="2" max="2" width="17.875" style="10" customWidth="1"/>
    <col min="3" max="3" width="19.125" customWidth="1"/>
    <col min="4" max="4" width="33.875" customWidth="1"/>
    <col min="5" max="5" width="13.25" customWidth="1"/>
    <col min="6" max="6" width="14.625" customWidth="1"/>
    <col min="7" max="7" width="15.25" customWidth="1"/>
    <col min="8" max="8" width="5.625" style="11" customWidth="1"/>
    <col min="9" max="9" width="13.25" customWidth="1"/>
    <col min="10" max="10" width="10.5" bestFit="1" customWidth="1"/>
    <col min="11" max="11" width="14.5" customWidth="1"/>
    <col min="12" max="12" width="12.125" bestFit="1" customWidth="1"/>
  </cols>
  <sheetData>
    <row r="1" spans="2:9" ht="35.25" customHeight="1" x14ac:dyDescent="0.3">
      <c r="B1" s="47" t="str">
        <f>IF(C4="", "", C4)</f>
        <v>2016년 12월</v>
      </c>
      <c r="C1" s="47"/>
      <c r="D1" s="48" t="s">
        <v>0</v>
      </c>
      <c r="E1" s="48"/>
      <c r="F1" s="48"/>
      <c r="G1" s="48"/>
      <c r="H1" s="48"/>
      <c r="I1" s="48"/>
    </row>
    <row r="2" spans="2:9" s="3" customFormat="1" ht="19.5" customHeight="1" thickBot="1" x14ac:dyDescent="0.35">
      <c r="B2" s="1"/>
      <c r="C2" s="1"/>
      <c r="D2" s="1"/>
      <c r="E2" s="1"/>
      <c r="F2" s="1"/>
      <c r="G2" s="1"/>
      <c r="H2" s="2"/>
      <c r="I2" s="1"/>
    </row>
    <row r="3" spans="2:9" s="3" customFormat="1" ht="34.5" customHeight="1" x14ac:dyDescent="0.3">
      <c r="B3" s="4" t="s">
        <v>1</v>
      </c>
      <c r="C3" s="5"/>
      <c r="D3" s="1"/>
      <c r="E3" s="49" t="s">
        <v>2</v>
      </c>
      <c r="F3" s="6" t="s">
        <v>3</v>
      </c>
      <c r="G3" s="6" t="s">
        <v>4</v>
      </c>
      <c r="H3" s="51" t="s">
        <v>5</v>
      </c>
      <c r="I3" s="52"/>
    </row>
    <row r="4" spans="2:9" s="3" customFormat="1" ht="34.5" customHeight="1" thickBot="1" x14ac:dyDescent="0.35">
      <c r="B4" s="7" t="s">
        <v>6</v>
      </c>
      <c r="C4" s="8" t="s">
        <v>7</v>
      </c>
      <c r="D4" s="1"/>
      <c r="E4" s="50"/>
      <c r="F4" s="9" t="s">
        <v>21</v>
      </c>
      <c r="G4" s="9"/>
      <c r="H4" s="53"/>
      <c r="I4" s="54"/>
    </row>
    <row r="5" spans="2:9" ht="17.25" thickBot="1" x14ac:dyDescent="0.35"/>
    <row r="6" spans="2:9" s="16" customFormat="1" ht="25.5" customHeight="1" x14ac:dyDescent="0.3">
      <c r="B6" s="12" t="s">
        <v>8</v>
      </c>
      <c r="C6" s="13" t="s">
        <v>9</v>
      </c>
      <c r="D6" s="55" t="s">
        <v>10</v>
      </c>
      <c r="E6" s="56"/>
      <c r="F6" s="13" t="s">
        <v>11</v>
      </c>
      <c r="G6" s="13" t="s">
        <v>12</v>
      </c>
      <c r="H6" s="14" t="s">
        <v>13</v>
      </c>
      <c r="I6" s="15" t="s">
        <v>14</v>
      </c>
    </row>
    <row r="7" spans="2:9" s="16" customFormat="1" ht="25.5" customHeight="1" x14ac:dyDescent="0.3">
      <c r="B7" s="17">
        <v>42734</v>
      </c>
      <c r="C7" s="18" t="s">
        <v>15</v>
      </c>
      <c r="D7" s="45" t="s">
        <v>22</v>
      </c>
      <c r="E7" s="46"/>
      <c r="F7" s="18" t="s">
        <v>16</v>
      </c>
      <c r="G7" s="19">
        <v>169000</v>
      </c>
      <c r="H7" s="20">
        <v>1</v>
      </c>
      <c r="I7" s="21"/>
    </row>
    <row r="8" spans="2:9" s="16" customFormat="1" ht="25.5" customHeight="1" x14ac:dyDescent="0.3">
      <c r="B8" s="17"/>
      <c r="C8" s="18"/>
      <c r="D8" s="45"/>
      <c r="E8" s="46"/>
      <c r="F8" s="18"/>
      <c r="G8" s="19"/>
      <c r="H8" s="20"/>
      <c r="I8" s="21"/>
    </row>
    <row r="9" spans="2:9" s="16" customFormat="1" ht="25.5" customHeight="1" x14ac:dyDescent="0.3">
      <c r="B9" s="17"/>
      <c r="C9" s="18"/>
      <c r="D9" s="45"/>
      <c r="E9" s="46"/>
      <c r="F9" s="18"/>
      <c r="G9" s="19"/>
      <c r="H9" s="20"/>
      <c r="I9" s="21"/>
    </row>
    <row r="10" spans="2:9" s="16" customFormat="1" ht="25.5" customHeight="1" x14ac:dyDescent="0.3">
      <c r="B10" s="17"/>
      <c r="C10" s="18"/>
      <c r="D10" s="45"/>
      <c r="E10" s="46"/>
      <c r="F10" s="18"/>
      <c r="G10" s="19"/>
      <c r="H10" s="20"/>
      <c r="I10" s="21"/>
    </row>
    <row r="11" spans="2:9" s="16" customFormat="1" ht="25.5" customHeight="1" x14ac:dyDescent="0.3">
      <c r="B11" s="17"/>
      <c r="C11" s="18"/>
      <c r="D11" s="45"/>
      <c r="E11" s="46"/>
      <c r="F11" s="18"/>
      <c r="G11" s="19"/>
      <c r="H11" s="20"/>
      <c r="I11" s="21"/>
    </row>
    <row r="12" spans="2:9" s="16" customFormat="1" ht="25.5" customHeight="1" x14ac:dyDescent="0.3">
      <c r="B12" s="17"/>
      <c r="C12" s="18"/>
      <c r="D12" s="45"/>
      <c r="E12" s="46"/>
      <c r="F12" s="18"/>
      <c r="G12" s="19"/>
      <c r="H12" s="20"/>
      <c r="I12" s="21"/>
    </row>
    <row r="13" spans="2:9" s="16" customFormat="1" ht="25.5" customHeight="1" x14ac:dyDescent="0.3">
      <c r="B13" s="17"/>
      <c r="C13" s="18"/>
      <c r="D13" s="45"/>
      <c r="E13" s="46"/>
      <c r="F13" s="18"/>
      <c r="G13" s="19"/>
      <c r="H13" s="20"/>
      <c r="I13" s="21"/>
    </row>
    <row r="14" spans="2:9" s="16" customFormat="1" ht="25.5" customHeight="1" x14ac:dyDescent="0.3">
      <c r="B14" s="17"/>
      <c r="C14" s="18"/>
      <c r="D14" s="45"/>
      <c r="E14" s="46"/>
      <c r="F14" s="18"/>
      <c r="G14" s="19"/>
      <c r="H14" s="20"/>
      <c r="I14" s="21"/>
    </row>
    <row r="15" spans="2:9" s="16" customFormat="1" ht="25.5" customHeight="1" x14ac:dyDescent="0.3">
      <c r="B15" s="17"/>
      <c r="C15" s="18"/>
      <c r="D15" s="22"/>
      <c r="E15" s="23"/>
      <c r="F15" s="18"/>
      <c r="G15" s="19"/>
      <c r="H15" s="20"/>
      <c r="I15" s="21"/>
    </row>
    <row r="16" spans="2:9" ht="23.25" customHeight="1" x14ac:dyDescent="0.3">
      <c r="B16" s="17"/>
      <c r="C16" s="18"/>
      <c r="D16" s="45"/>
      <c r="E16" s="46"/>
      <c r="F16" s="18"/>
      <c r="G16" s="19"/>
      <c r="H16" s="20"/>
      <c r="I16" s="21"/>
    </row>
    <row r="17" spans="2:11" ht="23.25" customHeight="1" x14ac:dyDescent="0.3">
      <c r="B17" s="17"/>
      <c r="C17" s="18"/>
      <c r="D17" s="45"/>
      <c r="E17" s="46"/>
      <c r="F17" s="18"/>
      <c r="G17" s="19"/>
      <c r="H17" s="20"/>
      <c r="I17" s="21"/>
    </row>
    <row r="18" spans="2:11" ht="23.25" customHeight="1" x14ac:dyDescent="0.3">
      <c r="B18" s="17"/>
      <c r="C18" s="18"/>
      <c r="D18" s="45"/>
      <c r="E18" s="46"/>
      <c r="F18" s="18"/>
      <c r="G18" s="19"/>
      <c r="H18" s="20"/>
      <c r="I18" s="21"/>
    </row>
    <row r="19" spans="2:11" ht="27" customHeight="1" thickBot="1" x14ac:dyDescent="0.35">
      <c r="B19" s="35" t="s">
        <v>17</v>
      </c>
      <c r="C19" s="36"/>
      <c r="D19" s="36"/>
      <c r="E19" s="37" t="s">
        <v>18</v>
      </c>
      <c r="F19" s="38"/>
      <c r="G19" s="24">
        <f>SUM(G7:G18)-G20</f>
        <v>169000</v>
      </c>
      <c r="H19" s="25"/>
      <c r="I19" s="26"/>
      <c r="K19" s="27"/>
    </row>
    <row r="20" spans="2:11" ht="27" customHeight="1" thickBot="1" x14ac:dyDescent="0.35">
      <c r="B20" s="35" t="s">
        <v>19</v>
      </c>
      <c r="C20" s="36"/>
      <c r="D20" s="36"/>
      <c r="E20" s="37" t="s">
        <v>18</v>
      </c>
      <c r="F20" s="38"/>
      <c r="G20" s="24">
        <f>SUMIF(F6:F18,B20,G6:G18)</f>
        <v>0</v>
      </c>
      <c r="H20" s="25"/>
      <c r="I20" s="26"/>
      <c r="K20" s="27"/>
    </row>
    <row r="21" spans="2:11" ht="23.25" customHeight="1" x14ac:dyDescent="0.3">
      <c r="B21" s="39" t="s">
        <v>20</v>
      </c>
      <c r="C21" s="40"/>
      <c r="D21" s="40"/>
      <c r="E21" s="40"/>
      <c r="F21" s="40"/>
      <c r="G21" s="40"/>
      <c r="H21" s="40"/>
      <c r="I21" s="41"/>
    </row>
    <row r="22" spans="2:11" ht="23.25" customHeight="1" x14ac:dyDescent="0.3">
      <c r="B22" s="42"/>
      <c r="C22" s="43"/>
      <c r="D22" s="43"/>
      <c r="E22" s="43"/>
      <c r="F22" s="43"/>
      <c r="G22" s="43"/>
      <c r="H22" s="43"/>
      <c r="I22" s="44"/>
    </row>
    <row r="23" spans="2:11" ht="23.25" customHeight="1" x14ac:dyDescent="0.3">
      <c r="B23" s="28"/>
      <c r="C23" s="29"/>
      <c r="D23" s="29"/>
      <c r="E23" s="29"/>
      <c r="F23" s="29"/>
      <c r="G23" s="29"/>
      <c r="H23" s="29"/>
      <c r="I23" s="30"/>
    </row>
    <row r="24" spans="2:11" ht="23.25" customHeight="1" x14ac:dyDescent="0.3">
      <c r="B24" s="28"/>
      <c r="C24" s="29"/>
      <c r="D24" s="29"/>
      <c r="E24" s="29"/>
      <c r="F24" s="29"/>
      <c r="G24" s="29"/>
      <c r="H24" s="29"/>
      <c r="I24" s="30"/>
    </row>
    <row r="25" spans="2:11" ht="23.25" customHeight="1" x14ac:dyDescent="0.3">
      <c r="B25" s="28"/>
      <c r="C25" s="29"/>
      <c r="D25" s="29"/>
      <c r="E25" s="29"/>
      <c r="F25" s="29"/>
      <c r="G25" s="29"/>
      <c r="H25" s="29"/>
      <c r="I25" s="30"/>
    </row>
    <row r="26" spans="2:11" ht="23.25" customHeight="1" x14ac:dyDescent="0.3">
      <c r="B26" s="28"/>
      <c r="C26" s="29"/>
      <c r="D26" s="29"/>
      <c r="E26" s="29"/>
      <c r="F26" s="29"/>
      <c r="G26" s="29"/>
      <c r="H26" s="29"/>
      <c r="I26" s="30"/>
    </row>
    <row r="27" spans="2:11" ht="23.25" customHeight="1" x14ac:dyDescent="0.3">
      <c r="B27" s="28"/>
      <c r="C27" s="29"/>
      <c r="D27" s="29"/>
      <c r="E27" s="29"/>
      <c r="F27" s="29"/>
      <c r="G27" s="29"/>
      <c r="H27" s="29"/>
      <c r="I27" s="30"/>
    </row>
    <row r="28" spans="2:11" ht="23.25" customHeight="1" x14ac:dyDescent="0.3">
      <c r="B28" s="28"/>
      <c r="C28" s="29"/>
      <c r="D28" s="29"/>
      <c r="E28" s="29"/>
      <c r="F28" s="29"/>
      <c r="G28" s="29"/>
      <c r="H28" s="29"/>
      <c r="I28" s="30"/>
    </row>
    <row r="29" spans="2:11" ht="23.25" customHeight="1" x14ac:dyDescent="0.3">
      <c r="B29" s="28"/>
      <c r="C29" s="29"/>
      <c r="D29" s="29"/>
      <c r="E29" s="29"/>
      <c r="F29" s="29"/>
      <c r="G29" s="29"/>
      <c r="H29" s="29"/>
      <c r="I29" s="30"/>
    </row>
    <row r="30" spans="2:11" ht="23.25" customHeight="1" x14ac:dyDescent="0.3">
      <c r="B30" s="28"/>
      <c r="C30" s="29"/>
      <c r="D30" s="29"/>
      <c r="E30" s="29"/>
      <c r="F30" s="29"/>
      <c r="G30" s="29"/>
      <c r="H30" s="29"/>
      <c r="I30" s="30"/>
    </row>
    <row r="31" spans="2:11" ht="23.25" customHeight="1" x14ac:dyDescent="0.3">
      <c r="B31" s="28"/>
      <c r="C31" s="29"/>
      <c r="D31" s="29"/>
      <c r="E31" s="29"/>
      <c r="F31" s="29"/>
      <c r="G31" s="29"/>
      <c r="H31" s="29"/>
      <c r="I31" s="30"/>
    </row>
    <row r="32" spans="2:11" ht="23.25" customHeight="1" x14ac:dyDescent="0.3">
      <c r="B32" s="28"/>
      <c r="C32" s="29"/>
      <c r="D32" s="29"/>
      <c r="E32" s="29"/>
      <c r="F32" s="29"/>
      <c r="G32" s="29"/>
      <c r="H32" s="29"/>
      <c r="I32" s="30"/>
    </row>
    <row r="33" spans="2:12" ht="23.25" customHeight="1" x14ac:dyDescent="0.3">
      <c r="B33" s="28"/>
      <c r="C33" s="29"/>
      <c r="D33" s="29"/>
      <c r="E33" s="29"/>
      <c r="F33" s="29"/>
      <c r="G33" s="29"/>
      <c r="H33" s="29"/>
      <c r="I33" s="30"/>
    </row>
    <row r="34" spans="2:12" ht="23.25" customHeight="1" x14ac:dyDescent="0.3">
      <c r="B34" s="28"/>
      <c r="C34" s="29"/>
      <c r="D34" s="29"/>
      <c r="E34" s="29"/>
      <c r="F34" s="29"/>
      <c r="G34" s="29"/>
      <c r="H34" s="29"/>
      <c r="I34" s="30"/>
    </row>
    <row r="35" spans="2:12" ht="23.25" customHeight="1" x14ac:dyDescent="0.3">
      <c r="B35" s="28"/>
      <c r="C35" s="29"/>
      <c r="D35" s="29"/>
      <c r="E35" s="29"/>
      <c r="F35" s="29"/>
      <c r="G35" s="29"/>
      <c r="H35" s="29"/>
      <c r="I35" s="30"/>
    </row>
    <row r="36" spans="2:12" ht="23.25" customHeight="1" x14ac:dyDescent="0.3">
      <c r="B36" s="28"/>
      <c r="C36" s="29"/>
      <c r="D36" s="29"/>
      <c r="E36" s="29"/>
      <c r="F36" s="29"/>
      <c r="G36" s="29"/>
      <c r="H36" s="29"/>
      <c r="I36" s="30"/>
    </row>
    <row r="37" spans="2:12" ht="23.25" customHeight="1" x14ac:dyDescent="0.3">
      <c r="B37" s="28"/>
      <c r="C37" s="29"/>
      <c r="D37" s="29"/>
      <c r="E37" s="29"/>
      <c r="F37" s="29"/>
      <c r="G37" s="29"/>
      <c r="H37" s="29"/>
      <c r="I37" s="30"/>
    </row>
    <row r="38" spans="2:12" ht="23.25" customHeight="1" x14ac:dyDescent="0.3">
      <c r="B38" s="28"/>
      <c r="C38" s="29"/>
      <c r="D38" s="29"/>
      <c r="E38" s="29"/>
      <c r="F38" s="29"/>
      <c r="G38" s="29"/>
      <c r="H38" s="29"/>
      <c r="I38" s="30"/>
    </row>
    <row r="39" spans="2:12" ht="23.25" customHeight="1" x14ac:dyDescent="0.3">
      <c r="B39" s="28"/>
      <c r="C39" s="29"/>
      <c r="D39" s="29"/>
      <c r="E39" s="29"/>
      <c r="F39" s="29"/>
      <c r="G39" s="29"/>
      <c r="H39" s="29"/>
      <c r="I39" s="30"/>
    </row>
    <row r="40" spans="2:12" ht="23.25" customHeight="1" x14ac:dyDescent="0.3">
      <c r="B40" s="28"/>
      <c r="C40" s="29"/>
      <c r="D40" s="29"/>
      <c r="E40" s="29"/>
      <c r="F40" s="29"/>
      <c r="G40" s="29"/>
      <c r="H40" s="29"/>
      <c r="I40" s="30"/>
    </row>
    <row r="41" spans="2:12" ht="23.25" customHeight="1" x14ac:dyDescent="0.3">
      <c r="B41" s="28"/>
      <c r="C41" s="29"/>
      <c r="D41" s="29"/>
      <c r="E41" s="29"/>
      <c r="F41" s="29"/>
      <c r="G41" s="29"/>
      <c r="H41" s="29"/>
      <c r="I41" s="30"/>
      <c r="L41" s="31"/>
    </row>
    <row r="42" spans="2:12" ht="23.25" customHeight="1" x14ac:dyDescent="0.3">
      <c r="B42" s="28"/>
      <c r="C42" s="29"/>
      <c r="D42" s="29"/>
      <c r="E42" s="29"/>
      <c r="F42" s="29"/>
      <c r="G42" s="29"/>
      <c r="H42" s="29"/>
      <c r="I42" s="30"/>
      <c r="L42" s="31"/>
    </row>
    <row r="43" spans="2:12" ht="23.25" customHeight="1" x14ac:dyDescent="0.3">
      <c r="B43" s="28"/>
      <c r="C43" s="29"/>
      <c r="D43" s="29"/>
      <c r="E43" s="29"/>
      <c r="F43" s="29"/>
      <c r="G43" s="29"/>
      <c r="H43" s="29"/>
      <c r="I43" s="30"/>
      <c r="L43" s="31"/>
    </row>
    <row r="44" spans="2:12" ht="23.25" customHeight="1" x14ac:dyDescent="0.3">
      <c r="B44" s="28"/>
      <c r="C44" s="29"/>
      <c r="D44" s="29"/>
      <c r="E44" s="29"/>
      <c r="F44" s="29"/>
      <c r="G44" s="29"/>
      <c r="H44" s="29"/>
      <c r="I44" s="30"/>
      <c r="L44" s="31"/>
    </row>
    <row r="45" spans="2:12" ht="23.25" customHeight="1" x14ac:dyDescent="0.3">
      <c r="B45" s="28"/>
      <c r="C45" s="29"/>
      <c r="D45" s="29"/>
      <c r="E45" s="29"/>
      <c r="F45" s="29"/>
      <c r="G45" s="29"/>
      <c r="H45" s="29"/>
      <c r="I45" s="30"/>
      <c r="L45" s="31"/>
    </row>
    <row r="46" spans="2:12" ht="23.25" customHeight="1" x14ac:dyDescent="0.3">
      <c r="B46" s="28"/>
      <c r="C46" s="29"/>
      <c r="D46" s="29"/>
      <c r="E46" s="29"/>
      <c r="F46" s="29"/>
      <c r="G46" s="29"/>
      <c r="H46" s="29"/>
      <c r="I46" s="30"/>
      <c r="L46" s="31"/>
    </row>
    <row r="47" spans="2:12" ht="23.25" customHeight="1" x14ac:dyDescent="0.3">
      <c r="B47" s="32"/>
      <c r="C47" s="33"/>
      <c r="D47" s="33"/>
      <c r="E47" s="33"/>
      <c r="F47" s="33"/>
      <c r="G47" s="33"/>
      <c r="H47" s="33"/>
      <c r="I47" s="34"/>
    </row>
  </sheetData>
  <autoFilter ref="B6:I42">
    <filterColumn colId="2" showButton="0"/>
  </autoFilter>
  <mergeCells count="23">
    <mergeCell ref="D12:E12"/>
    <mergeCell ref="B1:C1"/>
    <mergeCell ref="D1:I1"/>
    <mergeCell ref="E3:E4"/>
    <mergeCell ref="H3:I3"/>
    <mergeCell ref="H4:I4"/>
    <mergeCell ref="D6:E6"/>
    <mergeCell ref="D7:E7"/>
    <mergeCell ref="D8:E8"/>
    <mergeCell ref="D9:E9"/>
    <mergeCell ref="D10:E10"/>
    <mergeCell ref="D11:E11"/>
    <mergeCell ref="B20:D20"/>
    <mergeCell ref="E20:F20"/>
    <mergeCell ref="B21:I21"/>
    <mergeCell ref="B22:I22"/>
    <mergeCell ref="D13:E13"/>
    <mergeCell ref="D14:E14"/>
    <mergeCell ref="D16:E16"/>
    <mergeCell ref="D17:E17"/>
    <mergeCell ref="D18:E18"/>
    <mergeCell ref="B19:D19"/>
    <mergeCell ref="E19:F19"/>
  </mergeCells>
  <phoneticPr fontId="3" type="noConversion"/>
  <dataValidations count="4">
    <dataValidation type="list" allowBlank="1" showInputMessage="1" showErrorMessage="1" sqref="F7:F18">
      <formula1>결재방법</formula1>
    </dataValidation>
    <dataValidation type="date" operator="greaterThanOrEqual" allowBlank="1" showInputMessage="1" showErrorMessage="1" sqref="B21:B22 B7:B18">
      <formula1>40603</formula1>
    </dataValidation>
    <dataValidation type="whole" allowBlank="1" showInputMessage="1" showErrorMessage="1" sqref="G7:H18">
      <formula1>0</formula1>
      <formula2>5000000</formula2>
    </dataValidation>
    <dataValidation type="list" allowBlank="1" showInputMessage="1" showErrorMessage="1" sqref="C7:C18">
      <formula1>계정과목2</formula1>
    </dataValidation>
  </dataValidations>
  <pageMargins left="0.56000000000000005" right="0.16" top="0.46" bottom="0.48" header="0.3" footer="0.31496062992125984"/>
  <pageSetup paperSize="9" scale="6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1230</vt:lpstr>
      <vt:lpstr>'1230'!Print_Area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j.lake</dc:creator>
  <cp:lastModifiedBy>j.lake</cp:lastModifiedBy>
  <dcterms:created xsi:type="dcterms:W3CDTF">2017-01-17T02:31:24Z</dcterms:created>
  <dcterms:modified xsi:type="dcterms:W3CDTF">2017-01-17T02:37:51Z</dcterms:modified>
</cp:coreProperties>
</file>