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ke\Downloads\"/>
    </mc:Choice>
  </mc:AlternateContent>
  <bookViews>
    <workbookView xWindow="0" yWindow="0" windowWidth="28800" windowHeight="12165"/>
  </bookViews>
  <sheets>
    <sheet name="PM90" sheetId="7" r:id="rId1"/>
  </sheets>
  <calcPr calcId="162913"/>
</workbook>
</file>

<file path=xl/calcChain.xml><?xml version="1.0" encoding="utf-8"?>
<calcChain xmlns="http://schemas.openxmlformats.org/spreadsheetml/2006/main">
  <c r="I24" i="7" l="1"/>
  <c r="I23" i="7"/>
  <c r="I17" i="7"/>
  <c r="I25" i="7" l="1"/>
  <c r="I26" i="7" s="1"/>
  <c r="I27" i="7" s="1"/>
</calcChain>
</file>

<file path=xl/sharedStrings.xml><?xml version="1.0" encoding="utf-8"?>
<sst xmlns="http://schemas.openxmlformats.org/spreadsheetml/2006/main" count="46" uniqueCount="44">
  <si>
    <t>경기도 군포시 당정동 1013-5 덕수프라자 3층</t>
    <phoneticPr fontId="2" type="noConversion"/>
  </si>
  <si>
    <t>견     적     서</t>
    <phoneticPr fontId="2" type="noConversion"/>
  </si>
  <si>
    <t>견적 번호</t>
    <phoneticPr fontId="2" type="noConversion"/>
  </si>
  <si>
    <t>견적 일자</t>
    <phoneticPr fontId="2" type="noConversion"/>
  </si>
  <si>
    <t>작  성  자</t>
    <phoneticPr fontId="2" type="noConversion"/>
  </si>
  <si>
    <t>연  락  처</t>
    <phoneticPr fontId="2" type="noConversion"/>
  </si>
  <si>
    <t>아래와 같이 견적 합니다.</t>
    <phoneticPr fontId="2" type="noConversion"/>
  </si>
  <si>
    <t>번호</t>
  </si>
  <si>
    <t>단위</t>
  </si>
  <si>
    <t>수  량</t>
    <phoneticPr fontId="2" type="noConversion"/>
  </si>
  <si>
    <t>단  가</t>
    <phoneticPr fontId="2" type="noConversion"/>
  </si>
  <si>
    <t>공급가</t>
    <phoneticPr fontId="2" type="noConversion"/>
  </si>
  <si>
    <t>비고</t>
    <phoneticPr fontId="2" type="noConversion"/>
  </si>
  <si>
    <t>* 참 고 사 항</t>
    <phoneticPr fontId="2" type="noConversion"/>
  </si>
  <si>
    <t>1. 결제 조건: 협의</t>
    <phoneticPr fontId="2" type="noConversion"/>
  </si>
  <si>
    <t>2. 납품 기일:  협의</t>
    <phoneticPr fontId="2" type="noConversion"/>
  </si>
  <si>
    <t>3. 납품 장소: 고객 요청 장소</t>
    <phoneticPr fontId="2" type="noConversion"/>
  </si>
  <si>
    <t>4. 유효 기간: 견적서 발행일로부터 30일</t>
    <phoneticPr fontId="2" type="noConversion"/>
  </si>
  <si>
    <t>㈜ 블 루 정 보</t>
    <phoneticPr fontId="1" type="noConversion"/>
  </si>
  <si>
    <t xml:space="preserve">  이 천희 팀장</t>
    <phoneticPr fontId="1" type="noConversion"/>
  </si>
  <si>
    <t xml:space="preserve"> 010-5797-5893</t>
    <phoneticPr fontId="1" type="noConversion"/>
  </si>
  <si>
    <t>Tel: 070-4651-0758 Fax: 031-465-5637  www.bluejb.com / 블루정보.한국</t>
    <phoneticPr fontId="1" type="noConversion"/>
  </si>
  <si>
    <t>품  명</t>
    <phoneticPr fontId="2" type="noConversion"/>
  </si>
  <si>
    <t>규  격</t>
    <phoneticPr fontId="2" type="noConversion"/>
  </si>
  <si>
    <t>EA</t>
    <phoneticPr fontId="14" type="noConversion"/>
  </si>
  <si>
    <t>(VAT별도 금액)</t>
    <phoneticPr fontId="14" type="noConversion"/>
  </si>
  <si>
    <t xml:space="preserve">Single-slot Cradle </t>
    <phoneticPr fontId="14" type="noConversion"/>
  </si>
  <si>
    <t xml:space="preserve">합계 </t>
    <phoneticPr fontId="1" type="noConversion"/>
  </si>
  <si>
    <t>V.A.T.</t>
    <phoneticPr fontId="1" type="noConversion"/>
  </si>
  <si>
    <t>총 합 계</t>
    <phoneticPr fontId="1" type="noConversion"/>
  </si>
  <si>
    <t>2D Image Scanner</t>
    <phoneticPr fontId="14" type="noConversion"/>
  </si>
  <si>
    <t xml:space="preserve">Gun Handle </t>
    <phoneticPr fontId="14" type="noConversion"/>
  </si>
  <si>
    <t>Qualcomm® Snapdragon, 8 코어, 2.2GHz</t>
    <phoneticPr fontId="14" type="noConversion"/>
  </si>
  <si>
    <t>4GB/64GB</t>
    <phoneticPr fontId="14" type="noConversion"/>
  </si>
  <si>
    <t>Android 9 Pie</t>
    <phoneticPr fontId="14" type="noConversion"/>
  </si>
  <si>
    <t>5.0 in, 720 x 1280 pixel (HD), IPS panel</t>
    <phoneticPr fontId="14" type="noConversion"/>
  </si>
  <si>
    <t>PDA
PM90</t>
    <phoneticPr fontId="14" type="noConversion"/>
  </si>
  <si>
    <t>업체명 :  주식회사 인포솔루션</t>
    <phoneticPr fontId="1" type="noConversion"/>
  </si>
  <si>
    <t>담당자 :  안상현 차장님貴下</t>
    <phoneticPr fontId="1" type="noConversion"/>
  </si>
  <si>
    <t>TEL:  031-346-3700   HP : 010-3175-8720</t>
    <phoneticPr fontId="1" type="noConversion"/>
  </si>
  <si>
    <t>E Mail : ansang@infosolution.co.kr</t>
    <phoneticPr fontId="1" type="noConversion"/>
  </si>
  <si>
    <t xml:space="preserve">블루투스 5.2 </t>
    <phoneticPr fontId="14" type="noConversion"/>
  </si>
  <si>
    <t xml:space="preserve">  BLUE M220504</t>
    <phoneticPr fontId="1" type="noConversion"/>
  </si>
  <si>
    <t xml:space="preserve">  2022. 05. 04.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</si>
</sst>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[DBNum4][$-412]General"/>
    <numFmt numFmtId="177" formatCode="_ * #,##0_ ;_ * \-#,##0_ ;_ * &quot;-&quot;_ ;_ @_ "/>
  </numFmts>
  <fonts count="1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돋움체"/>
      <family val="3"/>
      <charset val="129"/>
    </font>
    <font>
      <b/>
      <sz val="18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177" fontId="6" fillId="3" borderId="27" xfId="1" applyNumberFormat="1" applyFont="1" applyFill="1" applyBorder="1" applyAlignment="1">
      <alignment vertical="center"/>
    </xf>
    <xf numFmtId="3" fontId="6" fillId="3" borderId="27" xfId="1" applyNumberFormat="1" applyFont="1" applyFill="1" applyBorder="1" applyAlignment="1">
      <alignment horizontal="center" vertical="center"/>
    </xf>
    <xf numFmtId="177" fontId="16" fillId="3" borderId="40" xfId="1" applyNumberFormat="1" applyFont="1" applyFill="1" applyBorder="1" applyAlignment="1">
      <alignment vertical="center"/>
    </xf>
    <xf numFmtId="177" fontId="16" fillId="3" borderId="41" xfId="1" applyNumberFormat="1" applyFont="1" applyFill="1" applyBorder="1" applyAlignment="1">
      <alignment vertical="center"/>
    </xf>
    <xf numFmtId="42" fontId="16" fillId="3" borderId="41" xfId="2" applyFont="1" applyFill="1" applyBorder="1" applyAlignment="1">
      <alignment vertical="center"/>
    </xf>
    <xf numFmtId="177" fontId="16" fillId="3" borderId="42" xfId="1" applyNumberFormat="1" applyFont="1" applyFill="1" applyBorder="1" applyAlignment="1">
      <alignment vertical="center"/>
    </xf>
    <xf numFmtId="177" fontId="16" fillId="3" borderId="32" xfId="1" applyNumberFormat="1" applyFont="1" applyFill="1" applyBorder="1" applyAlignment="1">
      <alignment vertical="center"/>
    </xf>
    <xf numFmtId="177" fontId="16" fillId="3" borderId="36" xfId="1" applyNumberFormat="1" applyFont="1" applyFill="1" applyBorder="1" applyAlignment="1">
      <alignment vertical="center"/>
    </xf>
    <xf numFmtId="42" fontId="16" fillId="3" borderId="36" xfId="2" applyFont="1" applyFill="1" applyBorder="1" applyAlignment="1">
      <alignment vertical="center"/>
    </xf>
    <xf numFmtId="177" fontId="16" fillId="3" borderId="33" xfId="1" applyNumberFormat="1" applyFont="1" applyFill="1" applyBorder="1" applyAlignment="1">
      <alignment vertical="center"/>
    </xf>
    <xf numFmtId="42" fontId="16" fillId="3" borderId="47" xfId="2" applyFont="1" applyFill="1" applyBorder="1" applyAlignment="1">
      <alignment vertical="center"/>
    </xf>
    <xf numFmtId="177" fontId="3" fillId="2" borderId="6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4" xfId="0" applyFont="1" applyFill="1" applyBorder="1">
      <alignment vertical="center"/>
    </xf>
    <xf numFmtId="0" fontId="10" fillId="0" borderId="4" xfId="0" applyFont="1" applyBorder="1" applyAlignment="1"/>
    <xf numFmtId="0" fontId="10" fillId="0" borderId="0" xfId="0" applyFont="1" applyBorder="1" applyAlignment="1"/>
    <xf numFmtId="176" fontId="3" fillId="0" borderId="0" xfId="0" applyNumberFormat="1" applyFont="1" applyBorder="1" applyAlignment="1">
      <alignment vertical="center" wrapText="1"/>
    </xf>
    <xf numFmtId="176" fontId="7" fillId="0" borderId="0" xfId="0" applyNumberFormat="1" applyFont="1" applyBorder="1" applyAlignment="1">
      <alignment vertical="center" wrapText="1"/>
    </xf>
    <xf numFmtId="0" fontId="10" fillId="0" borderId="2" xfId="0" applyFont="1" applyBorder="1">
      <alignment vertical="center"/>
    </xf>
    <xf numFmtId="176" fontId="7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177" fontId="15" fillId="0" borderId="37" xfId="1" applyNumberFormat="1" applyFont="1" applyBorder="1" applyAlignment="1">
      <alignment horizontal="center" vertical="center"/>
    </xf>
    <xf numFmtId="177" fontId="15" fillId="0" borderId="38" xfId="1" applyNumberFormat="1" applyFont="1" applyBorder="1" applyAlignment="1">
      <alignment horizontal="center" vertical="center"/>
    </xf>
    <xf numFmtId="177" fontId="15" fillId="0" borderId="39" xfId="1" applyNumberFormat="1" applyFont="1" applyBorder="1" applyAlignment="1">
      <alignment horizontal="center" vertical="center"/>
    </xf>
    <xf numFmtId="177" fontId="15" fillId="0" borderId="26" xfId="1" applyNumberFormat="1" applyFont="1" applyBorder="1" applyAlignment="1">
      <alignment horizontal="center" vertical="center"/>
    </xf>
    <xf numFmtId="177" fontId="15" fillId="0" borderId="34" xfId="1" applyNumberFormat="1" applyFont="1" applyBorder="1" applyAlignment="1">
      <alignment horizontal="center" vertical="center"/>
    </xf>
    <xf numFmtId="177" fontId="15" fillId="0" borderId="35" xfId="1" applyNumberFormat="1" applyFont="1" applyBorder="1" applyAlignment="1">
      <alignment horizontal="center" vertical="center"/>
    </xf>
    <xf numFmtId="177" fontId="15" fillId="0" borderId="43" xfId="1" applyNumberFormat="1" applyFont="1" applyFill="1" applyBorder="1" applyAlignment="1">
      <alignment horizontal="center" vertical="center"/>
    </xf>
    <xf numFmtId="177" fontId="15" fillId="0" borderId="44" xfId="1" applyNumberFormat="1" applyFont="1" applyFill="1" applyBorder="1" applyAlignment="1">
      <alignment horizontal="center" vertical="center"/>
    </xf>
    <xf numFmtId="177" fontId="15" fillId="0" borderId="45" xfId="1" applyNumberFormat="1" applyFont="1" applyFill="1" applyBorder="1" applyAlignment="1">
      <alignment horizontal="center" vertical="center"/>
    </xf>
    <xf numFmtId="177" fontId="16" fillId="3" borderId="46" xfId="1" applyNumberFormat="1" applyFont="1" applyFill="1" applyBorder="1" applyAlignment="1">
      <alignment horizontal="center" vertical="center"/>
    </xf>
    <xf numFmtId="177" fontId="16" fillId="3" borderId="47" xfId="1" applyNumberFormat="1" applyFont="1" applyFill="1" applyBorder="1" applyAlignment="1">
      <alignment horizontal="center" vertical="center"/>
    </xf>
    <xf numFmtId="177" fontId="16" fillId="3" borderId="48" xfId="1" applyNumberFormat="1" applyFont="1" applyFill="1" applyBorder="1" applyAlignment="1">
      <alignment horizontal="center" vertical="center"/>
    </xf>
    <xf numFmtId="177" fontId="6" fillId="3" borderId="11" xfId="1" applyNumberFormat="1" applyFont="1" applyFill="1" applyBorder="1" applyAlignment="1">
      <alignment horizontal="center" vertical="center"/>
    </xf>
    <xf numFmtId="177" fontId="6" fillId="3" borderId="2" xfId="1" applyNumberFormat="1" applyFont="1" applyFill="1" applyBorder="1" applyAlignment="1">
      <alignment horizontal="center" vertical="center"/>
    </xf>
    <xf numFmtId="177" fontId="6" fillId="3" borderId="28" xfId="1" applyNumberFormat="1" applyFont="1" applyFill="1" applyBorder="1" applyAlignment="1">
      <alignment horizontal="center" vertical="center"/>
    </xf>
    <xf numFmtId="177" fontId="6" fillId="3" borderId="29" xfId="1" applyNumberFormat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177" fontId="6" fillId="3" borderId="27" xfId="1" applyNumberFormat="1" applyFont="1" applyFill="1" applyBorder="1" applyAlignment="1">
      <alignment horizontal="center" vertical="center"/>
    </xf>
    <xf numFmtId="177" fontId="6" fillId="3" borderId="31" xfId="1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right" vertical="center"/>
    </xf>
    <xf numFmtId="0" fontId="12" fillId="0" borderId="13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177" fontId="3" fillId="2" borderId="6" xfId="1" applyNumberFormat="1" applyFont="1" applyFill="1" applyBorder="1" applyAlignment="1">
      <alignment horizontal="center" vertical="center"/>
    </xf>
    <xf numFmtId="177" fontId="3" fillId="2" borderId="17" xfId="1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3" fontId="6" fillId="3" borderId="6" xfId="1" applyNumberFormat="1" applyFont="1" applyFill="1" applyBorder="1" applyAlignment="1">
      <alignment horizontal="center" vertical="center"/>
    </xf>
    <xf numFmtId="3" fontId="6" fillId="3" borderId="8" xfId="1" applyNumberFormat="1" applyFont="1" applyFill="1" applyBorder="1" applyAlignment="1">
      <alignment horizontal="center" vertical="center"/>
    </xf>
    <xf numFmtId="177" fontId="6" fillId="3" borderId="9" xfId="1" applyNumberFormat="1" applyFont="1" applyFill="1" applyBorder="1" applyAlignment="1">
      <alignment horizontal="center" vertical="center"/>
    </xf>
    <xf numFmtId="177" fontId="6" fillId="3" borderId="10" xfId="1" applyNumberFormat="1" applyFont="1" applyFill="1" applyBorder="1" applyAlignment="1">
      <alignment horizontal="center" vertical="center"/>
    </xf>
    <xf numFmtId="177" fontId="6" fillId="3" borderId="12" xfId="1" applyNumberFormat="1" applyFont="1" applyFill="1" applyBorder="1" applyAlignment="1">
      <alignment horizontal="center" vertical="center"/>
    </xf>
    <xf numFmtId="177" fontId="6" fillId="3" borderId="6" xfId="1" applyNumberFormat="1" applyFont="1" applyFill="1" applyBorder="1" applyAlignment="1">
      <alignment horizontal="center" vertical="center"/>
    </xf>
    <xf numFmtId="177" fontId="6" fillId="3" borderId="8" xfId="1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통화 [0]" xfId="2" builtinId="7"/>
    <cellStyle name="통화 [0] 2" xf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2" name="Text Box 127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3" name="Text Box 13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4" name="Text Box 13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5" name="Text Box 14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6" name="Text Box 48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7" name="Text Box 69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8" name="Text Box 72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9" name="Text Box 7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0" name="Text Box 75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1" name="Text Box 12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2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3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4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5" name="Text Box 74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6" name="Text Box 75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7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8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9" name="Text Box 124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0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1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2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3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4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5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6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7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8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9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0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1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2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3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4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5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6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7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8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66675</xdr:rowOff>
    </xdr:from>
    <xdr:to>
      <xdr:col>2</xdr:col>
      <xdr:colOff>200025</xdr:colOff>
      <xdr:row>1</xdr:row>
      <xdr:rowOff>180975</xdr:rowOff>
    </xdr:to>
    <xdr:pic>
      <xdr:nvPicPr>
        <xdr:cNvPr id="39" name="그림 38" descr="로고JPE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66675"/>
          <a:ext cx="15621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704850</xdr:colOff>
      <xdr:row>6</xdr:row>
      <xdr:rowOff>133350</xdr:rowOff>
    </xdr:from>
    <xdr:to>
      <xdr:col>8</xdr:col>
      <xdr:colOff>161925</xdr:colOff>
      <xdr:row>6</xdr:row>
      <xdr:rowOff>171450</xdr:rowOff>
    </xdr:to>
    <xdr:sp macro="" textlink="">
      <xdr:nvSpPr>
        <xdr:cNvPr id="40" name="Rectangle 11"/>
        <xdr:cNvSpPr>
          <a:spLocks noChangeArrowheads="1"/>
        </xdr:cNvSpPr>
      </xdr:nvSpPr>
      <xdr:spPr bwMode="auto">
        <a:xfrm flipV="1">
          <a:off x="2114550" y="1409700"/>
          <a:ext cx="4076700" cy="38100"/>
        </a:xfrm>
        <a:prstGeom prst="rect">
          <a:avLst/>
        </a:prstGeom>
        <a:solidFill>
          <a:srgbClr val="C0C0C0"/>
        </a:solidFill>
        <a:ln w="1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1" name="Text Box 127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2" name="Text Box 13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3" name="Text Box 13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4" name="Text Box 14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5" name="Text Box 48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6" name="Text Box 69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7" name="Text Box 72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8" name="Text Box 7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9" name="Text Box 75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50" name="Text Box 12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2</xdr:col>
      <xdr:colOff>352425</xdr:colOff>
      <xdr:row>2</xdr:row>
      <xdr:rowOff>38100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5511" b="64262"/>
        <a:stretch>
          <a:fillRect/>
        </a:stretch>
      </xdr:blipFill>
      <xdr:spPr bwMode="auto">
        <a:xfrm>
          <a:off x="38100" y="38100"/>
          <a:ext cx="17240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419100</xdr:colOff>
      <xdr:row>32</xdr:row>
      <xdr:rowOff>57150</xdr:rowOff>
    </xdr:from>
    <xdr:to>
      <xdr:col>9</xdr:col>
      <xdr:colOff>600075</xdr:colOff>
      <xdr:row>33</xdr:row>
      <xdr:rowOff>171450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5511" b="64262"/>
        <a:stretch>
          <a:fillRect/>
        </a:stretch>
      </xdr:blipFill>
      <xdr:spPr bwMode="auto">
        <a:xfrm>
          <a:off x="6448425" y="9163050"/>
          <a:ext cx="11239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190501</xdr:colOff>
      <xdr:row>22</xdr:row>
      <xdr:rowOff>133350</xdr:rowOff>
    </xdr:from>
    <xdr:to>
      <xdr:col>10</xdr:col>
      <xdr:colOff>171451</xdr:colOff>
      <xdr:row>22</xdr:row>
      <xdr:rowOff>751300</xdr:rowOff>
    </xdr:to>
    <xdr:pic>
      <xdr:nvPicPr>
        <xdr:cNvPr id="53" name="그림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1" y="5524500"/>
          <a:ext cx="609600" cy="6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16</xdr:row>
      <xdr:rowOff>247650</xdr:rowOff>
    </xdr:from>
    <xdr:to>
      <xdr:col>10</xdr:col>
      <xdr:colOff>200026</xdr:colOff>
      <xdr:row>20</xdr:row>
      <xdr:rowOff>228600</xdr:rowOff>
    </xdr:to>
    <xdr:pic>
      <xdr:nvPicPr>
        <xdr:cNvPr id="54" name="그림 5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981450"/>
          <a:ext cx="752476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23</xdr:row>
      <xdr:rowOff>114300</xdr:rowOff>
    </xdr:from>
    <xdr:to>
      <xdr:col>10</xdr:col>
      <xdr:colOff>95250</xdr:colOff>
      <xdr:row>23</xdr:row>
      <xdr:rowOff>754882</xdr:rowOff>
    </xdr:to>
    <xdr:pic>
      <xdr:nvPicPr>
        <xdr:cNvPr id="55" name="그림 5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6995" t="49362" r="28720" b="34622"/>
        <a:stretch/>
      </xdr:blipFill>
      <xdr:spPr>
        <a:xfrm>
          <a:off x="7124700" y="6343650"/>
          <a:ext cx="571500" cy="64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topLeftCell="A7" workbookViewId="0">
      <selection activeCell="G23" sqref="G23:H23"/>
    </sheetView>
  </sheetViews>
  <sheetFormatPr defaultRowHeight="16.5"/>
  <cols>
    <col min="1" max="1" width="4.875" style="40" customWidth="1"/>
    <col min="2" max="2" width="13.625" style="40" customWidth="1"/>
    <col min="3" max="3" width="36.25" style="40" customWidth="1"/>
    <col min="4" max="5" width="3.125" style="40" customWidth="1"/>
    <col min="6" max="6" width="7.875" style="40" customWidth="1"/>
    <col min="7" max="7" width="5" style="40" customWidth="1"/>
    <col min="8" max="8" width="5.25" style="40" customWidth="1"/>
    <col min="9" max="9" width="12.375" style="40" customWidth="1"/>
    <col min="10" max="10" width="8.25" style="40" customWidth="1"/>
    <col min="11" max="11" width="3.25" style="40" customWidth="1"/>
    <col min="12" max="16384" width="9" style="13"/>
  </cols>
  <sheetData>
    <row r="1" spans="1:12" ht="20.25" customHeight="1">
      <c r="A1" s="113" t="s">
        <v>18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14"/>
    </row>
    <row r="2" spans="1:12" ht="20.25" customHeigh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8"/>
      <c r="L2" s="14"/>
    </row>
    <row r="3" spans="1:12" ht="16.5" customHeight="1">
      <c r="A3" s="119" t="s">
        <v>0</v>
      </c>
      <c r="B3" s="120"/>
      <c r="C3" s="120"/>
      <c r="D3" s="120"/>
      <c r="E3" s="120"/>
      <c r="F3" s="120"/>
      <c r="G3" s="120"/>
      <c r="H3" s="120"/>
      <c r="I3" s="120"/>
      <c r="J3" s="120"/>
      <c r="K3" s="121"/>
    </row>
    <row r="4" spans="1:12" ht="16.5" customHeight="1">
      <c r="A4" s="122" t="s">
        <v>21</v>
      </c>
      <c r="B4" s="123"/>
      <c r="C4" s="123"/>
      <c r="D4" s="123"/>
      <c r="E4" s="123"/>
      <c r="F4" s="123"/>
      <c r="G4" s="123"/>
      <c r="H4" s="123"/>
      <c r="I4" s="123"/>
      <c r="J4" s="123"/>
      <c r="K4" s="124"/>
      <c r="L4" s="15"/>
    </row>
    <row r="5" spans="1:12" ht="10.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15"/>
    </row>
    <row r="6" spans="1:12" ht="16.5" customHeight="1">
      <c r="A6" s="125" t="s">
        <v>1</v>
      </c>
      <c r="B6" s="126"/>
      <c r="C6" s="126"/>
      <c r="D6" s="126"/>
      <c r="E6" s="126"/>
      <c r="F6" s="126"/>
      <c r="G6" s="126"/>
      <c r="H6" s="126"/>
      <c r="I6" s="126"/>
      <c r="J6" s="126"/>
      <c r="K6" s="127"/>
      <c r="L6" s="15"/>
    </row>
    <row r="7" spans="1:12" ht="16.5" customHeight="1">
      <c r="A7" s="125"/>
      <c r="B7" s="126"/>
      <c r="C7" s="126"/>
      <c r="D7" s="126"/>
      <c r="E7" s="126"/>
      <c r="F7" s="126"/>
      <c r="G7" s="126"/>
      <c r="H7" s="126"/>
      <c r="I7" s="126"/>
      <c r="J7" s="126"/>
      <c r="K7" s="127"/>
      <c r="L7" s="15"/>
    </row>
    <row r="8" spans="1:1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7"/>
      <c r="L8" s="15"/>
    </row>
    <row r="9" spans="1:12" ht="21" customHeight="1">
      <c r="A9" s="19"/>
      <c r="B9" s="20" t="s">
        <v>37</v>
      </c>
      <c r="C9" s="21"/>
      <c r="D9" s="21"/>
      <c r="E9" s="22"/>
      <c r="F9" s="23"/>
      <c r="G9" s="111" t="s">
        <v>2</v>
      </c>
      <c r="H9" s="111"/>
      <c r="I9" s="112" t="s">
        <v>42</v>
      </c>
      <c r="J9" s="112"/>
      <c r="K9" s="24"/>
    </row>
    <row r="10" spans="1:12" ht="21" customHeight="1">
      <c r="A10" s="19"/>
      <c r="B10" s="25" t="s">
        <v>38</v>
      </c>
      <c r="C10" s="26"/>
      <c r="D10" s="26"/>
      <c r="E10" s="17"/>
      <c r="F10" s="23"/>
      <c r="G10" s="111" t="s">
        <v>3</v>
      </c>
      <c r="H10" s="111"/>
      <c r="I10" s="112" t="s">
        <v>43</v>
      </c>
      <c r="J10" s="112"/>
      <c r="K10" s="24"/>
    </row>
    <row r="11" spans="1:12" ht="21" customHeight="1">
      <c r="A11" s="19"/>
      <c r="B11" s="25" t="s">
        <v>39</v>
      </c>
      <c r="C11" s="27"/>
      <c r="D11" s="27"/>
      <c r="E11" s="28"/>
      <c r="F11" s="23"/>
      <c r="G11" s="111" t="s">
        <v>4</v>
      </c>
      <c r="H11" s="111"/>
      <c r="I11" s="112" t="s">
        <v>19</v>
      </c>
      <c r="J11" s="112"/>
      <c r="K11" s="24"/>
    </row>
    <row r="12" spans="1:12" ht="21" customHeight="1">
      <c r="A12" s="19"/>
      <c r="B12" s="29" t="s">
        <v>40</v>
      </c>
      <c r="C12" s="30"/>
      <c r="D12" s="30"/>
      <c r="E12" s="31"/>
      <c r="F12" s="23"/>
      <c r="G12" s="111" t="s">
        <v>5</v>
      </c>
      <c r="H12" s="111"/>
      <c r="I12" s="112" t="s">
        <v>20</v>
      </c>
      <c r="J12" s="112"/>
      <c r="K12" s="24"/>
    </row>
    <row r="13" spans="1:12" ht="11.25" customHeight="1">
      <c r="A13" s="19"/>
      <c r="B13" s="32"/>
      <c r="C13" s="32"/>
      <c r="D13" s="32"/>
      <c r="E13" s="33"/>
      <c r="F13" s="23"/>
      <c r="G13" s="23"/>
      <c r="H13" s="23"/>
      <c r="I13" s="23"/>
      <c r="J13" s="23"/>
      <c r="K13" s="34"/>
    </row>
    <row r="14" spans="1:12" ht="21" customHeight="1">
      <c r="A14" s="19"/>
      <c r="B14" s="35" t="s">
        <v>6</v>
      </c>
      <c r="C14" s="32"/>
      <c r="D14" s="32"/>
      <c r="E14" s="33"/>
      <c r="F14" s="23"/>
      <c r="G14" s="23"/>
      <c r="H14" s="23"/>
      <c r="I14" s="23"/>
      <c r="J14" s="23"/>
      <c r="K14" s="34"/>
    </row>
    <row r="15" spans="1:12" ht="29.25" customHeight="1">
      <c r="A15" s="36"/>
      <c r="B15" s="28"/>
      <c r="C15" s="28"/>
      <c r="D15" s="28"/>
      <c r="E15" s="28"/>
      <c r="F15" s="37"/>
      <c r="G15" s="37"/>
      <c r="H15" s="37"/>
      <c r="I15" s="91" t="s">
        <v>25</v>
      </c>
      <c r="J15" s="91"/>
      <c r="K15" s="92"/>
    </row>
    <row r="16" spans="1:12" ht="21" customHeight="1">
      <c r="A16" s="38" t="s">
        <v>7</v>
      </c>
      <c r="B16" s="44" t="s">
        <v>22</v>
      </c>
      <c r="C16" s="44" t="s">
        <v>23</v>
      </c>
      <c r="D16" s="93" t="s">
        <v>8</v>
      </c>
      <c r="E16" s="93"/>
      <c r="F16" s="12" t="s">
        <v>9</v>
      </c>
      <c r="G16" s="94" t="s">
        <v>10</v>
      </c>
      <c r="H16" s="94"/>
      <c r="I16" s="12" t="s">
        <v>11</v>
      </c>
      <c r="J16" s="94" t="s">
        <v>12</v>
      </c>
      <c r="K16" s="95"/>
    </row>
    <row r="17" spans="1:11" ht="21.75" customHeight="1">
      <c r="A17" s="96">
        <v>1</v>
      </c>
      <c r="B17" s="98" t="s">
        <v>36</v>
      </c>
      <c r="C17" s="48" t="s">
        <v>32</v>
      </c>
      <c r="D17" s="100" t="s">
        <v>24</v>
      </c>
      <c r="E17" s="101"/>
      <c r="F17" s="104">
        <v>3</v>
      </c>
      <c r="G17" s="106">
        <v>800000</v>
      </c>
      <c r="H17" s="107"/>
      <c r="I17" s="109">
        <f>G17*F17</f>
        <v>2400000</v>
      </c>
      <c r="J17" s="84"/>
      <c r="K17" s="85"/>
    </row>
    <row r="18" spans="1:11" ht="21.75" customHeight="1">
      <c r="A18" s="97"/>
      <c r="B18" s="99"/>
      <c r="C18" s="48" t="s">
        <v>33</v>
      </c>
      <c r="D18" s="102"/>
      <c r="E18" s="103"/>
      <c r="F18" s="105"/>
      <c r="G18" s="84"/>
      <c r="H18" s="108"/>
      <c r="I18" s="110"/>
      <c r="J18" s="84"/>
      <c r="K18" s="85"/>
    </row>
    <row r="19" spans="1:11" ht="21.75" customHeight="1">
      <c r="A19" s="97"/>
      <c r="B19" s="99"/>
      <c r="C19" s="48" t="s">
        <v>34</v>
      </c>
      <c r="D19" s="102"/>
      <c r="E19" s="103"/>
      <c r="F19" s="105"/>
      <c r="G19" s="84"/>
      <c r="H19" s="108"/>
      <c r="I19" s="110"/>
      <c r="J19" s="84"/>
      <c r="K19" s="85"/>
    </row>
    <row r="20" spans="1:11" ht="21.75" customHeight="1">
      <c r="A20" s="97"/>
      <c r="B20" s="99"/>
      <c r="C20" s="48" t="s">
        <v>30</v>
      </c>
      <c r="D20" s="102"/>
      <c r="E20" s="103"/>
      <c r="F20" s="105"/>
      <c r="G20" s="84"/>
      <c r="H20" s="108"/>
      <c r="I20" s="110"/>
      <c r="J20" s="84"/>
      <c r="K20" s="85"/>
    </row>
    <row r="21" spans="1:11" ht="21.75" customHeight="1">
      <c r="A21" s="97"/>
      <c r="B21" s="99"/>
      <c r="C21" s="48" t="s">
        <v>41</v>
      </c>
      <c r="D21" s="102"/>
      <c r="E21" s="103"/>
      <c r="F21" s="105"/>
      <c r="G21" s="84"/>
      <c r="H21" s="108"/>
      <c r="I21" s="110"/>
      <c r="J21" s="84"/>
      <c r="K21" s="85"/>
    </row>
    <row r="22" spans="1:11" ht="21.75" customHeight="1">
      <c r="A22" s="97"/>
      <c r="B22" s="99"/>
      <c r="C22" s="49" t="s">
        <v>35</v>
      </c>
      <c r="D22" s="102"/>
      <c r="E22" s="103"/>
      <c r="F22" s="105"/>
      <c r="G22" s="84"/>
      <c r="H22" s="108"/>
      <c r="I22" s="110"/>
      <c r="J22" s="86"/>
      <c r="K22" s="87"/>
    </row>
    <row r="23" spans="1:11" ht="66" customHeight="1">
      <c r="A23" s="52">
        <v>2</v>
      </c>
      <c r="B23" s="50" t="s">
        <v>26</v>
      </c>
      <c r="C23" s="51"/>
      <c r="D23" s="88" t="s">
        <v>24</v>
      </c>
      <c r="E23" s="88"/>
      <c r="F23" s="2">
        <v>2</v>
      </c>
      <c r="G23" s="89">
        <v>50000</v>
      </c>
      <c r="H23" s="89"/>
      <c r="I23" s="1">
        <f>G23*F23</f>
        <v>100000</v>
      </c>
      <c r="J23" s="89"/>
      <c r="K23" s="90"/>
    </row>
    <row r="24" spans="1:11" ht="66" customHeight="1" thickBot="1">
      <c r="A24" s="52">
        <v>3</v>
      </c>
      <c r="B24" s="50" t="s">
        <v>31</v>
      </c>
      <c r="C24" s="51"/>
      <c r="D24" s="88" t="s">
        <v>24</v>
      </c>
      <c r="E24" s="88"/>
      <c r="F24" s="2">
        <v>2</v>
      </c>
      <c r="G24" s="89">
        <v>70000</v>
      </c>
      <c r="H24" s="89"/>
      <c r="I24" s="1">
        <f>G24*F24</f>
        <v>140000</v>
      </c>
      <c r="J24" s="89"/>
      <c r="K24" s="90"/>
    </row>
    <row r="25" spans="1:11" ht="24" customHeight="1">
      <c r="A25" s="63"/>
      <c r="B25" s="64"/>
      <c r="C25" s="65"/>
      <c r="D25" s="72" t="s">
        <v>27</v>
      </c>
      <c r="E25" s="73"/>
      <c r="F25" s="74"/>
      <c r="G25" s="3"/>
      <c r="H25" s="4"/>
      <c r="I25" s="5">
        <f>SUM(I17:I24)</f>
        <v>2640000</v>
      </c>
      <c r="J25" s="4"/>
      <c r="K25" s="6"/>
    </row>
    <row r="26" spans="1:11" ht="24" customHeight="1">
      <c r="A26" s="66"/>
      <c r="B26" s="67"/>
      <c r="C26" s="68"/>
      <c r="D26" s="75" t="s">
        <v>28</v>
      </c>
      <c r="E26" s="76"/>
      <c r="F26" s="77"/>
      <c r="G26" s="7"/>
      <c r="H26" s="8"/>
      <c r="I26" s="9">
        <f>I25*0.1</f>
        <v>264000</v>
      </c>
      <c r="J26" s="8"/>
      <c r="K26" s="10"/>
    </row>
    <row r="27" spans="1:11" ht="24" customHeight="1" thickBot="1">
      <c r="A27" s="69"/>
      <c r="B27" s="70"/>
      <c r="C27" s="71"/>
      <c r="D27" s="78" t="s">
        <v>29</v>
      </c>
      <c r="E27" s="79"/>
      <c r="F27" s="80"/>
      <c r="G27" s="81"/>
      <c r="H27" s="82"/>
      <c r="I27" s="11">
        <f>SUM(I25:I26)</f>
        <v>2904000</v>
      </c>
      <c r="J27" s="82"/>
      <c r="K27" s="83"/>
    </row>
    <row r="28" spans="1:11" ht="11.25" customHeight="1">
      <c r="A28" s="19"/>
      <c r="B28" s="23"/>
      <c r="C28" s="23"/>
      <c r="D28" s="23"/>
      <c r="E28" s="23"/>
      <c r="F28" s="23"/>
      <c r="G28" s="23"/>
      <c r="H28" s="23"/>
      <c r="I28" s="23"/>
      <c r="J28" s="23"/>
      <c r="K28" s="34"/>
    </row>
    <row r="29" spans="1:11" ht="21" customHeight="1">
      <c r="A29" s="59" t="s">
        <v>13</v>
      </c>
      <c r="B29" s="60"/>
      <c r="C29" s="61"/>
      <c r="D29" s="61"/>
      <c r="E29" s="61"/>
      <c r="F29" s="61"/>
      <c r="G29" s="61"/>
      <c r="H29" s="61"/>
      <c r="I29" s="61"/>
      <c r="J29" s="61"/>
      <c r="K29" s="62"/>
    </row>
    <row r="30" spans="1:11" ht="18.95" customHeight="1">
      <c r="A30" s="53" t="s">
        <v>14</v>
      </c>
      <c r="B30" s="54"/>
      <c r="C30" s="54"/>
      <c r="D30" s="54"/>
      <c r="E30" s="54"/>
      <c r="F30" s="54"/>
      <c r="G30" s="54"/>
      <c r="H30" s="54"/>
      <c r="I30" s="54"/>
      <c r="J30" s="54"/>
      <c r="K30" s="55"/>
    </row>
    <row r="31" spans="1:11" ht="18.95" customHeight="1">
      <c r="A31" s="41" t="s">
        <v>15</v>
      </c>
      <c r="B31" s="39"/>
      <c r="C31" s="42"/>
      <c r="D31" s="42"/>
      <c r="E31" s="42"/>
      <c r="F31" s="42"/>
      <c r="G31" s="42"/>
      <c r="H31" s="42"/>
      <c r="I31" s="42"/>
      <c r="J31" s="42"/>
      <c r="K31" s="43"/>
    </row>
    <row r="32" spans="1:11" ht="18.95" customHeight="1">
      <c r="A32" s="53" t="s">
        <v>16</v>
      </c>
      <c r="B32" s="54"/>
      <c r="C32" s="54"/>
      <c r="D32" s="54"/>
      <c r="E32" s="54"/>
      <c r="F32" s="54"/>
      <c r="G32" s="54"/>
      <c r="H32" s="54"/>
      <c r="I32" s="54"/>
      <c r="J32" s="54"/>
      <c r="K32" s="55"/>
    </row>
    <row r="33" spans="1:11" ht="18.95" customHeight="1">
      <c r="A33" s="53" t="s">
        <v>17</v>
      </c>
      <c r="B33" s="54"/>
      <c r="C33" s="54"/>
      <c r="D33" s="54"/>
      <c r="E33" s="54"/>
      <c r="F33" s="54"/>
      <c r="G33" s="54"/>
      <c r="H33" s="54"/>
      <c r="I33" s="54"/>
      <c r="J33" s="54"/>
      <c r="K33" s="55"/>
    </row>
    <row r="34" spans="1:11" ht="21" customHeight="1" thickBo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8"/>
    </row>
    <row r="35" spans="1:11" ht="21" customHeight="1"/>
  </sheetData>
  <mergeCells count="43">
    <mergeCell ref="A1:K2"/>
    <mergeCell ref="A3:K3"/>
    <mergeCell ref="A4:K4"/>
    <mergeCell ref="A6:K7"/>
    <mergeCell ref="G9:H9"/>
    <mergeCell ref="I9:J9"/>
    <mergeCell ref="G10:H10"/>
    <mergeCell ref="I10:J10"/>
    <mergeCell ref="G11:H11"/>
    <mergeCell ref="I11:J11"/>
    <mergeCell ref="G12:H12"/>
    <mergeCell ref="I12:J12"/>
    <mergeCell ref="I15:K15"/>
    <mergeCell ref="D16:E16"/>
    <mergeCell ref="G16:H16"/>
    <mergeCell ref="J16:K16"/>
    <mergeCell ref="A17:A22"/>
    <mergeCell ref="B17:B22"/>
    <mergeCell ref="D17:E22"/>
    <mergeCell ref="F17:F22"/>
    <mergeCell ref="G17:H22"/>
    <mergeCell ref="I17:I22"/>
    <mergeCell ref="J27:K27"/>
    <mergeCell ref="J17:K22"/>
    <mergeCell ref="D23:E23"/>
    <mergeCell ref="G23:H23"/>
    <mergeCell ref="J23:K23"/>
    <mergeCell ref="D24:E24"/>
    <mergeCell ref="G24:H24"/>
    <mergeCell ref="J24:K24"/>
    <mergeCell ref="A25:C27"/>
    <mergeCell ref="D25:F25"/>
    <mergeCell ref="D26:F26"/>
    <mergeCell ref="D27:F27"/>
    <mergeCell ref="G27:H27"/>
    <mergeCell ref="A33:K33"/>
    <mergeCell ref="A34:K34"/>
    <mergeCell ref="A29:B29"/>
    <mergeCell ref="C29:E29"/>
    <mergeCell ref="F29:H29"/>
    <mergeCell ref="I29:K29"/>
    <mergeCell ref="A30:K30"/>
    <mergeCell ref="A32:K32"/>
  </mergeCells>
  <phoneticPr fontId="14" type="noConversion"/>
  <printOptions horizontalCentered="1" verticalCentered="1"/>
  <pageMargins left="0.22" right="0.28000000000000003" top="0.47244094488188981" bottom="0.43307086614173229" header="0.31496062992125984" footer="0.27559055118110237"/>
  <pageSetup paperSize="9" scale="86" orientation="portrait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PM90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Lee</dc:creator>
  <cp:lastModifiedBy>jlake</cp:lastModifiedBy>
  <cp:lastPrinted>2016-03-29T04:54:24Z</cp:lastPrinted>
  <dcterms:created xsi:type="dcterms:W3CDTF">2014-02-11T08:16:01Z</dcterms:created>
  <dcterms:modified xsi:type="dcterms:W3CDTF">2022-05-09T00:18:26Z</dcterms:modified>
</cp:coreProperties>
</file>