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aop.cardoso/Downloads/"/>
    </mc:Choice>
  </mc:AlternateContent>
  <xr:revisionPtr revIDLastSave="0" documentId="13_ncr:1_{C75206DF-45D2-0D42-91FA-54C36DDD915B}" xr6:coauthVersionLast="47" xr6:coauthVersionMax="47" xr10:uidLastSave="{00000000-0000-0000-0000-000000000000}"/>
  <bookViews>
    <workbookView xWindow="0" yWindow="500" windowWidth="28800" windowHeight="17500" activeTab="13" xr2:uid="{6836DBF5-D282-4A31-BB39-94493A6D7E92}"/>
  </bookViews>
  <sheets>
    <sheet name="FILIPA" sheetId="1" r:id="rId1"/>
    <sheet name="JOANA" sheetId="3" r:id="rId2"/>
    <sheet name="FILIPE" sheetId="2" r:id="rId3"/>
    <sheet name="INÊS" sheetId="4" r:id="rId4"/>
    <sheet name="VANESSA" sheetId="8" r:id="rId5"/>
    <sheet name="GONÇALO" sheetId="7" r:id="rId6"/>
    <sheet name="ANDREI" sheetId="5" r:id="rId7"/>
    <sheet name="F_no_form" sheetId="10" r:id="rId8"/>
    <sheet name="J_no_form" sheetId="11" r:id="rId9"/>
    <sheet name="F2_no_form" sheetId="12" r:id="rId10"/>
    <sheet name="I_no_form" sheetId="13" r:id="rId11"/>
    <sheet name="V_no_form" sheetId="14" r:id="rId12"/>
    <sheet name="G_no_form" sheetId="15" r:id="rId13"/>
    <sheet name="A_no_form" sheetId="16" r:id="rId14"/>
    <sheet name="TÊNDENCIA DE FADIGA" sheetId="9" r:id="rId1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V32" i="16" l="1"/>
  <c r="JN32" i="16"/>
  <c r="HJ32" i="16"/>
  <c r="HB32" i="16"/>
  <c r="EX32" i="16"/>
  <c r="EP32" i="16"/>
  <c r="CL32" i="16"/>
  <c r="CD32" i="16"/>
  <c r="Z32" i="16"/>
  <c r="R32" i="16"/>
  <c r="KJ13" i="16"/>
  <c r="KI13" i="16"/>
  <c r="BX13" i="16"/>
  <c r="BU13" i="16"/>
  <c r="BT13" i="16"/>
  <c r="BS13" i="16"/>
  <c r="BR13" i="16"/>
  <c r="BQ13" i="16"/>
  <c r="BP13" i="16"/>
  <c r="BO13" i="16"/>
  <c r="BN13" i="16"/>
  <c r="BM13" i="16"/>
  <c r="BL13" i="16"/>
  <c r="BK13" i="16"/>
  <c r="BJ13" i="16"/>
  <c r="BI13" i="16"/>
  <c r="BH13" i="16"/>
  <c r="BG13" i="16"/>
  <c r="BF13" i="16"/>
  <c r="BE13" i="16"/>
  <c r="BD13" i="16"/>
  <c r="BC13" i="16"/>
  <c r="BB13" i="16"/>
  <c r="BA13" i="16"/>
  <c r="AZ13" i="16"/>
  <c r="AY13" i="16"/>
  <c r="AX13" i="16"/>
  <c r="AW13" i="16"/>
  <c r="AV13" i="16"/>
  <c r="AU13" i="16"/>
  <c r="AT13" i="16"/>
  <c r="AS13" i="16"/>
  <c r="AR13" i="16"/>
  <c r="AQ13" i="16"/>
  <c r="AP13" i="16"/>
  <c r="AO13" i="16"/>
  <c r="AN13" i="16"/>
  <c r="AM13" i="16"/>
  <c r="AL13" i="16"/>
  <c r="AK13" i="16"/>
  <c r="AJ13" i="16"/>
  <c r="AI13" i="16"/>
  <c r="AH13" i="16"/>
  <c r="AG13" i="16"/>
  <c r="AF13" i="16"/>
  <c r="AE13" i="16"/>
  <c r="AD13" i="16"/>
  <c r="AC13" i="16"/>
  <c r="AB13" i="16"/>
  <c r="AA13" i="16"/>
  <c r="Z13" i="16"/>
  <c r="Y13" i="16"/>
  <c r="X13" i="16"/>
  <c r="W13" i="16"/>
  <c r="V13" i="16"/>
  <c r="U13" i="16"/>
  <c r="T13" i="16"/>
  <c r="S13" i="16"/>
  <c r="R13" i="16"/>
  <c r="Q13" i="16"/>
  <c r="P13" i="16"/>
  <c r="O13" i="16"/>
  <c r="N13" i="16"/>
  <c r="M13" i="16"/>
  <c r="L13" i="16"/>
  <c r="K13" i="16"/>
  <c r="J13" i="16"/>
  <c r="I13" i="16"/>
  <c r="H13" i="16"/>
  <c r="G13" i="16"/>
  <c r="F13" i="16"/>
  <c r="E13" i="16"/>
  <c r="D13" i="16"/>
  <c r="C13" i="16"/>
  <c r="B13" i="16"/>
  <c r="KL11" i="16"/>
  <c r="IH32" i="16" s="1"/>
  <c r="KJ11" i="16"/>
  <c r="KI11" i="16"/>
  <c r="KH11" i="16"/>
  <c r="KG11" i="16"/>
  <c r="KF11" i="16"/>
  <c r="KE11" i="16"/>
  <c r="KD11" i="16"/>
  <c r="KC11" i="16"/>
  <c r="KB11" i="16"/>
  <c r="KA11" i="16"/>
  <c r="JZ11" i="16"/>
  <c r="JY11" i="16"/>
  <c r="JX11" i="16"/>
  <c r="JW11" i="16"/>
  <c r="JV11" i="16"/>
  <c r="JU11" i="16"/>
  <c r="JT11" i="16"/>
  <c r="JS11" i="16"/>
  <c r="JR11" i="16"/>
  <c r="JQ11" i="16"/>
  <c r="JP11" i="16"/>
  <c r="JO11" i="16"/>
  <c r="JN11" i="16"/>
  <c r="JM11" i="16"/>
  <c r="JL11" i="16"/>
  <c r="JK11" i="16"/>
  <c r="JJ11" i="16"/>
  <c r="JI11" i="16"/>
  <c r="JH11" i="16"/>
  <c r="JG11" i="16"/>
  <c r="JF11" i="16"/>
  <c r="JE11" i="16"/>
  <c r="JD11" i="16"/>
  <c r="JC11" i="16"/>
  <c r="JB11" i="16"/>
  <c r="JA11" i="16"/>
  <c r="IZ11" i="16"/>
  <c r="IY11" i="16"/>
  <c r="IX11" i="16"/>
  <c r="IW11" i="16"/>
  <c r="IV11" i="16"/>
  <c r="IU11" i="16"/>
  <c r="IT11" i="16"/>
  <c r="IS11" i="16"/>
  <c r="IR11" i="16"/>
  <c r="IQ11" i="16"/>
  <c r="IP11" i="16"/>
  <c r="IO11" i="16"/>
  <c r="IN11" i="16"/>
  <c r="IM11" i="16"/>
  <c r="IL11" i="16"/>
  <c r="IK11" i="16"/>
  <c r="IJ11" i="16"/>
  <c r="II11" i="16"/>
  <c r="IH11" i="16"/>
  <c r="IG11" i="16"/>
  <c r="IF11" i="16"/>
  <c r="IE11" i="16"/>
  <c r="ID11" i="16"/>
  <c r="IC11" i="16"/>
  <c r="IB11" i="16"/>
  <c r="IA11" i="16"/>
  <c r="HZ11" i="16"/>
  <c r="HY11" i="16"/>
  <c r="HX11" i="16"/>
  <c r="HW11" i="16"/>
  <c r="HV11" i="16"/>
  <c r="HU11" i="16"/>
  <c r="HT11" i="16"/>
  <c r="HS11" i="16"/>
  <c r="HR11" i="16"/>
  <c r="HQ11" i="16"/>
  <c r="HP11" i="16"/>
  <c r="HO11" i="16"/>
  <c r="HN11" i="16"/>
  <c r="HM11" i="16"/>
  <c r="HL11" i="16"/>
  <c r="HK11" i="16"/>
  <c r="HJ11" i="16"/>
  <c r="HI11" i="16"/>
  <c r="HH11" i="16"/>
  <c r="HG11" i="16"/>
  <c r="HF11" i="16"/>
  <c r="HE11" i="16"/>
  <c r="HD11" i="16"/>
  <c r="HC11" i="16"/>
  <c r="HB11" i="16"/>
  <c r="HA11" i="16"/>
  <c r="GZ11" i="16"/>
  <c r="GY11" i="16"/>
  <c r="GX11" i="16"/>
  <c r="GW11" i="16"/>
  <c r="GV11" i="16"/>
  <c r="GU11" i="16"/>
  <c r="GT11" i="16"/>
  <c r="GS11" i="16"/>
  <c r="GR11" i="16"/>
  <c r="GQ11" i="16"/>
  <c r="GP11" i="16"/>
  <c r="GO11" i="16"/>
  <c r="GN11" i="16"/>
  <c r="GM11" i="16"/>
  <c r="GL11" i="16"/>
  <c r="GK11" i="16"/>
  <c r="GJ11" i="16"/>
  <c r="GI11" i="16"/>
  <c r="GH11" i="16"/>
  <c r="GG11" i="16"/>
  <c r="GF11" i="16"/>
  <c r="GE11" i="16"/>
  <c r="GD11" i="16"/>
  <c r="GC11" i="16"/>
  <c r="GB11" i="16"/>
  <c r="GA11" i="16"/>
  <c r="FZ11" i="16"/>
  <c r="FY11" i="16"/>
  <c r="FX11" i="16"/>
  <c r="FW11" i="16"/>
  <c r="FV11" i="16"/>
  <c r="FU11" i="16"/>
  <c r="FT11" i="16"/>
  <c r="FS11" i="16"/>
  <c r="FR11" i="16"/>
  <c r="FQ11" i="16"/>
  <c r="FP11" i="16"/>
  <c r="FO11" i="16"/>
  <c r="FN11" i="16"/>
  <c r="ET11" i="16"/>
  <c r="ES11" i="16"/>
  <c r="ER11" i="16"/>
  <c r="EQ11" i="16"/>
  <c r="EP11" i="16"/>
  <c r="EO11" i="16"/>
  <c r="EN11" i="16"/>
  <c r="EM11" i="16"/>
  <c r="EL11" i="16"/>
  <c r="EK11" i="16"/>
  <c r="DR11" i="16"/>
  <c r="DQ11" i="16"/>
  <c r="DP11" i="16"/>
  <c r="DO11" i="16"/>
  <c r="DN11" i="16"/>
  <c r="DM11" i="16"/>
  <c r="DL11" i="16"/>
  <c r="DK11" i="16"/>
  <c r="DJ11" i="16"/>
  <c r="DI11" i="16"/>
  <c r="DF11" i="16"/>
  <c r="DE11" i="16"/>
  <c r="DD11" i="16"/>
  <c r="DC11" i="16"/>
  <c r="DB11" i="16"/>
  <c r="DA11" i="16"/>
  <c r="CW11" i="16"/>
  <c r="CV11" i="16"/>
  <c r="CP11" i="16"/>
  <c r="CM11" i="16"/>
  <c r="CL11" i="16"/>
  <c r="CK11" i="16"/>
  <c r="CJ11" i="16"/>
  <c r="CI11" i="16"/>
  <c r="CH11" i="16"/>
  <c r="CG11" i="16"/>
  <c r="CD11" i="16"/>
  <c r="CC11" i="16"/>
  <c r="CB11" i="16"/>
  <c r="CA11" i="16"/>
  <c r="BZ11" i="16"/>
  <c r="BY11" i="16"/>
  <c r="BX11" i="16"/>
  <c r="BW11" i="16"/>
  <c r="BV11" i="16"/>
  <c r="BU11" i="16"/>
  <c r="BT11" i="16"/>
  <c r="BS11" i="16"/>
  <c r="BR11" i="16"/>
  <c r="BQ11" i="16"/>
  <c r="BP11" i="16"/>
  <c r="BO11" i="16"/>
  <c r="BN11" i="16"/>
  <c r="BM11" i="16"/>
  <c r="BL11" i="16"/>
  <c r="BK11" i="16"/>
  <c r="BJ11" i="16"/>
  <c r="EH9" i="16"/>
  <c r="EG9" i="16"/>
  <c r="EC9" i="16"/>
  <c r="DV9" i="16"/>
  <c r="DU9" i="16"/>
  <c r="CX9" i="16"/>
  <c r="CU9" i="16"/>
  <c r="CN9" i="16"/>
  <c r="CE9" i="16"/>
  <c r="BJ9" i="16"/>
  <c r="BC9" i="16"/>
  <c r="AW9" i="16"/>
  <c r="AN9" i="16"/>
  <c r="AB9" i="16"/>
  <c r="X9" i="16"/>
  <c r="S9" i="16"/>
  <c r="R9" i="16"/>
  <c r="Q9" i="16"/>
  <c r="M9" i="16"/>
  <c r="L9" i="16"/>
  <c r="I9" i="16"/>
  <c r="H9" i="16"/>
  <c r="B9" i="16"/>
  <c r="EI8" i="16"/>
  <c r="EH8" i="16"/>
  <c r="EE8" i="16"/>
  <c r="ED8" i="16"/>
  <c r="EC8" i="16"/>
  <c r="EA8" i="16"/>
  <c r="DV8" i="16"/>
  <c r="DU8" i="16"/>
  <c r="DT8" i="16"/>
  <c r="CZ8" i="16"/>
  <c r="CU8" i="16"/>
  <c r="CT8" i="16"/>
  <c r="CF8" i="16"/>
  <c r="BJ8" i="16"/>
  <c r="BC8" i="16"/>
  <c r="AX8" i="16"/>
  <c r="AO8" i="16"/>
  <c r="AN8" i="16"/>
  <c r="AJ8" i="16"/>
  <c r="AI8" i="16"/>
  <c r="S8" i="16"/>
  <c r="Q8" i="16"/>
  <c r="P8" i="16"/>
  <c r="H8" i="16"/>
  <c r="E8" i="16"/>
  <c r="B8" i="16"/>
  <c r="KK32" i="15"/>
  <c r="IR32" i="15"/>
  <c r="GF32" i="15"/>
  <c r="EQ32" i="15"/>
  <c r="DK32" i="15"/>
  <c r="CE32" i="15"/>
  <c r="AY32" i="15"/>
  <c r="S32" i="15"/>
  <c r="KK31" i="15"/>
  <c r="KK30" i="15"/>
  <c r="KK33" i="15" s="1"/>
  <c r="KJ13" i="15"/>
  <c r="KI13" i="15"/>
  <c r="BX13" i="15"/>
  <c r="BU13" i="15"/>
  <c r="BT13" i="15"/>
  <c r="BS13" i="15"/>
  <c r="BR13" i="15"/>
  <c r="BQ13" i="15"/>
  <c r="BP13" i="15"/>
  <c r="BO13" i="15"/>
  <c r="BN13" i="15"/>
  <c r="BM13" i="15"/>
  <c r="BL13" i="15"/>
  <c r="BK13" i="15"/>
  <c r="BJ13" i="15"/>
  <c r="BI13" i="15"/>
  <c r="BH13" i="15"/>
  <c r="BG13" i="15"/>
  <c r="BF13" i="15"/>
  <c r="BE13" i="15"/>
  <c r="BD13" i="15"/>
  <c r="BC13" i="15"/>
  <c r="BB13" i="15"/>
  <c r="BA13" i="15"/>
  <c r="AZ13" i="15"/>
  <c r="AY13" i="15"/>
  <c r="AX13" i="15"/>
  <c r="AW13" i="15"/>
  <c r="AV13" i="15"/>
  <c r="AU13" i="15"/>
  <c r="AT13" i="15"/>
  <c r="AS13" i="15"/>
  <c r="AR13" i="15"/>
  <c r="AQ13" i="15"/>
  <c r="AP13" i="15"/>
  <c r="AO13" i="15"/>
  <c r="AN13" i="15"/>
  <c r="AM13" i="15"/>
  <c r="AL13" i="15"/>
  <c r="AK13" i="15"/>
  <c r="AJ13" i="15"/>
  <c r="AI13" i="15"/>
  <c r="AH13" i="15"/>
  <c r="AG13" i="15"/>
  <c r="AF13" i="15"/>
  <c r="AE13" i="15"/>
  <c r="AD13" i="15"/>
  <c r="AC13" i="15"/>
  <c r="AB13" i="15"/>
  <c r="AA13" i="15"/>
  <c r="Z13" i="15"/>
  <c r="Y13" i="15"/>
  <c r="X13" i="15"/>
  <c r="W13" i="15"/>
  <c r="V13" i="15"/>
  <c r="U13" i="15"/>
  <c r="T13" i="15"/>
  <c r="S13" i="15"/>
  <c r="R13" i="15"/>
  <c r="Q13" i="15"/>
  <c r="P13" i="15"/>
  <c r="O13" i="15"/>
  <c r="N13" i="15"/>
  <c r="M13" i="15"/>
  <c r="L13" i="15"/>
  <c r="K13" i="15"/>
  <c r="J13" i="15"/>
  <c r="I13" i="15"/>
  <c r="H13" i="15"/>
  <c r="G13" i="15"/>
  <c r="F13" i="15"/>
  <c r="E13" i="15"/>
  <c r="D13" i="15"/>
  <c r="C13" i="15"/>
  <c r="B13" i="15"/>
  <c r="KL11" i="15"/>
  <c r="JP32" i="15" s="1"/>
  <c r="KJ11" i="15"/>
  <c r="KI11" i="15"/>
  <c r="KH11" i="15"/>
  <c r="KG11" i="15"/>
  <c r="KF11" i="15"/>
  <c r="KE11" i="15"/>
  <c r="KD11" i="15"/>
  <c r="KC11" i="15"/>
  <c r="KB11" i="15"/>
  <c r="KA11" i="15"/>
  <c r="JZ11" i="15"/>
  <c r="JY11" i="15"/>
  <c r="JX11" i="15"/>
  <c r="JW11" i="15"/>
  <c r="JV11" i="15"/>
  <c r="JU11" i="15"/>
  <c r="JT11" i="15"/>
  <c r="JS11" i="15"/>
  <c r="JR11" i="15"/>
  <c r="JQ11" i="15"/>
  <c r="JP11" i="15"/>
  <c r="JO11" i="15"/>
  <c r="JN11" i="15"/>
  <c r="JM11" i="15"/>
  <c r="JL11" i="15"/>
  <c r="JK11" i="15"/>
  <c r="JJ11" i="15"/>
  <c r="JI11" i="15"/>
  <c r="JH11" i="15"/>
  <c r="JG11" i="15"/>
  <c r="JF11" i="15"/>
  <c r="JE11" i="15"/>
  <c r="JD11" i="15"/>
  <c r="JC11" i="15"/>
  <c r="JB11" i="15"/>
  <c r="JA11" i="15"/>
  <c r="IZ11" i="15"/>
  <c r="IY11" i="15"/>
  <c r="IX11" i="15"/>
  <c r="IW11" i="15"/>
  <c r="IV11" i="15"/>
  <c r="IU11" i="15"/>
  <c r="IT11" i="15"/>
  <c r="IS11" i="15"/>
  <c r="IR11" i="15"/>
  <c r="IQ11" i="15"/>
  <c r="IP11" i="15"/>
  <c r="IO11" i="15"/>
  <c r="IN11" i="15"/>
  <c r="IM11" i="15"/>
  <c r="IL11" i="15"/>
  <c r="IK11" i="15"/>
  <c r="IJ11" i="15"/>
  <c r="II11" i="15"/>
  <c r="IH11" i="15"/>
  <c r="IG11" i="15"/>
  <c r="IF11" i="15"/>
  <c r="IE11" i="15"/>
  <c r="ID11" i="15"/>
  <c r="IC11" i="15"/>
  <c r="IB11" i="15"/>
  <c r="IA11" i="15"/>
  <c r="HZ11" i="15"/>
  <c r="HY11" i="15"/>
  <c r="HX11" i="15"/>
  <c r="HW11" i="15"/>
  <c r="HV11" i="15"/>
  <c r="HU11" i="15"/>
  <c r="HT11" i="15"/>
  <c r="HS11" i="15"/>
  <c r="HR11" i="15"/>
  <c r="HQ11" i="15"/>
  <c r="HP11" i="15"/>
  <c r="HO11" i="15"/>
  <c r="HN11" i="15"/>
  <c r="HM11" i="15"/>
  <c r="HL11" i="15"/>
  <c r="HK11" i="15"/>
  <c r="HJ11" i="15"/>
  <c r="HI11" i="15"/>
  <c r="HH11" i="15"/>
  <c r="HG11" i="15"/>
  <c r="HF11" i="15"/>
  <c r="HE11" i="15"/>
  <c r="HD11" i="15"/>
  <c r="HC11" i="15"/>
  <c r="HB11" i="15"/>
  <c r="HA11" i="15"/>
  <c r="GZ11" i="15"/>
  <c r="GY11" i="15"/>
  <c r="GX11" i="15"/>
  <c r="GW11" i="15"/>
  <c r="GV11" i="15"/>
  <c r="GT11" i="15"/>
  <c r="GR11" i="15"/>
  <c r="GQ11" i="15"/>
  <c r="GP11" i="15"/>
  <c r="GN11" i="15"/>
  <c r="GK11" i="15"/>
  <c r="GJ11" i="15"/>
  <c r="GI11" i="15"/>
  <c r="GG11" i="15"/>
  <c r="FN11" i="15"/>
  <c r="FM11" i="15"/>
  <c r="FI11" i="15"/>
  <c r="FH11" i="15"/>
  <c r="FG11" i="15"/>
  <c r="FF11" i="15"/>
  <c r="FE11" i="15"/>
  <c r="FC11" i="15"/>
  <c r="EZ11" i="15"/>
  <c r="EY11" i="15"/>
  <c r="EX11" i="15"/>
  <c r="EW11" i="15"/>
  <c r="EV11" i="15"/>
  <c r="EU11" i="15"/>
  <c r="ET11" i="15"/>
  <c r="ES11" i="15"/>
  <c r="ER11" i="15"/>
  <c r="EQ11" i="15"/>
  <c r="EP11" i="15"/>
  <c r="EO11" i="15"/>
  <c r="AN11" i="15"/>
  <c r="AM11" i="15"/>
  <c r="AL11" i="15"/>
  <c r="AK11" i="15"/>
  <c r="AJ11" i="15"/>
  <c r="AI11" i="15"/>
  <c r="AH11" i="15"/>
  <c r="AG11" i="15"/>
  <c r="AF11" i="15"/>
  <c r="AE11" i="15"/>
  <c r="AD11" i="15"/>
  <c r="AC11" i="15"/>
  <c r="AB11" i="15"/>
  <c r="AA11" i="15"/>
  <c r="Z11" i="15"/>
  <c r="Y11" i="15"/>
  <c r="X11" i="15"/>
  <c r="W11" i="15"/>
  <c r="V11" i="15"/>
  <c r="U11" i="15"/>
  <c r="T11" i="15"/>
  <c r="S11" i="15"/>
  <c r="R11" i="15"/>
  <c r="Q11" i="15"/>
  <c r="P11" i="15"/>
  <c r="O11" i="15"/>
  <c r="N11" i="15"/>
  <c r="M11" i="15"/>
  <c r="L11" i="15"/>
  <c r="K11" i="15"/>
  <c r="J11" i="15"/>
  <c r="I11" i="15"/>
  <c r="H11" i="15"/>
  <c r="G11" i="15"/>
  <c r="F11" i="15"/>
  <c r="E11" i="15"/>
  <c r="D11" i="15"/>
  <c r="C11" i="15"/>
  <c r="B11" i="15"/>
  <c r="EH9" i="15"/>
  <c r="EG9" i="15"/>
  <c r="EC9" i="15"/>
  <c r="DY9" i="15"/>
  <c r="DV9" i="15"/>
  <c r="DU9" i="15"/>
  <c r="DT9" i="15"/>
  <c r="DR9" i="15"/>
  <c r="DP9" i="15"/>
  <c r="DO9" i="15"/>
  <c r="DN9" i="15"/>
  <c r="DM9" i="15"/>
  <c r="DL9" i="15"/>
  <c r="DJ9" i="15"/>
  <c r="DH9" i="15"/>
  <c r="DG9" i="15"/>
  <c r="DA9" i="15"/>
  <c r="CZ9" i="15"/>
  <c r="CX9" i="15"/>
  <c r="CS9" i="15"/>
  <c r="CR9" i="15"/>
  <c r="CP9" i="15"/>
  <c r="CO9" i="15"/>
  <c r="CN9" i="15"/>
  <c r="CM9" i="15"/>
  <c r="CL9" i="15"/>
  <c r="CK9" i="15"/>
  <c r="CJ9" i="15"/>
  <c r="CI9" i="15"/>
  <c r="CG9" i="15"/>
  <c r="CF9" i="15"/>
  <c r="CE9" i="15"/>
  <c r="CC9" i="15"/>
  <c r="CB9" i="15"/>
  <c r="CA9" i="15"/>
  <c r="BZ9" i="15"/>
  <c r="BK9" i="15"/>
  <c r="BH9" i="15"/>
  <c r="BE9" i="15"/>
  <c r="BC9" i="15"/>
  <c r="AZ9" i="15"/>
  <c r="AX9" i="15"/>
  <c r="AU9" i="15"/>
  <c r="AR9" i="15"/>
  <c r="AQ9" i="15"/>
  <c r="AP9" i="15"/>
  <c r="DT8" i="15"/>
  <c r="DQ8" i="15"/>
  <c r="DP8" i="15"/>
  <c r="DO8" i="15"/>
  <c r="CS8" i="15"/>
  <c r="CQ8" i="15"/>
  <c r="CO8" i="15"/>
  <c r="CL8" i="15"/>
  <c r="CG8" i="15"/>
  <c r="CF8" i="15"/>
  <c r="BX8" i="15"/>
  <c r="BW8" i="15"/>
  <c r="BG8" i="15"/>
  <c r="BE8" i="15"/>
  <c r="BB8" i="15"/>
  <c r="BA8" i="15"/>
  <c r="AY8" i="15"/>
  <c r="AV8" i="15"/>
  <c r="AU8" i="15"/>
  <c r="AQ8" i="15"/>
  <c r="AO8" i="15"/>
  <c r="KJ13" i="14"/>
  <c r="KI13" i="14"/>
  <c r="BX13" i="14"/>
  <c r="BU13" i="14"/>
  <c r="BT13" i="14"/>
  <c r="BS13" i="14"/>
  <c r="BR13" i="14"/>
  <c r="BQ13" i="14"/>
  <c r="BP13" i="14"/>
  <c r="BO13" i="14"/>
  <c r="BN13" i="14"/>
  <c r="BM13" i="14"/>
  <c r="BL13" i="14"/>
  <c r="BK13" i="14"/>
  <c r="BJ13" i="14"/>
  <c r="BI13" i="14"/>
  <c r="BH13" i="14"/>
  <c r="BG13" i="14"/>
  <c r="BF13" i="14"/>
  <c r="BE13" i="14"/>
  <c r="BD13" i="14"/>
  <c r="BC13" i="14"/>
  <c r="BB13" i="14"/>
  <c r="BA13" i="14"/>
  <c r="AZ13" i="14"/>
  <c r="AY13" i="14"/>
  <c r="AX13" i="14"/>
  <c r="AW13" i="14"/>
  <c r="AV13" i="14"/>
  <c r="AU13" i="14"/>
  <c r="AT13" i="14"/>
  <c r="AS13" i="14"/>
  <c r="AR13" i="14"/>
  <c r="AQ13" i="14"/>
  <c r="AP13" i="14"/>
  <c r="AO13" i="14"/>
  <c r="AN13" i="14"/>
  <c r="AM13" i="14"/>
  <c r="AL13" i="14"/>
  <c r="AK13" i="14"/>
  <c r="AJ13" i="14"/>
  <c r="AI13" i="14"/>
  <c r="AH13" i="14"/>
  <c r="AG13" i="14"/>
  <c r="AF13" i="14"/>
  <c r="AE13" i="14"/>
  <c r="AD13" i="14"/>
  <c r="AC13" i="14"/>
  <c r="AB13" i="14"/>
  <c r="AA13" i="14"/>
  <c r="Z13" i="14"/>
  <c r="Y13" i="14"/>
  <c r="X13" i="14"/>
  <c r="W13" i="14"/>
  <c r="V13" i="14"/>
  <c r="U13" i="14"/>
  <c r="T13" i="14"/>
  <c r="S13" i="14"/>
  <c r="R13" i="14"/>
  <c r="Q13" i="14"/>
  <c r="P13" i="14"/>
  <c r="O13" i="14"/>
  <c r="N13" i="14"/>
  <c r="M13" i="14"/>
  <c r="L13" i="14"/>
  <c r="K13" i="14"/>
  <c r="J13" i="14"/>
  <c r="I13" i="14"/>
  <c r="H13" i="14"/>
  <c r="G13" i="14"/>
  <c r="F13" i="14"/>
  <c r="E13" i="14"/>
  <c r="D13" i="14"/>
  <c r="C13" i="14"/>
  <c r="B13" i="14"/>
  <c r="KL11" i="14"/>
  <c r="KJ11" i="14"/>
  <c r="KI11" i="14"/>
  <c r="KH11" i="14"/>
  <c r="KG11" i="14"/>
  <c r="KF11" i="14"/>
  <c r="KE11" i="14"/>
  <c r="KD11" i="14"/>
  <c r="KC11" i="14"/>
  <c r="KB11" i="14"/>
  <c r="KA11" i="14"/>
  <c r="JZ11" i="14"/>
  <c r="JY11" i="14"/>
  <c r="JX11" i="14"/>
  <c r="JW11" i="14"/>
  <c r="JV11" i="14"/>
  <c r="JU11" i="14"/>
  <c r="JT11" i="14"/>
  <c r="JS11" i="14"/>
  <c r="JR11" i="14"/>
  <c r="JQ11" i="14"/>
  <c r="JP11" i="14"/>
  <c r="JO11" i="14"/>
  <c r="JN11" i="14"/>
  <c r="JM11" i="14"/>
  <c r="JL11" i="14"/>
  <c r="JK11" i="14"/>
  <c r="JJ11" i="14"/>
  <c r="JI11" i="14"/>
  <c r="JH11" i="14"/>
  <c r="JG11" i="14"/>
  <c r="JF11" i="14"/>
  <c r="JE11" i="14"/>
  <c r="JD11" i="14"/>
  <c r="JC11" i="14"/>
  <c r="JB11" i="14"/>
  <c r="JA11" i="14"/>
  <c r="IZ11" i="14"/>
  <c r="IY11" i="14"/>
  <c r="IX11" i="14"/>
  <c r="IW11" i="14"/>
  <c r="IV11" i="14"/>
  <c r="IU11" i="14"/>
  <c r="IT11" i="14"/>
  <c r="IS11" i="14"/>
  <c r="IR11" i="14"/>
  <c r="IQ11" i="14"/>
  <c r="IP11" i="14"/>
  <c r="IO11" i="14"/>
  <c r="IN11" i="14"/>
  <c r="IM11" i="14"/>
  <c r="IL11" i="14"/>
  <c r="IK11" i="14"/>
  <c r="IJ11" i="14"/>
  <c r="II11" i="14"/>
  <c r="IH11" i="14"/>
  <c r="IG11" i="14"/>
  <c r="IF11" i="14"/>
  <c r="IE11" i="14"/>
  <c r="ID11" i="14"/>
  <c r="IC11" i="14"/>
  <c r="IB11" i="14"/>
  <c r="IA11" i="14"/>
  <c r="HZ11" i="14"/>
  <c r="HY11" i="14"/>
  <c r="HX11" i="14"/>
  <c r="HW11" i="14"/>
  <c r="HV11" i="14"/>
  <c r="HU11" i="14"/>
  <c r="HT11" i="14"/>
  <c r="HS11" i="14"/>
  <c r="HR11" i="14"/>
  <c r="HQ11" i="14"/>
  <c r="HP11" i="14"/>
  <c r="HO11" i="14"/>
  <c r="HN11" i="14"/>
  <c r="HM11" i="14"/>
  <c r="HL11" i="14"/>
  <c r="HK11" i="14"/>
  <c r="HJ11" i="14"/>
  <c r="HI11" i="14"/>
  <c r="HH11" i="14"/>
  <c r="HG11" i="14"/>
  <c r="AN11" i="14"/>
  <c r="AM11" i="14"/>
  <c r="AL11" i="14"/>
  <c r="AK11" i="14"/>
  <c r="AJ11" i="14"/>
  <c r="AI11" i="14"/>
  <c r="AH11" i="14"/>
  <c r="AG11" i="14"/>
  <c r="AF11" i="14"/>
  <c r="AE11" i="14"/>
  <c r="AD11" i="14"/>
  <c r="AC11" i="14"/>
  <c r="AB11" i="14"/>
  <c r="AA11" i="14"/>
  <c r="Z11" i="14"/>
  <c r="Y11" i="14"/>
  <c r="X11" i="14"/>
  <c r="W11" i="14"/>
  <c r="V11" i="14"/>
  <c r="U11" i="14"/>
  <c r="T11" i="14"/>
  <c r="S11" i="14"/>
  <c r="R11" i="14"/>
  <c r="Q11" i="14"/>
  <c r="P11" i="14"/>
  <c r="O11" i="14"/>
  <c r="N11" i="14"/>
  <c r="M11" i="14"/>
  <c r="L11" i="14"/>
  <c r="K11" i="14"/>
  <c r="J11" i="14"/>
  <c r="I11" i="14"/>
  <c r="H11" i="14"/>
  <c r="G11" i="14"/>
  <c r="F11" i="14"/>
  <c r="E11" i="14"/>
  <c r="D11" i="14"/>
  <c r="C11" i="14"/>
  <c r="B11" i="14"/>
  <c r="GR9" i="14"/>
  <c r="BS9" i="14"/>
  <c r="AS9" i="14"/>
  <c r="AP9" i="14"/>
  <c r="HF8" i="14"/>
  <c r="HA8" i="14"/>
  <c r="GR8" i="14"/>
  <c r="GI8" i="14"/>
  <c r="CO8" i="14"/>
  <c r="CD8" i="14"/>
  <c r="BZ8" i="14"/>
  <c r="BW8" i="14"/>
  <c r="BL8" i="14"/>
  <c r="BK8" i="14"/>
  <c r="BE8" i="14"/>
  <c r="BD8" i="14"/>
  <c r="AQ8" i="14"/>
  <c r="KJ13" i="13"/>
  <c r="KI13" i="13"/>
  <c r="BX13" i="13"/>
  <c r="BU13" i="13"/>
  <c r="BT13" i="13"/>
  <c r="BS13" i="13"/>
  <c r="BR13" i="13"/>
  <c r="BQ13" i="13"/>
  <c r="BP13" i="13"/>
  <c r="BO13" i="13"/>
  <c r="BN13" i="13"/>
  <c r="BM13" i="13"/>
  <c r="BL13" i="13"/>
  <c r="BK13" i="13"/>
  <c r="BJ13" i="13"/>
  <c r="BI13" i="13"/>
  <c r="BH13" i="13"/>
  <c r="BG13" i="13"/>
  <c r="BF13" i="13"/>
  <c r="BE13" i="13"/>
  <c r="BD13" i="13"/>
  <c r="BC13" i="13"/>
  <c r="BB13" i="13"/>
  <c r="BA13" i="13"/>
  <c r="AZ13" i="13"/>
  <c r="AY13" i="13"/>
  <c r="AX13" i="13"/>
  <c r="AW13" i="13"/>
  <c r="AV13" i="13"/>
  <c r="AU13" i="13"/>
  <c r="AT13" i="13"/>
  <c r="AS13" i="13"/>
  <c r="AR13" i="13"/>
  <c r="AQ13" i="13"/>
  <c r="AP13" i="13"/>
  <c r="AO13" i="13"/>
  <c r="AN13" i="13"/>
  <c r="AM13" i="13"/>
  <c r="AL13" i="13"/>
  <c r="AK13" i="13"/>
  <c r="AJ13" i="13"/>
  <c r="AI13" i="13"/>
  <c r="AH13" i="13"/>
  <c r="AG13" i="13"/>
  <c r="AF13" i="13"/>
  <c r="AE13" i="13"/>
  <c r="AD13" i="13"/>
  <c r="AC13" i="13"/>
  <c r="AB13" i="13"/>
  <c r="AA13" i="13"/>
  <c r="Z13" i="13"/>
  <c r="Y13" i="13"/>
  <c r="X13" i="13"/>
  <c r="W13" i="13"/>
  <c r="V13" i="13"/>
  <c r="U13" i="13"/>
  <c r="T13" i="13"/>
  <c r="S13" i="13"/>
  <c r="R13" i="13"/>
  <c r="Q13" i="13"/>
  <c r="P13" i="13"/>
  <c r="O13" i="13"/>
  <c r="N13" i="13"/>
  <c r="M13" i="13"/>
  <c r="L13" i="13"/>
  <c r="K13" i="13"/>
  <c r="J13" i="13"/>
  <c r="I13" i="13"/>
  <c r="H13" i="13"/>
  <c r="G13" i="13"/>
  <c r="F13" i="13"/>
  <c r="E13" i="13"/>
  <c r="D13" i="13"/>
  <c r="C13" i="13"/>
  <c r="B13" i="13"/>
  <c r="KL11" i="13"/>
  <c r="GW32" i="13" s="1"/>
  <c r="KJ11" i="13"/>
  <c r="KI11" i="13"/>
  <c r="KH11" i="13"/>
  <c r="KG11" i="13"/>
  <c r="KF11" i="13"/>
  <c r="KE11" i="13"/>
  <c r="KD11" i="13"/>
  <c r="KC11" i="13"/>
  <c r="KB11" i="13"/>
  <c r="KA11" i="13"/>
  <c r="JZ11" i="13"/>
  <c r="JY11" i="13"/>
  <c r="JX11" i="13"/>
  <c r="JW11" i="13"/>
  <c r="JV11" i="13"/>
  <c r="JU11" i="13"/>
  <c r="JT11" i="13"/>
  <c r="JS11" i="13"/>
  <c r="JR11" i="13"/>
  <c r="JQ11" i="13"/>
  <c r="JP11" i="13"/>
  <c r="JO11" i="13"/>
  <c r="JN11" i="13"/>
  <c r="JM11" i="13"/>
  <c r="JL11" i="13"/>
  <c r="JK11" i="13"/>
  <c r="JJ11" i="13"/>
  <c r="JI11" i="13"/>
  <c r="JH11" i="13"/>
  <c r="JG11" i="13"/>
  <c r="JF11" i="13"/>
  <c r="JE11" i="13"/>
  <c r="JD11" i="13"/>
  <c r="JC11" i="13"/>
  <c r="JB11" i="13"/>
  <c r="JA11" i="13"/>
  <c r="IZ11" i="13"/>
  <c r="IY11" i="13"/>
  <c r="IX11" i="13"/>
  <c r="IW11" i="13"/>
  <c r="IV11" i="13"/>
  <c r="IU11" i="13"/>
  <c r="IT11" i="13"/>
  <c r="IS11" i="13"/>
  <c r="IR11" i="13"/>
  <c r="IQ11" i="13"/>
  <c r="IP11" i="13"/>
  <c r="IO11" i="13"/>
  <c r="IN11" i="13"/>
  <c r="IM11" i="13"/>
  <c r="IL11" i="13"/>
  <c r="IK11" i="13"/>
  <c r="IJ11" i="13"/>
  <c r="II11" i="13"/>
  <c r="IH11" i="13"/>
  <c r="IG11" i="13"/>
  <c r="IF11" i="13"/>
  <c r="IE11" i="13"/>
  <c r="ID11" i="13"/>
  <c r="IC11" i="13"/>
  <c r="IB11" i="13"/>
  <c r="IA11" i="13"/>
  <c r="HZ11" i="13"/>
  <c r="HY11" i="13"/>
  <c r="HX11" i="13"/>
  <c r="HW11" i="13"/>
  <c r="HV11" i="13"/>
  <c r="HU11" i="13"/>
  <c r="HT11" i="13"/>
  <c r="HS11" i="13"/>
  <c r="HR11" i="13"/>
  <c r="HQ11" i="13"/>
  <c r="HP11" i="13"/>
  <c r="HO11" i="13"/>
  <c r="HN11" i="13"/>
  <c r="HM11" i="13"/>
  <c r="HL11" i="13"/>
  <c r="HK11" i="13"/>
  <c r="HJ11" i="13"/>
  <c r="HI11" i="13"/>
  <c r="HH11" i="13"/>
  <c r="HG11" i="13"/>
  <c r="HD9" i="13"/>
  <c r="HA9" i="13"/>
  <c r="GZ9" i="13"/>
  <c r="GV9" i="13"/>
  <c r="GR9" i="13"/>
  <c r="GL9" i="13"/>
  <c r="GJ9" i="13"/>
  <c r="GE9" i="13"/>
  <c r="FX9" i="13"/>
  <c r="FW9" i="13"/>
  <c r="FV9" i="13"/>
  <c r="FU9" i="13"/>
  <c r="FT9" i="13"/>
  <c r="FR9" i="13"/>
  <c r="FQ9" i="13"/>
  <c r="FO9" i="13"/>
  <c r="FM9" i="13"/>
  <c r="FK9" i="13"/>
  <c r="FJ9" i="13"/>
  <c r="FI9" i="13"/>
  <c r="FB9" i="13"/>
  <c r="EZ9" i="13"/>
  <c r="EY9" i="13"/>
  <c r="EX9" i="13"/>
  <c r="EW9" i="13"/>
  <c r="ES9" i="13"/>
  <c r="ER9" i="13"/>
  <c r="EQ9" i="13"/>
  <c r="EP9" i="13"/>
  <c r="EF9" i="13"/>
  <c r="EA9" i="13"/>
  <c r="DZ9" i="13"/>
  <c r="DY9" i="13"/>
  <c r="DX9" i="13"/>
  <c r="DW9" i="13"/>
  <c r="DV9" i="13"/>
  <c r="DU9" i="13"/>
  <c r="DT9" i="13"/>
  <c r="DJ9" i="13"/>
  <c r="DD9" i="13"/>
  <c r="CR9" i="13"/>
  <c r="CN9" i="13"/>
  <c r="CL9" i="13"/>
  <c r="CK9" i="13"/>
  <c r="CJ9" i="13"/>
  <c r="CG9" i="13"/>
  <c r="CC9" i="13"/>
  <c r="CB9" i="13"/>
  <c r="BZ9" i="13"/>
  <c r="BW9" i="13"/>
  <c r="BS9" i="13"/>
  <c r="BC9" i="13"/>
  <c r="AY9" i="13"/>
  <c r="AX9" i="13"/>
  <c r="AV9" i="13"/>
  <c r="AP9" i="13"/>
  <c r="AO9" i="13"/>
  <c r="AN9" i="13"/>
  <c r="AH9" i="13"/>
  <c r="AG9" i="13"/>
  <c r="AB9" i="13"/>
  <c r="AA9" i="13"/>
  <c r="X9" i="13"/>
  <c r="W9" i="13"/>
  <c r="V9" i="13"/>
  <c r="U9" i="13"/>
  <c r="T9" i="13"/>
  <c r="S9" i="13"/>
  <c r="R9" i="13"/>
  <c r="Q9" i="13"/>
  <c r="P9" i="13"/>
  <c r="O9" i="13"/>
  <c r="N9" i="13"/>
  <c r="M9" i="13"/>
  <c r="L9" i="13"/>
  <c r="K9" i="13"/>
  <c r="J9" i="13"/>
  <c r="H9" i="13"/>
  <c r="F9" i="13"/>
  <c r="E9" i="13"/>
  <c r="D9" i="13"/>
  <c r="C9" i="13"/>
  <c r="HA8" i="13"/>
  <c r="GX8" i="13"/>
  <c r="GS8" i="13"/>
  <c r="GR8" i="13"/>
  <c r="GM8" i="13"/>
  <c r="GD8" i="13"/>
  <c r="FY8" i="13"/>
  <c r="FW8" i="13"/>
  <c r="FV8" i="13"/>
  <c r="FU8" i="13"/>
  <c r="FS8" i="13"/>
  <c r="FR8" i="13"/>
  <c r="FQ8" i="13"/>
  <c r="FN8" i="13"/>
  <c r="FM8" i="13"/>
  <c r="FK8" i="13"/>
  <c r="FJ8" i="13"/>
  <c r="FB8" i="13"/>
  <c r="EZ8" i="13"/>
  <c r="EX8" i="13"/>
  <c r="ES8" i="13"/>
  <c r="EF8" i="13"/>
  <c r="EC8" i="13"/>
  <c r="EA8" i="13"/>
  <c r="DZ8" i="13"/>
  <c r="DY8" i="13"/>
  <c r="DX8" i="13"/>
  <c r="DU8" i="13"/>
  <c r="DT8" i="13"/>
  <c r="CY8" i="13"/>
  <c r="CX8" i="13"/>
  <c r="CR8" i="13"/>
  <c r="CQ8" i="13"/>
  <c r="CO8" i="13"/>
  <c r="CM8" i="13"/>
  <c r="CK8" i="13"/>
  <c r="CH8" i="13"/>
  <c r="CD8" i="13"/>
  <c r="CC8" i="13"/>
  <c r="CA8" i="13"/>
  <c r="BZ8" i="13"/>
  <c r="BW8" i="13"/>
  <c r="BU8" i="13"/>
  <c r="BS8" i="13"/>
  <c r="BM8" i="13"/>
  <c r="BL8" i="13"/>
  <c r="BH8" i="13"/>
  <c r="BB8" i="13"/>
  <c r="AY8" i="13"/>
  <c r="AX8" i="13"/>
  <c r="AR8" i="13"/>
  <c r="AQ8" i="13"/>
  <c r="AP8" i="13"/>
  <c r="AO8" i="13"/>
  <c r="AN8" i="13"/>
  <c r="AM8" i="13"/>
  <c r="AL8" i="13"/>
  <c r="AK8" i="13"/>
  <c r="AJ8" i="13"/>
  <c r="AI8" i="13"/>
  <c r="AH8" i="13"/>
  <c r="AF8" i="13"/>
  <c r="AD8" i="13"/>
  <c r="AB8" i="13"/>
  <c r="AA8" i="13"/>
  <c r="Z8" i="13"/>
  <c r="X8" i="13"/>
  <c r="V8" i="13"/>
  <c r="U8" i="13"/>
  <c r="S8" i="13"/>
  <c r="R8" i="13"/>
  <c r="Q8" i="13"/>
  <c r="P8" i="13"/>
  <c r="N8" i="13"/>
  <c r="M8" i="13"/>
  <c r="L8" i="13"/>
  <c r="K8" i="13"/>
  <c r="I8" i="13"/>
  <c r="H8" i="13"/>
  <c r="G8" i="13"/>
  <c r="F8" i="13"/>
  <c r="E8" i="13"/>
  <c r="D8" i="13"/>
  <c r="C8" i="13"/>
  <c r="B8" i="13"/>
  <c r="KH31" i="12"/>
  <c r="KG31" i="12"/>
  <c r="KF31" i="12"/>
  <c r="KE31" i="12"/>
  <c r="KD31" i="12"/>
  <c r="KC31" i="12"/>
  <c r="KB31" i="12"/>
  <c r="KA31" i="12"/>
  <c r="JZ31" i="12"/>
  <c r="JY31" i="12"/>
  <c r="JX31" i="12"/>
  <c r="JW31" i="12"/>
  <c r="JV31" i="12"/>
  <c r="JU31" i="12"/>
  <c r="JT31" i="12"/>
  <c r="JS31" i="12"/>
  <c r="JR31" i="12"/>
  <c r="JQ31" i="12"/>
  <c r="JP31" i="12"/>
  <c r="JO31" i="12"/>
  <c r="JN31" i="12"/>
  <c r="JM31" i="12"/>
  <c r="JL31" i="12"/>
  <c r="JK31" i="12"/>
  <c r="JJ31" i="12"/>
  <c r="JI31" i="12"/>
  <c r="JH31" i="12"/>
  <c r="JG31" i="12"/>
  <c r="JF31" i="12"/>
  <c r="JE31" i="12"/>
  <c r="JD31" i="12"/>
  <c r="JC31" i="12"/>
  <c r="JB31" i="12"/>
  <c r="JA31" i="12"/>
  <c r="IZ31" i="12"/>
  <c r="IY31" i="12"/>
  <c r="IX31" i="12"/>
  <c r="IW31" i="12"/>
  <c r="IV31" i="12"/>
  <c r="IU31" i="12"/>
  <c r="IT31" i="12"/>
  <c r="IS31" i="12"/>
  <c r="IR31" i="12"/>
  <c r="IQ31" i="12"/>
  <c r="IP31" i="12"/>
  <c r="IO31" i="12"/>
  <c r="IN31" i="12"/>
  <c r="IM31" i="12"/>
  <c r="IL31" i="12"/>
  <c r="IK31" i="12"/>
  <c r="IJ31" i="12"/>
  <c r="II31" i="12"/>
  <c r="IH31" i="12"/>
  <c r="IG31" i="12"/>
  <c r="IF31" i="12"/>
  <c r="IE31" i="12"/>
  <c r="ID31" i="12"/>
  <c r="IC31" i="12"/>
  <c r="IB31" i="12"/>
  <c r="IA31" i="12"/>
  <c r="HZ31" i="12"/>
  <c r="HY31" i="12"/>
  <c r="HX31" i="12"/>
  <c r="HW31" i="12"/>
  <c r="HV31" i="12"/>
  <c r="HU31" i="12"/>
  <c r="HT31" i="12"/>
  <c r="HS31" i="12"/>
  <c r="HR31" i="12"/>
  <c r="HQ31" i="12"/>
  <c r="HP31" i="12"/>
  <c r="HO31" i="12"/>
  <c r="HN31" i="12"/>
  <c r="HM31" i="12"/>
  <c r="HL31" i="12"/>
  <c r="HK31" i="12"/>
  <c r="HJ31" i="12"/>
  <c r="HI31" i="12"/>
  <c r="HH31" i="12"/>
  <c r="HG31" i="12"/>
  <c r="HF31" i="12"/>
  <c r="HE31" i="12"/>
  <c r="HD31" i="12"/>
  <c r="HC31" i="12"/>
  <c r="HB31" i="12"/>
  <c r="HA31" i="12"/>
  <c r="GZ31" i="12"/>
  <c r="GY31" i="12"/>
  <c r="GX31" i="12"/>
  <c r="GW31" i="12"/>
  <c r="GV31" i="12"/>
  <c r="GU31" i="12"/>
  <c r="GT31" i="12"/>
  <c r="GS31" i="12"/>
  <c r="GR31" i="12"/>
  <c r="GQ31" i="12"/>
  <c r="GP31" i="12"/>
  <c r="GO31" i="12"/>
  <c r="GN31" i="12"/>
  <c r="GM31" i="12"/>
  <c r="GL31" i="12"/>
  <c r="GK31" i="12"/>
  <c r="GJ31" i="12"/>
  <c r="GI31" i="12"/>
  <c r="GH31" i="12"/>
  <c r="GG31" i="12"/>
  <c r="GF31" i="12"/>
  <c r="GE31" i="12"/>
  <c r="GD31" i="12"/>
  <c r="GC31" i="12"/>
  <c r="GB31" i="12"/>
  <c r="GA31" i="12"/>
  <c r="FZ31" i="12"/>
  <c r="FY31" i="12"/>
  <c r="FX31" i="12"/>
  <c r="FW31" i="12"/>
  <c r="FV31" i="12"/>
  <c r="FU31" i="12"/>
  <c r="FT31" i="12"/>
  <c r="FS31" i="12"/>
  <c r="FR31" i="12"/>
  <c r="FQ31" i="12"/>
  <c r="FP31" i="12"/>
  <c r="FO31" i="12"/>
  <c r="FN31" i="12"/>
  <c r="FM31" i="12"/>
  <c r="FL31" i="12"/>
  <c r="FK31" i="12"/>
  <c r="FJ31" i="12"/>
  <c r="FI31" i="12"/>
  <c r="FH31" i="12"/>
  <c r="FG31" i="12"/>
  <c r="FF31" i="12"/>
  <c r="FE31" i="12"/>
  <c r="FD31" i="12"/>
  <c r="FC31" i="12"/>
  <c r="FB31" i="12"/>
  <c r="FA31" i="12"/>
  <c r="EZ31" i="12"/>
  <c r="EY31" i="12"/>
  <c r="EX31" i="12"/>
  <c r="EW31" i="12"/>
  <c r="EV31" i="12"/>
  <c r="EU31" i="12"/>
  <c r="ET31" i="12"/>
  <c r="ES31" i="12"/>
  <c r="ER31" i="12"/>
  <c r="EQ31" i="12"/>
  <c r="EP31" i="12"/>
  <c r="EO31" i="12"/>
  <c r="EN31" i="12"/>
  <c r="EM31" i="12"/>
  <c r="EL31" i="12"/>
  <c r="EK31" i="12"/>
  <c r="EJ31" i="12"/>
  <c r="EI31" i="12"/>
  <c r="EH31" i="12"/>
  <c r="EG31" i="12"/>
  <c r="EF31" i="12"/>
  <c r="EE31" i="12"/>
  <c r="ED31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DQ31" i="12"/>
  <c r="DP31" i="12"/>
  <c r="DO31" i="12"/>
  <c r="DN31" i="12"/>
  <c r="DM31" i="12"/>
  <c r="DL31" i="12"/>
  <c r="DK31" i="12"/>
  <c r="DJ31" i="12"/>
  <c r="DI31" i="12"/>
  <c r="DH31" i="12"/>
  <c r="DG31" i="12"/>
  <c r="DF31" i="12"/>
  <c r="DE31" i="12"/>
  <c r="DD31" i="12"/>
  <c r="DC31" i="12"/>
  <c r="DB31" i="12"/>
  <c r="DA31" i="12"/>
  <c r="CZ31" i="12"/>
  <c r="CY31" i="12"/>
  <c r="CX31" i="12"/>
  <c r="CW31" i="12"/>
  <c r="CV31" i="12"/>
  <c r="CU31" i="12"/>
  <c r="CT31" i="12"/>
  <c r="CS31" i="12"/>
  <c r="CR31" i="12"/>
  <c r="CQ31" i="12"/>
  <c r="CP31" i="12"/>
  <c r="CO31" i="12"/>
  <c r="CN31" i="12"/>
  <c r="CM31" i="12"/>
  <c r="CL31" i="12"/>
  <c r="CK31" i="12"/>
  <c r="CJ31" i="12"/>
  <c r="CI31" i="12"/>
  <c r="CH31" i="12"/>
  <c r="CG31" i="12"/>
  <c r="CF31" i="12"/>
  <c r="CE31" i="12"/>
  <c r="CD31" i="12"/>
  <c r="CC31" i="12"/>
  <c r="CB31" i="12"/>
  <c r="CA31" i="12"/>
  <c r="BZ31" i="12"/>
  <c r="BY31" i="12"/>
  <c r="BX31" i="12"/>
  <c r="BW31" i="12"/>
  <c r="BV31" i="12"/>
  <c r="BU31" i="12"/>
  <c r="BT31" i="12"/>
  <c r="BS31" i="12"/>
  <c r="BR31" i="12"/>
  <c r="BQ31" i="12"/>
  <c r="BP31" i="12"/>
  <c r="BO31" i="12"/>
  <c r="BN31" i="12"/>
  <c r="BM31" i="12"/>
  <c r="BL31" i="12"/>
  <c r="BK31" i="12"/>
  <c r="BJ31" i="12"/>
  <c r="BI31" i="12"/>
  <c r="BH31" i="12"/>
  <c r="BG31" i="12"/>
  <c r="BF31" i="12"/>
  <c r="BE31" i="12"/>
  <c r="BD31" i="12"/>
  <c r="BC31" i="12"/>
  <c r="BB31" i="12"/>
  <c r="BA31" i="12"/>
  <c r="AZ31" i="12"/>
  <c r="AY31" i="12"/>
  <c r="AX31" i="12"/>
  <c r="AW31" i="12"/>
  <c r="AV31" i="12"/>
  <c r="AU31" i="12"/>
  <c r="AT31" i="12"/>
  <c r="AS31" i="12"/>
  <c r="AR31" i="12"/>
  <c r="AQ31" i="12"/>
  <c r="AP31" i="12"/>
  <c r="AO31" i="12"/>
  <c r="AN31" i="12"/>
  <c r="AM31" i="12"/>
  <c r="AL31" i="12"/>
  <c r="AK31" i="12"/>
  <c r="AJ31" i="12"/>
  <c r="AI31" i="12"/>
  <c r="AH31" i="12"/>
  <c r="AG31" i="12"/>
  <c r="AF31" i="12"/>
  <c r="AE31" i="12"/>
  <c r="AD31" i="12"/>
  <c r="AC31" i="12"/>
  <c r="AB31" i="12"/>
  <c r="AA31" i="12"/>
  <c r="Z31" i="12"/>
  <c r="Y31" i="12"/>
  <c r="X31" i="12"/>
  <c r="W31" i="12"/>
  <c r="V31" i="12"/>
  <c r="U31" i="12"/>
  <c r="T31" i="12"/>
  <c r="S31" i="12"/>
  <c r="R31" i="12"/>
  <c r="Q31" i="12"/>
  <c r="P31" i="12"/>
  <c r="O31" i="12"/>
  <c r="N31" i="12"/>
  <c r="M31" i="12"/>
  <c r="L31" i="12"/>
  <c r="K31" i="12"/>
  <c r="J31" i="12"/>
  <c r="I31" i="12"/>
  <c r="H31" i="12"/>
  <c r="G31" i="12"/>
  <c r="F31" i="12"/>
  <c r="E31" i="12"/>
  <c r="D31" i="12"/>
  <c r="C31" i="12"/>
  <c r="B31" i="12"/>
  <c r="KH30" i="12"/>
  <c r="KG30" i="12"/>
  <c r="KF30" i="12"/>
  <c r="KE30" i="12"/>
  <c r="KD30" i="12"/>
  <c r="KC30" i="12"/>
  <c r="KB30" i="12"/>
  <c r="KA30" i="12"/>
  <c r="JZ30" i="12"/>
  <c r="JY30" i="12"/>
  <c r="JX30" i="12"/>
  <c r="JW30" i="12"/>
  <c r="JV30" i="12"/>
  <c r="JU30" i="12"/>
  <c r="JT30" i="12"/>
  <c r="JS30" i="12"/>
  <c r="JR30" i="12"/>
  <c r="JQ30" i="12"/>
  <c r="JP30" i="12"/>
  <c r="JO30" i="12"/>
  <c r="JN30" i="12"/>
  <c r="JM30" i="12"/>
  <c r="JL30" i="12"/>
  <c r="JK30" i="12"/>
  <c r="JJ30" i="12"/>
  <c r="JI30" i="12"/>
  <c r="JH30" i="12"/>
  <c r="JG30" i="12"/>
  <c r="JF30" i="12"/>
  <c r="JE30" i="12"/>
  <c r="JD30" i="12"/>
  <c r="JC30" i="12"/>
  <c r="JB30" i="12"/>
  <c r="JA30" i="12"/>
  <c r="IZ30" i="12"/>
  <c r="IY30" i="12"/>
  <c r="IX30" i="12"/>
  <c r="IW30" i="12"/>
  <c r="IV30" i="12"/>
  <c r="IU30" i="12"/>
  <c r="IT30" i="12"/>
  <c r="IS30" i="12"/>
  <c r="IR30" i="12"/>
  <c r="IQ30" i="12"/>
  <c r="IP30" i="12"/>
  <c r="IO30" i="12"/>
  <c r="IN30" i="12"/>
  <c r="IM30" i="12"/>
  <c r="IL30" i="12"/>
  <c r="IK30" i="12"/>
  <c r="IJ30" i="12"/>
  <c r="II30" i="12"/>
  <c r="IH30" i="12"/>
  <c r="IG30" i="12"/>
  <c r="IF30" i="12"/>
  <c r="IE30" i="12"/>
  <c r="ID30" i="12"/>
  <c r="IC30" i="12"/>
  <c r="IB30" i="12"/>
  <c r="IA30" i="12"/>
  <c r="HZ30" i="12"/>
  <c r="HY30" i="12"/>
  <c r="HX30" i="12"/>
  <c r="HW30" i="12"/>
  <c r="HV30" i="12"/>
  <c r="HU30" i="12"/>
  <c r="HT30" i="12"/>
  <c r="HS30" i="12"/>
  <c r="HR30" i="12"/>
  <c r="HQ30" i="12"/>
  <c r="HP30" i="12"/>
  <c r="HO30" i="12"/>
  <c r="HN30" i="12"/>
  <c r="HM30" i="12"/>
  <c r="HL30" i="12"/>
  <c r="HK30" i="12"/>
  <c r="HJ30" i="12"/>
  <c r="HI30" i="12"/>
  <c r="HH30" i="12"/>
  <c r="HG30" i="12"/>
  <c r="HF30" i="12"/>
  <c r="HE30" i="12"/>
  <c r="HD30" i="12"/>
  <c r="HC30" i="12"/>
  <c r="HB30" i="12"/>
  <c r="HA30" i="12"/>
  <c r="GZ30" i="12"/>
  <c r="GY30" i="12"/>
  <c r="GX30" i="12"/>
  <c r="GW30" i="12"/>
  <c r="GV30" i="12"/>
  <c r="GU30" i="12"/>
  <c r="GT30" i="12"/>
  <c r="GS30" i="12"/>
  <c r="GR30" i="12"/>
  <c r="GQ30" i="12"/>
  <c r="GP30" i="12"/>
  <c r="GO30" i="12"/>
  <c r="GN30" i="12"/>
  <c r="GM30" i="12"/>
  <c r="GL30" i="12"/>
  <c r="GK30" i="12"/>
  <c r="GJ30" i="12"/>
  <c r="GI30" i="12"/>
  <c r="GH30" i="12"/>
  <c r="GG30" i="12"/>
  <c r="GF30" i="12"/>
  <c r="GE30" i="12"/>
  <c r="GD30" i="12"/>
  <c r="GC30" i="12"/>
  <c r="GB30" i="12"/>
  <c r="GA30" i="12"/>
  <c r="FZ30" i="12"/>
  <c r="FY30" i="12"/>
  <c r="FX30" i="12"/>
  <c r="FW30" i="12"/>
  <c r="FV30" i="12"/>
  <c r="FU30" i="12"/>
  <c r="FT30" i="12"/>
  <c r="FS30" i="12"/>
  <c r="FR30" i="12"/>
  <c r="FQ30" i="12"/>
  <c r="FP30" i="12"/>
  <c r="FO30" i="12"/>
  <c r="FN30" i="12"/>
  <c r="FM30" i="12"/>
  <c r="FL30" i="12"/>
  <c r="FK30" i="12"/>
  <c r="FJ30" i="12"/>
  <c r="FI30" i="12"/>
  <c r="FH30" i="12"/>
  <c r="FG30" i="12"/>
  <c r="FF30" i="12"/>
  <c r="FE30" i="12"/>
  <c r="FD30" i="12"/>
  <c r="FC30" i="12"/>
  <c r="FB30" i="12"/>
  <c r="FA30" i="12"/>
  <c r="EZ30" i="12"/>
  <c r="EY30" i="12"/>
  <c r="EX30" i="12"/>
  <c r="EW30" i="12"/>
  <c r="EV30" i="12"/>
  <c r="EU30" i="12"/>
  <c r="ET30" i="12"/>
  <c r="ES30" i="12"/>
  <c r="ER30" i="12"/>
  <c r="EQ30" i="12"/>
  <c r="EP30" i="12"/>
  <c r="EO30" i="12"/>
  <c r="EN30" i="12"/>
  <c r="EM30" i="12"/>
  <c r="EL30" i="12"/>
  <c r="EK30" i="12"/>
  <c r="EJ30" i="12"/>
  <c r="EI30" i="12"/>
  <c r="EH30" i="12"/>
  <c r="EG30" i="12"/>
  <c r="EF30" i="12"/>
  <c r="EE30" i="12"/>
  <c r="ED30" i="12"/>
  <c r="EC30" i="12"/>
  <c r="EB30" i="12"/>
  <c r="EA30" i="12"/>
  <c r="DZ30" i="12"/>
  <c r="DY30" i="12"/>
  <c r="DX30" i="12"/>
  <c r="DW30" i="12"/>
  <c r="DV30" i="12"/>
  <c r="DU30" i="12"/>
  <c r="DT30" i="12"/>
  <c r="DS30" i="12"/>
  <c r="DR30" i="12"/>
  <c r="DQ30" i="12"/>
  <c r="DP30" i="12"/>
  <c r="DO30" i="12"/>
  <c r="DN30" i="12"/>
  <c r="DL30" i="12"/>
  <c r="DK30" i="12"/>
  <c r="DJ30" i="12"/>
  <c r="DE30" i="12"/>
  <c r="DB30" i="12"/>
  <c r="CX30" i="12"/>
  <c r="CU30" i="12"/>
  <c r="CT30" i="12"/>
  <c r="CN30" i="12"/>
  <c r="CL30" i="12"/>
  <c r="CK30" i="12"/>
  <c r="CD30" i="12"/>
  <c r="CC30" i="12"/>
  <c r="BY30" i="12"/>
  <c r="BV30" i="12"/>
  <c r="BT30" i="12"/>
  <c r="BS30" i="12"/>
  <c r="BR30" i="12"/>
  <c r="BQ30" i="12"/>
  <c r="BP30" i="12"/>
  <c r="BO30" i="12"/>
  <c r="BN30" i="12"/>
  <c r="BM30" i="12"/>
  <c r="BL30" i="12"/>
  <c r="BE30" i="12"/>
  <c r="BD30" i="12"/>
  <c r="BA30" i="12"/>
  <c r="AV30" i="12"/>
  <c r="AN30" i="12"/>
  <c r="AF30" i="12"/>
  <c r="X30" i="12"/>
  <c r="P30" i="12"/>
  <c r="L30" i="12"/>
  <c r="BX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13" i="12"/>
  <c r="KJ11" i="12"/>
  <c r="JW32" i="12" s="1"/>
  <c r="KH11" i="12"/>
  <c r="KG11" i="12"/>
  <c r="KF11" i="12"/>
  <c r="KE11" i="12"/>
  <c r="KD11" i="12"/>
  <c r="KC11" i="12"/>
  <c r="KB11" i="12"/>
  <c r="KA11" i="12"/>
  <c r="JZ11" i="12"/>
  <c r="JY11" i="12"/>
  <c r="JX11" i="12"/>
  <c r="JW11" i="12"/>
  <c r="JV11" i="12"/>
  <c r="JU11" i="12"/>
  <c r="JT11" i="12"/>
  <c r="JS11" i="12"/>
  <c r="JR11" i="12"/>
  <c r="JQ11" i="12"/>
  <c r="JP11" i="12"/>
  <c r="JO11" i="12"/>
  <c r="JN11" i="12"/>
  <c r="JM11" i="12"/>
  <c r="JL11" i="12"/>
  <c r="JK11" i="12"/>
  <c r="JJ11" i="12"/>
  <c r="JI11" i="12"/>
  <c r="JH11" i="12"/>
  <c r="JG11" i="12"/>
  <c r="JF11" i="12"/>
  <c r="JE11" i="12"/>
  <c r="JD11" i="12"/>
  <c r="JC11" i="12"/>
  <c r="JB11" i="12"/>
  <c r="JA11" i="12"/>
  <c r="IZ11" i="12"/>
  <c r="IY11" i="12"/>
  <c r="IX11" i="12"/>
  <c r="IW11" i="12"/>
  <c r="IV11" i="12"/>
  <c r="IU11" i="12"/>
  <c r="IT11" i="12"/>
  <c r="IS11" i="12"/>
  <c r="IR11" i="12"/>
  <c r="IQ11" i="12"/>
  <c r="IP11" i="12"/>
  <c r="IO11" i="12"/>
  <c r="IN11" i="12"/>
  <c r="IM11" i="12"/>
  <c r="IL11" i="12"/>
  <c r="IK11" i="12"/>
  <c r="IJ11" i="12"/>
  <c r="II11" i="12"/>
  <c r="IH11" i="12"/>
  <c r="IG11" i="12"/>
  <c r="IF11" i="12"/>
  <c r="IE11" i="12"/>
  <c r="ID11" i="12"/>
  <c r="IC11" i="12"/>
  <c r="IB11" i="12"/>
  <c r="IA11" i="12"/>
  <c r="HZ11" i="12"/>
  <c r="HY11" i="12"/>
  <c r="HX11" i="12"/>
  <c r="HW11" i="12"/>
  <c r="HV11" i="12"/>
  <c r="HU11" i="12"/>
  <c r="HT11" i="12"/>
  <c r="HS11" i="12"/>
  <c r="HR11" i="12"/>
  <c r="HQ11" i="12"/>
  <c r="HP11" i="12"/>
  <c r="HO11" i="12"/>
  <c r="HN11" i="12"/>
  <c r="HM11" i="12"/>
  <c r="HL11" i="12"/>
  <c r="HK11" i="12"/>
  <c r="HJ11" i="12"/>
  <c r="HI11" i="12"/>
  <c r="HH11" i="12"/>
  <c r="HG11" i="12"/>
  <c r="DM8" i="12"/>
  <c r="DM30" i="12" s="1"/>
  <c r="DI8" i="12"/>
  <c r="DI30" i="12" s="1"/>
  <c r="DH8" i="12"/>
  <c r="DH30" i="12" s="1"/>
  <c r="DG8" i="12"/>
  <c r="DG30" i="12" s="1"/>
  <c r="DF8" i="12"/>
  <c r="DF30" i="12" s="1"/>
  <c r="DD8" i="12"/>
  <c r="DD30" i="12" s="1"/>
  <c r="DC8" i="12"/>
  <c r="DC30" i="12" s="1"/>
  <c r="DA8" i="12"/>
  <c r="DA30" i="12" s="1"/>
  <c r="CZ8" i="12"/>
  <c r="CZ30" i="12" s="1"/>
  <c r="CY8" i="12"/>
  <c r="CY30" i="12" s="1"/>
  <c r="CW8" i="12"/>
  <c r="CW30" i="12" s="1"/>
  <c r="CV8" i="12"/>
  <c r="CV30" i="12" s="1"/>
  <c r="CU8" i="12"/>
  <c r="CT8" i="12"/>
  <c r="CS8" i="12"/>
  <c r="CS30" i="12" s="1"/>
  <c r="CR8" i="12"/>
  <c r="CR30" i="12" s="1"/>
  <c r="CQ8" i="12"/>
  <c r="CQ30" i="12" s="1"/>
  <c r="CP8" i="12"/>
  <c r="CP30" i="12" s="1"/>
  <c r="CO8" i="12"/>
  <c r="CO30" i="12" s="1"/>
  <c r="CM8" i="12"/>
  <c r="CM30" i="12" s="1"/>
  <c r="CL8" i="12"/>
  <c r="CK8" i="12"/>
  <c r="CJ8" i="12"/>
  <c r="CJ30" i="12" s="1"/>
  <c r="CI8" i="12"/>
  <c r="CI30" i="12" s="1"/>
  <c r="CH8" i="12"/>
  <c r="CH30" i="12" s="1"/>
  <c r="CG8" i="12"/>
  <c r="CG30" i="12" s="1"/>
  <c r="CF8" i="12"/>
  <c r="CF30" i="12" s="1"/>
  <c r="CE8" i="12"/>
  <c r="CE30" i="12" s="1"/>
  <c r="CD8" i="12"/>
  <c r="CC8" i="12"/>
  <c r="CB8" i="12"/>
  <c r="CB30" i="12" s="1"/>
  <c r="CA8" i="12"/>
  <c r="CA30" i="12" s="1"/>
  <c r="BZ8" i="12"/>
  <c r="BZ30" i="12" s="1"/>
  <c r="BX8" i="12"/>
  <c r="BX30" i="12" s="1"/>
  <c r="BW8" i="12"/>
  <c r="BW30" i="12" s="1"/>
  <c r="BU8" i="12"/>
  <c r="BU30" i="12" s="1"/>
  <c r="BN8" i="12"/>
  <c r="BL8" i="12"/>
  <c r="BK8" i="12"/>
  <c r="BK30" i="12" s="1"/>
  <c r="BJ8" i="12"/>
  <c r="BJ30" i="12" s="1"/>
  <c r="BI8" i="12"/>
  <c r="BI30" i="12" s="1"/>
  <c r="BH8" i="12"/>
  <c r="BH30" i="12" s="1"/>
  <c r="BG8" i="12"/>
  <c r="BG30" i="12" s="1"/>
  <c r="BF8" i="12"/>
  <c r="BF30" i="12" s="1"/>
  <c r="BE8" i="12"/>
  <c r="BD8" i="12"/>
  <c r="BC8" i="12"/>
  <c r="BC30" i="12" s="1"/>
  <c r="BB8" i="12"/>
  <c r="BB30" i="12" s="1"/>
  <c r="AZ8" i="12"/>
  <c r="AZ30" i="12" s="1"/>
  <c r="AY8" i="12"/>
  <c r="AY30" i="12" s="1"/>
  <c r="AX8" i="12"/>
  <c r="AX30" i="12" s="1"/>
  <c r="AW8" i="12"/>
  <c r="AW30" i="12" s="1"/>
  <c r="AV8" i="12"/>
  <c r="AU8" i="12"/>
  <c r="AU30" i="12" s="1"/>
  <c r="AT8" i="12"/>
  <c r="AT30" i="12" s="1"/>
  <c r="AS8" i="12"/>
  <c r="AS30" i="12" s="1"/>
  <c r="AR8" i="12"/>
  <c r="AR30" i="12" s="1"/>
  <c r="AQ8" i="12"/>
  <c r="AQ30" i="12" s="1"/>
  <c r="AP8" i="12"/>
  <c r="AP30" i="12" s="1"/>
  <c r="AO8" i="12"/>
  <c r="AO30" i="12" s="1"/>
  <c r="AN8" i="12"/>
  <c r="AM8" i="12"/>
  <c r="AM30" i="12" s="1"/>
  <c r="AL8" i="12"/>
  <c r="AL30" i="12" s="1"/>
  <c r="AK8" i="12"/>
  <c r="AK30" i="12" s="1"/>
  <c r="AJ8" i="12"/>
  <c r="AJ30" i="12" s="1"/>
  <c r="AI8" i="12"/>
  <c r="AI30" i="12" s="1"/>
  <c r="AH8" i="12"/>
  <c r="AH30" i="12" s="1"/>
  <c r="AG8" i="12"/>
  <c r="AG30" i="12" s="1"/>
  <c r="AF8" i="12"/>
  <c r="AE8" i="12"/>
  <c r="AE30" i="12" s="1"/>
  <c r="AD8" i="12"/>
  <c r="AD30" i="12" s="1"/>
  <c r="AC8" i="12"/>
  <c r="AC30" i="12" s="1"/>
  <c r="AB8" i="12"/>
  <c r="AB30" i="12" s="1"/>
  <c r="AA8" i="12"/>
  <c r="AA30" i="12" s="1"/>
  <c r="Z8" i="12"/>
  <c r="Z30" i="12" s="1"/>
  <c r="Y8" i="12"/>
  <c r="Y30" i="12" s="1"/>
  <c r="X8" i="12"/>
  <c r="W8" i="12"/>
  <c r="W30" i="12" s="1"/>
  <c r="V8" i="12"/>
  <c r="V30" i="12" s="1"/>
  <c r="U8" i="12"/>
  <c r="U30" i="12" s="1"/>
  <c r="T8" i="12"/>
  <c r="T30" i="12" s="1"/>
  <c r="S8" i="12"/>
  <c r="S30" i="12" s="1"/>
  <c r="R8" i="12"/>
  <c r="R30" i="12" s="1"/>
  <c r="Q8" i="12"/>
  <c r="Q30" i="12" s="1"/>
  <c r="P8" i="12"/>
  <c r="O8" i="12"/>
  <c r="O30" i="12" s="1"/>
  <c r="N8" i="12"/>
  <c r="N30" i="12" s="1"/>
  <c r="M8" i="12"/>
  <c r="M30" i="12" s="1"/>
  <c r="K8" i="12"/>
  <c r="K30" i="12" s="1"/>
  <c r="J8" i="12"/>
  <c r="J30" i="12" s="1"/>
  <c r="I8" i="12"/>
  <c r="I30" i="12" s="1"/>
  <c r="H8" i="12"/>
  <c r="H30" i="12" s="1"/>
  <c r="G8" i="12"/>
  <c r="G30" i="12" s="1"/>
  <c r="F8" i="12"/>
  <c r="F30" i="12" s="1"/>
  <c r="E8" i="12"/>
  <c r="E30" i="12" s="1"/>
  <c r="D8" i="12"/>
  <c r="D30" i="12" s="1"/>
  <c r="C8" i="12"/>
  <c r="C30" i="12" s="1"/>
  <c r="B8" i="12"/>
  <c r="B30" i="12" s="1"/>
  <c r="IQ32" i="11"/>
  <c r="HK32" i="11"/>
  <c r="GU32" i="11"/>
  <c r="GE32" i="11"/>
  <c r="EN32" i="11"/>
  <c r="DR32" i="11"/>
  <c r="DH32" i="11"/>
  <c r="CV32" i="11"/>
  <c r="BF32" i="11"/>
  <c r="AJ32" i="11"/>
  <c r="Z32" i="11"/>
  <c r="P32" i="11"/>
  <c r="KJ13" i="11"/>
  <c r="KI13" i="11"/>
  <c r="BX13" i="11"/>
  <c r="BU13" i="11"/>
  <c r="BT13" i="11"/>
  <c r="BS13" i="11"/>
  <c r="BR13" i="11"/>
  <c r="BQ13" i="11"/>
  <c r="BP13" i="11"/>
  <c r="BO13" i="11"/>
  <c r="BN13" i="11"/>
  <c r="BM13" i="11"/>
  <c r="BL13" i="11"/>
  <c r="BK13" i="11"/>
  <c r="BJ13" i="11"/>
  <c r="BI13" i="11"/>
  <c r="BH13" i="11"/>
  <c r="BG13" i="11"/>
  <c r="BF13" i="11"/>
  <c r="BE13" i="11"/>
  <c r="BD13" i="11"/>
  <c r="BC13" i="11"/>
  <c r="BB13" i="11"/>
  <c r="BA13" i="11"/>
  <c r="AZ13" i="11"/>
  <c r="AY13" i="11"/>
  <c r="AX13" i="11"/>
  <c r="AW13" i="11"/>
  <c r="AV13" i="11"/>
  <c r="AU13" i="11"/>
  <c r="AT13" i="11"/>
  <c r="AS13" i="11"/>
  <c r="AR13" i="11"/>
  <c r="AQ13" i="11"/>
  <c r="AP13" i="11"/>
  <c r="AO13" i="11"/>
  <c r="AN13" i="11"/>
  <c r="AM13" i="11"/>
  <c r="AL13" i="11"/>
  <c r="AK13" i="11"/>
  <c r="AJ13" i="11"/>
  <c r="AI13" i="11"/>
  <c r="AH13" i="11"/>
  <c r="AG13" i="11"/>
  <c r="AF13" i="11"/>
  <c r="AE13" i="11"/>
  <c r="AD13" i="11"/>
  <c r="AC13" i="11"/>
  <c r="AB13" i="11"/>
  <c r="AA13" i="11"/>
  <c r="Z13" i="11"/>
  <c r="Y13" i="11"/>
  <c r="X13" i="11"/>
  <c r="W13" i="11"/>
  <c r="V13" i="11"/>
  <c r="U13" i="11"/>
  <c r="T13" i="11"/>
  <c r="S13" i="11"/>
  <c r="R13" i="11"/>
  <c r="Q13" i="11"/>
  <c r="P13" i="11"/>
  <c r="O13" i="11"/>
  <c r="N13" i="11"/>
  <c r="M13" i="11"/>
  <c r="L13" i="11"/>
  <c r="K13" i="11"/>
  <c r="J13" i="11"/>
  <c r="I13" i="11"/>
  <c r="H13" i="11"/>
  <c r="G13" i="11"/>
  <c r="F13" i="11"/>
  <c r="E13" i="11"/>
  <c r="D13" i="11"/>
  <c r="C13" i="11"/>
  <c r="B13" i="11"/>
  <c r="KL11" i="11"/>
  <c r="JW32" i="11" s="1"/>
  <c r="KJ11" i="11"/>
  <c r="KI11" i="11"/>
  <c r="KH11" i="11"/>
  <c r="KG11" i="11"/>
  <c r="KF11" i="11"/>
  <c r="KE11" i="11"/>
  <c r="KD11" i="11"/>
  <c r="KC11" i="11"/>
  <c r="KB11" i="11"/>
  <c r="KA11" i="11"/>
  <c r="JZ11" i="11"/>
  <c r="JY11" i="11"/>
  <c r="JX11" i="11"/>
  <c r="JW11" i="11"/>
  <c r="JV11" i="11"/>
  <c r="JU11" i="11"/>
  <c r="JT11" i="11"/>
  <c r="JS11" i="11"/>
  <c r="JR11" i="11"/>
  <c r="JQ11" i="11"/>
  <c r="JP11" i="11"/>
  <c r="JO11" i="11"/>
  <c r="JN11" i="11"/>
  <c r="JM11" i="11"/>
  <c r="JL11" i="11"/>
  <c r="JK11" i="11"/>
  <c r="JJ11" i="11"/>
  <c r="JI11" i="11"/>
  <c r="JH11" i="11"/>
  <c r="JG11" i="11"/>
  <c r="JF11" i="11"/>
  <c r="JE11" i="11"/>
  <c r="JD11" i="11"/>
  <c r="JC11" i="11"/>
  <c r="JB11" i="11"/>
  <c r="JA11" i="11"/>
  <c r="IZ11" i="11"/>
  <c r="IY11" i="11"/>
  <c r="IX11" i="11"/>
  <c r="IW11" i="11"/>
  <c r="IV11" i="11"/>
  <c r="IU11" i="11"/>
  <c r="IT11" i="11"/>
  <c r="IS11" i="11"/>
  <c r="IR11" i="11"/>
  <c r="IQ11" i="11"/>
  <c r="IP11" i="11"/>
  <c r="IO11" i="11"/>
  <c r="IN11" i="11"/>
  <c r="IM11" i="11"/>
  <c r="IL11" i="11"/>
  <c r="IK11" i="11"/>
  <c r="IJ11" i="11"/>
  <c r="II11" i="11"/>
  <c r="IH11" i="11"/>
  <c r="IG11" i="11"/>
  <c r="IF11" i="11"/>
  <c r="IE11" i="11"/>
  <c r="ID11" i="11"/>
  <c r="IC11" i="11"/>
  <c r="IB11" i="11"/>
  <c r="IA11" i="11"/>
  <c r="HZ11" i="11"/>
  <c r="HY11" i="11"/>
  <c r="HX11" i="11"/>
  <c r="HW11" i="11"/>
  <c r="HV11" i="11"/>
  <c r="HU11" i="11"/>
  <c r="HT11" i="11"/>
  <c r="HS11" i="11"/>
  <c r="HR11" i="11"/>
  <c r="HQ11" i="11"/>
  <c r="HP11" i="11"/>
  <c r="HO11" i="11"/>
  <c r="HN11" i="11"/>
  <c r="HM11" i="11"/>
  <c r="HL11" i="11"/>
  <c r="HK11" i="11"/>
  <c r="HJ11" i="11"/>
  <c r="HI11" i="11"/>
  <c r="HH11" i="11"/>
  <c r="HG11" i="11"/>
  <c r="AK9" i="11"/>
  <c r="AD9" i="11"/>
  <c r="U9" i="11"/>
  <c r="R9" i="11"/>
  <c r="Q9" i="11"/>
  <c r="M9" i="11"/>
  <c r="L9" i="11"/>
  <c r="F9" i="11"/>
  <c r="D9" i="11"/>
  <c r="C9" i="11"/>
  <c r="B9" i="11"/>
  <c r="BS8" i="11"/>
  <c r="AT8" i="11"/>
  <c r="AL8" i="11"/>
  <c r="AF8" i="11"/>
  <c r="AE8" i="11"/>
  <c r="S8" i="11"/>
  <c r="R8" i="11"/>
  <c r="N8" i="11"/>
  <c r="M8" i="11"/>
  <c r="I8" i="11"/>
  <c r="C8" i="11"/>
  <c r="B8" i="11"/>
  <c r="KI14" i="10"/>
  <c r="KH14" i="10"/>
  <c r="KG14" i="10"/>
  <c r="KF14" i="10"/>
  <c r="KE14" i="10"/>
  <c r="KD14" i="10"/>
  <c r="KC14" i="10"/>
  <c r="KB14" i="10"/>
  <c r="KA14" i="10"/>
  <c r="JZ14" i="10"/>
  <c r="JY14" i="10"/>
  <c r="JX14" i="10"/>
  <c r="JW14" i="10"/>
  <c r="JV14" i="10"/>
  <c r="JU14" i="10"/>
  <c r="JT14" i="10"/>
  <c r="JS14" i="10"/>
  <c r="JR14" i="10"/>
  <c r="JQ14" i="10"/>
  <c r="JP14" i="10"/>
  <c r="JO14" i="10"/>
  <c r="JN14" i="10"/>
  <c r="JM14" i="10"/>
  <c r="JL14" i="10"/>
  <c r="JK14" i="10"/>
  <c r="JJ14" i="10"/>
  <c r="JI14" i="10"/>
  <c r="JH14" i="10"/>
  <c r="JG14" i="10"/>
  <c r="JF14" i="10"/>
  <c r="JE14" i="10"/>
  <c r="JD14" i="10"/>
  <c r="JC14" i="10"/>
  <c r="JB14" i="10"/>
  <c r="JA14" i="10"/>
  <c r="IZ14" i="10"/>
  <c r="IY14" i="10"/>
  <c r="IX14" i="10"/>
  <c r="IW14" i="10"/>
  <c r="IV14" i="10"/>
  <c r="IU14" i="10"/>
  <c r="IT14" i="10"/>
  <c r="IS14" i="10"/>
  <c r="IR14" i="10"/>
  <c r="IQ14" i="10"/>
  <c r="IP14" i="10"/>
  <c r="IO14" i="10"/>
  <c r="IN14" i="10"/>
  <c r="IM14" i="10"/>
  <c r="IL14" i="10"/>
  <c r="IK14" i="10"/>
  <c r="IJ14" i="10"/>
  <c r="II14" i="10"/>
  <c r="IH14" i="10"/>
  <c r="IG14" i="10"/>
  <c r="IF14" i="10"/>
  <c r="IE14" i="10"/>
  <c r="ID14" i="10"/>
  <c r="IC14" i="10"/>
  <c r="IB14" i="10"/>
  <c r="IA14" i="10"/>
  <c r="HZ14" i="10"/>
  <c r="HY14" i="10"/>
  <c r="HX14" i="10"/>
  <c r="HW14" i="10"/>
  <c r="HV14" i="10"/>
  <c r="HU14" i="10"/>
  <c r="HT14" i="10"/>
  <c r="HS14" i="10"/>
  <c r="HR14" i="10"/>
  <c r="HQ14" i="10"/>
  <c r="HP14" i="10"/>
  <c r="HO14" i="10"/>
  <c r="HN14" i="10"/>
  <c r="HM14" i="10"/>
  <c r="HL14" i="10"/>
  <c r="HK14" i="10"/>
  <c r="HJ14" i="10"/>
  <c r="HI14" i="10"/>
  <c r="HH14" i="10"/>
  <c r="HG14" i="10"/>
  <c r="HF14" i="10"/>
  <c r="HE14" i="10"/>
  <c r="HD14" i="10"/>
  <c r="HC14" i="10"/>
  <c r="HB14" i="10"/>
  <c r="HA14" i="10"/>
  <c r="GZ14" i="10"/>
  <c r="GY14" i="10"/>
  <c r="GX14" i="10"/>
  <c r="GW14" i="10"/>
  <c r="GV14" i="10"/>
  <c r="GU14" i="10"/>
  <c r="GT14" i="10"/>
  <c r="GS14" i="10"/>
  <c r="GR14" i="10"/>
  <c r="GQ14" i="10"/>
  <c r="GP14" i="10"/>
  <c r="GO14" i="10"/>
  <c r="GN14" i="10"/>
  <c r="GM14" i="10"/>
  <c r="GL14" i="10"/>
  <c r="GK14" i="10"/>
  <c r="GJ14" i="10"/>
  <c r="GI14" i="10"/>
  <c r="GH14" i="10"/>
  <c r="GG14" i="10"/>
  <c r="GF14" i="10"/>
  <c r="GE14" i="10"/>
  <c r="GD14" i="10"/>
  <c r="GC14" i="10"/>
  <c r="GB14" i="10"/>
  <c r="GA14" i="10"/>
  <c r="FZ14" i="10"/>
  <c r="FY14" i="10"/>
  <c r="FX14" i="10"/>
  <c r="FW14" i="10"/>
  <c r="FV14" i="10"/>
  <c r="FU14" i="10"/>
  <c r="FT14" i="10"/>
  <c r="FS14" i="10"/>
  <c r="FR14" i="10"/>
  <c r="FQ14" i="10"/>
  <c r="FP14" i="10"/>
  <c r="FO14" i="10"/>
  <c r="FN14" i="10"/>
  <c r="FM14" i="10"/>
  <c r="FL14" i="10"/>
  <c r="FK14" i="10"/>
  <c r="FJ14" i="10"/>
  <c r="FI14" i="10"/>
  <c r="FH14" i="10"/>
  <c r="FG14" i="10"/>
  <c r="FF14" i="10"/>
  <c r="FE14" i="10"/>
  <c r="FD14" i="10"/>
  <c r="FC14" i="10"/>
  <c r="FB14" i="10"/>
  <c r="FA14" i="10"/>
  <c r="EZ14" i="10"/>
  <c r="EY14" i="10"/>
  <c r="EX14" i="10"/>
  <c r="EW14" i="10"/>
  <c r="EV14" i="10"/>
  <c r="EU14" i="10"/>
  <c r="ET14" i="10"/>
  <c r="ES14" i="10"/>
  <c r="ER14" i="10"/>
  <c r="EQ14" i="10"/>
  <c r="EP14" i="10"/>
  <c r="EO14" i="10"/>
  <c r="EN14" i="10"/>
  <c r="EM14" i="10"/>
  <c r="EL14" i="10"/>
  <c r="EK14" i="10"/>
  <c r="EJ14" i="10"/>
  <c r="EI14" i="10"/>
  <c r="EH14" i="10"/>
  <c r="EG14" i="10"/>
  <c r="EF14" i="10"/>
  <c r="EE14" i="10"/>
  <c r="ED14" i="10"/>
  <c r="EC14" i="10"/>
  <c r="EB14" i="10"/>
  <c r="EA14" i="10"/>
  <c r="DZ14" i="10"/>
  <c r="DY14" i="10"/>
  <c r="DX14" i="10"/>
  <c r="DW14" i="10"/>
  <c r="DV14" i="10"/>
  <c r="DU14" i="10"/>
  <c r="DS14" i="10"/>
  <c r="DR14" i="10"/>
  <c r="DL14" i="10"/>
  <c r="DE14" i="10"/>
  <c r="DC14" i="10"/>
  <c r="DB14" i="10"/>
  <c r="CV14" i="10"/>
  <c r="CN14" i="10"/>
  <c r="CM14" i="10"/>
  <c r="CL14" i="10"/>
  <c r="CK14" i="10"/>
  <c r="BW14" i="10"/>
  <c r="BU14" i="10"/>
  <c r="BR14" i="10"/>
  <c r="BQ14" i="10"/>
  <c r="BP14" i="10"/>
  <c r="BO14" i="10"/>
  <c r="BN14" i="10"/>
  <c r="BK14" i="10"/>
  <c r="BF14" i="10"/>
  <c r="BE14" i="10"/>
  <c r="BD14" i="10"/>
  <c r="BC14" i="10"/>
  <c r="AZ14" i="10"/>
  <c r="AY14" i="10"/>
  <c r="AX14" i="10"/>
  <c r="AS14" i="10"/>
  <c r="AQ14" i="10"/>
  <c r="AO14" i="10"/>
  <c r="AN14" i="10"/>
  <c r="AM14" i="10"/>
  <c r="AL14" i="10"/>
  <c r="AK14" i="10"/>
  <c r="AI14" i="10"/>
  <c r="V14" i="10"/>
  <c r="T14" i="10"/>
  <c r="S14" i="10"/>
  <c r="KI13" i="10"/>
  <c r="KH13" i="10"/>
  <c r="KG13" i="10"/>
  <c r="KF13" i="10"/>
  <c r="KE13" i="10"/>
  <c r="KD13" i="10"/>
  <c r="KC13" i="10"/>
  <c r="KB13" i="10"/>
  <c r="KA13" i="10"/>
  <c r="JZ13" i="10"/>
  <c r="JY13" i="10"/>
  <c r="JX13" i="10"/>
  <c r="JW13" i="10"/>
  <c r="JV13" i="10"/>
  <c r="JU13" i="10"/>
  <c r="JT13" i="10"/>
  <c r="JS13" i="10"/>
  <c r="JR13" i="10"/>
  <c r="JQ13" i="10"/>
  <c r="JP13" i="10"/>
  <c r="JO13" i="10"/>
  <c r="JN13" i="10"/>
  <c r="JM13" i="10"/>
  <c r="JL13" i="10"/>
  <c r="JK13" i="10"/>
  <c r="JJ13" i="10"/>
  <c r="JI13" i="10"/>
  <c r="JH13" i="10"/>
  <c r="JG13" i="10"/>
  <c r="JF13" i="10"/>
  <c r="JE13" i="10"/>
  <c r="JD13" i="10"/>
  <c r="JC13" i="10"/>
  <c r="JB13" i="10"/>
  <c r="JA13" i="10"/>
  <c r="IZ13" i="10"/>
  <c r="IY13" i="10"/>
  <c r="IX13" i="10"/>
  <c r="IW13" i="10"/>
  <c r="IV13" i="10"/>
  <c r="IU13" i="10"/>
  <c r="IT13" i="10"/>
  <c r="IS13" i="10"/>
  <c r="IR13" i="10"/>
  <c r="IQ13" i="10"/>
  <c r="IP13" i="10"/>
  <c r="IO13" i="10"/>
  <c r="IN13" i="10"/>
  <c r="IM13" i="10"/>
  <c r="IL13" i="10"/>
  <c r="IK13" i="10"/>
  <c r="IJ13" i="10"/>
  <c r="II13" i="10"/>
  <c r="IH13" i="10"/>
  <c r="IG13" i="10"/>
  <c r="IF13" i="10"/>
  <c r="IE13" i="10"/>
  <c r="ID13" i="10"/>
  <c r="IC13" i="10"/>
  <c r="IB13" i="10"/>
  <c r="IA13" i="10"/>
  <c r="HZ13" i="10"/>
  <c r="HY13" i="10"/>
  <c r="HX13" i="10"/>
  <c r="HW13" i="10"/>
  <c r="HV13" i="10"/>
  <c r="HU13" i="10"/>
  <c r="HT13" i="10"/>
  <c r="HS13" i="10"/>
  <c r="HR13" i="10"/>
  <c r="HQ13" i="10"/>
  <c r="HP13" i="10"/>
  <c r="HO13" i="10"/>
  <c r="HN13" i="10"/>
  <c r="HM13" i="10"/>
  <c r="HL13" i="10"/>
  <c r="HK13" i="10"/>
  <c r="HJ13" i="10"/>
  <c r="HI13" i="10"/>
  <c r="HH13" i="10"/>
  <c r="HG13" i="10"/>
  <c r="HF13" i="10"/>
  <c r="HE13" i="10"/>
  <c r="HD13" i="10"/>
  <c r="HC13" i="10"/>
  <c r="HB13" i="10"/>
  <c r="HA13" i="10"/>
  <c r="GZ13" i="10"/>
  <c r="GY13" i="10"/>
  <c r="GX13" i="10"/>
  <c r="GW13" i="10"/>
  <c r="GV13" i="10"/>
  <c r="GU13" i="10"/>
  <c r="GT13" i="10"/>
  <c r="GS13" i="10"/>
  <c r="GR13" i="10"/>
  <c r="GQ13" i="10"/>
  <c r="GP13" i="10"/>
  <c r="GO13" i="10"/>
  <c r="GN13" i="10"/>
  <c r="GM13" i="10"/>
  <c r="GL13" i="10"/>
  <c r="GK13" i="10"/>
  <c r="GJ13" i="10"/>
  <c r="GI13" i="10"/>
  <c r="GH13" i="10"/>
  <c r="GG13" i="10"/>
  <c r="GF13" i="10"/>
  <c r="GE13" i="10"/>
  <c r="GD13" i="10"/>
  <c r="GC13" i="10"/>
  <c r="GB13" i="10"/>
  <c r="GA13" i="10"/>
  <c r="FZ13" i="10"/>
  <c r="FY13" i="10"/>
  <c r="FX13" i="10"/>
  <c r="FW13" i="10"/>
  <c r="FV13" i="10"/>
  <c r="FU13" i="10"/>
  <c r="FT13" i="10"/>
  <c r="FS13" i="10"/>
  <c r="FR13" i="10"/>
  <c r="FQ13" i="10"/>
  <c r="FP13" i="10"/>
  <c r="FO13" i="10"/>
  <c r="FN13" i="10"/>
  <c r="FM13" i="10"/>
  <c r="FL13" i="10"/>
  <c r="FK13" i="10"/>
  <c r="FJ13" i="10"/>
  <c r="FI13" i="10"/>
  <c r="FH13" i="10"/>
  <c r="FG13" i="10"/>
  <c r="FF13" i="10"/>
  <c r="FE13" i="10"/>
  <c r="FD13" i="10"/>
  <c r="FC13" i="10"/>
  <c r="FB13" i="10"/>
  <c r="FA13" i="10"/>
  <c r="EZ13" i="10"/>
  <c r="EY13" i="10"/>
  <c r="EX13" i="10"/>
  <c r="EW13" i="10"/>
  <c r="EV13" i="10"/>
  <c r="EU13" i="10"/>
  <c r="ET13" i="10"/>
  <c r="ES13" i="10"/>
  <c r="ER13" i="10"/>
  <c r="EQ13" i="10"/>
  <c r="EP13" i="10"/>
  <c r="EO13" i="10"/>
  <c r="EM13" i="10"/>
  <c r="EL13" i="10"/>
  <c r="EK13" i="10"/>
  <c r="EJ13" i="10"/>
  <c r="EI13" i="10"/>
  <c r="EH13" i="10"/>
  <c r="EG13" i="10"/>
  <c r="EF13" i="10"/>
  <c r="EE13" i="10"/>
  <c r="ED13" i="10"/>
  <c r="EC13" i="10"/>
  <c r="EB13" i="10"/>
  <c r="EA13" i="10"/>
  <c r="DZ13" i="10"/>
  <c r="DY13" i="10"/>
  <c r="DV13" i="10"/>
  <c r="DT13" i="10"/>
  <c r="DS13" i="10"/>
  <c r="DP13" i="10"/>
  <c r="DN13" i="10"/>
  <c r="DM13" i="10"/>
  <c r="DK13" i="10"/>
  <c r="DI13" i="10"/>
  <c r="DH13" i="10"/>
  <c r="DD13" i="10"/>
  <c r="DC13" i="10"/>
  <c r="CX13" i="10"/>
  <c r="CV13" i="10"/>
  <c r="CT13" i="10"/>
  <c r="CR13" i="10"/>
  <c r="CQ13" i="10"/>
  <c r="CP13" i="10"/>
  <c r="CO13" i="10"/>
  <c r="CN13" i="10"/>
  <c r="CM13" i="10"/>
  <c r="CL13" i="10"/>
  <c r="CK13" i="10"/>
  <c r="CJ13" i="10"/>
  <c r="CI13" i="10"/>
  <c r="CG13" i="10"/>
  <c r="CF13" i="10"/>
  <c r="CE13" i="10"/>
  <c r="CD13" i="10"/>
  <c r="CC13" i="10"/>
  <c r="CA13" i="10"/>
  <c r="BV13" i="10"/>
  <c r="BU13" i="10"/>
  <c r="BS13" i="10"/>
  <c r="BR13" i="10"/>
  <c r="BQ13" i="10"/>
  <c r="BK13" i="10"/>
  <c r="BJ13" i="10"/>
  <c r="BI13" i="10"/>
  <c r="BH13" i="10"/>
  <c r="BG13" i="10"/>
  <c r="BF13" i="10"/>
  <c r="BE13" i="10"/>
  <c r="BD13" i="10"/>
  <c r="BC13" i="10"/>
  <c r="BB13" i="10"/>
  <c r="BA13" i="10"/>
  <c r="AZ13" i="10"/>
  <c r="AW13" i="10"/>
  <c r="AU13" i="10"/>
  <c r="AQ13" i="10"/>
  <c r="AP13" i="10"/>
  <c r="AI13" i="10"/>
  <c r="AA13" i="10"/>
  <c r="W13" i="10"/>
  <c r="R13" i="10"/>
  <c r="N13" i="10"/>
  <c r="M13" i="10"/>
  <c r="K13" i="10"/>
  <c r="H13" i="10"/>
  <c r="G13" i="10"/>
  <c r="B13" i="10"/>
  <c r="KJ11" i="10"/>
  <c r="KB15" i="10" s="1"/>
  <c r="KH11" i="10"/>
  <c r="KG11" i="10"/>
  <c r="KF11" i="10"/>
  <c r="KE11" i="10"/>
  <c r="KD11" i="10"/>
  <c r="KC11" i="10"/>
  <c r="KB11" i="10"/>
  <c r="KA11" i="10"/>
  <c r="JZ11" i="10"/>
  <c r="JY11" i="10"/>
  <c r="JX11" i="10"/>
  <c r="JW11" i="10"/>
  <c r="JV11" i="10"/>
  <c r="JU11" i="10"/>
  <c r="JT11" i="10"/>
  <c r="JS11" i="10"/>
  <c r="JR11" i="10"/>
  <c r="JQ11" i="10"/>
  <c r="JP11" i="10"/>
  <c r="JO11" i="10"/>
  <c r="JN11" i="10"/>
  <c r="JM11" i="10"/>
  <c r="JL11" i="10"/>
  <c r="JK11" i="10"/>
  <c r="JJ11" i="10"/>
  <c r="JI11" i="10"/>
  <c r="JH11" i="10"/>
  <c r="JG11" i="10"/>
  <c r="JF11" i="10"/>
  <c r="JE11" i="10"/>
  <c r="JD11" i="10"/>
  <c r="JC11" i="10"/>
  <c r="JB11" i="10"/>
  <c r="JA11" i="10"/>
  <c r="IZ11" i="10"/>
  <c r="IY11" i="10"/>
  <c r="IX11" i="10"/>
  <c r="IW11" i="10"/>
  <c r="IV11" i="10"/>
  <c r="IU11" i="10"/>
  <c r="IT11" i="10"/>
  <c r="IS11" i="10"/>
  <c r="IR11" i="10"/>
  <c r="IQ11" i="10"/>
  <c r="IP11" i="10"/>
  <c r="IO11" i="10"/>
  <c r="IN11" i="10"/>
  <c r="IM11" i="10"/>
  <c r="IL11" i="10"/>
  <c r="IK11" i="10"/>
  <c r="IJ11" i="10"/>
  <c r="II11" i="10"/>
  <c r="IH11" i="10"/>
  <c r="IG11" i="10"/>
  <c r="IF11" i="10"/>
  <c r="IE11" i="10"/>
  <c r="ID11" i="10"/>
  <c r="IC11" i="10"/>
  <c r="IB11" i="10"/>
  <c r="IA11" i="10"/>
  <c r="HZ11" i="10"/>
  <c r="HY11" i="10"/>
  <c r="HX11" i="10"/>
  <c r="HW11" i="10"/>
  <c r="HV11" i="10"/>
  <c r="HU11" i="10"/>
  <c r="HT11" i="10"/>
  <c r="HS11" i="10"/>
  <c r="HR11" i="10"/>
  <c r="HQ11" i="10"/>
  <c r="HP11" i="10"/>
  <c r="HO11" i="10"/>
  <c r="HN11" i="10"/>
  <c r="HM11" i="10"/>
  <c r="HL11" i="10"/>
  <c r="HK11" i="10"/>
  <c r="HJ11" i="10"/>
  <c r="HI11" i="10"/>
  <c r="HH11" i="10"/>
  <c r="HG11" i="10"/>
  <c r="DT9" i="10"/>
  <c r="DT14" i="10" s="1"/>
  <c r="DQ9" i="10"/>
  <c r="DQ14" i="10" s="1"/>
  <c r="DP9" i="10"/>
  <c r="DP14" i="10" s="1"/>
  <c r="DO9" i="10"/>
  <c r="DO14" i="10" s="1"/>
  <c r="DN9" i="10"/>
  <c r="DN14" i="10" s="1"/>
  <c r="DM9" i="10"/>
  <c r="DM14" i="10" s="1"/>
  <c r="DK9" i="10"/>
  <c r="DK14" i="10" s="1"/>
  <c r="DJ9" i="10"/>
  <c r="DJ14" i="10" s="1"/>
  <c r="DI9" i="10"/>
  <c r="DI14" i="10" s="1"/>
  <c r="DH9" i="10"/>
  <c r="DH14" i="10" s="1"/>
  <c r="DG9" i="10"/>
  <c r="DG14" i="10" s="1"/>
  <c r="DF9" i="10"/>
  <c r="DF14" i="10" s="1"/>
  <c r="DD9" i="10"/>
  <c r="DD14" i="10" s="1"/>
  <c r="DA9" i="10"/>
  <c r="DA14" i="10" s="1"/>
  <c r="CZ9" i="10"/>
  <c r="CZ14" i="10" s="1"/>
  <c r="CY9" i="10"/>
  <c r="CY14" i="10" s="1"/>
  <c r="CX9" i="10"/>
  <c r="CX14" i="10" s="1"/>
  <c r="CW9" i="10"/>
  <c r="CW14" i="10" s="1"/>
  <c r="CU9" i="10"/>
  <c r="CU14" i="10" s="1"/>
  <c r="CT9" i="10"/>
  <c r="CT14" i="10" s="1"/>
  <c r="CS9" i="10"/>
  <c r="CS14" i="10" s="1"/>
  <c r="CR9" i="10"/>
  <c r="CR14" i="10" s="1"/>
  <c r="CQ9" i="10"/>
  <c r="CQ14" i="10" s="1"/>
  <c r="CP9" i="10"/>
  <c r="CP14" i="10" s="1"/>
  <c r="CO9" i="10"/>
  <c r="CO14" i="10" s="1"/>
  <c r="CJ9" i="10"/>
  <c r="CJ14" i="10" s="1"/>
  <c r="CI9" i="10"/>
  <c r="CI14" i="10" s="1"/>
  <c r="CH9" i="10"/>
  <c r="CH14" i="10" s="1"/>
  <c r="CG9" i="10"/>
  <c r="CG14" i="10" s="1"/>
  <c r="CF9" i="10"/>
  <c r="CF14" i="10" s="1"/>
  <c r="CE9" i="10"/>
  <c r="CE14" i="10" s="1"/>
  <c r="CD9" i="10"/>
  <c r="CD14" i="10" s="1"/>
  <c r="CC9" i="10"/>
  <c r="CC14" i="10" s="1"/>
  <c r="CB9" i="10"/>
  <c r="CB14" i="10" s="1"/>
  <c r="CA9" i="10"/>
  <c r="CA14" i="10" s="1"/>
  <c r="BZ9" i="10"/>
  <c r="BZ14" i="10" s="1"/>
  <c r="BY9" i="10"/>
  <c r="BY14" i="10" s="1"/>
  <c r="BX9" i="10"/>
  <c r="BX14" i="10" s="1"/>
  <c r="BV9" i="10"/>
  <c r="BV14" i="10" s="1"/>
  <c r="BT9" i="10"/>
  <c r="BT14" i="10" s="1"/>
  <c r="BS9" i="10"/>
  <c r="BS14" i="10" s="1"/>
  <c r="BM9" i="10"/>
  <c r="BM14" i="10" s="1"/>
  <c r="BL9" i="10"/>
  <c r="BL14" i="10" s="1"/>
  <c r="BJ9" i="10"/>
  <c r="BJ14" i="10" s="1"/>
  <c r="BI9" i="10"/>
  <c r="BI14" i="10" s="1"/>
  <c r="BH9" i="10"/>
  <c r="BH14" i="10" s="1"/>
  <c r="BG9" i="10"/>
  <c r="BG14" i="10" s="1"/>
  <c r="BB9" i="10"/>
  <c r="BB14" i="10" s="1"/>
  <c r="BA9" i="10"/>
  <c r="BA14" i="10" s="1"/>
  <c r="AW9" i="10"/>
  <c r="AW14" i="10" s="1"/>
  <c r="AV9" i="10"/>
  <c r="AV14" i="10" s="1"/>
  <c r="AU9" i="10"/>
  <c r="AU14" i="10" s="1"/>
  <c r="AT9" i="10"/>
  <c r="AT14" i="10" s="1"/>
  <c r="AR9" i="10"/>
  <c r="AR14" i="10" s="1"/>
  <c r="AP9" i="10"/>
  <c r="AP14" i="10" s="1"/>
  <c r="AJ9" i="10"/>
  <c r="AJ14" i="10" s="1"/>
  <c r="AH9" i="10"/>
  <c r="AH14" i="10" s="1"/>
  <c r="AG9" i="10"/>
  <c r="AG14" i="10" s="1"/>
  <c r="AF9" i="10"/>
  <c r="AF14" i="10" s="1"/>
  <c r="AE9" i="10"/>
  <c r="AE14" i="10" s="1"/>
  <c r="AD9" i="10"/>
  <c r="AD14" i="10" s="1"/>
  <c r="AC9" i="10"/>
  <c r="AC14" i="10" s="1"/>
  <c r="AB9" i="10"/>
  <c r="AB14" i="10" s="1"/>
  <c r="AA9" i="10"/>
  <c r="AA14" i="10" s="1"/>
  <c r="Z9" i="10"/>
  <c r="Z14" i="10" s="1"/>
  <c r="Y9" i="10"/>
  <c r="Y14" i="10" s="1"/>
  <c r="X9" i="10"/>
  <c r="X14" i="10" s="1"/>
  <c r="W9" i="10"/>
  <c r="W14" i="10" s="1"/>
  <c r="U9" i="10"/>
  <c r="U14" i="10" s="1"/>
  <c r="T9" i="10"/>
  <c r="R9" i="10"/>
  <c r="R14" i="10" s="1"/>
  <c r="Q9" i="10"/>
  <c r="Q14" i="10" s="1"/>
  <c r="P9" i="10"/>
  <c r="P14" i="10" s="1"/>
  <c r="O9" i="10"/>
  <c r="O14" i="10" s="1"/>
  <c r="N9" i="10"/>
  <c r="N14" i="10" s="1"/>
  <c r="M9" i="10"/>
  <c r="M14" i="10" s="1"/>
  <c r="L9" i="10"/>
  <c r="L14" i="10" s="1"/>
  <c r="K9" i="10"/>
  <c r="K14" i="10" s="1"/>
  <c r="J9" i="10"/>
  <c r="J14" i="10" s="1"/>
  <c r="I9" i="10"/>
  <c r="I14" i="10" s="1"/>
  <c r="H9" i="10"/>
  <c r="H14" i="10" s="1"/>
  <c r="G9" i="10"/>
  <c r="G14" i="10" s="1"/>
  <c r="F9" i="10"/>
  <c r="F14" i="10" s="1"/>
  <c r="E9" i="10"/>
  <c r="E14" i="10" s="1"/>
  <c r="D9" i="10"/>
  <c r="D14" i="10" s="1"/>
  <c r="C9" i="10"/>
  <c r="C14" i="10" s="1"/>
  <c r="B9" i="10"/>
  <c r="B14" i="10" s="1"/>
  <c r="EN8" i="10"/>
  <c r="EN13" i="10" s="1"/>
  <c r="DX8" i="10"/>
  <c r="DX13" i="10" s="1"/>
  <c r="DW8" i="10"/>
  <c r="DW13" i="10" s="1"/>
  <c r="DU8" i="10"/>
  <c r="DU13" i="10" s="1"/>
  <c r="DR8" i="10"/>
  <c r="DR13" i="10" s="1"/>
  <c r="DQ8" i="10"/>
  <c r="DQ13" i="10" s="1"/>
  <c r="DO8" i="10"/>
  <c r="DO13" i="10" s="1"/>
  <c r="DL8" i="10"/>
  <c r="DL13" i="10" s="1"/>
  <c r="DJ8" i="10"/>
  <c r="DJ13" i="10" s="1"/>
  <c r="DG8" i="10"/>
  <c r="DG13" i="10" s="1"/>
  <c r="DF8" i="10"/>
  <c r="DF13" i="10" s="1"/>
  <c r="DE8" i="10"/>
  <c r="DE13" i="10" s="1"/>
  <c r="DB8" i="10"/>
  <c r="DB13" i="10" s="1"/>
  <c r="DA8" i="10"/>
  <c r="DA13" i="10" s="1"/>
  <c r="CZ8" i="10"/>
  <c r="CZ13" i="10" s="1"/>
  <c r="CY8" i="10"/>
  <c r="CY13" i="10" s="1"/>
  <c r="CW8" i="10"/>
  <c r="CW13" i="10" s="1"/>
  <c r="CU8" i="10"/>
  <c r="CU13" i="10" s="1"/>
  <c r="CS8" i="10"/>
  <c r="CS13" i="10" s="1"/>
  <c r="CH8" i="10"/>
  <c r="CH13" i="10" s="1"/>
  <c r="CB8" i="10"/>
  <c r="CB13" i="10" s="1"/>
  <c r="BZ8" i="10"/>
  <c r="BZ13" i="10" s="1"/>
  <c r="BY8" i="10"/>
  <c r="BY13" i="10" s="1"/>
  <c r="BX8" i="10"/>
  <c r="BX13" i="10" s="1"/>
  <c r="BW8" i="10"/>
  <c r="BW13" i="10" s="1"/>
  <c r="BT8" i="10"/>
  <c r="BT13" i="10" s="1"/>
  <c r="BP8" i="10"/>
  <c r="BP13" i="10" s="1"/>
  <c r="BO8" i="10"/>
  <c r="BO13" i="10" s="1"/>
  <c r="BN8" i="10"/>
  <c r="BN13" i="10" s="1"/>
  <c r="BM8" i="10"/>
  <c r="BM13" i="10" s="1"/>
  <c r="BL8" i="10"/>
  <c r="BL13" i="10" s="1"/>
  <c r="AY8" i="10"/>
  <c r="AY13" i="10" s="1"/>
  <c r="AX8" i="10"/>
  <c r="AX13" i="10" s="1"/>
  <c r="AV8" i="10"/>
  <c r="AV13" i="10" s="1"/>
  <c r="AT8" i="10"/>
  <c r="AT13" i="10" s="1"/>
  <c r="AS8" i="10"/>
  <c r="AS13" i="10" s="1"/>
  <c r="AR8" i="10"/>
  <c r="AR13" i="10" s="1"/>
  <c r="AO8" i="10"/>
  <c r="AO13" i="10" s="1"/>
  <c r="AN8" i="10"/>
  <c r="AN13" i="10" s="1"/>
  <c r="AM8" i="10"/>
  <c r="AM13" i="10" s="1"/>
  <c r="AL8" i="10"/>
  <c r="AL13" i="10" s="1"/>
  <c r="AK8" i="10"/>
  <c r="AK13" i="10" s="1"/>
  <c r="AJ8" i="10"/>
  <c r="AJ13" i="10" s="1"/>
  <c r="AI8" i="10"/>
  <c r="AH8" i="10"/>
  <c r="AH13" i="10" s="1"/>
  <c r="AG8" i="10"/>
  <c r="AG13" i="10" s="1"/>
  <c r="AF8" i="10"/>
  <c r="AF13" i="10" s="1"/>
  <c r="AE8" i="10"/>
  <c r="AE13" i="10" s="1"/>
  <c r="AD8" i="10"/>
  <c r="AD13" i="10" s="1"/>
  <c r="AC8" i="10"/>
  <c r="AC13" i="10" s="1"/>
  <c r="AB8" i="10"/>
  <c r="AB13" i="10" s="1"/>
  <c r="AA8" i="10"/>
  <c r="Z8" i="10"/>
  <c r="Z13" i="10" s="1"/>
  <c r="Y8" i="10"/>
  <c r="Y13" i="10" s="1"/>
  <c r="X8" i="10"/>
  <c r="X13" i="10" s="1"/>
  <c r="V8" i="10"/>
  <c r="V13" i="10" s="1"/>
  <c r="U8" i="10"/>
  <c r="U13" i="10" s="1"/>
  <c r="T8" i="10"/>
  <c r="T13" i="10" s="1"/>
  <c r="S8" i="10"/>
  <c r="S13" i="10" s="1"/>
  <c r="Q8" i="10"/>
  <c r="Q13" i="10" s="1"/>
  <c r="P8" i="10"/>
  <c r="P13" i="10" s="1"/>
  <c r="O8" i="10"/>
  <c r="O13" i="10" s="1"/>
  <c r="L8" i="10"/>
  <c r="L13" i="10" s="1"/>
  <c r="J8" i="10"/>
  <c r="J13" i="10" s="1"/>
  <c r="I8" i="10"/>
  <c r="I13" i="10" s="1"/>
  <c r="F8" i="10"/>
  <c r="F13" i="10" s="1"/>
  <c r="E8" i="10"/>
  <c r="E13" i="10" s="1"/>
  <c r="D8" i="10"/>
  <c r="D13" i="10" s="1"/>
  <c r="C8" i="10"/>
  <c r="C13" i="10" s="1"/>
  <c r="HD9" i="4"/>
  <c r="HF8" i="8"/>
  <c r="FK16" i="10" l="1"/>
  <c r="FK11" i="10" s="1"/>
  <c r="JC16" i="10"/>
  <c r="KI16" i="10"/>
  <c r="U15" i="10"/>
  <c r="BE15" i="10"/>
  <c r="CP15" i="10"/>
  <c r="DZ15" i="10"/>
  <c r="FK15" i="10"/>
  <c r="GV15" i="10"/>
  <c r="IF15" i="10"/>
  <c r="IF16" i="10" s="1"/>
  <c r="JQ15" i="10"/>
  <c r="AR16" i="10"/>
  <c r="AR11" i="10" s="1"/>
  <c r="Y15" i="10"/>
  <c r="Y16" i="10" s="1"/>
  <c r="Y11" i="10" s="1"/>
  <c r="BJ15" i="10"/>
  <c r="BJ16" i="10" s="1"/>
  <c r="BJ11" i="10" s="1"/>
  <c r="CT15" i="10"/>
  <c r="EE15" i="10"/>
  <c r="EE16" i="10" s="1"/>
  <c r="EE11" i="10" s="1"/>
  <c r="FP15" i="10"/>
  <c r="GZ15" i="10"/>
  <c r="GZ16" i="10" s="1"/>
  <c r="GZ11" i="10" s="1"/>
  <c r="IK15" i="10"/>
  <c r="JU15" i="10"/>
  <c r="AD15" i="10"/>
  <c r="AD16" i="10" s="1"/>
  <c r="AD11" i="10" s="1"/>
  <c r="BN15" i="10"/>
  <c r="BN16" i="10" s="1"/>
  <c r="BN11" i="10" s="1"/>
  <c r="CY15" i="10"/>
  <c r="CY16" i="10" s="1"/>
  <c r="CY11" i="10" s="1"/>
  <c r="EJ15" i="10"/>
  <c r="FT15" i="10"/>
  <c r="HE15" i="10"/>
  <c r="IO15" i="10"/>
  <c r="JZ15" i="10"/>
  <c r="JZ16" i="10" s="1"/>
  <c r="DH16" i="10"/>
  <c r="DH11" i="10" s="1"/>
  <c r="BE16" i="10"/>
  <c r="BE11" i="10" s="1"/>
  <c r="IX16" i="10"/>
  <c r="AH15" i="10"/>
  <c r="BS15" i="10"/>
  <c r="BS16" i="10" s="1"/>
  <c r="BS11" i="10" s="1"/>
  <c r="DD15" i="10"/>
  <c r="EN15" i="10"/>
  <c r="FY15" i="10"/>
  <c r="HI15" i="10"/>
  <c r="IT15" i="10"/>
  <c r="IT16" i="10" s="1"/>
  <c r="KD15" i="10"/>
  <c r="KD16" i="10" s="1"/>
  <c r="DZ16" i="10"/>
  <c r="DZ11" i="10" s="1"/>
  <c r="FT16" i="10"/>
  <c r="FT11" i="10" s="1"/>
  <c r="B15" i="10"/>
  <c r="B16" i="10" s="1"/>
  <c r="B11" i="10" s="1"/>
  <c r="AM15" i="10"/>
  <c r="AM16" i="10" s="1"/>
  <c r="AM11" i="10" s="1"/>
  <c r="BX15" i="10"/>
  <c r="DH15" i="10"/>
  <c r="ES15" i="10"/>
  <c r="GC15" i="10"/>
  <c r="HN15" i="10"/>
  <c r="HN16" i="10" s="1"/>
  <c r="IX15" i="10"/>
  <c r="KI15" i="10"/>
  <c r="EN16" i="10"/>
  <c r="EN11" i="10" s="1"/>
  <c r="G15" i="10"/>
  <c r="G16" i="10" s="1"/>
  <c r="G11" i="10" s="1"/>
  <c r="AR15" i="10"/>
  <c r="CB15" i="10"/>
  <c r="CB16" i="10" s="1"/>
  <c r="CB11" i="10" s="1"/>
  <c r="DM15" i="10"/>
  <c r="EW15" i="10"/>
  <c r="GH15" i="10"/>
  <c r="GH16" i="10" s="1"/>
  <c r="GH11" i="10" s="1"/>
  <c r="HR15" i="10"/>
  <c r="HR16" i="10" s="1"/>
  <c r="JC15" i="10"/>
  <c r="BX16" i="10"/>
  <c r="BX11" i="10" s="1"/>
  <c r="L15" i="10"/>
  <c r="AV15" i="10"/>
  <c r="AV16" i="10" s="1"/>
  <c r="AV11" i="10" s="1"/>
  <c r="CG15" i="10"/>
  <c r="DQ15" i="10"/>
  <c r="DQ16" i="10" s="1"/>
  <c r="DQ11" i="10" s="1"/>
  <c r="FB15" i="10"/>
  <c r="GL15" i="10"/>
  <c r="GL16" i="10" s="1"/>
  <c r="GL11" i="10" s="1"/>
  <c r="HW15" i="10"/>
  <c r="HW16" i="10" s="1"/>
  <c r="JH15" i="10"/>
  <c r="L16" i="10"/>
  <c r="L11" i="10" s="1"/>
  <c r="CP16" i="10"/>
  <c r="CP11" i="10" s="1"/>
  <c r="FB16" i="10"/>
  <c r="FB11" i="10" s="1"/>
  <c r="P15" i="10"/>
  <c r="P16" i="10" s="1"/>
  <c r="P11" i="10" s="1"/>
  <c r="BA15" i="10"/>
  <c r="CK15" i="10"/>
  <c r="DV15" i="10"/>
  <c r="DV16" i="10" s="1"/>
  <c r="DV11" i="10" s="1"/>
  <c r="FF15" i="10"/>
  <c r="FF16" i="10" s="1"/>
  <c r="FF11" i="10" s="1"/>
  <c r="GQ15" i="10"/>
  <c r="GQ16" i="10" s="1"/>
  <c r="GQ11" i="10" s="1"/>
  <c r="IB15" i="10"/>
  <c r="IB16" i="10" s="1"/>
  <c r="JL15" i="10"/>
  <c r="AH16" i="10"/>
  <c r="AH11" i="10" s="1"/>
  <c r="U16" i="10"/>
  <c r="U11" i="10" s="1"/>
  <c r="H15" i="10"/>
  <c r="H16" i="10" s="1"/>
  <c r="H11" i="10" s="1"/>
  <c r="Q15" i="10"/>
  <c r="Q16" i="10" s="1"/>
  <c r="Q11" i="10" s="1"/>
  <c r="Z15" i="10"/>
  <c r="Z16" i="10" s="1"/>
  <c r="Z11" i="10" s="1"/>
  <c r="AJ15" i="10"/>
  <c r="AJ16" i="10" s="1"/>
  <c r="AJ11" i="10" s="1"/>
  <c r="AS15" i="10"/>
  <c r="AS16" i="10" s="1"/>
  <c r="AS11" i="10" s="1"/>
  <c r="BB15" i="10"/>
  <c r="BB16" i="10" s="1"/>
  <c r="BB11" i="10" s="1"/>
  <c r="BK15" i="10"/>
  <c r="BK16" i="10" s="1"/>
  <c r="BK11" i="10" s="1"/>
  <c r="BT15" i="10"/>
  <c r="BT16" i="10" s="1"/>
  <c r="BT11" i="10" s="1"/>
  <c r="CC15" i="10"/>
  <c r="CC16" i="10" s="1"/>
  <c r="CC11" i="10" s="1"/>
  <c r="CL15" i="10"/>
  <c r="CL16" i="10" s="1"/>
  <c r="CL11" i="10" s="1"/>
  <c r="CV15" i="10"/>
  <c r="CV16" i="10" s="1"/>
  <c r="CV11" i="10" s="1"/>
  <c r="DE15" i="10"/>
  <c r="DE16" i="10" s="1"/>
  <c r="DE11" i="10" s="1"/>
  <c r="DN15" i="10"/>
  <c r="DN16" i="10" s="1"/>
  <c r="DN11" i="10" s="1"/>
  <c r="DW15" i="10"/>
  <c r="DW16" i="10" s="1"/>
  <c r="DW11" i="10" s="1"/>
  <c r="EF15" i="10"/>
  <c r="EF16" i="10" s="1"/>
  <c r="EF11" i="10" s="1"/>
  <c r="EO15" i="10"/>
  <c r="EX15" i="10"/>
  <c r="EX16" i="10" s="1"/>
  <c r="EX11" i="10" s="1"/>
  <c r="FH15" i="10"/>
  <c r="FQ15" i="10"/>
  <c r="FQ16" i="10" s="1"/>
  <c r="FQ11" i="10" s="1"/>
  <c r="FZ15" i="10"/>
  <c r="FZ16" i="10" s="1"/>
  <c r="FZ11" i="10" s="1"/>
  <c r="GI15" i="10"/>
  <c r="GI16" i="10" s="1"/>
  <c r="GI11" i="10" s="1"/>
  <c r="GR15" i="10"/>
  <c r="GR16" i="10" s="1"/>
  <c r="GR11" i="10" s="1"/>
  <c r="HA15" i="10"/>
  <c r="HJ15" i="10"/>
  <c r="HJ16" i="10" s="1"/>
  <c r="HT15" i="10"/>
  <c r="IC15" i="10"/>
  <c r="IL15" i="10"/>
  <c r="IL16" i="10" s="1"/>
  <c r="IU15" i="10"/>
  <c r="IU16" i="10" s="1"/>
  <c r="JD15" i="10"/>
  <c r="JM15" i="10"/>
  <c r="JV15" i="10"/>
  <c r="KF15" i="10"/>
  <c r="DD16" i="10"/>
  <c r="DD11" i="10" s="1"/>
  <c r="EJ16" i="10"/>
  <c r="EJ11" i="10" s="1"/>
  <c r="FH16" i="10"/>
  <c r="FH11" i="10" s="1"/>
  <c r="FP16" i="10"/>
  <c r="FP11" i="10" s="1"/>
  <c r="GV16" i="10"/>
  <c r="GV11" i="10" s="1"/>
  <c r="HL16" i="10"/>
  <c r="HT16" i="10"/>
  <c r="JH16" i="10"/>
  <c r="KF16" i="10"/>
  <c r="I15" i="10"/>
  <c r="I16" i="10" s="1"/>
  <c r="I11" i="10" s="1"/>
  <c r="R15" i="10"/>
  <c r="R16" i="10" s="1"/>
  <c r="R11" i="10" s="1"/>
  <c r="AB15" i="10"/>
  <c r="AB16" i="10" s="1"/>
  <c r="AB11" i="10" s="1"/>
  <c r="AK15" i="10"/>
  <c r="AK16" i="10" s="1"/>
  <c r="AK11" i="10" s="1"/>
  <c r="AT15" i="10"/>
  <c r="AT16" i="10" s="1"/>
  <c r="AT11" i="10" s="1"/>
  <c r="BC15" i="10"/>
  <c r="BC16" i="10" s="1"/>
  <c r="BC11" i="10" s="1"/>
  <c r="BL15" i="10"/>
  <c r="BL16" i="10" s="1"/>
  <c r="BL11" i="10" s="1"/>
  <c r="BU15" i="10"/>
  <c r="BU16" i="10" s="1"/>
  <c r="BU11" i="10" s="1"/>
  <c r="CD15" i="10"/>
  <c r="CD16" i="10" s="1"/>
  <c r="CD11" i="10" s="1"/>
  <c r="CN15" i="10"/>
  <c r="CN16" i="10" s="1"/>
  <c r="CN11" i="10" s="1"/>
  <c r="CW15" i="10"/>
  <c r="CW16" i="10" s="1"/>
  <c r="CW11" i="10" s="1"/>
  <c r="DF15" i="10"/>
  <c r="DF16" i="10" s="1"/>
  <c r="DF11" i="10" s="1"/>
  <c r="DO15" i="10"/>
  <c r="DO16" i="10" s="1"/>
  <c r="DO11" i="10" s="1"/>
  <c r="DX15" i="10"/>
  <c r="DX16" i="10" s="1"/>
  <c r="DX11" i="10" s="1"/>
  <c r="EG15" i="10"/>
  <c r="EP15" i="10"/>
  <c r="EZ15" i="10"/>
  <c r="EZ16" i="10" s="1"/>
  <c r="EZ11" i="10" s="1"/>
  <c r="FI15" i="10"/>
  <c r="FR15" i="10"/>
  <c r="FR16" i="10" s="1"/>
  <c r="FR11" i="10" s="1"/>
  <c r="GA15" i="10"/>
  <c r="GA16" i="10" s="1"/>
  <c r="GA11" i="10" s="1"/>
  <c r="GJ15" i="10"/>
  <c r="GJ16" i="10" s="1"/>
  <c r="GJ11" i="10" s="1"/>
  <c r="GS15" i="10"/>
  <c r="GS16" i="10" s="1"/>
  <c r="GS11" i="10" s="1"/>
  <c r="HB15" i="10"/>
  <c r="HL15" i="10"/>
  <c r="HU15" i="10"/>
  <c r="HU16" i="10" s="1"/>
  <c r="ID15" i="10"/>
  <c r="ID16" i="10" s="1"/>
  <c r="IM15" i="10"/>
  <c r="IM16" i="10" s="1"/>
  <c r="IV15" i="10"/>
  <c r="JE15" i="10"/>
  <c r="JN15" i="10"/>
  <c r="JN16" i="10" s="1"/>
  <c r="JX15" i="10"/>
  <c r="JX16" i="10" s="1"/>
  <c r="KG15" i="10"/>
  <c r="BA16" i="10"/>
  <c r="BA11" i="10" s="1"/>
  <c r="CG16" i="10"/>
  <c r="CG11" i="10" s="1"/>
  <c r="DM16" i="10"/>
  <c r="DM11" i="10" s="1"/>
  <c r="ES16" i="10"/>
  <c r="ES11" i="10" s="1"/>
  <c r="FI16" i="10"/>
  <c r="FI11" i="10" s="1"/>
  <c r="FY16" i="10"/>
  <c r="FY11" i="10" s="1"/>
  <c r="HE16" i="10"/>
  <c r="HE11" i="10" s="1"/>
  <c r="IC16" i="10"/>
  <c r="IK16" i="10"/>
  <c r="JQ16" i="10"/>
  <c r="KG16" i="10"/>
  <c r="J15" i="10"/>
  <c r="J16" i="10" s="1"/>
  <c r="J11" i="10" s="1"/>
  <c r="T15" i="10"/>
  <c r="T16" i="10" s="1"/>
  <c r="T11" i="10" s="1"/>
  <c r="AC15" i="10"/>
  <c r="AC16" i="10" s="1"/>
  <c r="AC11" i="10" s="1"/>
  <c r="AL15" i="10"/>
  <c r="AL16" i="10" s="1"/>
  <c r="AL11" i="10" s="1"/>
  <c r="AU15" i="10"/>
  <c r="AU16" i="10" s="1"/>
  <c r="AU11" i="10" s="1"/>
  <c r="BD15" i="10"/>
  <c r="BD16" i="10" s="1"/>
  <c r="BD11" i="10" s="1"/>
  <c r="BM15" i="10"/>
  <c r="BM16" i="10" s="1"/>
  <c r="BM11" i="10" s="1"/>
  <c r="BV15" i="10"/>
  <c r="BV16" i="10" s="1"/>
  <c r="BV11" i="10" s="1"/>
  <c r="CF15" i="10"/>
  <c r="CF16" i="10" s="1"/>
  <c r="CF11" i="10" s="1"/>
  <c r="CO15" i="10"/>
  <c r="CO16" i="10" s="1"/>
  <c r="CO11" i="10" s="1"/>
  <c r="CX15" i="10"/>
  <c r="CX16" i="10" s="1"/>
  <c r="CX11" i="10" s="1"/>
  <c r="DG15" i="10"/>
  <c r="DG16" i="10" s="1"/>
  <c r="DG11" i="10" s="1"/>
  <c r="DP15" i="10"/>
  <c r="DP16" i="10" s="1"/>
  <c r="DP11" i="10" s="1"/>
  <c r="DY15" i="10"/>
  <c r="EH15" i="10"/>
  <c r="EH16" i="10" s="1"/>
  <c r="EH11" i="10" s="1"/>
  <c r="ER15" i="10"/>
  <c r="ER16" i="10" s="1"/>
  <c r="ER11" i="10" s="1"/>
  <c r="FA15" i="10"/>
  <c r="FA16" i="10" s="1"/>
  <c r="FA11" i="10" s="1"/>
  <c r="FJ15" i="10"/>
  <c r="FJ16" i="10" s="1"/>
  <c r="FJ11" i="10" s="1"/>
  <c r="FS15" i="10"/>
  <c r="FS16" i="10" s="1"/>
  <c r="FS11" i="10" s="1"/>
  <c r="GB15" i="10"/>
  <c r="GB16" i="10" s="1"/>
  <c r="GB11" i="10" s="1"/>
  <c r="GK15" i="10"/>
  <c r="GK16" i="10" s="1"/>
  <c r="GK11" i="10" s="1"/>
  <c r="GT15" i="10"/>
  <c r="HD15" i="10"/>
  <c r="HD16" i="10" s="1"/>
  <c r="HD11" i="10" s="1"/>
  <c r="HM15" i="10"/>
  <c r="HM16" i="10" s="1"/>
  <c r="HV15" i="10"/>
  <c r="HV16" i="10" s="1"/>
  <c r="IE15" i="10"/>
  <c r="IE16" i="10" s="1"/>
  <c r="IN15" i="10"/>
  <c r="IN16" i="10" s="1"/>
  <c r="IW15" i="10"/>
  <c r="JF15" i="10"/>
  <c r="JF16" i="10" s="1"/>
  <c r="JP15" i="10"/>
  <c r="JP16" i="10" s="1"/>
  <c r="JY15" i="10"/>
  <c r="JY16" i="10" s="1"/>
  <c r="KH15" i="10"/>
  <c r="KH16" i="10" s="1"/>
  <c r="AV32" i="11"/>
  <c r="EB32" i="11"/>
  <c r="IA32" i="11"/>
  <c r="HB16" i="10"/>
  <c r="HB11" i="10" s="1"/>
  <c r="D15" i="10"/>
  <c r="D16" i="10" s="1"/>
  <c r="D11" i="10" s="1"/>
  <c r="M15" i="10"/>
  <c r="M16" i="10" s="1"/>
  <c r="M11" i="10" s="1"/>
  <c r="V15" i="10"/>
  <c r="V16" i="10" s="1"/>
  <c r="V11" i="10" s="1"/>
  <c r="AE15" i="10"/>
  <c r="AE16" i="10" s="1"/>
  <c r="AE11" i="10" s="1"/>
  <c r="AN15" i="10"/>
  <c r="AN16" i="10" s="1"/>
  <c r="AN11" i="10" s="1"/>
  <c r="AW15" i="10"/>
  <c r="AW16" i="10" s="1"/>
  <c r="AW11" i="10" s="1"/>
  <c r="BF15" i="10"/>
  <c r="BF16" i="10" s="1"/>
  <c r="BF11" i="10" s="1"/>
  <c r="BP15" i="10"/>
  <c r="BP16" i="10" s="1"/>
  <c r="BP11" i="10" s="1"/>
  <c r="BY15" i="10"/>
  <c r="BY16" i="10" s="1"/>
  <c r="BY11" i="10" s="1"/>
  <c r="CH15" i="10"/>
  <c r="CH16" i="10" s="1"/>
  <c r="CH11" i="10" s="1"/>
  <c r="CQ15" i="10"/>
  <c r="CQ16" i="10" s="1"/>
  <c r="CQ11" i="10" s="1"/>
  <c r="CZ15" i="10"/>
  <c r="CZ16" i="10" s="1"/>
  <c r="CZ11" i="10" s="1"/>
  <c r="DI15" i="10"/>
  <c r="DI16" i="10" s="1"/>
  <c r="DI11" i="10" s="1"/>
  <c r="DR15" i="10"/>
  <c r="DR16" i="10" s="1"/>
  <c r="DR11" i="10" s="1"/>
  <c r="EB15" i="10"/>
  <c r="EB16" i="10" s="1"/>
  <c r="EB11" i="10" s="1"/>
  <c r="EK15" i="10"/>
  <c r="EK16" i="10" s="1"/>
  <c r="EK11" i="10" s="1"/>
  <c r="ET15" i="10"/>
  <c r="ET16" i="10" s="1"/>
  <c r="ET11" i="10" s="1"/>
  <c r="FC15" i="10"/>
  <c r="FC16" i="10" s="1"/>
  <c r="FC11" i="10" s="1"/>
  <c r="FL15" i="10"/>
  <c r="FL16" i="10" s="1"/>
  <c r="FL11" i="10" s="1"/>
  <c r="FU15" i="10"/>
  <c r="FU16" i="10" s="1"/>
  <c r="FU11" i="10" s="1"/>
  <c r="GD15" i="10"/>
  <c r="GD16" i="10" s="1"/>
  <c r="GD11" i="10" s="1"/>
  <c r="GN15" i="10"/>
  <c r="GN16" i="10" s="1"/>
  <c r="GN11" i="10" s="1"/>
  <c r="GW15" i="10"/>
  <c r="GW16" i="10" s="1"/>
  <c r="GW11" i="10" s="1"/>
  <c r="HF15" i="10"/>
  <c r="HF16" i="10" s="1"/>
  <c r="HF11" i="10" s="1"/>
  <c r="HO15" i="10"/>
  <c r="HO16" i="10" s="1"/>
  <c r="HX15" i="10"/>
  <c r="HX16" i="10" s="1"/>
  <c r="IG15" i="10"/>
  <c r="IP15" i="10"/>
  <c r="IP16" i="10" s="1"/>
  <c r="IZ15" i="10"/>
  <c r="IZ16" i="10" s="1"/>
  <c r="JI15" i="10"/>
  <c r="JI16" i="10" s="1"/>
  <c r="JR15" i="10"/>
  <c r="JR16" i="10" s="1"/>
  <c r="KA15" i="10"/>
  <c r="KA16" i="10" s="1"/>
  <c r="BP32" i="11"/>
  <c r="EX32" i="11"/>
  <c r="JG32" i="11"/>
  <c r="CT16" i="10"/>
  <c r="CT11" i="10" s="1"/>
  <c r="EP16" i="10"/>
  <c r="EP11" i="10" s="1"/>
  <c r="IV16" i="10"/>
  <c r="JD16" i="10"/>
  <c r="JL16" i="10"/>
  <c r="KB16" i="10"/>
  <c r="E15" i="10"/>
  <c r="E16" i="10" s="1"/>
  <c r="E11" i="10" s="1"/>
  <c r="N15" i="10"/>
  <c r="N16" i="10" s="1"/>
  <c r="N11" i="10" s="1"/>
  <c r="W15" i="10"/>
  <c r="W16" i="10" s="1"/>
  <c r="W11" i="10" s="1"/>
  <c r="AF15" i="10"/>
  <c r="AF16" i="10" s="1"/>
  <c r="AF11" i="10" s="1"/>
  <c r="AO15" i="10"/>
  <c r="AO16" i="10" s="1"/>
  <c r="AO11" i="10" s="1"/>
  <c r="AX15" i="10"/>
  <c r="AX16" i="10" s="1"/>
  <c r="AX11" i="10" s="1"/>
  <c r="BH15" i="10"/>
  <c r="BH16" i="10" s="1"/>
  <c r="BH11" i="10" s="1"/>
  <c r="BQ15" i="10"/>
  <c r="BQ16" i="10" s="1"/>
  <c r="BQ11" i="10" s="1"/>
  <c r="BZ15" i="10"/>
  <c r="BZ16" i="10" s="1"/>
  <c r="BZ11" i="10" s="1"/>
  <c r="CI15" i="10"/>
  <c r="CI16" i="10" s="1"/>
  <c r="CI11" i="10" s="1"/>
  <c r="CR15" i="10"/>
  <c r="CR16" i="10" s="1"/>
  <c r="CR11" i="10" s="1"/>
  <c r="DA15" i="10"/>
  <c r="DA16" i="10" s="1"/>
  <c r="DA11" i="10" s="1"/>
  <c r="DJ15" i="10"/>
  <c r="DJ16" i="10" s="1"/>
  <c r="DJ11" i="10" s="1"/>
  <c r="DT15" i="10"/>
  <c r="DT16" i="10" s="1"/>
  <c r="DT11" i="10" s="1"/>
  <c r="EC15" i="10"/>
  <c r="EC16" i="10" s="1"/>
  <c r="EC11" i="10" s="1"/>
  <c r="EL15" i="10"/>
  <c r="EL16" i="10" s="1"/>
  <c r="EL11" i="10" s="1"/>
  <c r="EU15" i="10"/>
  <c r="EU16" i="10" s="1"/>
  <c r="EU11" i="10" s="1"/>
  <c r="FD15" i="10"/>
  <c r="FD16" i="10" s="1"/>
  <c r="FD11" i="10" s="1"/>
  <c r="FM15" i="10"/>
  <c r="FM16" i="10" s="1"/>
  <c r="FM11" i="10" s="1"/>
  <c r="FV15" i="10"/>
  <c r="FV16" i="10" s="1"/>
  <c r="FV11" i="10" s="1"/>
  <c r="GF15" i="10"/>
  <c r="GF16" i="10" s="1"/>
  <c r="GF11" i="10" s="1"/>
  <c r="GO15" i="10"/>
  <c r="GO16" i="10" s="1"/>
  <c r="GO11" i="10" s="1"/>
  <c r="GX15" i="10"/>
  <c r="GX16" i="10" s="1"/>
  <c r="GX11" i="10" s="1"/>
  <c r="HG15" i="10"/>
  <c r="HG16" i="10" s="1"/>
  <c r="HP15" i="10"/>
  <c r="HP16" i="10" s="1"/>
  <c r="HY15" i="10"/>
  <c r="HY16" i="10" s="1"/>
  <c r="IH15" i="10"/>
  <c r="IH16" i="10" s="1"/>
  <c r="IR15" i="10"/>
  <c r="IR16" i="10" s="1"/>
  <c r="JA15" i="10"/>
  <c r="JA16" i="10" s="1"/>
  <c r="JJ15" i="10"/>
  <c r="JJ16" i="10" s="1"/>
  <c r="JS15" i="10"/>
  <c r="JS16" i="10" s="1"/>
  <c r="CB32" i="11"/>
  <c r="FH32" i="11"/>
  <c r="GT16" i="10"/>
  <c r="GT11" i="10" s="1"/>
  <c r="JV16" i="10"/>
  <c r="KE15" i="10"/>
  <c r="KE16" i="10" s="1"/>
  <c r="JW15" i="10"/>
  <c r="JW16" i="10" s="1"/>
  <c r="JO15" i="10"/>
  <c r="JO16" i="10" s="1"/>
  <c r="JG15" i="10"/>
  <c r="JG16" i="10" s="1"/>
  <c r="IY15" i="10"/>
  <c r="IY16" i="10" s="1"/>
  <c r="IQ15" i="10"/>
  <c r="IQ16" i="10" s="1"/>
  <c r="II15" i="10"/>
  <c r="II16" i="10" s="1"/>
  <c r="IA15" i="10"/>
  <c r="IA16" i="10" s="1"/>
  <c r="HS15" i="10"/>
  <c r="HS16" i="10" s="1"/>
  <c r="HK15" i="10"/>
  <c r="HK16" i="10" s="1"/>
  <c r="HC15" i="10"/>
  <c r="HC16" i="10" s="1"/>
  <c r="HC11" i="10" s="1"/>
  <c r="GU15" i="10"/>
  <c r="GU16" i="10" s="1"/>
  <c r="GU11" i="10" s="1"/>
  <c r="GM15" i="10"/>
  <c r="GM16" i="10" s="1"/>
  <c r="GM11" i="10" s="1"/>
  <c r="GE15" i="10"/>
  <c r="GE16" i="10" s="1"/>
  <c r="GE11" i="10" s="1"/>
  <c r="FW15" i="10"/>
  <c r="FW16" i="10" s="1"/>
  <c r="FW11" i="10" s="1"/>
  <c r="FO15" i="10"/>
  <c r="FO16" i="10" s="1"/>
  <c r="FO11" i="10" s="1"/>
  <c r="FG15" i="10"/>
  <c r="FG16" i="10" s="1"/>
  <c r="FG11" i="10" s="1"/>
  <c r="EY15" i="10"/>
  <c r="EY16" i="10" s="1"/>
  <c r="EY11" i="10" s="1"/>
  <c r="EQ15" i="10"/>
  <c r="EQ16" i="10" s="1"/>
  <c r="EQ11" i="10" s="1"/>
  <c r="EI15" i="10"/>
  <c r="EI16" i="10" s="1"/>
  <c r="EI11" i="10" s="1"/>
  <c r="EA15" i="10"/>
  <c r="EA16" i="10" s="1"/>
  <c r="EA11" i="10" s="1"/>
  <c r="DS15" i="10"/>
  <c r="DS16" i="10" s="1"/>
  <c r="DS11" i="10" s="1"/>
  <c r="DK15" i="10"/>
  <c r="DK16" i="10" s="1"/>
  <c r="DK11" i="10" s="1"/>
  <c r="DC15" i="10"/>
  <c r="DC16" i="10" s="1"/>
  <c r="DC11" i="10" s="1"/>
  <c r="CU15" i="10"/>
  <c r="CU16" i="10" s="1"/>
  <c r="CU11" i="10" s="1"/>
  <c r="CM15" i="10"/>
  <c r="CM16" i="10" s="1"/>
  <c r="CM11" i="10" s="1"/>
  <c r="CE15" i="10"/>
  <c r="CE16" i="10" s="1"/>
  <c r="CE11" i="10" s="1"/>
  <c r="BW15" i="10"/>
  <c r="BW16" i="10" s="1"/>
  <c r="BW11" i="10" s="1"/>
  <c r="BO15" i="10"/>
  <c r="BO16" i="10" s="1"/>
  <c r="BO11" i="10" s="1"/>
  <c r="BG15" i="10"/>
  <c r="BG16" i="10" s="1"/>
  <c r="BG11" i="10" s="1"/>
  <c r="AY15" i="10"/>
  <c r="AY16" i="10" s="1"/>
  <c r="AY11" i="10" s="1"/>
  <c r="AQ15" i="10"/>
  <c r="AQ16" i="10" s="1"/>
  <c r="AQ11" i="10" s="1"/>
  <c r="AI15" i="10"/>
  <c r="AI16" i="10" s="1"/>
  <c r="AI11" i="10" s="1"/>
  <c r="AA15" i="10"/>
  <c r="AA16" i="10" s="1"/>
  <c r="AA11" i="10" s="1"/>
  <c r="S15" i="10"/>
  <c r="S16" i="10" s="1"/>
  <c r="S11" i="10" s="1"/>
  <c r="K15" i="10"/>
  <c r="K16" i="10" s="1"/>
  <c r="K11" i="10" s="1"/>
  <c r="C15" i="10"/>
  <c r="C16" i="10" s="1"/>
  <c r="C11" i="10" s="1"/>
  <c r="CK16" i="10"/>
  <c r="CK11" i="10" s="1"/>
  <c r="DY16" i="10"/>
  <c r="DY11" i="10" s="1"/>
  <c r="EG16" i="10"/>
  <c r="EG11" i="10" s="1"/>
  <c r="EO16" i="10"/>
  <c r="EO11" i="10" s="1"/>
  <c r="EW16" i="10"/>
  <c r="EW11" i="10" s="1"/>
  <c r="GC16" i="10"/>
  <c r="GC11" i="10" s="1"/>
  <c r="HA16" i="10"/>
  <c r="HA11" i="10" s="1"/>
  <c r="HI16" i="10"/>
  <c r="HQ16" i="10"/>
  <c r="IG16" i="10"/>
  <c r="IO16" i="10"/>
  <c r="IW16" i="10"/>
  <c r="JE16" i="10"/>
  <c r="JM16" i="10"/>
  <c r="JU16" i="10"/>
  <c r="F15" i="10"/>
  <c r="F16" i="10" s="1"/>
  <c r="F11" i="10" s="1"/>
  <c r="O15" i="10"/>
  <c r="O16" i="10" s="1"/>
  <c r="O11" i="10" s="1"/>
  <c r="X15" i="10"/>
  <c r="X16" i="10" s="1"/>
  <c r="X11" i="10" s="1"/>
  <c r="AG15" i="10"/>
  <c r="AG16" i="10" s="1"/>
  <c r="AG11" i="10" s="1"/>
  <c r="AP15" i="10"/>
  <c r="AP16" i="10" s="1"/>
  <c r="AP11" i="10" s="1"/>
  <c r="AZ15" i="10"/>
  <c r="AZ16" i="10" s="1"/>
  <c r="AZ11" i="10" s="1"/>
  <c r="BI15" i="10"/>
  <c r="BI16" i="10" s="1"/>
  <c r="BI11" i="10" s="1"/>
  <c r="BR15" i="10"/>
  <c r="BR16" i="10" s="1"/>
  <c r="BR11" i="10" s="1"/>
  <c r="CA15" i="10"/>
  <c r="CA16" i="10" s="1"/>
  <c r="CA11" i="10" s="1"/>
  <c r="CJ15" i="10"/>
  <c r="CJ16" i="10" s="1"/>
  <c r="CJ11" i="10" s="1"/>
  <c r="CS15" i="10"/>
  <c r="CS16" i="10" s="1"/>
  <c r="CS11" i="10" s="1"/>
  <c r="DB15" i="10"/>
  <c r="DB16" i="10" s="1"/>
  <c r="DB11" i="10" s="1"/>
  <c r="DL15" i="10"/>
  <c r="DL16" i="10" s="1"/>
  <c r="DL11" i="10" s="1"/>
  <c r="DU15" i="10"/>
  <c r="DU16" i="10" s="1"/>
  <c r="DU11" i="10" s="1"/>
  <c r="ED15" i="10"/>
  <c r="ED16" i="10" s="1"/>
  <c r="ED11" i="10" s="1"/>
  <c r="EM15" i="10"/>
  <c r="EM16" i="10" s="1"/>
  <c r="EM11" i="10" s="1"/>
  <c r="EV15" i="10"/>
  <c r="EV16" i="10" s="1"/>
  <c r="EV11" i="10" s="1"/>
  <c r="FE15" i="10"/>
  <c r="FE16" i="10" s="1"/>
  <c r="FE11" i="10" s="1"/>
  <c r="FN15" i="10"/>
  <c r="FN16" i="10" s="1"/>
  <c r="FN11" i="10" s="1"/>
  <c r="FX15" i="10"/>
  <c r="FX16" i="10" s="1"/>
  <c r="FX11" i="10" s="1"/>
  <c r="GG15" i="10"/>
  <c r="GG16" i="10" s="1"/>
  <c r="GG11" i="10" s="1"/>
  <c r="GP15" i="10"/>
  <c r="GP16" i="10" s="1"/>
  <c r="GP11" i="10" s="1"/>
  <c r="GY15" i="10"/>
  <c r="GY16" i="10" s="1"/>
  <c r="GY11" i="10" s="1"/>
  <c r="HH15" i="10"/>
  <c r="HH16" i="10" s="1"/>
  <c r="HQ15" i="10"/>
  <c r="HZ15" i="10"/>
  <c r="HZ16" i="10" s="1"/>
  <c r="IJ15" i="10"/>
  <c r="IJ16" i="10" s="1"/>
  <c r="IS15" i="10"/>
  <c r="IS16" i="10" s="1"/>
  <c r="JB15" i="10"/>
  <c r="JB16" i="10" s="1"/>
  <c r="JK15" i="10"/>
  <c r="JK16" i="10" s="1"/>
  <c r="JT15" i="10"/>
  <c r="JT16" i="10" s="1"/>
  <c r="KC15" i="10"/>
  <c r="KC16" i="10" s="1"/>
  <c r="KK32" i="11"/>
  <c r="KC32" i="11"/>
  <c r="JU32" i="11"/>
  <c r="JM32" i="11"/>
  <c r="JE32" i="11"/>
  <c r="IW32" i="11"/>
  <c r="IO32" i="11"/>
  <c r="IG32" i="11"/>
  <c r="HY32" i="11"/>
  <c r="HQ32" i="11"/>
  <c r="HI32" i="11"/>
  <c r="HA32" i="11"/>
  <c r="GS32" i="11"/>
  <c r="GK32" i="11"/>
  <c r="KJ32" i="11"/>
  <c r="KB32" i="11"/>
  <c r="JT32" i="11"/>
  <c r="JL32" i="11"/>
  <c r="JD32" i="11"/>
  <c r="IV32" i="11"/>
  <c r="IN32" i="11"/>
  <c r="IF32" i="11"/>
  <c r="HX32" i="11"/>
  <c r="HP32" i="11"/>
  <c r="HH32" i="11"/>
  <c r="GZ32" i="11"/>
  <c r="GR32" i="11"/>
  <c r="GJ32" i="11"/>
  <c r="GB32" i="11"/>
  <c r="KI32" i="11"/>
  <c r="KA32" i="11"/>
  <c r="JS32" i="11"/>
  <c r="JK32" i="11"/>
  <c r="JC32" i="11"/>
  <c r="IU32" i="11"/>
  <c r="IM32" i="11"/>
  <c r="IE32" i="11"/>
  <c r="HW32" i="11"/>
  <c r="HO32" i="11"/>
  <c r="HG32" i="11"/>
  <c r="GY32" i="11"/>
  <c r="GQ32" i="11"/>
  <c r="GI32" i="11"/>
  <c r="GA32" i="11"/>
  <c r="FS32" i="11"/>
  <c r="FK32" i="11"/>
  <c r="FC32" i="11"/>
  <c r="EU32" i="11"/>
  <c r="EM32" i="11"/>
  <c r="EE32" i="11"/>
  <c r="DW32" i="11"/>
  <c r="DO32" i="11"/>
  <c r="DG32" i="11"/>
  <c r="CY32" i="11"/>
  <c r="CQ32" i="11"/>
  <c r="CI32" i="11"/>
  <c r="CA32" i="11"/>
  <c r="BS32" i="11"/>
  <c r="BK32" i="11"/>
  <c r="BC32" i="11"/>
  <c r="AU32" i="11"/>
  <c r="AM32" i="11"/>
  <c r="AE32" i="11"/>
  <c r="W32" i="11"/>
  <c r="O32" i="11"/>
  <c r="G32" i="11"/>
  <c r="KH32" i="11"/>
  <c r="JZ32" i="11"/>
  <c r="JR32" i="11"/>
  <c r="JJ32" i="11"/>
  <c r="JB32" i="11"/>
  <c r="IT32" i="11"/>
  <c r="IL32" i="11"/>
  <c r="ID32" i="11"/>
  <c r="HV32" i="11"/>
  <c r="HN32" i="11"/>
  <c r="HF32" i="11"/>
  <c r="GX32" i="11"/>
  <c r="GP32" i="11"/>
  <c r="GH32" i="11"/>
  <c r="FZ32" i="11"/>
  <c r="FR32" i="11"/>
  <c r="FJ32" i="11"/>
  <c r="FB32" i="11"/>
  <c r="ET32" i="11"/>
  <c r="EL32" i="11"/>
  <c r="ED32" i="11"/>
  <c r="DV32" i="11"/>
  <c r="DN32" i="11"/>
  <c r="DF32" i="11"/>
  <c r="CX32" i="11"/>
  <c r="CP32" i="11"/>
  <c r="CH32" i="11"/>
  <c r="BZ32" i="11"/>
  <c r="BR32" i="11"/>
  <c r="BJ32" i="11"/>
  <c r="BB32" i="11"/>
  <c r="AT32" i="11"/>
  <c r="AL32" i="11"/>
  <c r="AD32" i="11"/>
  <c r="V32" i="11"/>
  <c r="N32" i="11"/>
  <c r="F32" i="11"/>
  <c r="JV32" i="11"/>
  <c r="JF32" i="11"/>
  <c r="IP32" i="11"/>
  <c r="HZ32" i="11"/>
  <c r="HJ32" i="11"/>
  <c r="GT32" i="11"/>
  <c r="GD32" i="11"/>
  <c r="FQ32" i="11"/>
  <c r="FG32" i="11"/>
  <c r="EW32" i="11"/>
  <c r="EK32" i="11"/>
  <c r="EA32" i="11"/>
  <c r="DQ32" i="11"/>
  <c r="DE32" i="11"/>
  <c r="CU32" i="11"/>
  <c r="CK32" i="11"/>
  <c r="BY32" i="11"/>
  <c r="BO32" i="11"/>
  <c r="BE32" i="11"/>
  <c r="AS32" i="11"/>
  <c r="AI32" i="11"/>
  <c r="Y32" i="11"/>
  <c r="M32" i="11"/>
  <c r="C32" i="11"/>
  <c r="KG32" i="11"/>
  <c r="JQ32" i="11"/>
  <c r="JA32" i="11"/>
  <c r="IK32" i="11"/>
  <c r="HU32" i="11"/>
  <c r="HE32" i="11"/>
  <c r="GO32" i="11"/>
  <c r="GC32" i="11"/>
  <c r="FP32" i="11"/>
  <c r="FF32" i="11"/>
  <c r="EV32" i="11"/>
  <c r="EJ32" i="11"/>
  <c r="DZ32" i="11"/>
  <c r="DP32" i="11"/>
  <c r="DD32" i="11"/>
  <c r="CT32" i="11"/>
  <c r="CJ32" i="11"/>
  <c r="BX32" i="11"/>
  <c r="BN32" i="11"/>
  <c r="BD32" i="11"/>
  <c r="AR32" i="11"/>
  <c r="AH32" i="11"/>
  <c r="X32" i="11"/>
  <c r="L32" i="11"/>
  <c r="B32" i="11"/>
  <c r="KF32" i="11"/>
  <c r="JP32" i="11"/>
  <c r="IZ32" i="11"/>
  <c r="IJ32" i="11"/>
  <c r="HT32" i="11"/>
  <c r="HD32" i="11"/>
  <c r="GN32" i="11"/>
  <c r="FY32" i="11"/>
  <c r="FO32" i="11"/>
  <c r="FE32" i="11"/>
  <c r="ES32" i="11"/>
  <c r="EI32" i="11"/>
  <c r="DY32" i="11"/>
  <c r="DM32" i="11"/>
  <c r="DC32" i="11"/>
  <c r="CS32" i="11"/>
  <c r="CG32" i="11"/>
  <c r="BW32" i="11"/>
  <c r="BM32" i="11"/>
  <c r="BA32" i="11"/>
  <c r="AQ32" i="11"/>
  <c r="AG32" i="11"/>
  <c r="U32" i="11"/>
  <c r="K32" i="11"/>
  <c r="KE32" i="11"/>
  <c r="JO32" i="11"/>
  <c r="IY32" i="11"/>
  <c r="II32" i="11"/>
  <c r="HS32" i="11"/>
  <c r="HC32" i="11"/>
  <c r="GM32" i="11"/>
  <c r="FX32" i="11"/>
  <c r="FN32" i="11"/>
  <c r="FD32" i="11"/>
  <c r="ER32" i="11"/>
  <c r="EH32" i="11"/>
  <c r="DX32" i="11"/>
  <c r="DL32" i="11"/>
  <c r="DB32" i="11"/>
  <c r="CR32" i="11"/>
  <c r="CF32" i="11"/>
  <c r="BV32" i="11"/>
  <c r="BL32" i="11"/>
  <c r="AZ32" i="11"/>
  <c r="AP32" i="11"/>
  <c r="AF32" i="11"/>
  <c r="T32" i="11"/>
  <c r="J32" i="11"/>
  <c r="KD32" i="11"/>
  <c r="JN32" i="11"/>
  <c r="IX32" i="11"/>
  <c r="IH32" i="11"/>
  <c r="HR32" i="11"/>
  <c r="HB32" i="11"/>
  <c r="GL32" i="11"/>
  <c r="FW32" i="11"/>
  <c r="FM32" i="11"/>
  <c r="FA32" i="11"/>
  <c r="EQ32" i="11"/>
  <c r="EG32" i="11"/>
  <c r="DU32" i="11"/>
  <c r="DK32" i="11"/>
  <c r="DA32" i="11"/>
  <c r="CO32" i="11"/>
  <c r="CE32" i="11"/>
  <c r="BU32" i="11"/>
  <c r="BI32" i="11"/>
  <c r="AY32" i="11"/>
  <c r="AO32" i="11"/>
  <c r="AC32" i="11"/>
  <c r="S32" i="11"/>
  <c r="I32" i="11"/>
  <c r="JY32" i="11"/>
  <c r="JI32" i="11"/>
  <c r="IS32" i="11"/>
  <c r="IC32" i="11"/>
  <c r="HM32" i="11"/>
  <c r="GW32" i="11"/>
  <c r="GG32" i="11"/>
  <c r="FV32" i="11"/>
  <c r="FL32" i="11"/>
  <c r="EZ32" i="11"/>
  <c r="EP32" i="11"/>
  <c r="EF32" i="11"/>
  <c r="DT32" i="11"/>
  <c r="DJ32" i="11"/>
  <c r="CZ32" i="11"/>
  <c r="CN32" i="11"/>
  <c r="CD32" i="11"/>
  <c r="BT32" i="11"/>
  <c r="BH32" i="11"/>
  <c r="AX32" i="11"/>
  <c r="AN32" i="11"/>
  <c r="AB32" i="11"/>
  <c r="R32" i="11"/>
  <c r="H32" i="11"/>
  <c r="JX32" i="11"/>
  <c r="JH32" i="11"/>
  <c r="IR32" i="11"/>
  <c r="IB32" i="11"/>
  <c r="HL32" i="11"/>
  <c r="GV32" i="11"/>
  <c r="GF32" i="11"/>
  <c r="FU32" i="11"/>
  <c r="FI32" i="11"/>
  <c r="EY32" i="11"/>
  <c r="EO32" i="11"/>
  <c r="EC32" i="11"/>
  <c r="DS32" i="11"/>
  <c r="DI32" i="11"/>
  <c r="CW32" i="11"/>
  <c r="CM32" i="11"/>
  <c r="CC32" i="11"/>
  <c r="BQ32" i="11"/>
  <c r="BG32" i="11"/>
  <c r="AW32" i="11"/>
  <c r="AK32" i="11"/>
  <c r="AA32" i="11"/>
  <c r="Q32" i="11"/>
  <c r="E32" i="11"/>
  <c r="D32" i="11"/>
  <c r="CL32" i="11"/>
  <c r="FT32" i="11"/>
  <c r="KL12" i="11"/>
  <c r="BB33" i="12"/>
  <c r="BB11" i="12" s="1"/>
  <c r="BJ33" i="12"/>
  <c r="BJ11" i="12" s="1"/>
  <c r="N33" i="12"/>
  <c r="N11" i="12" s="1"/>
  <c r="V33" i="12"/>
  <c r="V11" i="12" s="1"/>
  <c r="AD33" i="12"/>
  <c r="AD11" i="12" s="1"/>
  <c r="BK33" i="12"/>
  <c r="BK11" i="12" s="1"/>
  <c r="CS33" i="12"/>
  <c r="CS11" i="12" s="1"/>
  <c r="EC30" i="13"/>
  <c r="F33" i="12"/>
  <c r="F11" i="12" s="1"/>
  <c r="GN33" i="12"/>
  <c r="GN11" i="12" s="1"/>
  <c r="Q33" i="12"/>
  <c r="Q11" i="12" s="1"/>
  <c r="BU33" i="12"/>
  <c r="BU11" i="12" s="1"/>
  <c r="I33" i="12"/>
  <c r="I11" i="12" s="1"/>
  <c r="CF33" i="12"/>
  <c r="CF11" i="12" s="1"/>
  <c r="AF33" i="12"/>
  <c r="AF11" i="12" s="1"/>
  <c r="AN33" i="12"/>
  <c r="AN11" i="12" s="1"/>
  <c r="F32" i="12"/>
  <c r="N32" i="12"/>
  <c r="V32" i="12"/>
  <c r="AD32" i="12"/>
  <c r="AL32" i="12"/>
  <c r="AL33" i="12" s="1"/>
  <c r="AL11" i="12" s="1"/>
  <c r="AT32" i="12"/>
  <c r="AT33" i="12" s="1"/>
  <c r="AT11" i="12" s="1"/>
  <c r="BB32" i="12"/>
  <c r="BJ32" i="12"/>
  <c r="BR32" i="12"/>
  <c r="BR33" i="12" s="1"/>
  <c r="BR11" i="12" s="1"/>
  <c r="CC32" i="12"/>
  <c r="CS32" i="12"/>
  <c r="DI32" i="12"/>
  <c r="DI33" i="12" s="1"/>
  <c r="DI11" i="12" s="1"/>
  <c r="DY32" i="12"/>
  <c r="EO32" i="12"/>
  <c r="EO33" i="12" s="1"/>
  <c r="EO11" i="12" s="1"/>
  <c r="FE32" i="12"/>
  <c r="FE33" i="12" s="1"/>
  <c r="FE11" i="12" s="1"/>
  <c r="FU32" i="12"/>
  <c r="GK32" i="12"/>
  <c r="HA32" i="12"/>
  <c r="HA33" i="12" s="1"/>
  <c r="HA11" i="12" s="1"/>
  <c r="HQ32" i="12"/>
  <c r="HQ33" i="12" s="1"/>
  <c r="IG32" i="12"/>
  <c r="IG33" i="12" s="1"/>
  <c r="IW32" i="12"/>
  <c r="JM32" i="12"/>
  <c r="JM33" i="12" s="1"/>
  <c r="KC32" i="12"/>
  <c r="KC33" i="12" s="1"/>
  <c r="BU30" i="13"/>
  <c r="FB31" i="13"/>
  <c r="FT31" i="13"/>
  <c r="AS32" i="13"/>
  <c r="FQ32" i="13"/>
  <c r="CC33" i="12"/>
  <c r="CC11" i="12" s="1"/>
  <c r="DY33" i="12"/>
  <c r="DY11" i="12" s="1"/>
  <c r="EG33" i="12"/>
  <c r="EG11" i="12" s="1"/>
  <c r="FU33" i="12"/>
  <c r="FU11" i="12" s="1"/>
  <c r="GK33" i="12"/>
  <c r="GK11" i="12" s="1"/>
  <c r="GS33" i="12"/>
  <c r="GS11" i="12" s="1"/>
  <c r="IW33" i="12"/>
  <c r="JE33" i="12"/>
  <c r="G32" i="12"/>
  <c r="G33" i="12" s="1"/>
  <c r="G11" i="12" s="1"/>
  <c r="O32" i="12"/>
  <c r="O33" i="12" s="1"/>
  <c r="O11" i="12" s="1"/>
  <c r="W32" i="12"/>
  <c r="W33" i="12" s="1"/>
  <c r="W11" i="12" s="1"/>
  <c r="AE32" i="12"/>
  <c r="AE33" i="12" s="1"/>
  <c r="AE11" i="12" s="1"/>
  <c r="AM32" i="12"/>
  <c r="AM33" i="12" s="1"/>
  <c r="AM11" i="12" s="1"/>
  <c r="AU32" i="12"/>
  <c r="AU33" i="12" s="1"/>
  <c r="AU11" i="12" s="1"/>
  <c r="BC32" i="12"/>
  <c r="BC33" i="12" s="1"/>
  <c r="BC11" i="12" s="1"/>
  <c r="BK32" i="12"/>
  <c r="BS32" i="12"/>
  <c r="BS33" i="12" s="1"/>
  <c r="BS11" i="12" s="1"/>
  <c r="CD32" i="12"/>
  <c r="CD33" i="12" s="1"/>
  <c r="CD11" i="12" s="1"/>
  <c r="CT32" i="12"/>
  <c r="CT33" i="12" s="1"/>
  <c r="CT11" i="12" s="1"/>
  <c r="DJ32" i="12"/>
  <c r="DZ32" i="12"/>
  <c r="DZ33" i="12" s="1"/>
  <c r="DZ11" i="12" s="1"/>
  <c r="EP32" i="12"/>
  <c r="EP33" i="12" s="1"/>
  <c r="EP11" i="12" s="1"/>
  <c r="FF32" i="12"/>
  <c r="FV32" i="12"/>
  <c r="GL32" i="12"/>
  <c r="GL33" i="12" s="1"/>
  <c r="GL11" i="12" s="1"/>
  <c r="HB32" i="12"/>
  <c r="HB33" i="12" s="1"/>
  <c r="HB11" i="12" s="1"/>
  <c r="HR32" i="12"/>
  <c r="HR33" i="12" s="1"/>
  <c r="IH32" i="12"/>
  <c r="IX32" i="12"/>
  <c r="IX33" i="12" s="1"/>
  <c r="JN32" i="12"/>
  <c r="JN33" i="12" s="1"/>
  <c r="KD32" i="12"/>
  <c r="N30" i="13"/>
  <c r="AK30" i="13"/>
  <c r="AX30" i="13"/>
  <c r="FB30" i="13"/>
  <c r="FI31" i="13"/>
  <c r="BR32" i="13"/>
  <c r="GP32" i="13"/>
  <c r="DJ33" i="12"/>
  <c r="DJ11" i="12" s="1"/>
  <c r="FF33" i="12"/>
  <c r="FF11" i="12" s="1"/>
  <c r="FN33" i="12"/>
  <c r="FN11" i="12" s="1"/>
  <c r="FV33" i="12"/>
  <c r="FV11" i="12" s="1"/>
  <c r="GD33" i="12"/>
  <c r="GD11" i="12" s="1"/>
  <c r="IH33" i="12"/>
  <c r="KD33" i="12"/>
  <c r="H32" i="12"/>
  <c r="H33" i="12" s="1"/>
  <c r="H11" i="12" s="1"/>
  <c r="P32" i="12"/>
  <c r="P33" i="12" s="1"/>
  <c r="P11" i="12" s="1"/>
  <c r="X32" i="12"/>
  <c r="X33" i="12" s="1"/>
  <c r="X11" i="12" s="1"/>
  <c r="AF32" i="12"/>
  <c r="AN32" i="12"/>
  <c r="AV32" i="12"/>
  <c r="AV33" i="12" s="1"/>
  <c r="AV11" i="12" s="1"/>
  <c r="BD32" i="12"/>
  <c r="BD33" i="12" s="1"/>
  <c r="BD11" i="12" s="1"/>
  <c r="BL32" i="12"/>
  <c r="BL33" i="12" s="1"/>
  <c r="BL11" i="12" s="1"/>
  <c r="BT32" i="12"/>
  <c r="BT33" i="12" s="1"/>
  <c r="BT11" i="12" s="1"/>
  <c r="CE32" i="12"/>
  <c r="CE33" i="12" s="1"/>
  <c r="CE11" i="12" s="1"/>
  <c r="CU32" i="12"/>
  <c r="CU33" i="12" s="1"/>
  <c r="CU11" i="12" s="1"/>
  <c r="DK32" i="12"/>
  <c r="DK33" i="12" s="1"/>
  <c r="DK11" i="12" s="1"/>
  <c r="EA32" i="12"/>
  <c r="EQ32" i="12"/>
  <c r="FG32" i="12"/>
  <c r="FW32" i="12"/>
  <c r="FW33" i="12" s="1"/>
  <c r="FW11" i="12" s="1"/>
  <c r="GM32" i="12"/>
  <c r="GM33" i="12" s="1"/>
  <c r="GM11" i="12" s="1"/>
  <c r="HC32" i="12"/>
  <c r="HC33" i="12" s="1"/>
  <c r="HC11" i="12" s="1"/>
  <c r="HS32" i="12"/>
  <c r="II32" i="12"/>
  <c r="II33" i="12" s="1"/>
  <c r="IY32" i="12"/>
  <c r="JO32" i="12"/>
  <c r="KE32" i="12"/>
  <c r="F30" i="13"/>
  <c r="P30" i="13"/>
  <c r="AL30" i="13"/>
  <c r="BZ30" i="13"/>
  <c r="BZ33" i="13" s="1"/>
  <c r="BZ11" i="13" s="1"/>
  <c r="CQ30" i="13"/>
  <c r="DW31" i="13"/>
  <c r="FJ31" i="13"/>
  <c r="GZ31" i="13"/>
  <c r="BY32" i="13"/>
  <c r="BO33" i="12"/>
  <c r="BO11" i="12" s="1"/>
  <c r="EA33" i="12"/>
  <c r="EA11" i="12" s="1"/>
  <c r="EQ33" i="12"/>
  <c r="EQ11" i="12" s="1"/>
  <c r="FG33" i="12"/>
  <c r="FG11" i="12" s="1"/>
  <c r="HK33" i="12"/>
  <c r="HS33" i="12"/>
  <c r="IY33" i="12"/>
  <c r="JO33" i="12"/>
  <c r="JW33" i="12"/>
  <c r="KE33" i="12"/>
  <c r="I32" i="12"/>
  <c r="Q32" i="12"/>
  <c r="Y32" i="12"/>
  <c r="Y33" i="12" s="1"/>
  <c r="Y11" i="12" s="1"/>
  <c r="AG32" i="12"/>
  <c r="AG33" i="12" s="1"/>
  <c r="AG11" i="12" s="1"/>
  <c r="AO32" i="12"/>
  <c r="AO33" i="12" s="1"/>
  <c r="AO11" i="12" s="1"/>
  <c r="AW32" i="12"/>
  <c r="AW33" i="12" s="1"/>
  <c r="AW11" i="12" s="1"/>
  <c r="BE32" i="12"/>
  <c r="BE33" i="12" s="1"/>
  <c r="BE11" i="12" s="1"/>
  <c r="BM32" i="12"/>
  <c r="BM33" i="12" s="1"/>
  <c r="BM11" i="12" s="1"/>
  <c r="BU32" i="12"/>
  <c r="CF32" i="12"/>
  <c r="CV32" i="12"/>
  <c r="CV33" i="12" s="1"/>
  <c r="CV11" i="12" s="1"/>
  <c r="DL32" i="12"/>
  <c r="DL33" i="12" s="1"/>
  <c r="DL11" i="12" s="1"/>
  <c r="EB32" i="12"/>
  <c r="EB33" i="12" s="1"/>
  <c r="EB11" i="12" s="1"/>
  <c r="ER32" i="12"/>
  <c r="ER33" i="12" s="1"/>
  <c r="ER11" i="12" s="1"/>
  <c r="FH32" i="12"/>
  <c r="FH33" i="12" s="1"/>
  <c r="FH11" i="12" s="1"/>
  <c r="FX32" i="12"/>
  <c r="FX33" i="12" s="1"/>
  <c r="FX11" i="12" s="1"/>
  <c r="GN32" i="12"/>
  <c r="HD32" i="12"/>
  <c r="HD33" i="12" s="1"/>
  <c r="HD11" i="12" s="1"/>
  <c r="HT32" i="12"/>
  <c r="HT33" i="12" s="1"/>
  <c r="IJ32" i="12"/>
  <c r="IJ33" i="12" s="1"/>
  <c r="IZ32" i="12"/>
  <c r="IZ33" i="12" s="1"/>
  <c r="JP32" i="12"/>
  <c r="JP33" i="12" s="1"/>
  <c r="KF32" i="12"/>
  <c r="KF33" i="12" s="1"/>
  <c r="G30" i="13"/>
  <c r="Q30" i="13"/>
  <c r="BB30" i="13"/>
  <c r="CA30" i="13"/>
  <c r="CR30" i="13"/>
  <c r="EA30" i="13"/>
  <c r="FK30" i="13"/>
  <c r="FK33" i="13" s="1"/>
  <c r="FK11" i="13" s="1"/>
  <c r="FW30" i="13"/>
  <c r="FW33" i="13" s="1"/>
  <c r="FW11" i="13" s="1"/>
  <c r="C31" i="13"/>
  <c r="KL12" i="13"/>
  <c r="M31" i="13" s="1"/>
  <c r="U31" i="13"/>
  <c r="BW31" i="13"/>
  <c r="CN31" i="13"/>
  <c r="DX31" i="13"/>
  <c r="ES31" i="13"/>
  <c r="FK31" i="13"/>
  <c r="FW31" i="13"/>
  <c r="HA31" i="13"/>
  <c r="KF32" i="13"/>
  <c r="JX32" i="13"/>
  <c r="JP32" i="13"/>
  <c r="JH32" i="13"/>
  <c r="IZ32" i="13"/>
  <c r="IR32" i="13"/>
  <c r="IJ32" i="13"/>
  <c r="IB32" i="13"/>
  <c r="HT32" i="13"/>
  <c r="HL32" i="13"/>
  <c r="HD32" i="13"/>
  <c r="GV32" i="13"/>
  <c r="GN32" i="13"/>
  <c r="GF32" i="13"/>
  <c r="FX32" i="13"/>
  <c r="FP32" i="13"/>
  <c r="FH32" i="13"/>
  <c r="EZ32" i="13"/>
  <c r="ER32" i="13"/>
  <c r="EJ32" i="13"/>
  <c r="EB32" i="13"/>
  <c r="DT32" i="13"/>
  <c r="DL32" i="13"/>
  <c r="DD32" i="13"/>
  <c r="CV32" i="13"/>
  <c r="CN32" i="13"/>
  <c r="CF32" i="13"/>
  <c r="BX32" i="13"/>
  <c r="BP32" i="13"/>
  <c r="BH32" i="13"/>
  <c r="AZ32" i="13"/>
  <c r="AR32" i="13"/>
  <c r="AJ32" i="13"/>
  <c r="AB32" i="13"/>
  <c r="T32" i="13"/>
  <c r="L32" i="13"/>
  <c r="D32" i="13"/>
  <c r="KE32" i="13"/>
  <c r="JW32" i="13"/>
  <c r="JO32" i="13"/>
  <c r="JG32" i="13"/>
  <c r="IY32" i="13"/>
  <c r="IQ32" i="13"/>
  <c r="II32" i="13"/>
  <c r="IA32" i="13"/>
  <c r="HS32" i="13"/>
  <c r="HK32" i="13"/>
  <c r="HC32" i="13"/>
  <c r="GU32" i="13"/>
  <c r="GM32" i="13"/>
  <c r="GE32" i="13"/>
  <c r="FW32" i="13"/>
  <c r="FO32" i="13"/>
  <c r="FG32" i="13"/>
  <c r="EY32" i="13"/>
  <c r="EQ32" i="13"/>
  <c r="EI32" i="13"/>
  <c r="EA32" i="13"/>
  <c r="DS32" i="13"/>
  <c r="DK32" i="13"/>
  <c r="DC32" i="13"/>
  <c r="CU32" i="13"/>
  <c r="CM32" i="13"/>
  <c r="CE32" i="13"/>
  <c r="BW32" i="13"/>
  <c r="BO32" i="13"/>
  <c r="BG32" i="13"/>
  <c r="AY32" i="13"/>
  <c r="AQ32" i="13"/>
  <c r="AI32" i="13"/>
  <c r="AA32" i="13"/>
  <c r="S32" i="13"/>
  <c r="K32" i="13"/>
  <c r="C32" i="13"/>
  <c r="KD32" i="13"/>
  <c r="JV32" i="13"/>
  <c r="JN32" i="13"/>
  <c r="JF32" i="13"/>
  <c r="IX32" i="13"/>
  <c r="IP32" i="13"/>
  <c r="IH32" i="13"/>
  <c r="HZ32" i="13"/>
  <c r="HR32" i="13"/>
  <c r="HJ32" i="13"/>
  <c r="HB32" i="13"/>
  <c r="GT32" i="13"/>
  <c r="GL32" i="13"/>
  <c r="GD32" i="13"/>
  <c r="FV32" i="13"/>
  <c r="FN32" i="13"/>
  <c r="FF32" i="13"/>
  <c r="EX32" i="13"/>
  <c r="EP32" i="13"/>
  <c r="EH32" i="13"/>
  <c r="DZ32" i="13"/>
  <c r="DR32" i="13"/>
  <c r="DJ32" i="13"/>
  <c r="DB32" i="13"/>
  <c r="CT32" i="13"/>
  <c r="CL32" i="13"/>
  <c r="CD32" i="13"/>
  <c r="BV32" i="13"/>
  <c r="BN32" i="13"/>
  <c r="BF32" i="13"/>
  <c r="AX32" i="13"/>
  <c r="AP32" i="13"/>
  <c r="AH32" i="13"/>
  <c r="Z32" i="13"/>
  <c r="R32" i="13"/>
  <c r="J32" i="13"/>
  <c r="B32" i="13"/>
  <c r="KK32" i="13"/>
  <c r="KC32" i="13"/>
  <c r="JU32" i="13"/>
  <c r="JM32" i="13"/>
  <c r="JE32" i="13"/>
  <c r="IW32" i="13"/>
  <c r="IO32" i="13"/>
  <c r="IG32" i="13"/>
  <c r="HY32" i="13"/>
  <c r="HQ32" i="13"/>
  <c r="HI32" i="13"/>
  <c r="HA32" i="13"/>
  <c r="GS32" i="13"/>
  <c r="GK32" i="13"/>
  <c r="GC32" i="13"/>
  <c r="FU32" i="13"/>
  <c r="FM32" i="13"/>
  <c r="FE32" i="13"/>
  <c r="EW32" i="13"/>
  <c r="EO32" i="13"/>
  <c r="EG32" i="13"/>
  <c r="DY32" i="13"/>
  <c r="DQ32" i="13"/>
  <c r="DI32" i="13"/>
  <c r="DA32" i="13"/>
  <c r="CS32" i="13"/>
  <c r="CK32" i="13"/>
  <c r="CC32" i="13"/>
  <c r="BU32" i="13"/>
  <c r="BM32" i="13"/>
  <c r="BE32" i="13"/>
  <c r="AW32" i="13"/>
  <c r="AO32" i="13"/>
  <c r="AG32" i="13"/>
  <c r="Y32" i="13"/>
  <c r="Q32" i="13"/>
  <c r="I32" i="13"/>
  <c r="KJ32" i="13"/>
  <c r="KB32" i="13"/>
  <c r="JT32" i="13"/>
  <c r="JL32" i="13"/>
  <c r="JD32" i="13"/>
  <c r="IV32" i="13"/>
  <c r="IN32" i="13"/>
  <c r="IF32" i="13"/>
  <c r="HX32" i="13"/>
  <c r="HP32" i="13"/>
  <c r="HH32" i="13"/>
  <c r="GZ32" i="13"/>
  <c r="GR32" i="13"/>
  <c r="GJ32" i="13"/>
  <c r="GB32" i="13"/>
  <c r="FT32" i="13"/>
  <c r="FL32" i="13"/>
  <c r="FD32" i="13"/>
  <c r="EV32" i="13"/>
  <c r="EN32" i="13"/>
  <c r="EF32" i="13"/>
  <c r="DX32" i="13"/>
  <c r="DP32" i="13"/>
  <c r="DH32" i="13"/>
  <c r="CZ32" i="13"/>
  <c r="CR32" i="13"/>
  <c r="CJ32" i="13"/>
  <c r="CB32" i="13"/>
  <c r="BT32" i="13"/>
  <c r="BL32" i="13"/>
  <c r="BD32" i="13"/>
  <c r="AV32" i="13"/>
  <c r="AN32" i="13"/>
  <c r="AF32" i="13"/>
  <c r="X32" i="13"/>
  <c r="P32" i="13"/>
  <c r="H32" i="13"/>
  <c r="KI32" i="13"/>
  <c r="KA32" i="13"/>
  <c r="JS32" i="13"/>
  <c r="JK32" i="13"/>
  <c r="JC32" i="13"/>
  <c r="IU32" i="13"/>
  <c r="IM32" i="13"/>
  <c r="IE32" i="13"/>
  <c r="HW32" i="13"/>
  <c r="HO32" i="13"/>
  <c r="HG32" i="13"/>
  <c r="GY32" i="13"/>
  <c r="GQ32" i="13"/>
  <c r="GI32" i="13"/>
  <c r="GA32" i="13"/>
  <c r="FS32" i="13"/>
  <c r="FK32" i="13"/>
  <c r="FC32" i="13"/>
  <c r="EU32" i="13"/>
  <c r="EM32" i="13"/>
  <c r="EE32" i="13"/>
  <c r="DW32" i="13"/>
  <c r="DO32" i="13"/>
  <c r="DG32" i="13"/>
  <c r="CY32" i="13"/>
  <c r="CQ32" i="13"/>
  <c r="CI32" i="13"/>
  <c r="CA32" i="13"/>
  <c r="BS32" i="13"/>
  <c r="BK32" i="13"/>
  <c r="BC32" i="13"/>
  <c r="AU32" i="13"/>
  <c r="AM32" i="13"/>
  <c r="AE32" i="13"/>
  <c r="W32" i="13"/>
  <c r="O32" i="13"/>
  <c r="G32" i="13"/>
  <c r="KG32" i="13"/>
  <c r="JA32" i="13"/>
  <c r="HU32" i="13"/>
  <c r="GO32" i="13"/>
  <c r="FI32" i="13"/>
  <c r="EC32" i="13"/>
  <c r="CW32" i="13"/>
  <c r="BQ32" i="13"/>
  <c r="AK32" i="13"/>
  <c r="E32" i="13"/>
  <c r="JZ32" i="13"/>
  <c r="IT32" i="13"/>
  <c r="HN32" i="13"/>
  <c r="GH32" i="13"/>
  <c r="FB32" i="13"/>
  <c r="DV32" i="13"/>
  <c r="CP32" i="13"/>
  <c r="BJ32" i="13"/>
  <c r="AD32" i="13"/>
  <c r="JY32" i="13"/>
  <c r="IS32" i="13"/>
  <c r="HM32" i="13"/>
  <c r="GG32" i="13"/>
  <c r="FA32" i="13"/>
  <c r="DU32" i="13"/>
  <c r="CO32" i="13"/>
  <c r="BI32" i="13"/>
  <c r="AC32" i="13"/>
  <c r="JR32" i="13"/>
  <c r="IL32" i="13"/>
  <c r="HF32" i="13"/>
  <c r="FZ32" i="13"/>
  <c r="ET32" i="13"/>
  <c r="DN32" i="13"/>
  <c r="CH32" i="13"/>
  <c r="BB32" i="13"/>
  <c r="V32" i="13"/>
  <c r="JQ32" i="13"/>
  <c r="IK32" i="13"/>
  <c r="HE32" i="13"/>
  <c r="FY32" i="13"/>
  <c r="ES32" i="13"/>
  <c r="DM32" i="13"/>
  <c r="CG32" i="13"/>
  <c r="BA32" i="13"/>
  <c r="U32" i="13"/>
  <c r="JJ32" i="13"/>
  <c r="ID32" i="13"/>
  <c r="GX32" i="13"/>
  <c r="FR32" i="13"/>
  <c r="EL32" i="13"/>
  <c r="DF32" i="13"/>
  <c r="BZ32" i="13"/>
  <c r="AT32" i="13"/>
  <c r="N32" i="13"/>
  <c r="CX32" i="13"/>
  <c r="HV32" i="13"/>
  <c r="KE32" i="14"/>
  <c r="JW32" i="14"/>
  <c r="JO32" i="14"/>
  <c r="JG32" i="14"/>
  <c r="IY32" i="14"/>
  <c r="IQ32" i="14"/>
  <c r="II32" i="14"/>
  <c r="IA32" i="14"/>
  <c r="HS32" i="14"/>
  <c r="HK32" i="14"/>
  <c r="HC32" i="14"/>
  <c r="GU32" i="14"/>
  <c r="GM32" i="14"/>
  <c r="GE32" i="14"/>
  <c r="FW32" i="14"/>
  <c r="FO32" i="14"/>
  <c r="FG32" i="14"/>
  <c r="EY32" i="14"/>
  <c r="EQ32" i="14"/>
  <c r="EI32" i="14"/>
  <c r="EA32" i="14"/>
  <c r="DS32" i="14"/>
  <c r="DK32" i="14"/>
  <c r="DC32" i="14"/>
  <c r="CU32" i="14"/>
  <c r="CM32" i="14"/>
  <c r="CE32" i="14"/>
  <c r="BW32" i="14"/>
  <c r="BO32" i="14"/>
  <c r="BG32" i="14"/>
  <c r="AY32" i="14"/>
  <c r="AQ32" i="14"/>
  <c r="AI32" i="14"/>
  <c r="AA32" i="14"/>
  <c r="S32" i="14"/>
  <c r="K32" i="14"/>
  <c r="C32" i="14"/>
  <c r="KD32" i="14"/>
  <c r="JV32" i="14"/>
  <c r="JN32" i="14"/>
  <c r="JF32" i="14"/>
  <c r="IX32" i="14"/>
  <c r="IP32" i="14"/>
  <c r="IH32" i="14"/>
  <c r="HZ32" i="14"/>
  <c r="HR32" i="14"/>
  <c r="HJ32" i="14"/>
  <c r="HB32" i="14"/>
  <c r="GT32" i="14"/>
  <c r="GL32" i="14"/>
  <c r="GD32" i="14"/>
  <c r="FV32" i="14"/>
  <c r="FN32" i="14"/>
  <c r="FF32" i="14"/>
  <c r="EX32" i="14"/>
  <c r="EP32" i="14"/>
  <c r="EH32" i="14"/>
  <c r="DZ32" i="14"/>
  <c r="DR32" i="14"/>
  <c r="DJ32" i="14"/>
  <c r="DB32" i="14"/>
  <c r="CT32" i="14"/>
  <c r="CL32" i="14"/>
  <c r="CD32" i="14"/>
  <c r="BV32" i="14"/>
  <c r="BN32" i="14"/>
  <c r="BF32" i="14"/>
  <c r="AX32" i="14"/>
  <c r="AP32" i="14"/>
  <c r="AH32" i="14"/>
  <c r="Z32" i="14"/>
  <c r="R32" i="14"/>
  <c r="J32" i="14"/>
  <c r="B32" i="14"/>
  <c r="KK32" i="14"/>
  <c r="KC32" i="14"/>
  <c r="JU32" i="14"/>
  <c r="JM32" i="14"/>
  <c r="JE32" i="14"/>
  <c r="IW32" i="14"/>
  <c r="IO32" i="14"/>
  <c r="IG32" i="14"/>
  <c r="HY32" i="14"/>
  <c r="HQ32" i="14"/>
  <c r="HI32" i="14"/>
  <c r="HA32" i="14"/>
  <c r="GS32" i="14"/>
  <c r="GK32" i="14"/>
  <c r="GC32" i="14"/>
  <c r="FU32" i="14"/>
  <c r="FM32" i="14"/>
  <c r="FE32" i="14"/>
  <c r="EW32" i="14"/>
  <c r="EO32" i="14"/>
  <c r="EG32" i="14"/>
  <c r="DY32" i="14"/>
  <c r="DQ32" i="14"/>
  <c r="DI32" i="14"/>
  <c r="DA32" i="14"/>
  <c r="CS32" i="14"/>
  <c r="CK32" i="14"/>
  <c r="CC32" i="14"/>
  <c r="BU32" i="14"/>
  <c r="BM32" i="14"/>
  <c r="BE32" i="14"/>
  <c r="AW32" i="14"/>
  <c r="AO32" i="14"/>
  <c r="AG32" i="14"/>
  <c r="Y32" i="14"/>
  <c r="Q32" i="14"/>
  <c r="I32" i="14"/>
  <c r="KJ32" i="14"/>
  <c r="KB32" i="14"/>
  <c r="JT32" i="14"/>
  <c r="JL32" i="14"/>
  <c r="JD32" i="14"/>
  <c r="IV32" i="14"/>
  <c r="IN32" i="14"/>
  <c r="IF32" i="14"/>
  <c r="HX32" i="14"/>
  <c r="HP32" i="14"/>
  <c r="HH32" i="14"/>
  <c r="GZ32" i="14"/>
  <c r="GR32" i="14"/>
  <c r="GJ32" i="14"/>
  <c r="GB32" i="14"/>
  <c r="FT32" i="14"/>
  <c r="FL32" i="14"/>
  <c r="FD32" i="14"/>
  <c r="EV32" i="14"/>
  <c r="EN32" i="14"/>
  <c r="EF32" i="14"/>
  <c r="DX32" i="14"/>
  <c r="DP32" i="14"/>
  <c r="DH32" i="14"/>
  <c r="CZ32" i="14"/>
  <c r="CR32" i="14"/>
  <c r="CJ32" i="14"/>
  <c r="CB32" i="14"/>
  <c r="BT32" i="14"/>
  <c r="BL32" i="14"/>
  <c r="BD32" i="14"/>
  <c r="AV32" i="14"/>
  <c r="AN32" i="14"/>
  <c r="AF32" i="14"/>
  <c r="X32" i="14"/>
  <c r="P32" i="14"/>
  <c r="H32" i="14"/>
  <c r="KI32" i="14"/>
  <c r="KA32" i="14"/>
  <c r="JS32" i="14"/>
  <c r="JK32" i="14"/>
  <c r="JC32" i="14"/>
  <c r="IU32" i="14"/>
  <c r="IM32" i="14"/>
  <c r="IE32" i="14"/>
  <c r="HW32" i="14"/>
  <c r="HO32" i="14"/>
  <c r="HG32" i="14"/>
  <c r="GY32" i="14"/>
  <c r="GQ32" i="14"/>
  <c r="GI32" i="14"/>
  <c r="GA32" i="14"/>
  <c r="FS32" i="14"/>
  <c r="FK32" i="14"/>
  <c r="FC32" i="14"/>
  <c r="EU32" i="14"/>
  <c r="EM32" i="14"/>
  <c r="EE32" i="14"/>
  <c r="DW32" i="14"/>
  <c r="DO32" i="14"/>
  <c r="DG32" i="14"/>
  <c r="CY32" i="14"/>
  <c r="CQ32" i="14"/>
  <c r="CI32" i="14"/>
  <c r="CA32" i="14"/>
  <c r="BS32" i="14"/>
  <c r="BK32" i="14"/>
  <c r="BC32" i="14"/>
  <c r="AU32" i="14"/>
  <c r="AM32" i="14"/>
  <c r="AE32" i="14"/>
  <c r="W32" i="14"/>
  <c r="O32" i="14"/>
  <c r="G32" i="14"/>
  <c r="KH32" i="14"/>
  <c r="JZ32" i="14"/>
  <c r="JR32" i="14"/>
  <c r="JJ32" i="14"/>
  <c r="JB32" i="14"/>
  <c r="IT32" i="14"/>
  <c r="IL32" i="14"/>
  <c r="ID32" i="14"/>
  <c r="HV32" i="14"/>
  <c r="HN32" i="14"/>
  <c r="HF32" i="14"/>
  <c r="GX32" i="14"/>
  <c r="GP32" i="14"/>
  <c r="GH32" i="14"/>
  <c r="FZ32" i="14"/>
  <c r="FR32" i="14"/>
  <c r="FJ32" i="14"/>
  <c r="FB32" i="14"/>
  <c r="ET32" i="14"/>
  <c r="EL32" i="14"/>
  <c r="ED32" i="14"/>
  <c r="DV32" i="14"/>
  <c r="DN32" i="14"/>
  <c r="DF32" i="14"/>
  <c r="CX32" i="14"/>
  <c r="CP32" i="14"/>
  <c r="CH32" i="14"/>
  <c r="BZ32" i="14"/>
  <c r="BR32" i="14"/>
  <c r="BJ32" i="14"/>
  <c r="BB32" i="14"/>
  <c r="AT32" i="14"/>
  <c r="AL32" i="14"/>
  <c r="AD32" i="14"/>
  <c r="V32" i="14"/>
  <c r="N32" i="14"/>
  <c r="F32" i="14"/>
  <c r="KG32" i="14"/>
  <c r="JY32" i="14"/>
  <c r="JQ32" i="14"/>
  <c r="JI32" i="14"/>
  <c r="JA32" i="14"/>
  <c r="IS32" i="14"/>
  <c r="IK32" i="14"/>
  <c r="IC32" i="14"/>
  <c r="HU32" i="14"/>
  <c r="HM32" i="14"/>
  <c r="HE32" i="14"/>
  <c r="GW32" i="14"/>
  <c r="GO32" i="14"/>
  <c r="GG32" i="14"/>
  <c r="FY32" i="14"/>
  <c r="FQ32" i="14"/>
  <c r="FI32" i="14"/>
  <c r="FA32" i="14"/>
  <c r="ES32" i="14"/>
  <c r="EK32" i="14"/>
  <c r="EC32" i="14"/>
  <c r="DU32" i="14"/>
  <c r="DM32" i="14"/>
  <c r="DE32" i="14"/>
  <c r="CW32" i="14"/>
  <c r="CO32" i="14"/>
  <c r="CG32" i="14"/>
  <c r="BY32" i="14"/>
  <c r="BQ32" i="14"/>
  <c r="BI32" i="14"/>
  <c r="BA32" i="14"/>
  <c r="AS32" i="14"/>
  <c r="AK32" i="14"/>
  <c r="AC32" i="14"/>
  <c r="U32" i="14"/>
  <c r="M32" i="14"/>
  <c r="E32" i="14"/>
  <c r="IZ32" i="14"/>
  <c r="GN32" i="14"/>
  <c r="EB32" i="14"/>
  <c r="BP32" i="14"/>
  <c r="D32" i="14"/>
  <c r="IR32" i="14"/>
  <c r="GF32" i="14"/>
  <c r="DT32" i="14"/>
  <c r="BH32" i="14"/>
  <c r="IJ32" i="14"/>
  <c r="FX32" i="14"/>
  <c r="DL32" i="14"/>
  <c r="AZ32" i="14"/>
  <c r="IB32" i="14"/>
  <c r="FP32" i="14"/>
  <c r="DD32" i="14"/>
  <c r="AR32" i="14"/>
  <c r="KF32" i="14"/>
  <c r="HT32" i="14"/>
  <c r="FH32" i="14"/>
  <c r="CV32" i="14"/>
  <c r="AJ32" i="14"/>
  <c r="JX32" i="14"/>
  <c r="HL32" i="14"/>
  <c r="EZ32" i="14"/>
  <c r="CN32" i="14"/>
  <c r="AB32" i="14"/>
  <c r="JH32" i="14"/>
  <c r="L32" i="14"/>
  <c r="HD32" i="14"/>
  <c r="GV32" i="14"/>
  <c r="ER32" i="14"/>
  <c r="EJ32" i="14"/>
  <c r="CF32" i="14"/>
  <c r="T32" i="14"/>
  <c r="B32" i="12"/>
  <c r="B33" i="12" s="1"/>
  <c r="B11" i="12" s="1"/>
  <c r="J32" i="12"/>
  <c r="J33" i="12" s="1"/>
  <c r="J11" i="12" s="1"/>
  <c r="R32" i="12"/>
  <c r="R33" i="12" s="1"/>
  <c r="R11" i="12" s="1"/>
  <c r="Z32" i="12"/>
  <c r="Z33" i="12" s="1"/>
  <c r="Z11" i="12" s="1"/>
  <c r="AH32" i="12"/>
  <c r="AH33" i="12" s="1"/>
  <c r="AH11" i="12" s="1"/>
  <c r="AP32" i="12"/>
  <c r="AP33" i="12" s="1"/>
  <c r="AP11" i="12" s="1"/>
  <c r="AX32" i="12"/>
  <c r="AX33" i="12" s="1"/>
  <c r="AX11" i="12" s="1"/>
  <c r="BF32" i="12"/>
  <c r="BF33" i="12" s="1"/>
  <c r="BF11" i="12" s="1"/>
  <c r="BN32" i="12"/>
  <c r="BN33" i="12" s="1"/>
  <c r="BN11" i="12" s="1"/>
  <c r="BV32" i="12"/>
  <c r="BV33" i="12" s="1"/>
  <c r="BV11" i="12" s="1"/>
  <c r="CK32" i="12"/>
  <c r="CK33" i="12" s="1"/>
  <c r="CK11" i="12" s="1"/>
  <c r="DA32" i="12"/>
  <c r="DA33" i="12" s="1"/>
  <c r="DA11" i="12" s="1"/>
  <c r="DQ32" i="12"/>
  <c r="DQ33" i="12" s="1"/>
  <c r="DQ11" i="12" s="1"/>
  <c r="EG32" i="12"/>
  <c r="EW32" i="12"/>
  <c r="EW33" i="12" s="1"/>
  <c r="EW11" i="12" s="1"/>
  <c r="FM32" i="12"/>
  <c r="FM33" i="12" s="1"/>
  <c r="FM11" i="12" s="1"/>
  <c r="GC32" i="12"/>
  <c r="GC33" i="12" s="1"/>
  <c r="GC11" i="12" s="1"/>
  <c r="GS32" i="12"/>
  <c r="HI32" i="12"/>
  <c r="HI33" i="12" s="1"/>
  <c r="HY32" i="12"/>
  <c r="HY33" i="12" s="1"/>
  <c r="IO32" i="12"/>
  <c r="IO33" i="12" s="1"/>
  <c r="JE32" i="12"/>
  <c r="JU32" i="12"/>
  <c r="JU33" i="12" s="1"/>
  <c r="H30" i="13"/>
  <c r="R30" i="13"/>
  <c r="AD30" i="13"/>
  <c r="AN30" i="13"/>
  <c r="CC30" i="13"/>
  <c r="FM30" i="13"/>
  <c r="FM33" i="13" s="1"/>
  <c r="FM11" i="13" s="1"/>
  <c r="D31" i="13"/>
  <c r="N31" i="13"/>
  <c r="V31" i="13"/>
  <c r="AO31" i="13"/>
  <c r="BZ31" i="13"/>
  <c r="CR31" i="13"/>
  <c r="DY31" i="13"/>
  <c r="EW31" i="13"/>
  <c r="FM31" i="13"/>
  <c r="FX31" i="13"/>
  <c r="HD31" i="13"/>
  <c r="DE32" i="13"/>
  <c r="IC32" i="13"/>
  <c r="BX32" i="14"/>
  <c r="C32" i="12"/>
  <c r="C33" i="12" s="1"/>
  <c r="C11" i="12" s="1"/>
  <c r="K32" i="12"/>
  <c r="K33" i="12" s="1"/>
  <c r="K11" i="12" s="1"/>
  <c r="S32" i="12"/>
  <c r="S33" i="12" s="1"/>
  <c r="S11" i="12" s="1"/>
  <c r="AA32" i="12"/>
  <c r="AA33" i="12" s="1"/>
  <c r="AA11" i="12" s="1"/>
  <c r="AI32" i="12"/>
  <c r="AI33" i="12" s="1"/>
  <c r="AI11" i="12" s="1"/>
  <c r="AQ32" i="12"/>
  <c r="AQ33" i="12" s="1"/>
  <c r="AQ11" i="12" s="1"/>
  <c r="AY32" i="12"/>
  <c r="AY33" i="12" s="1"/>
  <c r="AY11" i="12" s="1"/>
  <c r="BG32" i="12"/>
  <c r="BG33" i="12" s="1"/>
  <c r="BG11" i="12" s="1"/>
  <c r="BO32" i="12"/>
  <c r="BW32" i="12"/>
  <c r="BW33" i="12" s="1"/>
  <c r="BW11" i="12" s="1"/>
  <c r="CL32" i="12"/>
  <c r="CL33" i="12" s="1"/>
  <c r="CL11" i="12" s="1"/>
  <c r="DB32" i="12"/>
  <c r="DB33" i="12" s="1"/>
  <c r="DB11" i="12" s="1"/>
  <c r="DR32" i="12"/>
  <c r="DR33" i="12" s="1"/>
  <c r="DR11" i="12" s="1"/>
  <c r="EH32" i="12"/>
  <c r="EH33" i="12" s="1"/>
  <c r="EH11" i="12" s="1"/>
  <c r="EX32" i="12"/>
  <c r="EX33" i="12" s="1"/>
  <c r="EX11" i="12" s="1"/>
  <c r="FN32" i="12"/>
  <c r="GD32" i="12"/>
  <c r="GT32" i="12"/>
  <c r="GT33" i="12" s="1"/>
  <c r="GT11" i="12" s="1"/>
  <c r="HJ32" i="12"/>
  <c r="HJ33" i="12" s="1"/>
  <c r="HZ32" i="12"/>
  <c r="HZ33" i="12" s="1"/>
  <c r="IP32" i="12"/>
  <c r="IP33" i="12" s="1"/>
  <c r="JF32" i="12"/>
  <c r="JF33" i="12" s="1"/>
  <c r="JV32" i="12"/>
  <c r="JV33" i="12" s="1"/>
  <c r="I30" i="13"/>
  <c r="AF30" i="13"/>
  <c r="AO30" i="13"/>
  <c r="BL30" i="13"/>
  <c r="CD30" i="13"/>
  <c r="EF30" i="13"/>
  <c r="E31" i="13"/>
  <c r="O31" i="13"/>
  <c r="W31" i="13"/>
  <c r="CB31" i="13"/>
  <c r="F32" i="13"/>
  <c r="ED32" i="13"/>
  <c r="JB32" i="13"/>
  <c r="JP32" i="14"/>
  <c r="HV33" i="12"/>
  <c r="JZ33" i="12"/>
  <c r="KH33" i="12"/>
  <c r="D32" i="12"/>
  <c r="D33" i="12" s="1"/>
  <c r="D11" i="12" s="1"/>
  <c r="L32" i="12"/>
  <c r="L33" i="12" s="1"/>
  <c r="L11" i="12" s="1"/>
  <c r="T32" i="12"/>
  <c r="T33" i="12" s="1"/>
  <c r="T11" i="12" s="1"/>
  <c r="AB32" i="12"/>
  <c r="AB33" i="12" s="1"/>
  <c r="AB11" i="12" s="1"/>
  <c r="AJ32" i="12"/>
  <c r="AJ33" i="12" s="1"/>
  <c r="AJ11" i="12" s="1"/>
  <c r="AR32" i="12"/>
  <c r="AR33" i="12" s="1"/>
  <c r="AR11" i="12" s="1"/>
  <c r="AZ32" i="12"/>
  <c r="AZ33" i="12" s="1"/>
  <c r="AZ11" i="12" s="1"/>
  <c r="BH32" i="12"/>
  <c r="BH33" i="12" s="1"/>
  <c r="BH11" i="12" s="1"/>
  <c r="BP32" i="12"/>
  <c r="BP33" i="12" s="1"/>
  <c r="BP11" i="12" s="1"/>
  <c r="BX32" i="12"/>
  <c r="BX33" i="12" s="1"/>
  <c r="BX11" i="12" s="1"/>
  <c r="CM32" i="12"/>
  <c r="CM33" i="12" s="1"/>
  <c r="CM11" i="12" s="1"/>
  <c r="DC32" i="12"/>
  <c r="DC33" i="12" s="1"/>
  <c r="DC11" i="12" s="1"/>
  <c r="DS32" i="12"/>
  <c r="DS33" i="12" s="1"/>
  <c r="DS11" i="12" s="1"/>
  <c r="EI32" i="12"/>
  <c r="EI33" i="12" s="1"/>
  <c r="EI11" i="12" s="1"/>
  <c r="EY32" i="12"/>
  <c r="EY33" i="12" s="1"/>
  <c r="EY11" i="12" s="1"/>
  <c r="FO32" i="12"/>
  <c r="FO33" i="12" s="1"/>
  <c r="FO11" i="12" s="1"/>
  <c r="GE32" i="12"/>
  <c r="GE33" i="12" s="1"/>
  <c r="GE11" i="12" s="1"/>
  <c r="GU32" i="12"/>
  <c r="GU33" i="12" s="1"/>
  <c r="GU11" i="12" s="1"/>
  <c r="HK32" i="12"/>
  <c r="IA32" i="12"/>
  <c r="IA33" i="12" s="1"/>
  <c r="IQ32" i="12"/>
  <c r="IQ33" i="12" s="1"/>
  <c r="JG32" i="12"/>
  <c r="JG33" i="12" s="1"/>
  <c r="B30" i="13"/>
  <c r="U30" i="13"/>
  <c r="U33" i="13" s="1"/>
  <c r="U11" i="13" s="1"/>
  <c r="AH30" i="13"/>
  <c r="AP30" i="13"/>
  <c r="BM30" i="13"/>
  <c r="CH30" i="13"/>
  <c r="FQ30" i="13"/>
  <c r="F31" i="13"/>
  <c r="P31" i="13"/>
  <c r="AV31" i="13"/>
  <c r="GJ31" i="13"/>
  <c r="M32" i="13"/>
  <c r="EK32" i="13"/>
  <c r="JI32" i="13"/>
  <c r="KB32" i="12"/>
  <c r="KB33" i="12" s="1"/>
  <c r="JT32" i="12"/>
  <c r="JT33" i="12" s="1"/>
  <c r="JL32" i="12"/>
  <c r="JL33" i="12" s="1"/>
  <c r="JD32" i="12"/>
  <c r="JD33" i="12" s="1"/>
  <c r="IV32" i="12"/>
  <c r="IV33" i="12" s="1"/>
  <c r="IN32" i="12"/>
  <c r="IN33" i="12" s="1"/>
  <c r="IF32" i="12"/>
  <c r="IF33" i="12" s="1"/>
  <c r="HX32" i="12"/>
  <c r="HX33" i="12" s="1"/>
  <c r="HP32" i="12"/>
  <c r="HP33" i="12" s="1"/>
  <c r="HH32" i="12"/>
  <c r="HH33" i="12" s="1"/>
  <c r="GZ32" i="12"/>
  <c r="GZ33" i="12" s="1"/>
  <c r="GZ11" i="12" s="1"/>
  <c r="GR32" i="12"/>
  <c r="GR33" i="12" s="1"/>
  <c r="GR11" i="12" s="1"/>
  <c r="GJ32" i="12"/>
  <c r="GJ33" i="12" s="1"/>
  <c r="GJ11" i="12" s="1"/>
  <c r="GB32" i="12"/>
  <c r="GB33" i="12" s="1"/>
  <c r="GB11" i="12" s="1"/>
  <c r="FT32" i="12"/>
  <c r="FT33" i="12" s="1"/>
  <c r="FT11" i="12" s="1"/>
  <c r="FL32" i="12"/>
  <c r="FL33" i="12" s="1"/>
  <c r="FL11" i="12" s="1"/>
  <c r="FD32" i="12"/>
  <c r="FD33" i="12" s="1"/>
  <c r="FD11" i="12" s="1"/>
  <c r="EV32" i="12"/>
  <c r="EV33" i="12" s="1"/>
  <c r="EV11" i="12" s="1"/>
  <c r="EN32" i="12"/>
  <c r="EN33" i="12" s="1"/>
  <c r="EN11" i="12" s="1"/>
  <c r="EF32" i="12"/>
  <c r="EF33" i="12" s="1"/>
  <c r="EF11" i="12" s="1"/>
  <c r="DX32" i="12"/>
  <c r="DX33" i="12" s="1"/>
  <c r="DX11" i="12" s="1"/>
  <c r="DP32" i="12"/>
  <c r="DP33" i="12" s="1"/>
  <c r="DP11" i="12" s="1"/>
  <c r="DH32" i="12"/>
  <c r="DH33" i="12" s="1"/>
  <c r="DH11" i="12" s="1"/>
  <c r="CZ32" i="12"/>
  <c r="CZ33" i="12" s="1"/>
  <c r="CZ11" i="12" s="1"/>
  <c r="CR32" i="12"/>
  <c r="CR33" i="12" s="1"/>
  <c r="CR11" i="12" s="1"/>
  <c r="CJ32" i="12"/>
  <c r="CJ33" i="12" s="1"/>
  <c r="CJ11" i="12" s="1"/>
  <c r="CB32" i="12"/>
  <c r="CB33" i="12" s="1"/>
  <c r="CB11" i="12" s="1"/>
  <c r="KA32" i="12"/>
  <c r="KA33" i="12" s="1"/>
  <c r="JS32" i="12"/>
  <c r="JK32" i="12"/>
  <c r="JC32" i="12"/>
  <c r="IU32" i="12"/>
  <c r="IM32" i="12"/>
  <c r="IM33" i="12" s="1"/>
  <c r="IE32" i="12"/>
  <c r="IE33" i="12" s="1"/>
  <c r="HW32" i="12"/>
  <c r="HW33" i="12" s="1"/>
  <c r="HO32" i="12"/>
  <c r="HO33" i="12" s="1"/>
  <c r="HG32" i="12"/>
  <c r="HG33" i="12" s="1"/>
  <c r="GY32" i="12"/>
  <c r="GY33" i="12" s="1"/>
  <c r="GY11" i="12" s="1"/>
  <c r="GQ32" i="12"/>
  <c r="GQ33" i="12" s="1"/>
  <c r="GQ11" i="12" s="1"/>
  <c r="GI32" i="12"/>
  <c r="GI33" i="12" s="1"/>
  <c r="GI11" i="12" s="1"/>
  <c r="GA32" i="12"/>
  <c r="GA33" i="12" s="1"/>
  <c r="GA11" i="12" s="1"/>
  <c r="FS32" i="12"/>
  <c r="FS33" i="12" s="1"/>
  <c r="FS11" i="12" s="1"/>
  <c r="FK32" i="12"/>
  <c r="FK33" i="12" s="1"/>
  <c r="FK11" i="12" s="1"/>
  <c r="FC32" i="12"/>
  <c r="FC33" i="12" s="1"/>
  <c r="FC11" i="12" s="1"/>
  <c r="EU32" i="12"/>
  <c r="EU33" i="12" s="1"/>
  <c r="EU11" i="12" s="1"/>
  <c r="EM32" i="12"/>
  <c r="EM33" i="12" s="1"/>
  <c r="EM11" i="12" s="1"/>
  <c r="EE32" i="12"/>
  <c r="EE33" i="12" s="1"/>
  <c r="EE11" i="12" s="1"/>
  <c r="DW32" i="12"/>
  <c r="DW33" i="12" s="1"/>
  <c r="DW11" i="12" s="1"/>
  <c r="DO32" i="12"/>
  <c r="DO33" i="12" s="1"/>
  <c r="DO11" i="12" s="1"/>
  <c r="DG32" i="12"/>
  <c r="DG33" i="12" s="1"/>
  <c r="DG11" i="12" s="1"/>
  <c r="CY32" i="12"/>
  <c r="CY33" i="12" s="1"/>
  <c r="CY11" i="12" s="1"/>
  <c r="CQ32" i="12"/>
  <c r="CQ33" i="12" s="1"/>
  <c r="CQ11" i="12" s="1"/>
  <c r="CI32" i="12"/>
  <c r="CI33" i="12" s="1"/>
  <c r="CI11" i="12" s="1"/>
  <c r="KH32" i="12"/>
  <c r="JZ32" i="12"/>
  <c r="JR32" i="12"/>
  <c r="JR33" i="12" s="1"/>
  <c r="JJ32" i="12"/>
  <c r="JJ33" i="12" s="1"/>
  <c r="JB32" i="12"/>
  <c r="JB33" i="12" s="1"/>
  <c r="IT32" i="12"/>
  <c r="IT33" i="12" s="1"/>
  <c r="IL32" i="12"/>
  <c r="IL33" i="12" s="1"/>
  <c r="ID32" i="12"/>
  <c r="ID33" i="12" s="1"/>
  <c r="HV32" i="12"/>
  <c r="HN32" i="12"/>
  <c r="HN33" i="12" s="1"/>
  <c r="HF32" i="12"/>
  <c r="HF33" i="12" s="1"/>
  <c r="HF11" i="12" s="1"/>
  <c r="GX32" i="12"/>
  <c r="GX33" i="12" s="1"/>
  <c r="GX11" i="12" s="1"/>
  <c r="GP32" i="12"/>
  <c r="GP33" i="12" s="1"/>
  <c r="GP11" i="12" s="1"/>
  <c r="GH32" i="12"/>
  <c r="GH33" i="12" s="1"/>
  <c r="GH11" i="12" s="1"/>
  <c r="FZ32" i="12"/>
  <c r="FZ33" i="12" s="1"/>
  <c r="FZ11" i="12" s="1"/>
  <c r="FR32" i="12"/>
  <c r="FR33" i="12" s="1"/>
  <c r="FR11" i="12" s="1"/>
  <c r="FJ32" i="12"/>
  <c r="FJ33" i="12" s="1"/>
  <c r="FJ11" i="12" s="1"/>
  <c r="FB32" i="12"/>
  <c r="FB33" i="12" s="1"/>
  <c r="FB11" i="12" s="1"/>
  <c r="ET32" i="12"/>
  <c r="ET33" i="12" s="1"/>
  <c r="ET11" i="12" s="1"/>
  <c r="EL32" i="12"/>
  <c r="EL33" i="12" s="1"/>
  <c r="EL11" i="12" s="1"/>
  <c r="ED32" i="12"/>
  <c r="ED33" i="12" s="1"/>
  <c r="ED11" i="12" s="1"/>
  <c r="DV32" i="12"/>
  <c r="DV33" i="12" s="1"/>
  <c r="DV11" i="12" s="1"/>
  <c r="DN32" i="12"/>
  <c r="DN33" i="12" s="1"/>
  <c r="DN11" i="12" s="1"/>
  <c r="DF32" i="12"/>
  <c r="DF33" i="12" s="1"/>
  <c r="DF11" i="12" s="1"/>
  <c r="CX32" i="12"/>
  <c r="CX33" i="12" s="1"/>
  <c r="CX11" i="12" s="1"/>
  <c r="CP32" i="12"/>
  <c r="CP33" i="12" s="1"/>
  <c r="CP11" i="12" s="1"/>
  <c r="CH32" i="12"/>
  <c r="CH33" i="12" s="1"/>
  <c r="CH11" i="12" s="1"/>
  <c r="BZ32" i="12"/>
  <c r="BZ33" i="12" s="1"/>
  <c r="BZ11" i="12" s="1"/>
  <c r="KG32" i="12"/>
  <c r="KG33" i="12" s="1"/>
  <c r="JY32" i="12"/>
  <c r="JY33" i="12" s="1"/>
  <c r="JQ32" i="12"/>
  <c r="JQ33" i="12" s="1"/>
  <c r="JI32" i="12"/>
  <c r="JI33" i="12" s="1"/>
  <c r="JA32" i="12"/>
  <c r="JA33" i="12" s="1"/>
  <c r="IS32" i="12"/>
  <c r="IS33" i="12" s="1"/>
  <c r="IK32" i="12"/>
  <c r="IK33" i="12" s="1"/>
  <c r="IC32" i="12"/>
  <c r="IC33" i="12" s="1"/>
  <c r="HU32" i="12"/>
  <c r="HU33" i="12" s="1"/>
  <c r="HM32" i="12"/>
  <c r="HM33" i="12" s="1"/>
  <c r="HE32" i="12"/>
  <c r="HE33" i="12" s="1"/>
  <c r="HE11" i="12" s="1"/>
  <c r="GW32" i="12"/>
  <c r="GW33" i="12" s="1"/>
  <c r="GW11" i="12" s="1"/>
  <c r="GO32" i="12"/>
  <c r="GO33" i="12" s="1"/>
  <c r="GO11" i="12" s="1"/>
  <c r="GG32" i="12"/>
  <c r="GG33" i="12" s="1"/>
  <c r="GG11" i="12" s="1"/>
  <c r="FY32" i="12"/>
  <c r="FY33" i="12" s="1"/>
  <c r="FY11" i="12" s="1"/>
  <c r="FQ32" i="12"/>
  <c r="FQ33" i="12" s="1"/>
  <c r="FQ11" i="12" s="1"/>
  <c r="FI32" i="12"/>
  <c r="FI33" i="12" s="1"/>
  <c r="FI11" i="12" s="1"/>
  <c r="FA32" i="12"/>
  <c r="FA33" i="12" s="1"/>
  <c r="FA11" i="12" s="1"/>
  <c r="ES32" i="12"/>
  <c r="ES33" i="12" s="1"/>
  <c r="ES11" i="12" s="1"/>
  <c r="EK32" i="12"/>
  <c r="EK33" i="12" s="1"/>
  <c r="EK11" i="12" s="1"/>
  <c r="EC32" i="12"/>
  <c r="EC33" i="12" s="1"/>
  <c r="EC11" i="12" s="1"/>
  <c r="DU32" i="12"/>
  <c r="DU33" i="12" s="1"/>
  <c r="DU11" i="12" s="1"/>
  <c r="DM32" i="12"/>
  <c r="DM33" i="12" s="1"/>
  <c r="DM11" i="12" s="1"/>
  <c r="DE32" i="12"/>
  <c r="DE33" i="12" s="1"/>
  <c r="DE11" i="12" s="1"/>
  <c r="CW32" i="12"/>
  <c r="CW33" i="12" s="1"/>
  <c r="CW11" i="12" s="1"/>
  <c r="CO32" i="12"/>
  <c r="CO33" i="12" s="1"/>
  <c r="CO11" i="12" s="1"/>
  <c r="CG32" i="12"/>
  <c r="CG33" i="12" s="1"/>
  <c r="CG11" i="12" s="1"/>
  <c r="BY32" i="12"/>
  <c r="BY33" i="12" s="1"/>
  <c r="BY11" i="12" s="1"/>
  <c r="IU33" i="12"/>
  <c r="JC33" i="12"/>
  <c r="JK33" i="12"/>
  <c r="JS33" i="12"/>
  <c r="E32" i="12"/>
  <c r="E33" i="12" s="1"/>
  <c r="E11" i="12" s="1"/>
  <c r="M32" i="12"/>
  <c r="M33" i="12" s="1"/>
  <c r="M11" i="12" s="1"/>
  <c r="U32" i="12"/>
  <c r="U33" i="12" s="1"/>
  <c r="U11" i="12" s="1"/>
  <c r="AC32" i="12"/>
  <c r="AC33" i="12" s="1"/>
  <c r="AC11" i="12" s="1"/>
  <c r="AK32" i="12"/>
  <c r="AK33" i="12" s="1"/>
  <c r="AK11" i="12" s="1"/>
  <c r="AS32" i="12"/>
  <c r="AS33" i="12" s="1"/>
  <c r="AS11" i="12" s="1"/>
  <c r="BA32" i="12"/>
  <c r="BA33" i="12" s="1"/>
  <c r="BA11" i="12" s="1"/>
  <c r="BI32" i="12"/>
  <c r="BI33" i="12" s="1"/>
  <c r="BI11" i="12" s="1"/>
  <c r="BQ32" i="12"/>
  <c r="BQ33" i="12" s="1"/>
  <c r="BQ11" i="12" s="1"/>
  <c r="CA32" i="12"/>
  <c r="CA33" i="12" s="1"/>
  <c r="CA11" i="12" s="1"/>
  <c r="CN32" i="12"/>
  <c r="CN33" i="12" s="1"/>
  <c r="CN11" i="12" s="1"/>
  <c r="DD32" i="12"/>
  <c r="DD33" i="12" s="1"/>
  <c r="DD11" i="12" s="1"/>
  <c r="DT32" i="12"/>
  <c r="DT33" i="12" s="1"/>
  <c r="DT11" i="12" s="1"/>
  <c r="EJ32" i="12"/>
  <c r="EJ33" i="12" s="1"/>
  <c r="EJ11" i="12" s="1"/>
  <c r="EZ32" i="12"/>
  <c r="EZ33" i="12" s="1"/>
  <c r="EZ11" i="12" s="1"/>
  <c r="FP32" i="12"/>
  <c r="FP33" i="12" s="1"/>
  <c r="FP11" i="12" s="1"/>
  <c r="GF32" i="12"/>
  <c r="GF33" i="12" s="1"/>
  <c r="GF11" i="12" s="1"/>
  <c r="GV32" i="12"/>
  <c r="GV33" i="12" s="1"/>
  <c r="GV11" i="12" s="1"/>
  <c r="HL32" i="12"/>
  <c r="HL33" i="12" s="1"/>
  <c r="IB32" i="12"/>
  <c r="IB33" i="12" s="1"/>
  <c r="IR32" i="12"/>
  <c r="IR33" i="12" s="1"/>
  <c r="JH32" i="12"/>
  <c r="JH33" i="12" s="1"/>
  <c r="JX32" i="12"/>
  <c r="JX33" i="12" s="1"/>
  <c r="V30" i="13"/>
  <c r="BS30" i="13"/>
  <c r="CK30" i="13"/>
  <c r="DU30" i="13"/>
  <c r="FR30" i="13"/>
  <c r="FR33" i="13" s="1"/>
  <c r="FR11" i="13" s="1"/>
  <c r="GR30" i="13"/>
  <c r="CG31" i="13"/>
  <c r="FR31" i="13"/>
  <c r="AL32" i="13"/>
  <c r="FJ32" i="13"/>
  <c r="KH32" i="13"/>
  <c r="FN30" i="13"/>
  <c r="GD30" i="13"/>
  <c r="AP31" i="13"/>
  <c r="DD31" i="13"/>
  <c r="DZ31" i="13"/>
  <c r="EX31" i="13"/>
  <c r="FO31" i="13"/>
  <c r="GE31" i="13"/>
  <c r="BS31" i="14"/>
  <c r="DT30" i="13"/>
  <c r="GM30" i="13"/>
  <c r="CC31" i="13"/>
  <c r="DJ31" i="13"/>
  <c r="EA31" i="13"/>
  <c r="EY31" i="13"/>
  <c r="EX30" i="13"/>
  <c r="EX33" i="13" s="1"/>
  <c r="EX11" i="13" s="1"/>
  <c r="Q31" i="13"/>
  <c r="AA31" i="13"/>
  <c r="AX31" i="13"/>
  <c r="DT31" i="13"/>
  <c r="EZ31" i="13"/>
  <c r="GL31" i="13"/>
  <c r="EZ30" i="13"/>
  <c r="GS30" i="13"/>
  <c r="J31" i="13"/>
  <c r="R31" i="13"/>
  <c r="AB31" i="13"/>
  <c r="AY31" i="13"/>
  <c r="EP31" i="13"/>
  <c r="DY30" i="13"/>
  <c r="FU30" i="13"/>
  <c r="K31" i="13"/>
  <c r="S31" i="13"/>
  <c r="AG31" i="13"/>
  <c r="CK31" i="13"/>
  <c r="EQ31" i="13"/>
  <c r="FU31" i="13"/>
  <c r="GV31" i="13"/>
  <c r="DZ30" i="13"/>
  <c r="FV30" i="13"/>
  <c r="FV33" i="13" s="1"/>
  <c r="FV11" i="13" s="1"/>
  <c r="HA30" i="13"/>
  <c r="HA33" i="13" s="1"/>
  <c r="HA11" i="13" s="1"/>
  <c r="L31" i="13"/>
  <c r="T31" i="13"/>
  <c r="AH31" i="13"/>
  <c r="CL31" i="13"/>
  <c r="ER31" i="13"/>
  <c r="FV31" i="13"/>
  <c r="AQ30" i="14"/>
  <c r="CO30" i="14"/>
  <c r="GR31" i="14"/>
  <c r="GR30" i="14"/>
  <c r="GR33" i="14" s="1"/>
  <c r="GR11" i="14" s="1"/>
  <c r="BK30" i="14"/>
  <c r="HA30" i="14"/>
  <c r="BL30" i="14"/>
  <c r="HF30" i="14"/>
  <c r="KL12" i="14"/>
  <c r="BZ30" i="14" s="1"/>
  <c r="CS30" i="15"/>
  <c r="EE30" i="16"/>
  <c r="CC31" i="15"/>
  <c r="AY30" i="15"/>
  <c r="KL12" i="15"/>
  <c r="BG30" i="15" s="1"/>
  <c r="CO30" i="15"/>
  <c r="CJ31" i="15"/>
  <c r="T32" i="15"/>
  <c r="AZ32" i="15"/>
  <c r="CF32" i="15"/>
  <c r="DL32" i="15"/>
  <c r="ER32" i="15"/>
  <c r="GN32" i="15"/>
  <c r="IZ32" i="15"/>
  <c r="CX31" i="15"/>
  <c r="AA32" i="15"/>
  <c r="BG32" i="15"/>
  <c r="CM32" i="15"/>
  <c r="DS32" i="15"/>
  <c r="EY32" i="15"/>
  <c r="GV32" i="15"/>
  <c r="JH32" i="15"/>
  <c r="AB32" i="15"/>
  <c r="BH32" i="15"/>
  <c r="CN32" i="15"/>
  <c r="DT32" i="15"/>
  <c r="EZ32" i="15"/>
  <c r="HD32" i="15"/>
  <c r="H30" i="16"/>
  <c r="X31" i="16"/>
  <c r="KD32" i="15"/>
  <c r="JV32" i="15"/>
  <c r="JN32" i="15"/>
  <c r="JF32" i="15"/>
  <c r="IX32" i="15"/>
  <c r="IP32" i="15"/>
  <c r="IH32" i="15"/>
  <c r="HZ32" i="15"/>
  <c r="HR32" i="15"/>
  <c r="HJ32" i="15"/>
  <c r="HB32" i="15"/>
  <c r="GT32" i="15"/>
  <c r="GL32" i="15"/>
  <c r="GD32" i="15"/>
  <c r="FV32" i="15"/>
  <c r="FN32" i="15"/>
  <c r="FF32" i="15"/>
  <c r="EX32" i="15"/>
  <c r="EP32" i="15"/>
  <c r="EH32" i="15"/>
  <c r="DZ32" i="15"/>
  <c r="DR32" i="15"/>
  <c r="DJ32" i="15"/>
  <c r="DB32" i="15"/>
  <c r="CT32" i="15"/>
  <c r="CL32" i="15"/>
  <c r="CD32" i="15"/>
  <c r="BV32" i="15"/>
  <c r="BN32" i="15"/>
  <c r="BF32" i="15"/>
  <c r="AX32" i="15"/>
  <c r="AP32" i="15"/>
  <c r="AH32" i="15"/>
  <c r="Z32" i="15"/>
  <c r="R32" i="15"/>
  <c r="J32" i="15"/>
  <c r="B32" i="15"/>
  <c r="KC32" i="15"/>
  <c r="JU32" i="15"/>
  <c r="JM32" i="15"/>
  <c r="JE32" i="15"/>
  <c r="IW32" i="15"/>
  <c r="IO32" i="15"/>
  <c r="IG32" i="15"/>
  <c r="HY32" i="15"/>
  <c r="HQ32" i="15"/>
  <c r="HI32" i="15"/>
  <c r="HA32" i="15"/>
  <c r="GS32" i="15"/>
  <c r="GK32" i="15"/>
  <c r="GC32" i="15"/>
  <c r="FU32" i="15"/>
  <c r="FM32" i="15"/>
  <c r="FE32" i="15"/>
  <c r="EW32" i="15"/>
  <c r="EO32" i="15"/>
  <c r="EG32" i="15"/>
  <c r="DY32" i="15"/>
  <c r="DQ32" i="15"/>
  <c r="DI32" i="15"/>
  <c r="DA32" i="15"/>
  <c r="CS32" i="15"/>
  <c r="CK32" i="15"/>
  <c r="CC32" i="15"/>
  <c r="BU32" i="15"/>
  <c r="BM32" i="15"/>
  <c r="BE32" i="15"/>
  <c r="AW32" i="15"/>
  <c r="AO32" i="15"/>
  <c r="AG32" i="15"/>
  <c r="Y32" i="15"/>
  <c r="Q32" i="15"/>
  <c r="I32" i="15"/>
  <c r="KJ32" i="15"/>
  <c r="KB32" i="15"/>
  <c r="JT32" i="15"/>
  <c r="JL32" i="15"/>
  <c r="JD32" i="15"/>
  <c r="IV32" i="15"/>
  <c r="IN32" i="15"/>
  <c r="IF32" i="15"/>
  <c r="HX32" i="15"/>
  <c r="HP32" i="15"/>
  <c r="HH32" i="15"/>
  <c r="GZ32" i="15"/>
  <c r="GR32" i="15"/>
  <c r="GJ32" i="15"/>
  <c r="GB32" i="15"/>
  <c r="FT32" i="15"/>
  <c r="FL32" i="15"/>
  <c r="FD32" i="15"/>
  <c r="EV32" i="15"/>
  <c r="EN32" i="15"/>
  <c r="EF32" i="15"/>
  <c r="DX32" i="15"/>
  <c r="DP32" i="15"/>
  <c r="DH32" i="15"/>
  <c r="CZ32" i="15"/>
  <c r="CR32" i="15"/>
  <c r="CJ32" i="15"/>
  <c r="CB32" i="15"/>
  <c r="BT32" i="15"/>
  <c r="BL32" i="15"/>
  <c r="BD32" i="15"/>
  <c r="AV32" i="15"/>
  <c r="AN32" i="15"/>
  <c r="AF32" i="15"/>
  <c r="X32" i="15"/>
  <c r="P32" i="15"/>
  <c r="H32" i="15"/>
  <c r="KI32" i="15"/>
  <c r="KA32" i="15"/>
  <c r="JS32" i="15"/>
  <c r="JK32" i="15"/>
  <c r="JC32" i="15"/>
  <c r="IU32" i="15"/>
  <c r="IM32" i="15"/>
  <c r="IE32" i="15"/>
  <c r="HW32" i="15"/>
  <c r="HO32" i="15"/>
  <c r="HG32" i="15"/>
  <c r="GY32" i="15"/>
  <c r="GQ32" i="15"/>
  <c r="GI32" i="15"/>
  <c r="GA32" i="15"/>
  <c r="FS32" i="15"/>
  <c r="FK32" i="15"/>
  <c r="FC32" i="15"/>
  <c r="EU32" i="15"/>
  <c r="EM32" i="15"/>
  <c r="EE32" i="15"/>
  <c r="DW32" i="15"/>
  <c r="DO32" i="15"/>
  <c r="DG32" i="15"/>
  <c r="CY32" i="15"/>
  <c r="CQ32" i="15"/>
  <c r="CI32" i="15"/>
  <c r="CA32" i="15"/>
  <c r="BS32" i="15"/>
  <c r="BK32" i="15"/>
  <c r="BC32" i="15"/>
  <c r="AU32" i="15"/>
  <c r="AM32" i="15"/>
  <c r="AE32" i="15"/>
  <c r="W32" i="15"/>
  <c r="O32" i="15"/>
  <c r="G32" i="15"/>
  <c r="KH32" i="15"/>
  <c r="JZ32" i="15"/>
  <c r="JR32" i="15"/>
  <c r="JJ32" i="15"/>
  <c r="JB32" i="15"/>
  <c r="IT32" i="15"/>
  <c r="IL32" i="15"/>
  <c r="ID32" i="15"/>
  <c r="HV32" i="15"/>
  <c r="HN32" i="15"/>
  <c r="HF32" i="15"/>
  <c r="GX32" i="15"/>
  <c r="GP32" i="15"/>
  <c r="GH32" i="15"/>
  <c r="FZ32" i="15"/>
  <c r="FR32" i="15"/>
  <c r="FJ32" i="15"/>
  <c r="FB32" i="15"/>
  <c r="ET32" i="15"/>
  <c r="EL32" i="15"/>
  <c r="ED32" i="15"/>
  <c r="DV32" i="15"/>
  <c r="DN32" i="15"/>
  <c r="DF32" i="15"/>
  <c r="CX32" i="15"/>
  <c r="CP32" i="15"/>
  <c r="CH32" i="15"/>
  <c r="BZ32" i="15"/>
  <c r="BR32" i="15"/>
  <c r="BJ32" i="15"/>
  <c r="BB32" i="15"/>
  <c r="AT32" i="15"/>
  <c r="AL32" i="15"/>
  <c r="AD32" i="15"/>
  <c r="V32" i="15"/>
  <c r="N32" i="15"/>
  <c r="F32" i="15"/>
  <c r="KG32" i="15"/>
  <c r="JY32" i="15"/>
  <c r="JQ32" i="15"/>
  <c r="JI32" i="15"/>
  <c r="JA32" i="15"/>
  <c r="IS32" i="15"/>
  <c r="IK32" i="15"/>
  <c r="IC32" i="15"/>
  <c r="HU32" i="15"/>
  <c r="HM32" i="15"/>
  <c r="HE32" i="15"/>
  <c r="GW32" i="15"/>
  <c r="GO32" i="15"/>
  <c r="GG32" i="15"/>
  <c r="FY32" i="15"/>
  <c r="FQ32" i="15"/>
  <c r="FI32" i="15"/>
  <c r="FA32" i="15"/>
  <c r="ES32" i="15"/>
  <c r="EK32" i="15"/>
  <c r="EC32" i="15"/>
  <c r="DU32" i="15"/>
  <c r="DM32" i="15"/>
  <c r="DE32" i="15"/>
  <c r="CW32" i="15"/>
  <c r="CO32" i="15"/>
  <c r="CG32" i="15"/>
  <c r="BY32" i="15"/>
  <c r="BQ32" i="15"/>
  <c r="BI32" i="15"/>
  <c r="BA32" i="15"/>
  <c r="AS32" i="15"/>
  <c r="AK32" i="15"/>
  <c r="AC32" i="15"/>
  <c r="U32" i="15"/>
  <c r="M32" i="15"/>
  <c r="E32" i="15"/>
  <c r="KE32" i="15"/>
  <c r="JW32" i="15"/>
  <c r="JO32" i="15"/>
  <c r="JG32" i="15"/>
  <c r="IY32" i="15"/>
  <c r="IQ32" i="15"/>
  <c r="II32" i="15"/>
  <c r="IA32" i="15"/>
  <c r="HS32" i="15"/>
  <c r="HK32" i="15"/>
  <c r="HC32" i="15"/>
  <c r="GU32" i="15"/>
  <c r="GM32" i="15"/>
  <c r="GE32" i="15"/>
  <c r="FW32" i="15"/>
  <c r="FO32" i="15"/>
  <c r="C32" i="15"/>
  <c r="AI32" i="15"/>
  <c r="BO32" i="15"/>
  <c r="CU32" i="15"/>
  <c r="EA32" i="15"/>
  <c r="FG32" i="15"/>
  <c r="HL32" i="15"/>
  <c r="JX32" i="15"/>
  <c r="P30" i="16"/>
  <c r="BC30" i="16"/>
  <c r="H31" i="16"/>
  <c r="BC31" i="15"/>
  <c r="DG31" i="15"/>
  <c r="D32" i="15"/>
  <c r="AJ32" i="15"/>
  <c r="BP32" i="15"/>
  <c r="CV32" i="15"/>
  <c r="EB32" i="15"/>
  <c r="FH32" i="15"/>
  <c r="HT32" i="15"/>
  <c r="KF32" i="15"/>
  <c r="DH31" i="15"/>
  <c r="K32" i="15"/>
  <c r="AQ32" i="15"/>
  <c r="BW32" i="15"/>
  <c r="DC32" i="15"/>
  <c r="EI32" i="15"/>
  <c r="FP32" i="15"/>
  <c r="IB32" i="15"/>
  <c r="AP31" i="15"/>
  <c r="CP31" i="15"/>
  <c r="DJ31" i="15"/>
  <c r="L32" i="15"/>
  <c r="AR32" i="15"/>
  <c r="BX32" i="15"/>
  <c r="DD32" i="15"/>
  <c r="EJ32" i="15"/>
  <c r="FX32" i="15"/>
  <c r="IJ32" i="15"/>
  <c r="BC31" i="16"/>
  <c r="AO30" i="16"/>
  <c r="DT30" i="16"/>
  <c r="EI30" i="16"/>
  <c r="S31" i="16"/>
  <c r="CN31" i="16"/>
  <c r="AX30" i="16"/>
  <c r="DU30" i="16"/>
  <c r="KL12" i="16"/>
  <c r="CZ30" i="16" s="1"/>
  <c r="B31" i="16"/>
  <c r="CU31" i="16"/>
  <c r="DV30" i="16"/>
  <c r="DV33" i="16" s="1"/>
  <c r="DV11" i="16" s="1"/>
  <c r="AB31" i="16"/>
  <c r="CX31" i="16"/>
  <c r="Q30" i="16"/>
  <c r="Q33" i="16" s="1"/>
  <c r="Q11" i="16" s="1"/>
  <c r="BJ30" i="16"/>
  <c r="BJ33" i="16" s="1"/>
  <c r="EA30" i="16"/>
  <c r="I31" i="16"/>
  <c r="DU31" i="16"/>
  <c r="S30" i="16"/>
  <c r="CF30" i="16"/>
  <c r="EC30" i="16"/>
  <c r="L31" i="16"/>
  <c r="AW31" i="16"/>
  <c r="DV31" i="16"/>
  <c r="AI30" i="16"/>
  <c r="CT30" i="16"/>
  <c r="ED30" i="16"/>
  <c r="M31" i="16"/>
  <c r="EC31" i="16"/>
  <c r="AJ30" i="16"/>
  <c r="CU30" i="16"/>
  <c r="CU33" i="16" s="1"/>
  <c r="CU11" i="16" s="1"/>
  <c r="Q31" i="16"/>
  <c r="BJ31" i="16"/>
  <c r="EG31" i="16"/>
  <c r="B30" i="16"/>
  <c r="EH30" i="16"/>
  <c r="R31" i="16"/>
  <c r="CE31" i="16"/>
  <c r="EH31" i="16"/>
  <c r="AH32" i="16"/>
  <c r="CT32" i="16"/>
  <c r="FF32" i="16"/>
  <c r="HR32" i="16"/>
  <c r="KD32" i="16"/>
  <c r="AP32" i="16"/>
  <c r="DB32" i="16"/>
  <c r="FN32" i="16"/>
  <c r="HZ32" i="16"/>
  <c r="AX32" i="16"/>
  <c r="DJ32" i="16"/>
  <c r="FV32" i="16"/>
  <c r="KK32" i="16"/>
  <c r="KC32" i="16"/>
  <c r="JU32" i="16"/>
  <c r="JM32" i="16"/>
  <c r="JE32" i="16"/>
  <c r="IW32" i="16"/>
  <c r="IO32" i="16"/>
  <c r="IG32" i="16"/>
  <c r="HY32" i="16"/>
  <c r="HQ32" i="16"/>
  <c r="HI32" i="16"/>
  <c r="HA32" i="16"/>
  <c r="GS32" i="16"/>
  <c r="GK32" i="16"/>
  <c r="GC32" i="16"/>
  <c r="FU32" i="16"/>
  <c r="FM32" i="16"/>
  <c r="FE32" i="16"/>
  <c r="EW32" i="16"/>
  <c r="EO32" i="16"/>
  <c r="EG32" i="16"/>
  <c r="DY32" i="16"/>
  <c r="DQ32" i="16"/>
  <c r="DI32" i="16"/>
  <c r="DA32" i="16"/>
  <c r="CS32" i="16"/>
  <c r="CK32" i="16"/>
  <c r="CC32" i="16"/>
  <c r="BU32" i="16"/>
  <c r="BM32" i="16"/>
  <c r="BE32" i="16"/>
  <c r="AW32" i="16"/>
  <c r="AO32" i="16"/>
  <c r="AG32" i="16"/>
  <c r="Y32" i="16"/>
  <c r="Q32" i="16"/>
  <c r="I32" i="16"/>
  <c r="KJ32" i="16"/>
  <c r="KB32" i="16"/>
  <c r="JT32" i="16"/>
  <c r="JL32" i="16"/>
  <c r="JD32" i="16"/>
  <c r="IV32" i="16"/>
  <c r="IN32" i="16"/>
  <c r="IF32" i="16"/>
  <c r="HX32" i="16"/>
  <c r="HP32" i="16"/>
  <c r="HH32" i="16"/>
  <c r="GZ32" i="16"/>
  <c r="GR32" i="16"/>
  <c r="GJ32" i="16"/>
  <c r="GB32" i="16"/>
  <c r="FT32" i="16"/>
  <c r="FL32" i="16"/>
  <c r="FD32" i="16"/>
  <c r="EV32" i="16"/>
  <c r="EN32" i="16"/>
  <c r="EF32" i="16"/>
  <c r="DX32" i="16"/>
  <c r="DP32" i="16"/>
  <c r="DH32" i="16"/>
  <c r="CZ32" i="16"/>
  <c r="CR32" i="16"/>
  <c r="CJ32" i="16"/>
  <c r="CB32" i="16"/>
  <c r="BT32" i="16"/>
  <c r="BL32" i="16"/>
  <c r="BD32" i="16"/>
  <c r="AV32" i="16"/>
  <c r="AN32" i="16"/>
  <c r="AF32" i="16"/>
  <c r="X32" i="16"/>
  <c r="P32" i="16"/>
  <c r="H32" i="16"/>
  <c r="KI32" i="16"/>
  <c r="KA32" i="16"/>
  <c r="JS32" i="16"/>
  <c r="JK32" i="16"/>
  <c r="JC32" i="16"/>
  <c r="IU32" i="16"/>
  <c r="IM32" i="16"/>
  <c r="IE32" i="16"/>
  <c r="HW32" i="16"/>
  <c r="HO32" i="16"/>
  <c r="HG32" i="16"/>
  <c r="GY32" i="16"/>
  <c r="GQ32" i="16"/>
  <c r="GI32" i="16"/>
  <c r="GA32" i="16"/>
  <c r="FS32" i="16"/>
  <c r="FK32" i="16"/>
  <c r="FC32" i="16"/>
  <c r="EU32" i="16"/>
  <c r="EM32" i="16"/>
  <c r="EE32" i="16"/>
  <c r="DW32" i="16"/>
  <c r="DO32" i="16"/>
  <c r="DG32" i="16"/>
  <c r="CY32" i="16"/>
  <c r="CQ32" i="16"/>
  <c r="CI32" i="16"/>
  <c r="CA32" i="16"/>
  <c r="BS32" i="16"/>
  <c r="BK32" i="16"/>
  <c r="BC32" i="16"/>
  <c r="AU32" i="16"/>
  <c r="AM32" i="16"/>
  <c r="AE32" i="16"/>
  <c r="W32" i="16"/>
  <c r="O32" i="16"/>
  <c r="G32" i="16"/>
  <c r="KH32" i="16"/>
  <c r="JZ32" i="16"/>
  <c r="JR32" i="16"/>
  <c r="JJ32" i="16"/>
  <c r="JB32" i="16"/>
  <c r="IT32" i="16"/>
  <c r="IL32" i="16"/>
  <c r="ID32" i="16"/>
  <c r="HV32" i="16"/>
  <c r="HN32" i="16"/>
  <c r="HF32" i="16"/>
  <c r="GX32" i="16"/>
  <c r="GP32" i="16"/>
  <c r="GH32" i="16"/>
  <c r="FZ32" i="16"/>
  <c r="FR32" i="16"/>
  <c r="FJ32" i="16"/>
  <c r="FB32" i="16"/>
  <c r="ET32" i="16"/>
  <c r="EL32" i="16"/>
  <c r="ED32" i="16"/>
  <c r="DV32" i="16"/>
  <c r="DN32" i="16"/>
  <c r="DF32" i="16"/>
  <c r="CX32" i="16"/>
  <c r="CP32" i="16"/>
  <c r="CH32" i="16"/>
  <c r="BZ32" i="16"/>
  <c r="BR32" i="16"/>
  <c r="BJ32" i="16"/>
  <c r="BB32" i="16"/>
  <c r="AT32" i="16"/>
  <c r="AL32" i="16"/>
  <c r="AD32" i="16"/>
  <c r="V32" i="16"/>
  <c r="N32" i="16"/>
  <c r="F32" i="16"/>
  <c r="KG32" i="16"/>
  <c r="JY32" i="16"/>
  <c r="JQ32" i="16"/>
  <c r="JI32" i="16"/>
  <c r="JA32" i="16"/>
  <c r="IS32" i="16"/>
  <c r="IK32" i="16"/>
  <c r="IC32" i="16"/>
  <c r="HU32" i="16"/>
  <c r="HM32" i="16"/>
  <c r="HE32" i="16"/>
  <c r="GW32" i="16"/>
  <c r="GO32" i="16"/>
  <c r="GG32" i="16"/>
  <c r="FY32" i="16"/>
  <c r="FQ32" i="16"/>
  <c r="FI32" i="16"/>
  <c r="FA32" i="16"/>
  <c r="ES32" i="16"/>
  <c r="EK32" i="16"/>
  <c r="EC32" i="16"/>
  <c r="DU32" i="16"/>
  <c r="DM32" i="16"/>
  <c r="DE32" i="16"/>
  <c r="CW32" i="16"/>
  <c r="CO32" i="16"/>
  <c r="CG32" i="16"/>
  <c r="BY32" i="16"/>
  <c r="BQ32" i="16"/>
  <c r="BI32" i="16"/>
  <c r="BA32" i="16"/>
  <c r="AS32" i="16"/>
  <c r="AK32" i="16"/>
  <c r="AC32" i="16"/>
  <c r="U32" i="16"/>
  <c r="M32" i="16"/>
  <c r="E32" i="16"/>
  <c r="KF32" i="16"/>
  <c r="JX32" i="16"/>
  <c r="JP32" i="16"/>
  <c r="JH32" i="16"/>
  <c r="IZ32" i="16"/>
  <c r="IR32" i="16"/>
  <c r="IJ32" i="16"/>
  <c r="IB32" i="16"/>
  <c r="HT32" i="16"/>
  <c r="HL32" i="16"/>
  <c r="HD32" i="16"/>
  <c r="GV32" i="16"/>
  <c r="GN32" i="16"/>
  <c r="GF32" i="16"/>
  <c r="FX32" i="16"/>
  <c r="FP32" i="16"/>
  <c r="FH32" i="16"/>
  <c r="EZ32" i="16"/>
  <c r="ER32" i="16"/>
  <c r="EJ32" i="16"/>
  <c r="EB32" i="16"/>
  <c r="DT32" i="16"/>
  <c r="DL32" i="16"/>
  <c r="DD32" i="16"/>
  <c r="CV32" i="16"/>
  <c r="CN32" i="16"/>
  <c r="CF32" i="16"/>
  <c r="BX32" i="16"/>
  <c r="BP32" i="16"/>
  <c r="BH32" i="16"/>
  <c r="AZ32" i="16"/>
  <c r="AR32" i="16"/>
  <c r="AJ32" i="16"/>
  <c r="AB32" i="16"/>
  <c r="T32" i="16"/>
  <c r="L32" i="16"/>
  <c r="D32" i="16"/>
  <c r="KE32" i="16"/>
  <c r="JW32" i="16"/>
  <c r="JO32" i="16"/>
  <c r="JG32" i="16"/>
  <c r="IY32" i="16"/>
  <c r="IQ32" i="16"/>
  <c r="II32" i="16"/>
  <c r="IA32" i="16"/>
  <c r="HS32" i="16"/>
  <c r="HK32" i="16"/>
  <c r="HC32" i="16"/>
  <c r="GU32" i="16"/>
  <c r="GM32" i="16"/>
  <c r="GE32" i="16"/>
  <c r="FW32" i="16"/>
  <c r="FO32" i="16"/>
  <c r="FG32" i="16"/>
  <c r="EY32" i="16"/>
  <c r="EQ32" i="16"/>
  <c r="EI32" i="16"/>
  <c r="EA32" i="16"/>
  <c r="DS32" i="16"/>
  <c r="DK32" i="16"/>
  <c r="DC32" i="16"/>
  <c r="CU32" i="16"/>
  <c r="CM32" i="16"/>
  <c r="CE32" i="16"/>
  <c r="BW32" i="16"/>
  <c r="BO32" i="16"/>
  <c r="BG32" i="16"/>
  <c r="AY32" i="16"/>
  <c r="AQ32" i="16"/>
  <c r="AI32" i="16"/>
  <c r="AA32" i="16"/>
  <c r="S32" i="16"/>
  <c r="K32" i="16"/>
  <c r="C32" i="16"/>
  <c r="BF32" i="16"/>
  <c r="DR32" i="16"/>
  <c r="GD32" i="16"/>
  <c r="IP32" i="16"/>
  <c r="B32" i="16"/>
  <c r="BN32" i="16"/>
  <c r="DZ32" i="16"/>
  <c r="GL32" i="16"/>
  <c r="IX32" i="16"/>
  <c r="J32" i="16"/>
  <c r="BV32" i="16"/>
  <c r="EH32" i="16"/>
  <c r="GT32" i="16"/>
  <c r="JF32" i="16"/>
  <c r="HA8" i="4"/>
  <c r="KJ13" i="12" l="1"/>
  <c r="DU33" i="16"/>
  <c r="DU11" i="16" s="1"/>
  <c r="DU31" i="15"/>
  <c r="DR31" i="15"/>
  <c r="AX31" i="15"/>
  <c r="EC31" i="15"/>
  <c r="DM31" i="15"/>
  <c r="BK31" i="15"/>
  <c r="DT30" i="15"/>
  <c r="DA31" i="15"/>
  <c r="AQ30" i="15"/>
  <c r="AQ33" i="15" s="1"/>
  <c r="AQ11" i="15" s="1"/>
  <c r="AR31" i="15"/>
  <c r="V33" i="13"/>
  <c r="V11" i="13" s="1"/>
  <c r="AH33" i="13"/>
  <c r="AH11" i="13" s="1"/>
  <c r="Q33" i="13"/>
  <c r="Q11" i="13" s="1"/>
  <c r="GX30" i="13"/>
  <c r="DN31" i="15"/>
  <c r="CS31" i="15"/>
  <c r="AQ31" i="15"/>
  <c r="CG30" i="15"/>
  <c r="CM31" i="15"/>
  <c r="CQ30" i="15"/>
  <c r="R33" i="13"/>
  <c r="R11" i="13" s="1"/>
  <c r="AS31" i="14"/>
  <c r="FB33" i="13"/>
  <c r="FB11" i="13" s="1"/>
  <c r="KI31" i="11"/>
  <c r="KA31" i="11"/>
  <c r="JS31" i="11"/>
  <c r="JK31" i="11"/>
  <c r="JC31" i="11"/>
  <c r="IU31" i="11"/>
  <c r="IM31" i="11"/>
  <c r="IE31" i="11"/>
  <c r="HW31" i="11"/>
  <c r="HO31" i="11"/>
  <c r="HG31" i="11"/>
  <c r="GY31" i="11"/>
  <c r="GQ31" i="11"/>
  <c r="GI31" i="11"/>
  <c r="GA31" i="11"/>
  <c r="FS31" i="11"/>
  <c r="FK31" i="11"/>
  <c r="FC31" i="11"/>
  <c r="EU31" i="11"/>
  <c r="EM31" i="11"/>
  <c r="EE31" i="11"/>
  <c r="DW31" i="11"/>
  <c r="DO31" i="11"/>
  <c r="DG31" i="11"/>
  <c r="KH31" i="11"/>
  <c r="JZ31" i="11"/>
  <c r="JR31" i="11"/>
  <c r="JJ31" i="11"/>
  <c r="JB31" i="11"/>
  <c r="IT31" i="11"/>
  <c r="IL31" i="11"/>
  <c r="ID31" i="11"/>
  <c r="HV31" i="11"/>
  <c r="HN31" i="11"/>
  <c r="HF31" i="11"/>
  <c r="GX31" i="11"/>
  <c r="GP31" i="11"/>
  <c r="GH31" i="11"/>
  <c r="FZ31" i="11"/>
  <c r="FR31" i="11"/>
  <c r="FJ31" i="11"/>
  <c r="FB31" i="11"/>
  <c r="ET31" i="11"/>
  <c r="EL31" i="11"/>
  <c r="ED31" i="11"/>
  <c r="DV31" i="11"/>
  <c r="DN31" i="11"/>
  <c r="DF31" i="11"/>
  <c r="KC31" i="11"/>
  <c r="JQ31" i="11"/>
  <c r="JG31" i="11"/>
  <c r="IW31" i="11"/>
  <c r="IK31" i="11"/>
  <c r="IA31" i="11"/>
  <c r="HQ31" i="11"/>
  <c r="HE31" i="11"/>
  <c r="GU31" i="11"/>
  <c r="GK31" i="11"/>
  <c r="FY31" i="11"/>
  <c r="FO31" i="11"/>
  <c r="FE31" i="11"/>
  <c r="ES31" i="11"/>
  <c r="EI31" i="11"/>
  <c r="DY31" i="11"/>
  <c r="DM31" i="11"/>
  <c r="DC31" i="11"/>
  <c r="CU31" i="11"/>
  <c r="CM31" i="11"/>
  <c r="CE31" i="11"/>
  <c r="BW31" i="11"/>
  <c r="BO31" i="11"/>
  <c r="BG31" i="11"/>
  <c r="AY31" i="11"/>
  <c r="AQ31" i="11"/>
  <c r="AI31" i="11"/>
  <c r="AA31" i="11"/>
  <c r="S31" i="11"/>
  <c r="K31" i="11"/>
  <c r="KE30" i="11"/>
  <c r="JW30" i="11"/>
  <c r="JO30" i="11"/>
  <c r="JG30" i="11"/>
  <c r="JG33" i="11" s="1"/>
  <c r="IY30" i="11"/>
  <c r="IQ30" i="11"/>
  <c r="II30" i="11"/>
  <c r="IA30" i="11"/>
  <c r="IA33" i="11" s="1"/>
  <c r="HS30" i="11"/>
  <c r="HK30" i="11"/>
  <c r="HC30" i="11"/>
  <c r="GU30" i="11"/>
  <c r="GM30" i="11"/>
  <c r="GE30" i="11"/>
  <c r="FW30" i="11"/>
  <c r="FO30" i="11"/>
  <c r="FG30" i="11"/>
  <c r="EY30" i="11"/>
  <c r="EQ30" i="11"/>
  <c r="EI30" i="11"/>
  <c r="EI33" i="11" s="1"/>
  <c r="EI11" i="11" s="1"/>
  <c r="EA30" i="11"/>
  <c r="DS30" i="11"/>
  <c r="DS33" i="11" s="1"/>
  <c r="DS11" i="11" s="1"/>
  <c r="DK30" i="11"/>
  <c r="DC30" i="11"/>
  <c r="CU30" i="11"/>
  <c r="CM30" i="11"/>
  <c r="CE30" i="11"/>
  <c r="CE33" i="11" s="1"/>
  <c r="CE11" i="11" s="1"/>
  <c r="BW30" i="11"/>
  <c r="BW33" i="11" s="1"/>
  <c r="BW11" i="11" s="1"/>
  <c r="BO30" i="11"/>
  <c r="BO33" i="11" s="1"/>
  <c r="BO11" i="11" s="1"/>
  <c r="BG30" i="11"/>
  <c r="BG33" i="11" s="1"/>
  <c r="BG11" i="11" s="1"/>
  <c r="AY30" i="11"/>
  <c r="AQ30" i="11"/>
  <c r="AI30" i="11"/>
  <c r="AA30" i="11"/>
  <c r="K30" i="11"/>
  <c r="K33" i="11" s="1"/>
  <c r="K11" i="11" s="1"/>
  <c r="KB31" i="11"/>
  <c r="JP31" i="11"/>
  <c r="JF31" i="11"/>
  <c r="IV31" i="11"/>
  <c r="IJ31" i="11"/>
  <c r="HZ31" i="11"/>
  <c r="HP31" i="11"/>
  <c r="HD31" i="11"/>
  <c r="GT31" i="11"/>
  <c r="GJ31" i="11"/>
  <c r="FX31" i="11"/>
  <c r="FN31" i="11"/>
  <c r="FD31" i="11"/>
  <c r="ER31" i="11"/>
  <c r="EH31" i="11"/>
  <c r="DX31" i="11"/>
  <c r="DL31" i="11"/>
  <c r="DB31" i="11"/>
  <c r="CT31" i="11"/>
  <c r="CL31" i="11"/>
  <c r="CD31" i="11"/>
  <c r="BV31" i="11"/>
  <c r="BN31" i="11"/>
  <c r="BF31" i="11"/>
  <c r="AX31" i="11"/>
  <c r="AP31" i="11"/>
  <c r="AH31" i="11"/>
  <c r="Z31" i="11"/>
  <c r="J31" i="11"/>
  <c r="KD30" i="11"/>
  <c r="JV30" i="11"/>
  <c r="JN30" i="11"/>
  <c r="JN33" i="11" s="1"/>
  <c r="JF30" i="11"/>
  <c r="IX30" i="11"/>
  <c r="IP30" i="11"/>
  <c r="IP33" i="11" s="1"/>
  <c r="IH30" i="11"/>
  <c r="HZ30" i="11"/>
  <c r="HZ33" i="11" s="1"/>
  <c r="HR30" i="11"/>
  <c r="HJ30" i="11"/>
  <c r="HB30" i="11"/>
  <c r="GT30" i="11"/>
  <c r="GT33" i="11" s="1"/>
  <c r="GT11" i="11" s="1"/>
  <c r="GL30" i="11"/>
  <c r="GD30" i="11"/>
  <c r="FV30" i="11"/>
  <c r="FN30" i="11"/>
  <c r="FN33" i="11" s="1"/>
  <c r="FN11" i="11" s="1"/>
  <c r="FF30" i="11"/>
  <c r="EX30" i="11"/>
  <c r="EP30" i="11"/>
  <c r="EH30" i="11"/>
  <c r="EH33" i="11" s="1"/>
  <c r="EH11" i="11" s="1"/>
  <c r="DZ30" i="11"/>
  <c r="DR30" i="11"/>
  <c r="DJ30" i="11"/>
  <c r="DB30" i="11"/>
  <c r="CT30" i="11"/>
  <c r="CL30" i="11"/>
  <c r="CL33" i="11" s="1"/>
  <c r="CL11" i="11" s="1"/>
  <c r="CD30" i="11"/>
  <c r="CD33" i="11" s="1"/>
  <c r="CD11" i="11" s="1"/>
  <c r="BV30" i="11"/>
  <c r="BV33" i="11" s="1"/>
  <c r="BV11" i="11" s="1"/>
  <c r="BN30" i="11"/>
  <c r="BN33" i="11" s="1"/>
  <c r="BN11" i="11" s="1"/>
  <c r="BF30" i="11"/>
  <c r="BF33" i="11" s="1"/>
  <c r="BF11" i="11" s="1"/>
  <c r="AX30" i="11"/>
  <c r="AP30" i="11"/>
  <c r="AH30" i="11"/>
  <c r="Z30" i="11"/>
  <c r="Z33" i="11" s="1"/>
  <c r="Z11" i="11" s="1"/>
  <c r="J30" i="11"/>
  <c r="J33" i="11" s="1"/>
  <c r="J11" i="11" s="1"/>
  <c r="KK31" i="11"/>
  <c r="JY31" i="11"/>
  <c r="JO31" i="11"/>
  <c r="JE31" i="11"/>
  <c r="IS31" i="11"/>
  <c r="II31" i="11"/>
  <c r="HY31" i="11"/>
  <c r="HM31" i="11"/>
  <c r="HC31" i="11"/>
  <c r="GS31" i="11"/>
  <c r="GG31" i="11"/>
  <c r="FW31" i="11"/>
  <c r="FM31" i="11"/>
  <c r="FA31" i="11"/>
  <c r="EQ31" i="11"/>
  <c r="EG31" i="11"/>
  <c r="DU31" i="11"/>
  <c r="DK31" i="11"/>
  <c r="DA31" i="11"/>
  <c r="CS31" i="11"/>
  <c r="CK31" i="11"/>
  <c r="CC31" i="11"/>
  <c r="BU31" i="11"/>
  <c r="BM31" i="11"/>
  <c r="BE31" i="11"/>
  <c r="AW31" i="11"/>
  <c r="AO31" i="11"/>
  <c r="AG31" i="11"/>
  <c r="Y31" i="11"/>
  <c r="I31" i="11"/>
  <c r="KK30" i="11"/>
  <c r="KC30" i="11"/>
  <c r="KC33" i="11" s="1"/>
  <c r="JU30" i="11"/>
  <c r="JM30" i="11"/>
  <c r="JE30" i="11"/>
  <c r="JE33" i="11" s="1"/>
  <c r="IW30" i="11"/>
  <c r="IO30" i="11"/>
  <c r="IG30" i="11"/>
  <c r="HY30" i="11"/>
  <c r="HY33" i="11" s="1"/>
  <c r="HQ30" i="11"/>
  <c r="HQ33" i="11" s="1"/>
  <c r="HI30" i="11"/>
  <c r="HI33" i="11" s="1"/>
  <c r="HA30" i="11"/>
  <c r="HA33" i="11" s="1"/>
  <c r="HA11" i="11" s="1"/>
  <c r="GS30" i="11"/>
  <c r="GS33" i="11" s="1"/>
  <c r="GS11" i="11" s="1"/>
  <c r="GK30" i="11"/>
  <c r="GC30" i="11"/>
  <c r="FU30" i="11"/>
  <c r="FM30" i="11"/>
  <c r="FM33" i="11" s="1"/>
  <c r="FM11" i="11" s="1"/>
  <c r="FE30" i="11"/>
  <c r="FE33" i="11" s="1"/>
  <c r="FE11" i="11" s="1"/>
  <c r="EW30" i="11"/>
  <c r="EW33" i="11" s="1"/>
  <c r="EW11" i="11" s="1"/>
  <c r="EO30" i="11"/>
  <c r="EO33" i="11" s="1"/>
  <c r="EO11" i="11" s="1"/>
  <c r="EG30" i="11"/>
  <c r="EG33" i="11" s="1"/>
  <c r="EG11" i="11" s="1"/>
  <c r="DY30" i="11"/>
  <c r="DQ30" i="11"/>
  <c r="DI30" i="11"/>
  <c r="DA30" i="11"/>
  <c r="CS30" i="11"/>
  <c r="CS33" i="11" s="1"/>
  <c r="CS11" i="11" s="1"/>
  <c r="CK30" i="11"/>
  <c r="CK33" i="11" s="1"/>
  <c r="CK11" i="11" s="1"/>
  <c r="CC30" i="11"/>
  <c r="CC33" i="11" s="1"/>
  <c r="CC11" i="11" s="1"/>
  <c r="BU30" i="11"/>
  <c r="BU33" i="11" s="1"/>
  <c r="BU11" i="11" s="1"/>
  <c r="BM30" i="11"/>
  <c r="BE30" i="11"/>
  <c r="AW30" i="11"/>
  <c r="AO30" i="11"/>
  <c r="AG30" i="11"/>
  <c r="AG33" i="11" s="1"/>
  <c r="AG11" i="11" s="1"/>
  <c r="Y30" i="11"/>
  <c r="Y33" i="11" s="1"/>
  <c r="Y11" i="11" s="1"/>
  <c r="Q30" i="11"/>
  <c r="KJ31" i="11"/>
  <c r="JX31" i="11"/>
  <c r="JN31" i="11"/>
  <c r="JD31" i="11"/>
  <c r="IR31" i="11"/>
  <c r="IH31" i="11"/>
  <c r="HX31" i="11"/>
  <c r="HL31" i="11"/>
  <c r="HB31" i="11"/>
  <c r="GR31" i="11"/>
  <c r="GF31" i="11"/>
  <c r="FV31" i="11"/>
  <c r="FL31" i="11"/>
  <c r="EZ31" i="11"/>
  <c r="EP31" i="11"/>
  <c r="EF31" i="11"/>
  <c r="DT31" i="11"/>
  <c r="DJ31" i="11"/>
  <c r="CZ31" i="11"/>
  <c r="CR31" i="11"/>
  <c r="CJ31" i="11"/>
  <c r="CB31" i="11"/>
  <c r="BT31" i="11"/>
  <c r="BL31" i="11"/>
  <c r="BD31" i="11"/>
  <c r="AV31" i="11"/>
  <c r="AN31" i="11"/>
  <c r="AF31" i="11"/>
  <c r="X31" i="11"/>
  <c r="P31" i="11"/>
  <c r="H31" i="11"/>
  <c r="KJ30" i="11"/>
  <c r="KB30" i="11"/>
  <c r="KB33" i="11" s="1"/>
  <c r="JT30" i="11"/>
  <c r="JL30" i="11"/>
  <c r="JD30" i="11"/>
  <c r="JD33" i="11" s="1"/>
  <c r="IV30" i="11"/>
  <c r="IV33" i="11" s="1"/>
  <c r="IN30" i="11"/>
  <c r="IN33" i="11" s="1"/>
  <c r="IF30" i="11"/>
  <c r="IF33" i="11" s="1"/>
  <c r="HX30" i="11"/>
  <c r="HP30" i="11"/>
  <c r="HP33" i="11" s="1"/>
  <c r="HH30" i="11"/>
  <c r="GZ30" i="11"/>
  <c r="GR30" i="11"/>
  <c r="GR33" i="11" s="1"/>
  <c r="GR11" i="11" s="1"/>
  <c r="GJ30" i="11"/>
  <c r="GJ33" i="11" s="1"/>
  <c r="GJ11" i="11" s="1"/>
  <c r="GB30" i="11"/>
  <c r="FT30" i="11"/>
  <c r="FL30" i="11"/>
  <c r="FL33" i="11" s="1"/>
  <c r="FL11" i="11" s="1"/>
  <c r="FD30" i="11"/>
  <c r="FD33" i="11" s="1"/>
  <c r="FD11" i="11" s="1"/>
  <c r="EV30" i="11"/>
  <c r="EN30" i="11"/>
  <c r="EF30" i="11"/>
  <c r="DX30" i="11"/>
  <c r="DX33" i="11" s="1"/>
  <c r="DX11" i="11" s="1"/>
  <c r="DP30" i="11"/>
  <c r="DH30" i="11"/>
  <c r="CZ30" i="11"/>
  <c r="CZ33" i="11" s="1"/>
  <c r="CZ11" i="11" s="1"/>
  <c r="CR30" i="11"/>
  <c r="CR33" i="11" s="1"/>
  <c r="CR11" i="11" s="1"/>
  <c r="CJ30" i="11"/>
  <c r="CB30" i="11"/>
  <c r="BT30" i="11"/>
  <c r="BL30" i="11"/>
  <c r="BL33" i="11" s="1"/>
  <c r="BL11" i="11" s="1"/>
  <c r="BD30" i="11"/>
  <c r="BD33" i="11" s="1"/>
  <c r="BD11" i="11" s="1"/>
  <c r="AV30" i="11"/>
  <c r="AV33" i="11" s="1"/>
  <c r="AV11" i="11" s="1"/>
  <c r="AN30" i="11"/>
  <c r="AN33" i="11" s="1"/>
  <c r="AN11" i="11" s="1"/>
  <c r="X30" i="11"/>
  <c r="X33" i="11" s="1"/>
  <c r="X11" i="11" s="1"/>
  <c r="P30" i="11"/>
  <c r="H30" i="11"/>
  <c r="KG31" i="11"/>
  <c r="JW31" i="11"/>
  <c r="JM31" i="11"/>
  <c r="JA31" i="11"/>
  <c r="IQ31" i="11"/>
  <c r="IG31" i="11"/>
  <c r="HU31" i="11"/>
  <c r="HK31" i="11"/>
  <c r="HA31" i="11"/>
  <c r="GO31" i="11"/>
  <c r="GE31" i="11"/>
  <c r="FU31" i="11"/>
  <c r="FI31" i="11"/>
  <c r="EY31" i="11"/>
  <c r="EO31" i="11"/>
  <c r="EC31" i="11"/>
  <c r="DS31" i="11"/>
  <c r="DI31" i="11"/>
  <c r="CY31" i="11"/>
  <c r="CQ31" i="11"/>
  <c r="CI31" i="11"/>
  <c r="CA31" i="11"/>
  <c r="BS31" i="11"/>
  <c r="BK31" i="11"/>
  <c r="BC31" i="11"/>
  <c r="AU31" i="11"/>
  <c r="AM31" i="11"/>
  <c r="AE31" i="11"/>
  <c r="W31" i="11"/>
  <c r="O31" i="11"/>
  <c r="G31" i="11"/>
  <c r="KI30" i="11"/>
  <c r="KI33" i="11" s="1"/>
  <c r="KA30" i="11"/>
  <c r="KA33" i="11" s="1"/>
  <c r="JS30" i="11"/>
  <c r="JS33" i="11" s="1"/>
  <c r="JK30" i="11"/>
  <c r="JK33" i="11" s="1"/>
  <c r="JC30" i="11"/>
  <c r="JC33" i="11" s="1"/>
  <c r="IU30" i="11"/>
  <c r="IU33" i="11" s="1"/>
  <c r="IM30" i="11"/>
  <c r="IM33" i="11" s="1"/>
  <c r="IE30" i="11"/>
  <c r="HW30" i="11"/>
  <c r="HW33" i="11" s="1"/>
  <c r="HO30" i="11"/>
  <c r="HO33" i="11" s="1"/>
  <c r="HG30" i="11"/>
  <c r="HG33" i="11" s="1"/>
  <c r="GY30" i="11"/>
  <c r="GY33" i="11" s="1"/>
  <c r="GY11" i="11" s="1"/>
  <c r="GQ30" i="11"/>
  <c r="GQ33" i="11" s="1"/>
  <c r="GQ11" i="11" s="1"/>
  <c r="GI30" i="11"/>
  <c r="GI33" i="11" s="1"/>
  <c r="GI11" i="11" s="1"/>
  <c r="GA30" i="11"/>
  <c r="GA33" i="11" s="1"/>
  <c r="GA11" i="11" s="1"/>
  <c r="FS30" i="11"/>
  <c r="FK30" i="11"/>
  <c r="FK33" i="11" s="1"/>
  <c r="FK11" i="11" s="1"/>
  <c r="FC30" i="11"/>
  <c r="FC33" i="11" s="1"/>
  <c r="FC11" i="11" s="1"/>
  <c r="EU30" i="11"/>
  <c r="EU33" i="11" s="1"/>
  <c r="EU11" i="11" s="1"/>
  <c r="EM30" i="11"/>
  <c r="EM33" i="11" s="1"/>
  <c r="EM11" i="11" s="1"/>
  <c r="EE30" i="11"/>
  <c r="EE33" i="11" s="1"/>
  <c r="EE11" i="11" s="1"/>
  <c r="DW30" i="11"/>
  <c r="DW33" i="11" s="1"/>
  <c r="DW11" i="11" s="1"/>
  <c r="DO30" i="11"/>
  <c r="DO33" i="11" s="1"/>
  <c r="DO11" i="11" s="1"/>
  <c r="DG30" i="11"/>
  <c r="CY30" i="11"/>
  <c r="CQ30" i="11"/>
  <c r="CI30" i="11"/>
  <c r="CI33" i="11" s="1"/>
  <c r="CI11" i="11" s="1"/>
  <c r="CA30" i="11"/>
  <c r="BK30" i="11"/>
  <c r="BK33" i="11" s="1"/>
  <c r="BK11" i="11" s="1"/>
  <c r="BC30" i="11"/>
  <c r="BC33" i="11" s="1"/>
  <c r="BC11" i="11" s="1"/>
  <c r="AU30" i="11"/>
  <c r="AU33" i="11" s="1"/>
  <c r="AU11" i="11" s="1"/>
  <c r="AM30" i="11"/>
  <c r="W30" i="11"/>
  <c r="O30" i="11"/>
  <c r="G30" i="11"/>
  <c r="G33" i="11" s="1"/>
  <c r="G11" i="11" s="1"/>
  <c r="KF31" i="11"/>
  <c r="JV31" i="11"/>
  <c r="JL31" i="11"/>
  <c r="IZ31" i="11"/>
  <c r="IP31" i="11"/>
  <c r="IF31" i="11"/>
  <c r="HT31" i="11"/>
  <c r="HJ31" i="11"/>
  <c r="GZ31" i="11"/>
  <c r="GN31" i="11"/>
  <c r="GD31" i="11"/>
  <c r="FT31" i="11"/>
  <c r="FH31" i="11"/>
  <c r="EX31" i="11"/>
  <c r="EN31" i="11"/>
  <c r="EB31" i="11"/>
  <c r="DR31" i="11"/>
  <c r="DH31" i="11"/>
  <c r="CX31" i="11"/>
  <c r="CP31" i="11"/>
  <c r="CH31" i="11"/>
  <c r="BZ31" i="11"/>
  <c r="BR31" i="11"/>
  <c r="BJ31" i="11"/>
  <c r="BB31" i="11"/>
  <c r="AT31" i="11"/>
  <c r="AL31" i="11"/>
  <c r="V31" i="11"/>
  <c r="N31" i="11"/>
  <c r="KH30" i="11"/>
  <c r="KH33" i="11" s="1"/>
  <c r="JZ30" i="11"/>
  <c r="JZ33" i="11" s="1"/>
  <c r="JR30" i="11"/>
  <c r="JR33" i="11" s="1"/>
  <c r="JJ30" i="11"/>
  <c r="JJ33" i="11" s="1"/>
  <c r="JB30" i="11"/>
  <c r="JB33" i="11" s="1"/>
  <c r="IT30" i="11"/>
  <c r="IT33" i="11" s="1"/>
  <c r="IL30" i="11"/>
  <c r="IL33" i="11" s="1"/>
  <c r="ID30" i="11"/>
  <c r="HV30" i="11"/>
  <c r="HV33" i="11" s="1"/>
  <c r="HN30" i="11"/>
  <c r="HN33" i="11" s="1"/>
  <c r="HF30" i="11"/>
  <c r="HF33" i="11" s="1"/>
  <c r="HF11" i="11" s="1"/>
  <c r="GX30" i="11"/>
  <c r="GX33" i="11" s="1"/>
  <c r="GX11" i="11" s="1"/>
  <c r="GP30" i="11"/>
  <c r="GP33" i="11" s="1"/>
  <c r="GP11" i="11" s="1"/>
  <c r="GH30" i="11"/>
  <c r="GH33" i="11" s="1"/>
  <c r="GH11" i="11" s="1"/>
  <c r="FZ30" i="11"/>
  <c r="FZ33" i="11" s="1"/>
  <c r="FZ11" i="11" s="1"/>
  <c r="FR30" i="11"/>
  <c r="FJ30" i="11"/>
  <c r="FJ33" i="11" s="1"/>
  <c r="FJ11" i="11" s="1"/>
  <c r="FB30" i="11"/>
  <c r="FB33" i="11" s="1"/>
  <c r="FB11" i="11" s="1"/>
  <c r="ET30" i="11"/>
  <c r="ET33" i="11" s="1"/>
  <c r="ET11" i="11" s="1"/>
  <c r="EL30" i="11"/>
  <c r="EL33" i="11" s="1"/>
  <c r="EL11" i="11" s="1"/>
  <c r="ED30" i="11"/>
  <c r="ED33" i="11" s="1"/>
  <c r="ED11" i="11" s="1"/>
  <c r="DV30" i="11"/>
  <c r="DV33" i="11" s="1"/>
  <c r="DV11" i="11" s="1"/>
  <c r="DN30" i="11"/>
  <c r="DN33" i="11" s="1"/>
  <c r="DN11" i="11" s="1"/>
  <c r="DF30" i="11"/>
  <c r="CX30" i="11"/>
  <c r="CP30" i="11"/>
  <c r="CH30" i="11"/>
  <c r="CH33" i="11" s="1"/>
  <c r="CH11" i="11" s="1"/>
  <c r="BZ30" i="11"/>
  <c r="BZ33" i="11" s="1"/>
  <c r="BZ11" i="11" s="1"/>
  <c r="BR30" i="11"/>
  <c r="BR33" i="11" s="1"/>
  <c r="BR11" i="11" s="1"/>
  <c r="BJ30" i="11"/>
  <c r="BJ33" i="11" s="1"/>
  <c r="BJ11" i="11" s="1"/>
  <c r="BB30" i="11"/>
  <c r="BB33" i="11" s="1"/>
  <c r="BB11" i="11" s="1"/>
  <c r="AD30" i="11"/>
  <c r="V30" i="11"/>
  <c r="F30" i="11"/>
  <c r="KE31" i="11"/>
  <c r="JU31" i="11"/>
  <c r="JI31" i="11"/>
  <c r="IY31" i="11"/>
  <c r="IO31" i="11"/>
  <c r="IC31" i="11"/>
  <c r="HS31" i="11"/>
  <c r="HI31" i="11"/>
  <c r="GW31" i="11"/>
  <c r="GM31" i="11"/>
  <c r="GC31" i="11"/>
  <c r="FQ31" i="11"/>
  <c r="FG31" i="11"/>
  <c r="EW31" i="11"/>
  <c r="EK31" i="11"/>
  <c r="EA31" i="11"/>
  <c r="DQ31" i="11"/>
  <c r="DE31" i="11"/>
  <c r="CW31" i="11"/>
  <c r="CO31" i="11"/>
  <c r="CG31" i="11"/>
  <c r="BY31" i="11"/>
  <c r="BQ31" i="11"/>
  <c r="BI31" i="11"/>
  <c r="BA31" i="11"/>
  <c r="AS31" i="11"/>
  <c r="AC31" i="11"/>
  <c r="E31" i="11"/>
  <c r="KG30" i="11"/>
  <c r="KG33" i="11" s="1"/>
  <c r="JY30" i="11"/>
  <c r="JQ30" i="11"/>
  <c r="JQ33" i="11" s="1"/>
  <c r="JI30" i="11"/>
  <c r="JA30" i="11"/>
  <c r="JA33" i="11" s="1"/>
  <c r="IS30" i="11"/>
  <c r="IS33" i="11" s="1"/>
  <c r="IK30" i="11"/>
  <c r="IK33" i="11" s="1"/>
  <c r="IC30" i="11"/>
  <c r="IC33" i="11" s="1"/>
  <c r="HU30" i="11"/>
  <c r="HU33" i="11" s="1"/>
  <c r="HM30" i="11"/>
  <c r="HE30" i="11"/>
  <c r="HE33" i="11" s="1"/>
  <c r="HE11" i="11" s="1"/>
  <c r="GW30" i="11"/>
  <c r="GO30" i="11"/>
  <c r="GO33" i="11" s="1"/>
  <c r="GO11" i="11" s="1"/>
  <c r="GG30" i="11"/>
  <c r="GG33" i="11" s="1"/>
  <c r="GG11" i="11" s="1"/>
  <c r="FY30" i="11"/>
  <c r="FY33" i="11" s="1"/>
  <c r="FY11" i="11" s="1"/>
  <c r="FQ30" i="11"/>
  <c r="FQ33" i="11" s="1"/>
  <c r="FQ11" i="11" s="1"/>
  <c r="FI30" i="11"/>
  <c r="FI33" i="11" s="1"/>
  <c r="FI11" i="11" s="1"/>
  <c r="FA30" i="11"/>
  <c r="FA33" i="11" s="1"/>
  <c r="FA11" i="11" s="1"/>
  <c r="ES30" i="11"/>
  <c r="ES33" i="11" s="1"/>
  <c r="ES11" i="11" s="1"/>
  <c r="EK30" i="11"/>
  <c r="EK33" i="11" s="1"/>
  <c r="EK11" i="11" s="1"/>
  <c r="EC30" i="11"/>
  <c r="EC33" i="11" s="1"/>
  <c r="EC11" i="11" s="1"/>
  <c r="DU30" i="11"/>
  <c r="DU33" i="11" s="1"/>
  <c r="DU11" i="11" s="1"/>
  <c r="DM30" i="11"/>
  <c r="DM33" i="11" s="1"/>
  <c r="DM11" i="11" s="1"/>
  <c r="DE30" i="11"/>
  <c r="DE33" i="11" s="1"/>
  <c r="DE11" i="11" s="1"/>
  <c r="CW30" i="11"/>
  <c r="CW33" i="11" s="1"/>
  <c r="CW11" i="11" s="1"/>
  <c r="CO30" i="11"/>
  <c r="CG30" i="11"/>
  <c r="BY30" i="11"/>
  <c r="BY33" i="11" s="1"/>
  <c r="BY11" i="11" s="1"/>
  <c r="BQ30" i="11"/>
  <c r="BQ33" i="11" s="1"/>
  <c r="BQ11" i="11" s="1"/>
  <c r="BI30" i="11"/>
  <c r="BI33" i="11" s="1"/>
  <c r="BI11" i="11" s="1"/>
  <c r="BA30" i="11"/>
  <c r="BA33" i="11" s="1"/>
  <c r="BA11" i="11" s="1"/>
  <c r="AS30" i="11"/>
  <c r="AS33" i="11" s="1"/>
  <c r="AS11" i="11" s="1"/>
  <c r="AK30" i="11"/>
  <c r="AC30" i="11"/>
  <c r="U30" i="11"/>
  <c r="U33" i="11" s="1"/>
  <c r="U11" i="11" s="1"/>
  <c r="E30" i="11"/>
  <c r="HH31" i="11"/>
  <c r="DZ31" i="11"/>
  <c r="BH31" i="11"/>
  <c r="KF30" i="11"/>
  <c r="KF33" i="11" s="1"/>
  <c r="HT30" i="11"/>
  <c r="HT33" i="11" s="1"/>
  <c r="FH30" i="11"/>
  <c r="FH33" i="11" s="1"/>
  <c r="FH11" i="11" s="1"/>
  <c r="CV30" i="11"/>
  <c r="CV33" i="11" s="1"/>
  <c r="CV11" i="11" s="1"/>
  <c r="AJ30" i="11"/>
  <c r="BX30" i="11"/>
  <c r="DD30" i="11"/>
  <c r="KD31" i="11"/>
  <c r="GV31" i="11"/>
  <c r="DP31" i="11"/>
  <c r="AZ31" i="11"/>
  <c r="JX30" i="11"/>
  <c r="JX33" i="11" s="1"/>
  <c r="HL30" i="11"/>
  <c r="HL33" i="11" s="1"/>
  <c r="EZ30" i="11"/>
  <c r="EZ33" i="11" s="1"/>
  <c r="EZ11" i="11" s="1"/>
  <c r="CN30" i="11"/>
  <c r="CN33" i="11" s="1"/>
  <c r="CN11" i="11" s="1"/>
  <c r="AB30" i="11"/>
  <c r="AB33" i="11" s="1"/>
  <c r="AB11" i="11" s="1"/>
  <c r="JH31" i="11"/>
  <c r="GB31" i="11"/>
  <c r="CV31" i="11"/>
  <c r="AJ31" i="11"/>
  <c r="JH30" i="11"/>
  <c r="EJ30" i="11"/>
  <c r="L30" i="11"/>
  <c r="JT31" i="11"/>
  <c r="GL31" i="11"/>
  <c r="DD31" i="11"/>
  <c r="AR31" i="11"/>
  <c r="JP30" i="11"/>
  <c r="JP33" i="11" s="1"/>
  <c r="HD30" i="11"/>
  <c r="HD33" i="11" s="1"/>
  <c r="HD11" i="11" s="1"/>
  <c r="ER30" i="11"/>
  <c r="ER33" i="11" s="1"/>
  <c r="ER11" i="11" s="1"/>
  <c r="CF30" i="11"/>
  <c r="CF33" i="11" s="1"/>
  <c r="CF11" i="11" s="1"/>
  <c r="T30" i="11"/>
  <c r="GV30" i="11"/>
  <c r="GV33" i="11" s="1"/>
  <c r="GV11" i="11" s="1"/>
  <c r="IX31" i="11"/>
  <c r="FP31" i="11"/>
  <c r="CN31" i="11"/>
  <c r="AB31" i="11"/>
  <c r="IZ30" i="11"/>
  <c r="GN30" i="11"/>
  <c r="GN33" i="11" s="1"/>
  <c r="GN11" i="11" s="1"/>
  <c r="EB30" i="11"/>
  <c r="EB33" i="11" s="1"/>
  <c r="EB11" i="11" s="1"/>
  <c r="BP30" i="11"/>
  <c r="BP33" i="11" s="1"/>
  <c r="BP11" i="11" s="1"/>
  <c r="D30" i="11"/>
  <c r="D33" i="11" s="1"/>
  <c r="D11" i="11" s="1"/>
  <c r="IN31" i="11"/>
  <c r="FF31" i="11"/>
  <c r="CF31" i="11"/>
  <c r="T31" i="11"/>
  <c r="IR30" i="11"/>
  <c r="IR33" i="11" s="1"/>
  <c r="GF30" i="11"/>
  <c r="GF33" i="11" s="1"/>
  <c r="GF11" i="11" s="1"/>
  <c r="DT30" i="11"/>
  <c r="DT33" i="11" s="1"/>
  <c r="DT11" i="11" s="1"/>
  <c r="BH30" i="11"/>
  <c r="BH33" i="11" s="1"/>
  <c r="BH11" i="11" s="1"/>
  <c r="IB30" i="11"/>
  <c r="IB31" i="11"/>
  <c r="EV31" i="11"/>
  <c r="BX31" i="11"/>
  <c r="L31" i="11"/>
  <c r="IJ30" i="11"/>
  <c r="IJ33" i="11" s="1"/>
  <c r="FX30" i="11"/>
  <c r="FX33" i="11" s="1"/>
  <c r="FX11" i="11" s="1"/>
  <c r="DL30" i="11"/>
  <c r="DL33" i="11" s="1"/>
  <c r="DL11" i="11" s="1"/>
  <c r="AZ30" i="11"/>
  <c r="AZ33" i="11" s="1"/>
  <c r="AZ11" i="11" s="1"/>
  <c r="HR31" i="11"/>
  <c r="BP31" i="11"/>
  <c r="D31" i="11"/>
  <c r="FP30" i="11"/>
  <c r="FP33" i="11" s="1"/>
  <c r="FP11" i="11" s="1"/>
  <c r="AR30" i="11"/>
  <c r="AR33" i="11" s="1"/>
  <c r="AR11" i="11" s="1"/>
  <c r="EJ31" i="11"/>
  <c r="AF30" i="11"/>
  <c r="AF33" i="11" s="1"/>
  <c r="AF11" i="11" s="1"/>
  <c r="U31" i="11"/>
  <c r="CS33" i="15"/>
  <c r="CS11" i="15" s="1"/>
  <c r="BE30" i="15"/>
  <c r="AX33" i="13"/>
  <c r="AX11" i="13" s="1"/>
  <c r="Q31" i="11"/>
  <c r="B30" i="11"/>
  <c r="F31" i="11"/>
  <c r="B31" i="11"/>
  <c r="N30" i="11"/>
  <c r="N33" i="11" s="1"/>
  <c r="N11" i="11" s="1"/>
  <c r="EC33" i="16"/>
  <c r="EC11" i="16" s="1"/>
  <c r="EH33" i="16"/>
  <c r="EH11" i="16" s="1"/>
  <c r="CG31" i="15"/>
  <c r="EG31" i="15"/>
  <c r="CK31" i="15"/>
  <c r="BZ31" i="15"/>
  <c r="BB30" i="15"/>
  <c r="CE31" i="15"/>
  <c r="AZ31" i="15"/>
  <c r="DT33" i="13"/>
  <c r="DT11" i="13" s="1"/>
  <c r="EA33" i="13"/>
  <c r="EA11" i="13" s="1"/>
  <c r="P33" i="13"/>
  <c r="P11" i="13" s="1"/>
  <c r="AT30" i="11"/>
  <c r="AT33" i="11" s="1"/>
  <c r="AT11" i="11" s="1"/>
  <c r="M31" i="11"/>
  <c r="AE30" i="11"/>
  <c r="AE33" i="11" s="1"/>
  <c r="AE11" i="11" s="1"/>
  <c r="AY33" i="15"/>
  <c r="AY11" i="15" s="1"/>
  <c r="KD31" i="15"/>
  <c r="JV31" i="15"/>
  <c r="JN31" i="15"/>
  <c r="JF31" i="15"/>
  <c r="IX31" i="15"/>
  <c r="IP31" i="15"/>
  <c r="IH31" i="15"/>
  <c r="HZ31" i="15"/>
  <c r="HR31" i="15"/>
  <c r="HJ31" i="15"/>
  <c r="HB31" i="15"/>
  <c r="GT31" i="15"/>
  <c r="GL31" i="15"/>
  <c r="GD31" i="15"/>
  <c r="FV31" i="15"/>
  <c r="FN31" i="15"/>
  <c r="FF31" i="15"/>
  <c r="EX31" i="15"/>
  <c r="EP31" i="15"/>
  <c r="DZ31" i="15"/>
  <c r="DB31" i="15"/>
  <c r="CT31" i="15"/>
  <c r="CD31" i="15"/>
  <c r="BV31" i="15"/>
  <c r="BN31" i="15"/>
  <c r="BF31" i="15"/>
  <c r="AH31" i="15"/>
  <c r="Z31" i="15"/>
  <c r="R31" i="15"/>
  <c r="J31" i="15"/>
  <c r="B31" i="15"/>
  <c r="KD30" i="15"/>
  <c r="JV30" i="15"/>
  <c r="JN30" i="15"/>
  <c r="JF30" i="15"/>
  <c r="JF33" i="15" s="1"/>
  <c r="IX30" i="15"/>
  <c r="IP30" i="15"/>
  <c r="IP33" i="15" s="1"/>
  <c r="IH30" i="15"/>
  <c r="HZ30" i="15"/>
  <c r="HR30" i="15"/>
  <c r="HJ30" i="15"/>
  <c r="HB30" i="15"/>
  <c r="GT30" i="15"/>
  <c r="GT33" i="15" s="1"/>
  <c r="GL30" i="15"/>
  <c r="KC31" i="15"/>
  <c r="JU31" i="15"/>
  <c r="JM31" i="15"/>
  <c r="JE31" i="15"/>
  <c r="IW31" i="15"/>
  <c r="IO31" i="15"/>
  <c r="IG31" i="15"/>
  <c r="HY31" i="15"/>
  <c r="HQ31" i="15"/>
  <c r="HI31" i="15"/>
  <c r="HA31" i="15"/>
  <c r="GS31" i="15"/>
  <c r="GK31" i="15"/>
  <c r="GC31" i="15"/>
  <c r="FU31" i="15"/>
  <c r="FM31" i="15"/>
  <c r="FE31" i="15"/>
  <c r="EW31" i="15"/>
  <c r="EO31" i="15"/>
  <c r="DQ31" i="15"/>
  <c r="DI31" i="15"/>
  <c r="BU31" i="15"/>
  <c r="BM31" i="15"/>
  <c r="AW31" i="15"/>
  <c r="AO31" i="15"/>
  <c r="AG31" i="15"/>
  <c r="Y31" i="15"/>
  <c r="Q31" i="15"/>
  <c r="I31" i="15"/>
  <c r="KC30" i="15"/>
  <c r="KC33" i="15" s="1"/>
  <c r="JU30" i="15"/>
  <c r="JU33" i="15" s="1"/>
  <c r="JM30" i="15"/>
  <c r="JE30" i="15"/>
  <c r="IW30" i="15"/>
  <c r="IO30" i="15"/>
  <c r="IG30" i="15"/>
  <c r="HY30" i="15"/>
  <c r="HY33" i="15" s="1"/>
  <c r="HQ30" i="15"/>
  <c r="HQ33" i="15" s="1"/>
  <c r="HI30" i="15"/>
  <c r="HI33" i="15" s="1"/>
  <c r="HA30" i="15"/>
  <c r="KJ31" i="15"/>
  <c r="KB31" i="15"/>
  <c r="JT31" i="15"/>
  <c r="JL31" i="15"/>
  <c r="JD31" i="15"/>
  <c r="IV31" i="15"/>
  <c r="IN31" i="15"/>
  <c r="IF31" i="15"/>
  <c r="HX31" i="15"/>
  <c r="HP31" i="15"/>
  <c r="HH31" i="15"/>
  <c r="GZ31" i="15"/>
  <c r="GR31" i="15"/>
  <c r="GJ31" i="15"/>
  <c r="GB31" i="15"/>
  <c r="FT31" i="15"/>
  <c r="FL31" i="15"/>
  <c r="FD31" i="15"/>
  <c r="EV31" i="15"/>
  <c r="EN31" i="15"/>
  <c r="EF31" i="15"/>
  <c r="DX31" i="15"/>
  <c r="BT31" i="15"/>
  <c r="BL31" i="15"/>
  <c r="BD31" i="15"/>
  <c r="AV31" i="15"/>
  <c r="AN31" i="15"/>
  <c r="AF31" i="15"/>
  <c r="X31" i="15"/>
  <c r="P31" i="15"/>
  <c r="H31" i="15"/>
  <c r="KJ30" i="15"/>
  <c r="KB30" i="15"/>
  <c r="KB33" i="15" s="1"/>
  <c r="JT30" i="15"/>
  <c r="JL30" i="15"/>
  <c r="JD30" i="15"/>
  <c r="IV30" i="15"/>
  <c r="IN30" i="15"/>
  <c r="IF30" i="15"/>
  <c r="IF33" i="15" s="1"/>
  <c r="HX30" i="15"/>
  <c r="HP30" i="15"/>
  <c r="HP33" i="15" s="1"/>
  <c r="HH30" i="15"/>
  <c r="GZ30" i="15"/>
  <c r="KI31" i="15"/>
  <c r="KA31" i="15"/>
  <c r="JS31" i="15"/>
  <c r="JK31" i="15"/>
  <c r="JC31" i="15"/>
  <c r="IU31" i="15"/>
  <c r="IM31" i="15"/>
  <c r="IE31" i="15"/>
  <c r="HW31" i="15"/>
  <c r="HO31" i="15"/>
  <c r="HG31" i="15"/>
  <c r="GY31" i="15"/>
  <c r="GQ31" i="15"/>
  <c r="GI31" i="15"/>
  <c r="GA31" i="15"/>
  <c r="FS31" i="15"/>
  <c r="FK31" i="15"/>
  <c r="FC31" i="15"/>
  <c r="EU31" i="15"/>
  <c r="EM31" i="15"/>
  <c r="EE31" i="15"/>
  <c r="DW31" i="15"/>
  <c r="CY31" i="15"/>
  <c r="CQ31" i="15"/>
  <c r="BS31" i="15"/>
  <c r="AM31" i="15"/>
  <c r="AE31" i="15"/>
  <c r="W31" i="15"/>
  <c r="O31" i="15"/>
  <c r="G31" i="15"/>
  <c r="KI30" i="15"/>
  <c r="KA30" i="15"/>
  <c r="JS30" i="15"/>
  <c r="JK30" i="15"/>
  <c r="JC30" i="15"/>
  <c r="JC33" i="15" s="1"/>
  <c r="IU30" i="15"/>
  <c r="IU33" i="15" s="1"/>
  <c r="IM30" i="15"/>
  <c r="IE30" i="15"/>
  <c r="HW30" i="15"/>
  <c r="HO30" i="15"/>
  <c r="HG30" i="15"/>
  <c r="KH31" i="15"/>
  <c r="JZ31" i="15"/>
  <c r="JR31" i="15"/>
  <c r="JJ31" i="15"/>
  <c r="JB31" i="15"/>
  <c r="IT31" i="15"/>
  <c r="IL31" i="15"/>
  <c r="ID31" i="15"/>
  <c r="HV31" i="15"/>
  <c r="HN31" i="15"/>
  <c r="HF31" i="15"/>
  <c r="GX31" i="15"/>
  <c r="GP31" i="15"/>
  <c r="GH31" i="15"/>
  <c r="FZ31" i="15"/>
  <c r="FR31" i="15"/>
  <c r="FJ31" i="15"/>
  <c r="FB31" i="15"/>
  <c r="ET31" i="15"/>
  <c r="EL31" i="15"/>
  <c r="ED31" i="15"/>
  <c r="DF31" i="15"/>
  <c r="CH31" i="15"/>
  <c r="BR31" i="15"/>
  <c r="BJ31" i="15"/>
  <c r="BB31" i="15"/>
  <c r="AT31" i="15"/>
  <c r="AL31" i="15"/>
  <c r="AD31" i="15"/>
  <c r="V31" i="15"/>
  <c r="N31" i="15"/>
  <c r="F31" i="15"/>
  <c r="KH30" i="15"/>
  <c r="KH33" i="15" s="1"/>
  <c r="JZ30" i="15"/>
  <c r="JZ33" i="15" s="1"/>
  <c r="JR30" i="15"/>
  <c r="JR33" i="15" s="1"/>
  <c r="JJ30" i="15"/>
  <c r="JJ33" i="15" s="1"/>
  <c r="JB30" i="15"/>
  <c r="JB33" i="15" s="1"/>
  <c r="IT30" i="15"/>
  <c r="IT33" i="15" s="1"/>
  <c r="IL30" i="15"/>
  <c r="IL33" i="15" s="1"/>
  <c r="ID30" i="15"/>
  <c r="ID33" i="15" s="1"/>
  <c r="HV30" i="15"/>
  <c r="HV33" i="15" s="1"/>
  <c r="KG31" i="15"/>
  <c r="JY31" i="15"/>
  <c r="JQ31" i="15"/>
  <c r="JI31" i="15"/>
  <c r="JA31" i="15"/>
  <c r="IS31" i="15"/>
  <c r="IK31" i="15"/>
  <c r="IC31" i="15"/>
  <c r="HU31" i="15"/>
  <c r="HM31" i="15"/>
  <c r="HE31" i="15"/>
  <c r="GW31" i="15"/>
  <c r="GO31" i="15"/>
  <c r="GG31" i="15"/>
  <c r="FY31" i="15"/>
  <c r="FQ31" i="15"/>
  <c r="FI31" i="15"/>
  <c r="FA31" i="15"/>
  <c r="ES31" i="15"/>
  <c r="EK31" i="15"/>
  <c r="DE31" i="15"/>
  <c r="CW31" i="15"/>
  <c r="BY31" i="15"/>
  <c r="BQ31" i="15"/>
  <c r="BI31" i="15"/>
  <c r="BA31" i="15"/>
  <c r="AS31" i="15"/>
  <c r="AK31" i="15"/>
  <c r="AC31" i="15"/>
  <c r="U31" i="15"/>
  <c r="M31" i="15"/>
  <c r="E31" i="15"/>
  <c r="KG30" i="15"/>
  <c r="KG33" i="15" s="1"/>
  <c r="JY30" i="15"/>
  <c r="JY33" i="15" s="1"/>
  <c r="JQ30" i="15"/>
  <c r="JQ33" i="15" s="1"/>
  <c r="JI30" i="15"/>
  <c r="JI33" i="15" s="1"/>
  <c r="JA30" i="15"/>
  <c r="JA33" i="15" s="1"/>
  <c r="IS30" i="15"/>
  <c r="IS33" i="15" s="1"/>
  <c r="IK30" i="15"/>
  <c r="IK33" i="15" s="1"/>
  <c r="IC30" i="15"/>
  <c r="IC33" i="15" s="1"/>
  <c r="HU30" i="15"/>
  <c r="HU33" i="15" s="1"/>
  <c r="JW31" i="15"/>
  <c r="IQ31" i="15"/>
  <c r="HK31" i="15"/>
  <c r="GE31" i="15"/>
  <c r="EY31" i="15"/>
  <c r="DS31" i="15"/>
  <c r="BG31" i="15"/>
  <c r="BG33" i="15" s="1"/>
  <c r="BG11" i="15" s="1"/>
  <c r="AA31" i="15"/>
  <c r="KF30" i="15"/>
  <c r="KF33" i="15" s="1"/>
  <c r="IZ30" i="15"/>
  <c r="HT30" i="15"/>
  <c r="HD30" i="15"/>
  <c r="GR30" i="15"/>
  <c r="GR33" i="15" s="1"/>
  <c r="GI30" i="15"/>
  <c r="GI33" i="15" s="1"/>
  <c r="GA30" i="15"/>
  <c r="GA33" i="15" s="1"/>
  <c r="GA11" i="15" s="1"/>
  <c r="FS30" i="15"/>
  <c r="FS33" i="15" s="1"/>
  <c r="FS11" i="15" s="1"/>
  <c r="FK30" i="15"/>
  <c r="FK33" i="15" s="1"/>
  <c r="FK11" i="15" s="1"/>
  <c r="FC30" i="15"/>
  <c r="EU30" i="15"/>
  <c r="EM30" i="15"/>
  <c r="EE30" i="15"/>
  <c r="EE33" i="15" s="1"/>
  <c r="EE11" i="15" s="1"/>
  <c r="DW30" i="15"/>
  <c r="DW33" i="15" s="1"/>
  <c r="DW11" i="15" s="1"/>
  <c r="DG30" i="15"/>
  <c r="DG33" i="15" s="1"/>
  <c r="DG11" i="15" s="1"/>
  <c r="CY30" i="15"/>
  <c r="CY33" i="15" s="1"/>
  <c r="CY11" i="15" s="1"/>
  <c r="CI30" i="15"/>
  <c r="CA30" i="15"/>
  <c r="BS30" i="15"/>
  <c r="BK30" i="15"/>
  <c r="BK33" i="15" s="1"/>
  <c r="BK11" i="15" s="1"/>
  <c r="BC30" i="15"/>
  <c r="BC33" i="15" s="1"/>
  <c r="BC11" i="15" s="1"/>
  <c r="AM30" i="15"/>
  <c r="AM33" i="15" s="1"/>
  <c r="AE30" i="15"/>
  <c r="W30" i="15"/>
  <c r="W33" i="15" s="1"/>
  <c r="O30" i="15"/>
  <c r="O33" i="15" s="1"/>
  <c r="G30" i="15"/>
  <c r="JP31" i="15"/>
  <c r="IJ31" i="15"/>
  <c r="HD31" i="15"/>
  <c r="FX31" i="15"/>
  <c r="ER31" i="15"/>
  <c r="T31" i="15"/>
  <c r="KE30" i="15"/>
  <c r="IY30" i="15"/>
  <c r="HS30" i="15"/>
  <c r="HS33" i="15" s="1"/>
  <c r="HC30" i="15"/>
  <c r="GQ30" i="15"/>
  <c r="GQ33" i="15" s="1"/>
  <c r="GH30" i="15"/>
  <c r="GH33" i="15" s="1"/>
  <c r="GH11" i="15" s="1"/>
  <c r="FZ30" i="15"/>
  <c r="FZ33" i="15" s="1"/>
  <c r="FZ11" i="15" s="1"/>
  <c r="FR30" i="15"/>
  <c r="FR33" i="15" s="1"/>
  <c r="FR11" i="15" s="1"/>
  <c r="FJ30" i="15"/>
  <c r="FJ33" i="15" s="1"/>
  <c r="FJ11" i="15" s="1"/>
  <c r="FB30" i="15"/>
  <c r="ET30" i="15"/>
  <c r="EL30" i="15"/>
  <c r="EL33" i="15" s="1"/>
  <c r="EL11" i="15" s="1"/>
  <c r="ED30" i="15"/>
  <c r="ED33" i="15" s="1"/>
  <c r="ED11" i="15" s="1"/>
  <c r="DV30" i="15"/>
  <c r="DN30" i="15"/>
  <c r="DN33" i="15" s="1"/>
  <c r="DN11" i="15" s="1"/>
  <c r="DF30" i="15"/>
  <c r="DF33" i="15" s="1"/>
  <c r="DF11" i="15" s="1"/>
  <c r="CX30" i="15"/>
  <c r="CX33" i="15" s="1"/>
  <c r="CX11" i="15" s="1"/>
  <c r="CP30" i="15"/>
  <c r="CP33" i="15" s="1"/>
  <c r="CP11" i="15" s="1"/>
  <c r="CH30" i="15"/>
  <c r="BZ30" i="15"/>
  <c r="BR30" i="15"/>
  <c r="BR33" i="15" s="1"/>
  <c r="BR11" i="15" s="1"/>
  <c r="BJ30" i="15"/>
  <c r="BJ33" i="15" s="1"/>
  <c r="BJ11" i="15" s="1"/>
  <c r="AT30" i="15"/>
  <c r="AL30" i="15"/>
  <c r="AL33" i="15" s="1"/>
  <c r="AD30" i="15"/>
  <c r="AD33" i="15" s="1"/>
  <c r="V30" i="15"/>
  <c r="N30" i="15"/>
  <c r="F30" i="15"/>
  <c r="JO31" i="15"/>
  <c r="II31" i="15"/>
  <c r="HC31" i="15"/>
  <c r="FW31" i="15"/>
  <c r="EQ31" i="15"/>
  <c r="DK31" i="15"/>
  <c r="AY31" i="15"/>
  <c r="S31" i="15"/>
  <c r="JX30" i="15"/>
  <c r="JX33" i="15" s="1"/>
  <c r="IR30" i="15"/>
  <c r="HN30" i="15"/>
  <c r="HN33" i="15" s="1"/>
  <c r="GY30" i="15"/>
  <c r="GY33" i="15" s="1"/>
  <c r="GP30" i="15"/>
  <c r="GP33" i="15" s="1"/>
  <c r="GG30" i="15"/>
  <c r="FY30" i="15"/>
  <c r="FQ30" i="15"/>
  <c r="FI30" i="15"/>
  <c r="FI33" i="15" s="1"/>
  <c r="FA30" i="15"/>
  <c r="ES30" i="15"/>
  <c r="ES33" i="15" s="1"/>
  <c r="EK30" i="15"/>
  <c r="EK33" i="15" s="1"/>
  <c r="EK11" i="15" s="1"/>
  <c r="EC30" i="15"/>
  <c r="EC33" i="15" s="1"/>
  <c r="EC11" i="15" s="1"/>
  <c r="DU30" i="15"/>
  <c r="DU33" i="15" s="1"/>
  <c r="DU11" i="15" s="1"/>
  <c r="DM30" i="15"/>
  <c r="DM33" i="15" s="1"/>
  <c r="DM11" i="15" s="1"/>
  <c r="DE30" i="15"/>
  <c r="DE33" i="15" s="1"/>
  <c r="DE11" i="15" s="1"/>
  <c r="CW30" i="15"/>
  <c r="CW33" i="15" s="1"/>
  <c r="CW11" i="15" s="1"/>
  <c r="BY30" i="15"/>
  <c r="BY33" i="15" s="1"/>
  <c r="BY11" i="15" s="1"/>
  <c r="BQ30" i="15"/>
  <c r="BQ33" i="15" s="1"/>
  <c r="BQ11" i="15" s="1"/>
  <c r="BI30" i="15"/>
  <c r="BI33" i="15" s="1"/>
  <c r="BI11" i="15" s="1"/>
  <c r="AS30" i="15"/>
  <c r="AS33" i="15" s="1"/>
  <c r="AS11" i="15" s="1"/>
  <c r="AK30" i="15"/>
  <c r="AC30" i="15"/>
  <c r="AC33" i="15" s="1"/>
  <c r="U30" i="15"/>
  <c r="M30" i="15"/>
  <c r="M33" i="15" s="1"/>
  <c r="E30" i="15"/>
  <c r="E33" i="15" s="1"/>
  <c r="JH31" i="15"/>
  <c r="IB31" i="15"/>
  <c r="GV31" i="15"/>
  <c r="FP31" i="15"/>
  <c r="EJ31" i="15"/>
  <c r="DD31" i="15"/>
  <c r="BX31" i="15"/>
  <c r="L31" i="15"/>
  <c r="JW30" i="15"/>
  <c r="IQ30" i="15"/>
  <c r="IQ33" i="15" s="1"/>
  <c r="HM30" i="15"/>
  <c r="HM33" i="15" s="1"/>
  <c r="GX30" i="15"/>
  <c r="GX33" i="15" s="1"/>
  <c r="GO30" i="15"/>
  <c r="GO33" i="15" s="1"/>
  <c r="GO11" i="15" s="1"/>
  <c r="GF30" i="15"/>
  <c r="FX30" i="15"/>
  <c r="FX33" i="15" s="1"/>
  <c r="FX11" i="15" s="1"/>
  <c r="FP30" i="15"/>
  <c r="FP33" i="15" s="1"/>
  <c r="FP11" i="15" s="1"/>
  <c r="FH30" i="15"/>
  <c r="EZ30" i="15"/>
  <c r="EZ33" i="15" s="1"/>
  <c r="ER30" i="15"/>
  <c r="ER33" i="15" s="1"/>
  <c r="EJ30" i="15"/>
  <c r="EB30" i="15"/>
  <c r="DL30" i="15"/>
  <c r="DD30" i="15"/>
  <c r="DD33" i="15" s="1"/>
  <c r="DD11" i="15" s="1"/>
  <c r="CV30" i="15"/>
  <c r="CN30" i="15"/>
  <c r="BP30" i="15"/>
  <c r="BH30" i="15"/>
  <c r="BH33" i="15" s="1"/>
  <c r="BH11" i="15" s="1"/>
  <c r="AZ30" i="15"/>
  <c r="AZ33" i="15" s="1"/>
  <c r="AZ11" i="15" s="1"/>
  <c r="AR30" i="15"/>
  <c r="AR33" i="15" s="1"/>
  <c r="AR11" i="15" s="1"/>
  <c r="AJ30" i="15"/>
  <c r="AJ33" i="15" s="1"/>
  <c r="AB30" i="15"/>
  <c r="AB33" i="15" s="1"/>
  <c r="T30" i="15"/>
  <c r="L30" i="15"/>
  <c r="L33" i="15" s="1"/>
  <c r="D30" i="15"/>
  <c r="D33" i="15" s="1"/>
  <c r="JG31" i="15"/>
  <c r="IA31" i="15"/>
  <c r="GU31" i="15"/>
  <c r="FO31" i="15"/>
  <c r="EI31" i="15"/>
  <c r="DC31" i="15"/>
  <c r="BW31" i="15"/>
  <c r="K31" i="15"/>
  <c r="JP30" i="15"/>
  <c r="JP33" i="15" s="1"/>
  <c r="IJ30" i="15"/>
  <c r="HL30" i="15"/>
  <c r="GW30" i="15"/>
  <c r="GW33" i="15" s="1"/>
  <c r="GN30" i="15"/>
  <c r="GE30" i="15"/>
  <c r="GE33" i="15" s="1"/>
  <c r="GE11" i="15" s="1"/>
  <c r="FW30" i="15"/>
  <c r="FO30" i="15"/>
  <c r="FO33" i="15" s="1"/>
  <c r="FO11" i="15" s="1"/>
  <c r="FG30" i="15"/>
  <c r="FG33" i="15" s="1"/>
  <c r="EY30" i="15"/>
  <c r="EQ30" i="15"/>
  <c r="EI30" i="15"/>
  <c r="EA30" i="15"/>
  <c r="DS30" i="15"/>
  <c r="DS33" i="15" s="1"/>
  <c r="DS11" i="15" s="1"/>
  <c r="DK30" i="15"/>
  <c r="DK33" i="15" s="1"/>
  <c r="DK11" i="15" s="1"/>
  <c r="DC30" i="15"/>
  <c r="DC33" i="15" s="1"/>
  <c r="DC11" i="15" s="1"/>
  <c r="CU30" i="15"/>
  <c r="CU33" i="15" s="1"/>
  <c r="CU11" i="15" s="1"/>
  <c r="CM30" i="15"/>
  <c r="CM33" i="15" s="1"/>
  <c r="CM11" i="15" s="1"/>
  <c r="CE30" i="15"/>
  <c r="CE33" i="15" s="1"/>
  <c r="CE11" i="15" s="1"/>
  <c r="BO30" i="15"/>
  <c r="AI30" i="15"/>
  <c r="AA30" i="15"/>
  <c r="AA33" i="15" s="1"/>
  <c r="S30" i="15"/>
  <c r="S33" i="15" s="1"/>
  <c r="K30" i="15"/>
  <c r="K33" i="15" s="1"/>
  <c r="C30" i="15"/>
  <c r="KF31" i="15"/>
  <c r="IZ31" i="15"/>
  <c r="HT31" i="15"/>
  <c r="GN31" i="15"/>
  <c r="FH31" i="15"/>
  <c r="EB31" i="15"/>
  <c r="CV31" i="15"/>
  <c r="BP31" i="15"/>
  <c r="AJ31" i="15"/>
  <c r="D31" i="15"/>
  <c r="JO30" i="15"/>
  <c r="II30" i="15"/>
  <c r="II33" i="15" s="1"/>
  <c r="HK30" i="15"/>
  <c r="HK33" i="15" s="1"/>
  <c r="GV30" i="15"/>
  <c r="GM30" i="15"/>
  <c r="GM33" i="15" s="1"/>
  <c r="GM11" i="15" s="1"/>
  <c r="GD30" i="15"/>
  <c r="GD33" i="15" s="1"/>
  <c r="GD11" i="15" s="1"/>
  <c r="FV30" i="15"/>
  <c r="FN30" i="15"/>
  <c r="FN33" i="15" s="1"/>
  <c r="FF30" i="15"/>
  <c r="EX30" i="15"/>
  <c r="EX33" i="15" s="1"/>
  <c r="EP30" i="15"/>
  <c r="EP33" i="15" s="1"/>
  <c r="EH30" i="15"/>
  <c r="DZ30" i="15"/>
  <c r="DZ33" i="15" s="1"/>
  <c r="DZ11" i="15" s="1"/>
  <c r="DR30" i="15"/>
  <c r="DR33" i="15" s="1"/>
  <c r="DR11" i="15" s="1"/>
  <c r="DJ30" i="15"/>
  <c r="DJ33" i="15" s="1"/>
  <c r="DJ11" i="15" s="1"/>
  <c r="DB30" i="15"/>
  <c r="DB33" i="15" s="1"/>
  <c r="DB11" i="15" s="1"/>
  <c r="CT30" i="15"/>
  <c r="CT33" i="15" s="1"/>
  <c r="CT11" i="15" s="1"/>
  <c r="CD30" i="15"/>
  <c r="CD33" i="15" s="1"/>
  <c r="CD11" i="15" s="1"/>
  <c r="BV30" i="15"/>
  <c r="BV33" i="15" s="1"/>
  <c r="BV11" i="15" s="1"/>
  <c r="BN30" i="15"/>
  <c r="BN33" i="15" s="1"/>
  <c r="BN11" i="15" s="1"/>
  <c r="BF30" i="15"/>
  <c r="BF33" i="15" s="1"/>
  <c r="BF11" i="15" s="1"/>
  <c r="AX30" i="15"/>
  <c r="AX33" i="15" s="1"/>
  <c r="AX11" i="15" s="1"/>
  <c r="AP30" i="15"/>
  <c r="AP33" i="15" s="1"/>
  <c r="AP11" i="15" s="1"/>
  <c r="AH30" i="15"/>
  <c r="Z30" i="15"/>
  <c r="Z33" i="15" s="1"/>
  <c r="R30" i="15"/>
  <c r="R33" i="15" s="1"/>
  <c r="J30" i="15"/>
  <c r="J33" i="15" s="1"/>
  <c r="B30" i="15"/>
  <c r="B33" i="15" s="1"/>
  <c r="KE31" i="15"/>
  <c r="IY31" i="15"/>
  <c r="HS31" i="15"/>
  <c r="GM31" i="15"/>
  <c r="FG31" i="15"/>
  <c r="EA31" i="15"/>
  <c r="CU31" i="15"/>
  <c r="BO31" i="15"/>
  <c r="AI31" i="15"/>
  <c r="C31" i="15"/>
  <c r="JH30" i="15"/>
  <c r="IB30" i="15"/>
  <c r="HF30" i="15"/>
  <c r="GU30" i="15"/>
  <c r="GU33" i="15" s="1"/>
  <c r="GU11" i="15" s="1"/>
  <c r="GK30" i="15"/>
  <c r="GK33" i="15" s="1"/>
  <c r="GC30" i="15"/>
  <c r="GC33" i="15" s="1"/>
  <c r="GC11" i="15" s="1"/>
  <c r="FU30" i="15"/>
  <c r="FU33" i="15" s="1"/>
  <c r="FU11" i="15" s="1"/>
  <c r="FM30" i="15"/>
  <c r="FM33" i="15" s="1"/>
  <c r="FE30" i="15"/>
  <c r="FE33" i="15" s="1"/>
  <c r="EW30" i="15"/>
  <c r="EW33" i="15" s="1"/>
  <c r="EO30" i="15"/>
  <c r="EO33" i="15" s="1"/>
  <c r="EG30" i="15"/>
  <c r="EG33" i="15" s="1"/>
  <c r="EG11" i="15" s="1"/>
  <c r="DY30" i="15"/>
  <c r="DI30" i="15"/>
  <c r="DI33" i="15" s="1"/>
  <c r="DI11" i="15" s="1"/>
  <c r="DA30" i="15"/>
  <c r="DA33" i="15" s="1"/>
  <c r="DA11" i="15" s="1"/>
  <c r="CK30" i="15"/>
  <c r="CK33" i="15" s="1"/>
  <c r="CK11" i="15" s="1"/>
  <c r="CC30" i="15"/>
  <c r="CC33" i="15" s="1"/>
  <c r="CC11" i="15" s="1"/>
  <c r="BU30" i="15"/>
  <c r="BM30" i="15"/>
  <c r="AW30" i="15"/>
  <c r="AW33" i="15" s="1"/>
  <c r="AW11" i="15" s="1"/>
  <c r="AG30" i="15"/>
  <c r="AG33" i="15" s="1"/>
  <c r="Y30" i="15"/>
  <c r="Y33" i="15" s="1"/>
  <c r="Q30" i="15"/>
  <c r="Q33" i="15" s="1"/>
  <c r="I30" i="15"/>
  <c r="I33" i="15" s="1"/>
  <c r="BH31" i="15"/>
  <c r="JX31" i="15"/>
  <c r="AB31" i="15"/>
  <c r="FT30" i="15"/>
  <c r="FT33" i="15" s="1"/>
  <c r="FT11" i="15" s="1"/>
  <c r="DH30" i="15"/>
  <c r="DH33" i="15" s="1"/>
  <c r="DH11" i="15" s="1"/>
  <c r="AV30" i="15"/>
  <c r="AV33" i="15" s="1"/>
  <c r="AV11" i="15" s="1"/>
  <c r="IR31" i="15"/>
  <c r="FL30" i="15"/>
  <c r="FL33" i="15" s="1"/>
  <c r="FL11" i="15" s="1"/>
  <c r="CZ30" i="15"/>
  <c r="AN30" i="15"/>
  <c r="AN33" i="15" s="1"/>
  <c r="HL31" i="15"/>
  <c r="JG30" i="15"/>
  <c r="FD30" i="15"/>
  <c r="FD33" i="15" s="1"/>
  <c r="FD11" i="15" s="1"/>
  <c r="CR30" i="15"/>
  <c r="AF30" i="15"/>
  <c r="AF33" i="15" s="1"/>
  <c r="GF31" i="15"/>
  <c r="IA30" i="15"/>
  <c r="IA33" i="15" s="1"/>
  <c r="EV30" i="15"/>
  <c r="EV33" i="15" s="1"/>
  <c r="CJ30" i="15"/>
  <c r="CJ33" i="15" s="1"/>
  <c r="CJ11" i="15" s="1"/>
  <c r="X30" i="15"/>
  <c r="X33" i="15" s="1"/>
  <c r="EZ31" i="15"/>
  <c r="HE30" i="15"/>
  <c r="HE33" i="15" s="1"/>
  <c r="EN30" i="15"/>
  <c r="EN33" i="15" s="1"/>
  <c r="EN11" i="15" s="1"/>
  <c r="CB30" i="15"/>
  <c r="CB33" i="15" s="1"/>
  <c r="CB11" i="15" s="1"/>
  <c r="P30" i="15"/>
  <c r="DT31" i="15"/>
  <c r="GS30" i="15"/>
  <c r="GS33" i="15" s="1"/>
  <c r="GS11" i="15" s="1"/>
  <c r="EF30" i="15"/>
  <c r="EF33" i="15" s="1"/>
  <c r="EF11" i="15" s="1"/>
  <c r="BT30" i="15"/>
  <c r="BT33" i="15" s="1"/>
  <c r="BT11" i="15" s="1"/>
  <c r="H30" i="15"/>
  <c r="H33" i="15" s="1"/>
  <c r="CN31" i="15"/>
  <c r="GJ30" i="15"/>
  <c r="GJ33" i="15" s="1"/>
  <c r="DX30" i="15"/>
  <c r="BL30" i="15"/>
  <c r="BL33" i="15" s="1"/>
  <c r="BL11" i="15" s="1"/>
  <c r="GB30" i="15"/>
  <c r="GB33" i="15" s="1"/>
  <c r="GB11" i="15" s="1"/>
  <c r="DP30" i="15"/>
  <c r="BD30" i="15"/>
  <c r="BD33" i="15" s="1"/>
  <c r="BD11" i="15" s="1"/>
  <c r="CR33" i="13"/>
  <c r="CR11" i="13" s="1"/>
  <c r="F33" i="13"/>
  <c r="F11" i="13" s="1"/>
  <c r="Z30" i="13"/>
  <c r="FS30" i="13"/>
  <c r="I30" i="11"/>
  <c r="I33" i="11" s="1"/>
  <c r="I11" i="11" s="1"/>
  <c r="AL30" i="11"/>
  <c r="AL33" i="11" s="1"/>
  <c r="AL11" i="11" s="1"/>
  <c r="AD31" i="11"/>
  <c r="B33" i="16"/>
  <c r="B11" i="16" s="1"/>
  <c r="DO31" i="15"/>
  <c r="DQ30" i="15"/>
  <c r="DQ33" i="15" s="1"/>
  <c r="DQ11" i="15" s="1"/>
  <c r="AO30" i="15"/>
  <c r="AO33" i="15" s="1"/>
  <c r="AO11" i="15" s="1"/>
  <c r="CO31" i="15"/>
  <c r="CO33" i="15" s="1"/>
  <c r="CO11" i="15" s="1"/>
  <c r="CZ31" i="15"/>
  <c r="AU31" i="15"/>
  <c r="CF30" i="15"/>
  <c r="KE31" i="14"/>
  <c r="JW31" i="14"/>
  <c r="JO31" i="14"/>
  <c r="JG31" i="14"/>
  <c r="IY31" i="14"/>
  <c r="IQ31" i="14"/>
  <c r="II31" i="14"/>
  <c r="IA31" i="14"/>
  <c r="HS31" i="14"/>
  <c r="HK31" i="14"/>
  <c r="HC31" i="14"/>
  <c r="GU31" i="14"/>
  <c r="GM31" i="14"/>
  <c r="GE31" i="14"/>
  <c r="FW31" i="14"/>
  <c r="FO31" i="14"/>
  <c r="FG31" i="14"/>
  <c r="EY31" i="14"/>
  <c r="EQ31" i="14"/>
  <c r="EI31" i="14"/>
  <c r="EA31" i="14"/>
  <c r="DS31" i="14"/>
  <c r="DK31" i="14"/>
  <c r="DC31" i="14"/>
  <c r="CU31" i="14"/>
  <c r="CM31" i="14"/>
  <c r="CE31" i="14"/>
  <c r="BW31" i="14"/>
  <c r="BO31" i="14"/>
  <c r="BG31" i="14"/>
  <c r="AY31" i="14"/>
  <c r="AQ31" i="14"/>
  <c r="AI31" i="14"/>
  <c r="AA31" i="14"/>
  <c r="S31" i="14"/>
  <c r="K31" i="14"/>
  <c r="C31" i="14"/>
  <c r="KE30" i="14"/>
  <c r="JW30" i="14"/>
  <c r="JO30" i="14"/>
  <c r="JO33" i="14" s="1"/>
  <c r="JG30" i="14"/>
  <c r="IY30" i="14"/>
  <c r="IQ30" i="14"/>
  <c r="IQ33" i="14" s="1"/>
  <c r="II30" i="14"/>
  <c r="II33" i="14" s="1"/>
  <c r="IA30" i="14"/>
  <c r="IA33" i="14" s="1"/>
  <c r="HS30" i="14"/>
  <c r="HK30" i="14"/>
  <c r="HC30" i="14"/>
  <c r="HC33" i="14" s="1"/>
  <c r="HC11" i="14" s="1"/>
  <c r="GU30" i="14"/>
  <c r="GM30" i="14"/>
  <c r="GE30" i="14"/>
  <c r="GE33" i="14" s="1"/>
  <c r="GE11" i="14" s="1"/>
  <c r="FW30" i="14"/>
  <c r="FW33" i="14" s="1"/>
  <c r="FW11" i="14" s="1"/>
  <c r="FO30" i="14"/>
  <c r="FO33" i="14" s="1"/>
  <c r="FO11" i="14" s="1"/>
  <c r="FG30" i="14"/>
  <c r="EY30" i="14"/>
  <c r="EQ30" i="14"/>
  <c r="EQ33" i="14" s="1"/>
  <c r="EQ11" i="14" s="1"/>
  <c r="EI30" i="14"/>
  <c r="EA30" i="14"/>
  <c r="DS30" i="14"/>
  <c r="DS33" i="14" s="1"/>
  <c r="DS11" i="14" s="1"/>
  <c r="DK30" i="14"/>
  <c r="DK33" i="14" s="1"/>
  <c r="DK11" i="14" s="1"/>
  <c r="DC30" i="14"/>
  <c r="DC33" i="14" s="1"/>
  <c r="DC11" i="14" s="1"/>
  <c r="CU30" i="14"/>
  <c r="CM30" i="14"/>
  <c r="CE30" i="14"/>
  <c r="CE33" i="14" s="1"/>
  <c r="CE11" i="14" s="1"/>
  <c r="BO30" i="14"/>
  <c r="BG30" i="14"/>
  <c r="BG33" i="14" s="1"/>
  <c r="BG11" i="14" s="1"/>
  <c r="AY30" i="14"/>
  <c r="AY33" i="14" s="1"/>
  <c r="AY11" i="14" s="1"/>
  <c r="AI30" i="14"/>
  <c r="AI33" i="14" s="1"/>
  <c r="AA30" i="14"/>
  <c r="AA33" i="14" s="1"/>
  <c r="S30" i="14"/>
  <c r="K30" i="14"/>
  <c r="C30" i="14"/>
  <c r="C33" i="14" s="1"/>
  <c r="KD31" i="14"/>
  <c r="JV31" i="14"/>
  <c r="JN31" i="14"/>
  <c r="JF31" i="14"/>
  <c r="IX31" i="14"/>
  <c r="IP31" i="14"/>
  <c r="IH31" i="14"/>
  <c r="HZ31" i="14"/>
  <c r="HR31" i="14"/>
  <c r="HJ31" i="14"/>
  <c r="HB31" i="14"/>
  <c r="GT31" i="14"/>
  <c r="GL31" i="14"/>
  <c r="GD31" i="14"/>
  <c r="FV31" i="14"/>
  <c r="FN31" i="14"/>
  <c r="FF31" i="14"/>
  <c r="EX31" i="14"/>
  <c r="EP31" i="14"/>
  <c r="EH31" i="14"/>
  <c r="DZ31" i="14"/>
  <c r="DR31" i="14"/>
  <c r="DJ31" i="14"/>
  <c r="DB31" i="14"/>
  <c r="CT31" i="14"/>
  <c r="CL31" i="14"/>
  <c r="CD31" i="14"/>
  <c r="BV31" i="14"/>
  <c r="BN31" i="14"/>
  <c r="BF31" i="14"/>
  <c r="AX31" i="14"/>
  <c r="AH31" i="14"/>
  <c r="Z31" i="14"/>
  <c r="R31" i="14"/>
  <c r="J31" i="14"/>
  <c r="B31" i="14"/>
  <c r="KD30" i="14"/>
  <c r="KD33" i="14" s="1"/>
  <c r="JV30" i="14"/>
  <c r="JN30" i="14"/>
  <c r="JF30" i="14"/>
  <c r="JF33" i="14" s="1"/>
  <c r="IX30" i="14"/>
  <c r="IP30" i="14"/>
  <c r="IP33" i="14" s="1"/>
  <c r="IH30" i="14"/>
  <c r="IH33" i="14" s="1"/>
  <c r="HZ30" i="14"/>
  <c r="HR30" i="14"/>
  <c r="HR33" i="14" s="1"/>
  <c r="HJ30" i="14"/>
  <c r="HB30" i="14"/>
  <c r="GT30" i="14"/>
  <c r="GT33" i="14" s="1"/>
  <c r="GT11" i="14" s="1"/>
  <c r="GL30" i="14"/>
  <c r="GD30" i="14"/>
  <c r="GD33" i="14" s="1"/>
  <c r="GD11" i="14" s="1"/>
  <c r="FV30" i="14"/>
  <c r="FV33" i="14" s="1"/>
  <c r="FV11" i="14" s="1"/>
  <c r="FN30" i="14"/>
  <c r="FF30" i="14"/>
  <c r="FF33" i="14" s="1"/>
  <c r="FF11" i="14" s="1"/>
  <c r="EX30" i="14"/>
  <c r="EP30" i="14"/>
  <c r="EH30" i="14"/>
  <c r="EH33" i="14" s="1"/>
  <c r="EH11" i="14" s="1"/>
  <c r="DZ30" i="14"/>
  <c r="DR30" i="14"/>
  <c r="DR33" i="14" s="1"/>
  <c r="DR11" i="14" s="1"/>
  <c r="DJ30" i="14"/>
  <c r="DJ33" i="14" s="1"/>
  <c r="DJ11" i="14" s="1"/>
  <c r="DB30" i="14"/>
  <c r="CT30" i="14"/>
  <c r="CT33" i="14" s="1"/>
  <c r="CT11" i="14" s="1"/>
  <c r="CL30" i="14"/>
  <c r="BV30" i="14"/>
  <c r="BN30" i="14"/>
  <c r="BN33" i="14" s="1"/>
  <c r="BN11" i="14" s="1"/>
  <c r="BF30" i="14"/>
  <c r="BF33" i="14" s="1"/>
  <c r="BF11" i="14" s="1"/>
  <c r="AX30" i="14"/>
  <c r="AX33" i="14" s="1"/>
  <c r="AX11" i="14" s="1"/>
  <c r="AP30" i="14"/>
  <c r="AH30" i="14"/>
  <c r="Z30" i="14"/>
  <c r="Z33" i="14" s="1"/>
  <c r="R30" i="14"/>
  <c r="J30" i="14"/>
  <c r="B30" i="14"/>
  <c r="B33" i="14" s="1"/>
  <c r="KK31" i="14"/>
  <c r="KC31" i="14"/>
  <c r="JU31" i="14"/>
  <c r="JM31" i="14"/>
  <c r="JE31" i="14"/>
  <c r="IW31" i="14"/>
  <c r="IO31" i="14"/>
  <c r="IG31" i="14"/>
  <c r="HY31" i="14"/>
  <c r="HQ31" i="14"/>
  <c r="HI31" i="14"/>
  <c r="HA31" i="14"/>
  <c r="HA33" i="14" s="1"/>
  <c r="HA11" i="14" s="1"/>
  <c r="GS31" i="14"/>
  <c r="GK31" i="14"/>
  <c r="GC31" i="14"/>
  <c r="FU31" i="14"/>
  <c r="FM31" i="14"/>
  <c r="FE31" i="14"/>
  <c r="EW31" i="14"/>
  <c r="EO31" i="14"/>
  <c r="EG31" i="14"/>
  <c r="DY31" i="14"/>
  <c r="DQ31" i="14"/>
  <c r="DI31" i="14"/>
  <c r="DA31" i="14"/>
  <c r="CS31" i="14"/>
  <c r="CK31" i="14"/>
  <c r="CC31" i="14"/>
  <c r="BU31" i="14"/>
  <c r="BM31" i="14"/>
  <c r="BE31" i="14"/>
  <c r="AW31" i="14"/>
  <c r="AO31" i="14"/>
  <c r="AG31" i="14"/>
  <c r="Y31" i="14"/>
  <c r="Q31" i="14"/>
  <c r="I31" i="14"/>
  <c r="KK30" i="14"/>
  <c r="KC30" i="14"/>
  <c r="JU30" i="14"/>
  <c r="JU33" i="14" s="1"/>
  <c r="JM30" i="14"/>
  <c r="JE30" i="14"/>
  <c r="IW30" i="14"/>
  <c r="IW33" i="14" s="1"/>
  <c r="IO30" i="14"/>
  <c r="IO33" i="14" s="1"/>
  <c r="IG30" i="14"/>
  <c r="HY30" i="14"/>
  <c r="HQ30" i="14"/>
  <c r="HI30" i="14"/>
  <c r="HI33" i="14" s="1"/>
  <c r="GS30" i="14"/>
  <c r="GK30" i="14"/>
  <c r="GK33" i="14" s="1"/>
  <c r="GK11" i="14" s="1"/>
  <c r="GC30" i="14"/>
  <c r="GC33" i="14" s="1"/>
  <c r="GC11" i="14" s="1"/>
  <c r="FU30" i="14"/>
  <c r="FM30" i="14"/>
  <c r="FM33" i="14" s="1"/>
  <c r="FM11" i="14" s="1"/>
  <c r="FE30" i="14"/>
  <c r="EW30" i="14"/>
  <c r="EO30" i="14"/>
  <c r="EO33" i="14" s="1"/>
  <c r="EO11" i="14" s="1"/>
  <c r="EG30" i="14"/>
  <c r="DY30" i="14"/>
  <c r="DY33" i="14" s="1"/>
  <c r="DY11" i="14" s="1"/>
  <c r="DQ30" i="14"/>
  <c r="DQ33" i="14" s="1"/>
  <c r="DQ11" i="14" s="1"/>
  <c r="DI30" i="14"/>
  <c r="DA30" i="14"/>
  <c r="DA33" i="14" s="1"/>
  <c r="DA11" i="14" s="1"/>
  <c r="CS30" i="14"/>
  <c r="CK30" i="14"/>
  <c r="CC30" i="14"/>
  <c r="CC33" i="14" s="1"/>
  <c r="CC11" i="14" s="1"/>
  <c r="BU30" i="14"/>
  <c r="BM30" i="14"/>
  <c r="BM33" i="14" s="1"/>
  <c r="BM11" i="14" s="1"/>
  <c r="AW30" i="14"/>
  <c r="AO30" i="14"/>
  <c r="AO33" i="14" s="1"/>
  <c r="AO11" i="14" s="1"/>
  <c r="AG30" i="14"/>
  <c r="AG33" i="14" s="1"/>
  <c r="Y30" i="14"/>
  <c r="Q30" i="14"/>
  <c r="I30" i="14"/>
  <c r="I33" i="14" s="1"/>
  <c r="KJ31" i="14"/>
  <c r="KB31" i="14"/>
  <c r="JT31" i="14"/>
  <c r="JL31" i="14"/>
  <c r="JD31" i="14"/>
  <c r="IV31" i="14"/>
  <c r="IN31" i="14"/>
  <c r="IF31" i="14"/>
  <c r="HX31" i="14"/>
  <c r="HP31" i="14"/>
  <c r="HH31" i="14"/>
  <c r="GZ31" i="14"/>
  <c r="GJ31" i="14"/>
  <c r="GB31" i="14"/>
  <c r="FT31" i="14"/>
  <c r="FL31" i="14"/>
  <c r="FD31" i="14"/>
  <c r="EV31" i="14"/>
  <c r="EN31" i="14"/>
  <c r="EF31" i="14"/>
  <c r="DX31" i="14"/>
  <c r="DP31" i="14"/>
  <c r="DH31" i="14"/>
  <c r="CZ31" i="14"/>
  <c r="CR31" i="14"/>
  <c r="CJ31" i="14"/>
  <c r="CB31" i="14"/>
  <c r="BT31" i="14"/>
  <c r="BL31" i="14"/>
  <c r="BL33" i="14" s="1"/>
  <c r="BL11" i="14" s="1"/>
  <c r="BD31" i="14"/>
  <c r="AV31" i="14"/>
  <c r="AN31" i="14"/>
  <c r="AF31" i="14"/>
  <c r="X31" i="14"/>
  <c r="P31" i="14"/>
  <c r="H31" i="14"/>
  <c r="KJ30" i="14"/>
  <c r="KJ33" i="14" s="1"/>
  <c r="KB30" i="14"/>
  <c r="JT30" i="14"/>
  <c r="JL30" i="14"/>
  <c r="JL33" i="14" s="1"/>
  <c r="JD30" i="14"/>
  <c r="IV30" i="14"/>
  <c r="IV33" i="14" s="1"/>
  <c r="IN30" i="14"/>
  <c r="IN33" i="14" s="1"/>
  <c r="IF30" i="14"/>
  <c r="HX30" i="14"/>
  <c r="HX33" i="14" s="1"/>
  <c r="HP30" i="14"/>
  <c r="HH30" i="14"/>
  <c r="GZ30" i="14"/>
  <c r="GZ33" i="14" s="1"/>
  <c r="GZ11" i="14" s="1"/>
  <c r="GJ30" i="14"/>
  <c r="GB30" i="14"/>
  <c r="GB33" i="14" s="1"/>
  <c r="GB11" i="14" s="1"/>
  <c r="FT30" i="14"/>
  <c r="FT33" i="14" s="1"/>
  <c r="FT11" i="14" s="1"/>
  <c r="FL30" i="14"/>
  <c r="FD30" i="14"/>
  <c r="FD33" i="14" s="1"/>
  <c r="FD11" i="14" s="1"/>
  <c r="EV30" i="14"/>
  <c r="EN30" i="14"/>
  <c r="EF30" i="14"/>
  <c r="EF33" i="14" s="1"/>
  <c r="EF11" i="14" s="1"/>
  <c r="DX30" i="14"/>
  <c r="DP30" i="14"/>
  <c r="DP33" i="14" s="1"/>
  <c r="DP11" i="14" s="1"/>
  <c r="DH30" i="14"/>
  <c r="DH33" i="14" s="1"/>
  <c r="DH11" i="14" s="1"/>
  <c r="CZ30" i="14"/>
  <c r="CR30" i="14"/>
  <c r="CR33" i="14" s="1"/>
  <c r="CR11" i="14" s="1"/>
  <c r="CJ30" i="14"/>
  <c r="CB30" i="14"/>
  <c r="BT30" i="14"/>
  <c r="BT33" i="14" s="1"/>
  <c r="BT11" i="14" s="1"/>
  <c r="AV30" i="14"/>
  <c r="AV33" i="14" s="1"/>
  <c r="AV11" i="14" s="1"/>
  <c r="AN30" i="14"/>
  <c r="AF30" i="14"/>
  <c r="AF33" i="14" s="1"/>
  <c r="X30" i="14"/>
  <c r="X33" i="14" s="1"/>
  <c r="P30" i="14"/>
  <c r="P33" i="14" s="1"/>
  <c r="H30" i="14"/>
  <c r="KI31" i="14"/>
  <c r="KA31" i="14"/>
  <c r="JS31" i="14"/>
  <c r="JK31" i="14"/>
  <c r="JC31" i="14"/>
  <c r="IU31" i="14"/>
  <c r="IM31" i="14"/>
  <c r="IE31" i="14"/>
  <c r="HW31" i="14"/>
  <c r="HO31" i="14"/>
  <c r="HG31" i="14"/>
  <c r="GY31" i="14"/>
  <c r="GQ31" i="14"/>
  <c r="GI31" i="14"/>
  <c r="GA31" i="14"/>
  <c r="FS31" i="14"/>
  <c r="FK31" i="14"/>
  <c r="FC31" i="14"/>
  <c r="EU31" i="14"/>
  <c r="EM31" i="14"/>
  <c r="EE31" i="14"/>
  <c r="DW31" i="14"/>
  <c r="DO31" i="14"/>
  <c r="DG31" i="14"/>
  <c r="CY31" i="14"/>
  <c r="CQ31" i="14"/>
  <c r="CI31" i="14"/>
  <c r="CA31" i="14"/>
  <c r="BK31" i="14"/>
  <c r="BK33" i="14" s="1"/>
  <c r="BK11" i="14" s="1"/>
  <c r="BC31" i="14"/>
  <c r="AU31" i="14"/>
  <c r="AM31" i="14"/>
  <c r="AE31" i="14"/>
  <c r="W31" i="14"/>
  <c r="O31" i="14"/>
  <c r="G31" i="14"/>
  <c r="KI30" i="14"/>
  <c r="KI33" i="14" s="1"/>
  <c r="KA30" i="14"/>
  <c r="JS30" i="14"/>
  <c r="JS33" i="14" s="1"/>
  <c r="JK30" i="14"/>
  <c r="JC30" i="14"/>
  <c r="IU30" i="14"/>
  <c r="IU33" i="14" s="1"/>
  <c r="IM30" i="14"/>
  <c r="IE30" i="14"/>
  <c r="IE33" i="14" s="1"/>
  <c r="HW30" i="14"/>
  <c r="HW33" i="14" s="1"/>
  <c r="HO30" i="14"/>
  <c r="HG30" i="14"/>
  <c r="HG33" i="14" s="1"/>
  <c r="GY30" i="14"/>
  <c r="GQ30" i="14"/>
  <c r="GA30" i="14"/>
  <c r="GA33" i="14" s="1"/>
  <c r="GA11" i="14" s="1"/>
  <c r="FS30" i="14"/>
  <c r="FS33" i="14" s="1"/>
  <c r="FS11" i="14" s="1"/>
  <c r="FK30" i="14"/>
  <c r="FK33" i="14" s="1"/>
  <c r="FK11" i="14" s="1"/>
  <c r="FC30" i="14"/>
  <c r="EU30" i="14"/>
  <c r="EU33" i="14" s="1"/>
  <c r="EU11" i="14" s="1"/>
  <c r="EM30" i="14"/>
  <c r="EM33" i="14" s="1"/>
  <c r="EM11" i="14" s="1"/>
  <c r="EE30" i="14"/>
  <c r="DW30" i="14"/>
  <c r="DO30" i="14"/>
  <c r="DO33" i="14" s="1"/>
  <c r="DO11" i="14" s="1"/>
  <c r="DG30" i="14"/>
  <c r="DG33" i="14" s="1"/>
  <c r="DG11" i="14" s="1"/>
  <c r="CY30" i="14"/>
  <c r="CY33" i="14" s="1"/>
  <c r="CY11" i="14" s="1"/>
  <c r="CQ30" i="14"/>
  <c r="CI30" i="14"/>
  <c r="CI33" i="14" s="1"/>
  <c r="CI11" i="14" s="1"/>
  <c r="CA30" i="14"/>
  <c r="CA33" i="14" s="1"/>
  <c r="CA11" i="14" s="1"/>
  <c r="BS30" i="14"/>
  <c r="BS33" i="14" s="1"/>
  <c r="BS11" i="14" s="1"/>
  <c r="BC30" i="14"/>
  <c r="AU30" i="14"/>
  <c r="AU33" i="14" s="1"/>
  <c r="AU11" i="14" s="1"/>
  <c r="AM30" i="14"/>
  <c r="AM33" i="14" s="1"/>
  <c r="AE30" i="14"/>
  <c r="AE33" i="14" s="1"/>
  <c r="W30" i="14"/>
  <c r="O30" i="14"/>
  <c r="O33" i="14" s="1"/>
  <c r="G30" i="14"/>
  <c r="G33" i="14" s="1"/>
  <c r="KH31" i="14"/>
  <c r="JZ31" i="14"/>
  <c r="JR31" i="14"/>
  <c r="JJ31" i="14"/>
  <c r="JB31" i="14"/>
  <c r="IT31" i="14"/>
  <c r="IL31" i="14"/>
  <c r="ID31" i="14"/>
  <c r="HV31" i="14"/>
  <c r="HN31" i="14"/>
  <c r="HF31" i="14"/>
  <c r="HF33" i="14" s="1"/>
  <c r="HF11" i="14" s="1"/>
  <c r="GX31" i="14"/>
  <c r="GP31" i="14"/>
  <c r="GH31" i="14"/>
  <c r="FZ31" i="14"/>
  <c r="FR31" i="14"/>
  <c r="FJ31" i="14"/>
  <c r="FB31" i="14"/>
  <c r="ET31" i="14"/>
  <c r="EL31" i="14"/>
  <c r="ED31" i="14"/>
  <c r="DV31" i="14"/>
  <c r="DN31" i="14"/>
  <c r="DF31" i="14"/>
  <c r="CX31" i="14"/>
  <c r="CP31" i="14"/>
  <c r="CH31" i="14"/>
  <c r="BZ31" i="14"/>
  <c r="BZ33" i="14" s="1"/>
  <c r="BZ11" i="14" s="1"/>
  <c r="BR31" i="14"/>
  <c r="BJ31" i="14"/>
  <c r="BB31" i="14"/>
  <c r="AT31" i="14"/>
  <c r="AL31" i="14"/>
  <c r="AD31" i="14"/>
  <c r="V31" i="14"/>
  <c r="N31" i="14"/>
  <c r="F31" i="14"/>
  <c r="KH30" i="14"/>
  <c r="KH33" i="14" s="1"/>
  <c r="JZ30" i="14"/>
  <c r="JZ33" i="14" s="1"/>
  <c r="JR30" i="14"/>
  <c r="JR33" i="14" s="1"/>
  <c r="JJ30" i="14"/>
  <c r="JB30" i="14"/>
  <c r="IT30" i="14"/>
  <c r="IT33" i="14" s="1"/>
  <c r="IL30" i="14"/>
  <c r="ID30" i="14"/>
  <c r="HV30" i="14"/>
  <c r="HV33" i="14" s="1"/>
  <c r="HN30" i="14"/>
  <c r="HN33" i="14" s="1"/>
  <c r="GX30" i="14"/>
  <c r="GX33" i="14" s="1"/>
  <c r="GX11" i="14" s="1"/>
  <c r="GP30" i="14"/>
  <c r="GH30" i="14"/>
  <c r="FZ30" i="14"/>
  <c r="FZ33" i="14" s="1"/>
  <c r="FZ11" i="14" s="1"/>
  <c r="FR30" i="14"/>
  <c r="FJ30" i="14"/>
  <c r="FJ33" i="14" s="1"/>
  <c r="FJ11" i="14" s="1"/>
  <c r="FB30" i="14"/>
  <c r="FB33" i="14" s="1"/>
  <c r="FB11" i="14" s="1"/>
  <c r="ET30" i="14"/>
  <c r="EL30" i="14"/>
  <c r="EL33" i="14" s="1"/>
  <c r="EL11" i="14" s="1"/>
  <c r="ED30" i="14"/>
  <c r="DV30" i="14"/>
  <c r="DN30" i="14"/>
  <c r="DN33" i="14" s="1"/>
  <c r="DN11" i="14" s="1"/>
  <c r="DF30" i="14"/>
  <c r="CX30" i="14"/>
  <c r="CX33" i="14" s="1"/>
  <c r="CX11" i="14" s="1"/>
  <c r="CP30" i="14"/>
  <c r="CP33" i="14" s="1"/>
  <c r="CP11" i="14" s="1"/>
  <c r="CH30" i="14"/>
  <c r="BR30" i="14"/>
  <c r="BR33" i="14" s="1"/>
  <c r="BR11" i="14" s="1"/>
  <c r="BJ30" i="14"/>
  <c r="BB30" i="14"/>
  <c r="AT30" i="14"/>
  <c r="AL30" i="14"/>
  <c r="AL33" i="14" s="1"/>
  <c r="AD30" i="14"/>
  <c r="AD33" i="14" s="1"/>
  <c r="V30" i="14"/>
  <c r="N30" i="14"/>
  <c r="N33" i="14" s="1"/>
  <c r="F30" i="14"/>
  <c r="F33" i="14" s="1"/>
  <c r="KG31" i="14"/>
  <c r="JY31" i="14"/>
  <c r="JQ31" i="14"/>
  <c r="JI31" i="14"/>
  <c r="JA31" i="14"/>
  <c r="IS31" i="14"/>
  <c r="IK31" i="14"/>
  <c r="IC31" i="14"/>
  <c r="HU31" i="14"/>
  <c r="HM31" i="14"/>
  <c r="HE31" i="14"/>
  <c r="GW31" i="14"/>
  <c r="GO31" i="14"/>
  <c r="GG31" i="14"/>
  <c r="FY31" i="14"/>
  <c r="FQ31" i="14"/>
  <c r="FI31" i="14"/>
  <c r="FA31" i="14"/>
  <c r="ES31" i="14"/>
  <c r="EK31" i="14"/>
  <c r="EC31" i="14"/>
  <c r="DU31" i="14"/>
  <c r="DM31" i="14"/>
  <c r="DE31" i="14"/>
  <c r="CW31" i="14"/>
  <c r="CO31" i="14"/>
  <c r="CG31" i="14"/>
  <c r="BY31" i="14"/>
  <c r="BQ31" i="14"/>
  <c r="BI31" i="14"/>
  <c r="BA31" i="14"/>
  <c r="AK31" i="14"/>
  <c r="AC31" i="14"/>
  <c r="U31" i="14"/>
  <c r="M31" i="14"/>
  <c r="E31" i="14"/>
  <c r="KG30" i="14"/>
  <c r="KG33" i="14" s="1"/>
  <c r="JY30" i="14"/>
  <c r="JY33" i="14" s="1"/>
  <c r="JQ30" i="14"/>
  <c r="JI30" i="14"/>
  <c r="JI33" i="14" s="1"/>
  <c r="JA30" i="14"/>
  <c r="IS30" i="14"/>
  <c r="IK30" i="14"/>
  <c r="IK33" i="14" s="1"/>
  <c r="IC30" i="14"/>
  <c r="HU30" i="14"/>
  <c r="HU33" i="14" s="1"/>
  <c r="HM30" i="14"/>
  <c r="HM33" i="14" s="1"/>
  <c r="HE30" i="14"/>
  <c r="GW30" i="14"/>
  <c r="GW33" i="14" s="1"/>
  <c r="GW11" i="14" s="1"/>
  <c r="GO30" i="14"/>
  <c r="GG30" i="14"/>
  <c r="FY30" i="14"/>
  <c r="FY33" i="14" s="1"/>
  <c r="FY11" i="14" s="1"/>
  <c r="FQ30" i="14"/>
  <c r="FI30" i="14"/>
  <c r="FI33" i="14" s="1"/>
  <c r="FI11" i="14" s="1"/>
  <c r="FA30" i="14"/>
  <c r="FA33" i="14" s="1"/>
  <c r="FA11" i="14" s="1"/>
  <c r="ES30" i="14"/>
  <c r="EK30" i="14"/>
  <c r="EK33" i="14" s="1"/>
  <c r="EK11" i="14" s="1"/>
  <c r="EC30" i="14"/>
  <c r="DU30" i="14"/>
  <c r="DM30" i="14"/>
  <c r="DM33" i="14" s="1"/>
  <c r="DM11" i="14" s="1"/>
  <c r="DE30" i="14"/>
  <c r="CW30" i="14"/>
  <c r="CW33" i="14" s="1"/>
  <c r="CW11" i="14" s="1"/>
  <c r="CG30" i="14"/>
  <c r="BY30" i="14"/>
  <c r="BY33" i="14" s="1"/>
  <c r="BY11" i="14" s="1"/>
  <c r="BQ30" i="14"/>
  <c r="BQ33" i="14" s="1"/>
  <c r="BQ11" i="14" s="1"/>
  <c r="BI30" i="14"/>
  <c r="BA30" i="14"/>
  <c r="AS30" i="14"/>
  <c r="AS33" i="14" s="1"/>
  <c r="AS11" i="14" s="1"/>
  <c r="AK30" i="14"/>
  <c r="AC30" i="14"/>
  <c r="AC33" i="14" s="1"/>
  <c r="U30" i="14"/>
  <c r="U33" i="14" s="1"/>
  <c r="M30" i="14"/>
  <c r="E30" i="14"/>
  <c r="E33" i="14" s="1"/>
  <c r="IB31" i="14"/>
  <c r="FP31" i="14"/>
  <c r="DD31" i="14"/>
  <c r="AR31" i="14"/>
  <c r="JP30" i="14"/>
  <c r="HD30" i="14"/>
  <c r="ER30" i="14"/>
  <c r="CF30" i="14"/>
  <c r="CF33" i="14" s="1"/>
  <c r="CF11" i="14" s="1"/>
  <c r="T30" i="14"/>
  <c r="T33" i="14" s="1"/>
  <c r="KF31" i="14"/>
  <c r="HT31" i="14"/>
  <c r="FH31" i="14"/>
  <c r="CV31" i="14"/>
  <c r="AJ31" i="14"/>
  <c r="JH30" i="14"/>
  <c r="GV30" i="14"/>
  <c r="EJ30" i="14"/>
  <c r="BX30" i="14"/>
  <c r="L30" i="14"/>
  <c r="JX31" i="14"/>
  <c r="HL31" i="14"/>
  <c r="EZ31" i="14"/>
  <c r="CN31" i="14"/>
  <c r="AB31" i="14"/>
  <c r="IZ30" i="14"/>
  <c r="GN30" i="14"/>
  <c r="EB30" i="14"/>
  <c r="EB33" i="14" s="1"/>
  <c r="EB11" i="14" s="1"/>
  <c r="BP30" i="14"/>
  <c r="D30" i="14"/>
  <c r="D33" i="14" s="1"/>
  <c r="JP31" i="14"/>
  <c r="HD31" i="14"/>
  <c r="ER31" i="14"/>
  <c r="CF31" i="14"/>
  <c r="T31" i="14"/>
  <c r="IR30" i="14"/>
  <c r="GF30" i="14"/>
  <c r="GF33" i="14" s="1"/>
  <c r="GF11" i="14" s="1"/>
  <c r="DT30" i="14"/>
  <c r="BH30" i="14"/>
  <c r="BH33" i="14" s="1"/>
  <c r="BH11" i="14" s="1"/>
  <c r="JH31" i="14"/>
  <c r="GV31" i="14"/>
  <c r="EJ31" i="14"/>
  <c r="BX31" i="14"/>
  <c r="L31" i="14"/>
  <c r="IJ30" i="14"/>
  <c r="FX30" i="14"/>
  <c r="DL30" i="14"/>
  <c r="AZ30" i="14"/>
  <c r="AZ33" i="14" s="1"/>
  <c r="AZ11" i="14" s="1"/>
  <c r="IZ31" i="14"/>
  <c r="GN31" i="14"/>
  <c r="EB31" i="14"/>
  <c r="BP31" i="14"/>
  <c r="D31" i="14"/>
  <c r="IB30" i="14"/>
  <c r="IB33" i="14" s="1"/>
  <c r="FP30" i="14"/>
  <c r="FP33" i="14" s="1"/>
  <c r="FP11" i="14" s="1"/>
  <c r="DD30" i="14"/>
  <c r="AR30" i="14"/>
  <c r="AR33" i="14" s="1"/>
  <c r="AR11" i="14" s="1"/>
  <c r="AZ31" i="14"/>
  <c r="CN30" i="14"/>
  <c r="IR31" i="14"/>
  <c r="KF30" i="14"/>
  <c r="KF33" i="14" s="1"/>
  <c r="AJ30" i="14"/>
  <c r="IJ31" i="14"/>
  <c r="JX30" i="14"/>
  <c r="JX33" i="14" s="1"/>
  <c r="AB30" i="14"/>
  <c r="AB33" i="14" s="1"/>
  <c r="GF31" i="14"/>
  <c r="HT30" i="14"/>
  <c r="FX31" i="14"/>
  <c r="HL30" i="14"/>
  <c r="DT31" i="14"/>
  <c r="FH30" i="14"/>
  <c r="FH33" i="14" s="1"/>
  <c r="FH11" i="14" s="1"/>
  <c r="CV30" i="14"/>
  <c r="CV33" i="14" s="1"/>
  <c r="CV11" i="14" s="1"/>
  <c r="DL31" i="14"/>
  <c r="BH31" i="14"/>
  <c r="EZ30" i="14"/>
  <c r="CD30" i="14"/>
  <c r="CD33" i="14" s="1"/>
  <c r="CD11" i="14" s="1"/>
  <c r="AO33" i="13"/>
  <c r="AO11" i="13" s="1"/>
  <c r="N33" i="13"/>
  <c r="N11" i="13" s="1"/>
  <c r="AN31" i="13"/>
  <c r="R31" i="11"/>
  <c r="C30" i="11"/>
  <c r="AK31" i="11"/>
  <c r="C31" i="11"/>
  <c r="ED33" i="16"/>
  <c r="ED11" i="16" s="1"/>
  <c r="BC33" i="16"/>
  <c r="BC11" i="16" s="1"/>
  <c r="H33" i="16"/>
  <c r="H11" i="16" s="1"/>
  <c r="CA31" i="15"/>
  <c r="DV31" i="15"/>
  <c r="BX30" i="15"/>
  <c r="BX33" i="15" s="1"/>
  <c r="BX11" i="15" s="1"/>
  <c r="CO33" i="14"/>
  <c r="CO11" i="14" s="1"/>
  <c r="P33" i="16"/>
  <c r="P11" i="16" s="1"/>
  <c r="DL31" i="15"/>
  <c r="CL30" i="15"/>
  <c r="AU30" i="15"/>
  <c r="AU33" i="15" s="1"/>
  <c r="AU11" i="15" s="1"/>
  <c r="BE30" i="14"/>
  <c r="BE33" i="14" s="1"/>
  <c r="BE11" i="14" s="1"/>
  <c r="AI33" i="16"/>
  <c r="AI11" i="16" s="1"/>
  <c r="BE31" i="15"/>
  <c r="CL31" i="15"/>
  <c r="CR31" i="15"/>
  <c r="BA30" i="15"/>
  <c r="BA33" i="15" s="1"/>
  <c r="BA11" i="15" s="1"/>
  <c r="EH31" i="15"/>
  <c r="DO30" i="15"/>
  <c r="AP31" i="14"/>
  <c r="GI30" i="14"/>
  <c r="GI33" i="14" s="1"/>
  <c r="GI11" i="14" s="1"/>
  <c r="DZ33" i="13"/>
  <c r="DZ11" i="13" s="1"/>
  <c r="FU33" i="13"/>
  <c r="FU11" i="13" s="1"/>
  <c r="EZ33" i="13"/>
  <c r="EZ11" i="13" s="1"/>
  <c r="CK33" i="13"/>
  <c r="CK11" i="13" s="1"/>
  <c r="CC33" i="13"/>
  <c r="CC11" i="13" s="1"/>
  <c r="BS31" i="13"/>
  <c r="DV31" i="13"/>
  <c r="E30" i="13"/>
  <c r="E33" i="13" s="1"/>
  <c r="E11" i="13" s="1"/>
  <c r="X30" i="13"/>
  <c r="BS30" i="11"/>
  <c r="BS33" i="11" s="1"/>
  <c r="BS11" i="11" s="1"/>
  <c r="S30" i="11"/>
  <c r="S33" i="11" s="1"/>
  <c r="S11" i="11" s="1"/>
  <c r="R30" i="11"/>
  <c r="R33" i="11" s="1"/>
  <c r="R11" i="11" s="1"/>
  <c r="S33" i="16"/>
  <c r="S11" i="16" s="1"/>
  <c r="AQ33" i="14"/>
  <c r="AQ11" i="14" s="1"/>
  <c r="KK31" i="16"/>
  <c r="KC31" i="16"/>
  <c r="JU31" i="16"/>
  <c r="JM31" i="16"/>
  <c r="JE31" i="16"/>
  <c r="IW31" i="16"/>
  <c r="IO31" i="16"/>
  <c r="IG31" i="16"/>
  <c r="HY31" i="16"/>
  <c r="HQ31" i="16"/>
  <c r="HI31" i="16"/>
  <c r="KJ31" i="16"/>
  <c r="KB31" i="16"/>
  <c r="JT31" i="16"/>
  <c r="JL31" i="16"/>
  <c r="JD31" i="16"/>
  <c r="IV31" i="16"/>
  <c r="IN31" i="16"/>
  <c r="IF31" i="16"/>
  <c r="HX31" i="16"/>
  <c r="HP31" i="16"/>
  <c r="HH31" i="16"/>
  <c r="KI31" i="16"/>
  <c r="KA31" i="16"/>
  <c r="JS31" i="16"/>
  <c r="JK31" i="16"/>
  <c r="JC31" i="16"/>
  <c r="IU31" i="16"/>
  <c r="IM31" i="16"/>
  <c r="IE31" i="16"/>
  <c r="HW31" i="16"/>
  <c r="HO31" i="16"/>
  <c r="HG31" i="16"/>
  <c r="KH31" i="16"/>
  <c r="JZ31" i="16"/>
  <c r="JR31" i="16"/>
  <c r="JJ31" i="16"/>
  <c r="JB31" i="16"/>
  <c r="IT31" i="16"/>
  <c r="IL31" i="16"/>
  <c r="ID31" i="16"/>
  <c r="HV31" i="16"/>
  <c r="HN31" i="16"/>
  <c r="HF31" i="16"/>
  <c r="KG31" i="16"/>
  <c r="JY31" i="16"/>
  <c r="JQ31" i="16"/>
  <c r="JI31" i="16"/>
  <c r="JA31" i="16"/>
  <c r="IS31" i="16"/>
  <c r="IK31" i="16"/>
  <c r="IC31" i="16"/>
  <c r="HU31" i="16"/>
  <c r="HM31" i="16"/>
  <c r="HE31" i="16"/>
  <c r="KF31" i="16"/>
  <c r="JX31" i="16"/>
  <c r="JP31" i="16"/>
  <c r="KE31" i="16"/>
  <c r="JW31" i="16"/>
  <c r="JO31" i="16"/>
  <c r="IZ31" i="16"/>
  <c r="IH31" i="16"/>
  <c r="HK31" i="16"/>
  <c r="GX31" i="16"/>
  <c r="GP31" i="16"/>
  <c r="GH31" i="16"/>
  <c r="FZ31" i="16"/>
  <c r="FR31" i="16"/>
  <c r="FJ31" i="16"/>
  <c r="FB31" i="16"/>
  <c r="ET31" i="16"/>
  <c r="EL31" i="16"/>
  <c r="ED31" i="16"/>
  <c r="DN31" i="16"/>
  <c r="DF31" i="16"/>
  <c r="CP31" i="16"/>
  <c r="CH31" i="16"/>
  <c r="BZ31" i="16"/>
  <c r="BR31" i="16"/>
  <c r="BB31" i="16"/>
  <c r="AT31" i="16"/>
  <c r="AL31" i="16"/>
  <c r="AD31" i="16"/>
  <c r="V31" i="16"/>
  <c r="N31" i="16"/>
  <c r="F31" i="16"/>
  <c r="KH30" i="16"/>
  <c r="KH33" i="16" s="1"/>
  <c r="JZ30" i="16"/>
  <c r="JR30" i="16"/>
  <c r="JJ30" i="16"/>
  <c r="JJ33" i="16" s="1"/>
  <c r="JB30" i="16"/>
  <c r="IT30" i="16"/>
  <c r="IL30" i="16"/>
  <c r="ID30" i="16"/>
  <c r="ID33" i="16" s="1"/>
  <c r="HV30" i="16"/>
  <c r="HV33" i="16" s="1"/>
  <c r="HN30" i="16"/>
  <c r="HF30" i="16"/>
  <c r="GX30" i="16"/>
  <c r="GX33" i="16" s="1"/>
  <c r="GP30" i="16"/>
  <c r="GP33" i="16" s="1"/>
  <c r="GH30" i="16"/>
  <c r="FZ30" i="16"/>
  <c r="FZ33" i="16" s="1"/>
  <c r="FR30" i="16"/>
  <c r="FR33" i="16" s="1"/>
  <c r="FJ30" i="16"/>
  <c r="FJ33" i="16" s="1"/>
  <c r="FJ11" i="16" s="1"/>
  <c r="FB30" i="16"/>
  <c r="ET30" i="16"/>
  <c r="EL30" i="16"/>
  <c r="EL33" i="16" s="1"/>
  <c r="DN30" i="16"/>
  <c r="DF30" i="16"/>
  <c r="DF33" i="16" s="1"/>
  <c r="CX30" i="16"/>
  <c r="CX33" i="16" s="1"/>
  <c r="CX11" i="16" s="1"/>
  <c r="CP30" i="16"/>
  <c r="CP33" i="16" s="1"/>
  <c r="CH30" i="16"/>
  <c r="CH33" i="16" s="1"/>
  <c r="BZ30" i="16"/>
  <c r="BR30" i="16"/>
  <c r="BB30" i="16"/>
  <c r="BB33" i="16" s="1"/>
  <c r="BB11" i="16" s="1"/>
  <c r="AT30" i="16"/>
  <c r="AT33" i="16" s="1"/>
  <c r="AT11" i="16" s="1"/>
  <c r="AL30" i="16"/>
  <c r="AD30" i="16"/>
  <c r="AD33" i="16" s="1"/>
  <c r="AD11" i="16" s="1"/>
  <c r="V30" i="16"/>
  <c r="V33" i="16" s="1"/>
  <c r="V11" i="16" s="1"/>
  <c r="N30" i="16"/>
  <c r="N33" i="16" s="1"/>
  <c r="N11" i="16" s="1"/>
  <c r="F30" i="16"/>
  <c r="IY31" i="16"/>
  <c r="IB31" i="16"/>
  <c r="HJ31" i="16"/>
  <c r="GW31" i="16"/>
  <c r="GO31" i="16"/>
  <c r="GG31" i="16"/>
  <c r="FY31" i="16"/>
  <c r="FQ31" i="16"/>
  <c r="FI31" i="16"/>
  <c r="FA31" i="16"/>
  <c r="ES31" i="16"/>
  <c r="EK31" i="16"/>
  <c r="DM31" i="16"/>
  <c r="DE31" i="16"/>
  <c r="CW31" i="16"/>
  <c r="CO31" i="16"/>
  <c r="CG31" i="16"/>
  <c r="BY31" i="16"/>
  <c r="BQ31" i="16"/>
  <c r="BI31" i="16"/>
  <c r="BA31" i="16"/>
  <c r="AS31" i="16"/>
  <c r="AK31" i="16"/>
  <c r="AC31" i="16"/>
  <c r="U31" i="16"/>
  <c r="E31" i="16"/>
  <c r="KG30" i="16"/>
  <c r="JY30" i="16"/>
  <c r="JQ30" i="16"/>
  <c r="JQ33" i="16" s="1"/>
  <c r="JI30" i="16"/>
  <c r="JA30" i="16"/>
  <c r="JA33" i="16" s="1"/>
  <c r="IS30" i="16"/>
  <c r="IS33" i="16" s="1"/>
  <c r="IK30" i="16"/>
  <c r="IC30" i="16"/>
  <c r="IC33" i="16" s="1"/>
  <c r="HU30" i="16"/>
  <c r="HM30" i="16"/>
  <c r="HE30" i="16"/>
  <c r="HE33" i="16" s="1"/>
  <c r="GW30" i="16"/>
  <c r="GW33" i="16" s="1"/>
  <c r="GO30" i="16"/>
  <c r="GO33" i="16" s="1"/>
  <c r="GG30" i="16"/>
  <c r="FY30" i="16"/>
  <c r="FQ30" i="16"/>
  <c r="FQ33" i="16" s="1"/>
  <c r="FI30" i="16"/>
  <c r="FI33" i="16" s="1"/>
  <c r="FI11" i="16" s="1"/>
  <c r="FA30" i="16"/>
  <c r="ES30" i="16"/>
  <c r="ES33" i="16" s="1"/>
  <c r="EK30" i="16"/>
  <c r="EK33" i="16" s="1"/>
  <c r="DM30" i="16"/>
  <c r="DM33" i="16" s="1"/>
  <c r="DE30" i="16"/>
  <c r="CW30" i="16"/>
  <c r="CO30" i="16"/>
  <c r="CO33" i="16" s="1"/>
  <c r="CO11" i="16" s="1"/>
  <c r="CG30" i="16"/>
  <c r="CG33" i="16" s="1"/>
  <c r="BY30" i="16"/>
  <c r="BQ30" i="16"/>
  <c r="BQ33" i="16" s="1"/>
  <c r="BI30" i="16"/>
  <c r="BI33" i="16" s="1"/>
  <c r="BI11" i="16" s="1"/>
  <c r="BA30" i="16"/>
  <c r="BA33" i="16" s="1"/>
  <c r="BA11" i="16" s="1"/>
  <c r="AS30" i="16"/>
  <c r="AK30" i="16"/>
  <c r="AC30" i="16"/>
  <c r="AC33" i="16" s="1"/>
  <c r="AC11" i="16" s="1"/>
  <c r="U30" i="16"/>
  <c r="U33" i="16" s="1"/>
  <c r="U11" i="16" s="1"/>
  <c r="M30" i="16"/>
  <c r="M33" i="16" s="1"/>
  <c r="M11" i="16" s="1"/>
  <c r="KD31" i="16"/>
  <c r="IX31" i="16"/>
  <c r="IA31" i="16"/>
  <c r="HD31" i="16"/>
  <c r="GV31" i="16"/>
  <c r="GN31" i="16"/>
  <c r="GF31" i="16"/>
  <c r="FX31" i="16"/>
  <c r="FP31" i="16"/>
  <c r="FH31" i="16"/>
  <c r="EZ31" i="16"/>
  <c r="ER31" i="16"/>
  <c r="EJ31" i="16"/>
  <c r="EB31" i="16"/>
  <c r="DT31" i="16"/>
  <c r="DT33" i="16" s="1"/>
  <c r="DT11" i="16" s="1"/>
  <c r="DL31" i="16"/>
  <c r="DD31" i="16"/>
  <c r="CV31" i="16"/>
  <c r="CF31" i="16"/>
  <c r="CF33" i="16" s="1"/>
  <c r="CF11" i="16" s="1"/>
  <c r="BX31" i="16"/>
  <c r="BP31" i="16"/>
  <c r="BH31" i="16"/>
  <c r="AZ31" i="16"/>
  <c r="AR31" i="16"/>
  <c r="AJ31" i="16"/>
  <c r="AJ33" i="16" s="1"/>
  <c r="AJ11" i="16" s="1"/>
  <c r="T31" i="16"/>
  <c r="D31" i="16"/>
  <c r="KF30" i="16"/>
  <c r="JX30" i="16"/>
  <c r="JP30" i="16"/>
  <c r="JP33" i="16" s="1"/>
  <c r="JH30" i="16"/>
  <c r="JH33" i="16" s="1"/>
  <c r="IZ30" i="16"/>
  <c r="IZ33" i="16" s="1"/>
  <c r="IR30" i="16"/>
  <c r="IR33" i="16" s="1"/>
  <c r="IJ30" i="16"/>
  <c r="IB30" i="16"/>
  <c r="IB33" i="16" s="1"/>
  <c r="HT30" i="16"/>
  <c r="HL30" i="16"/>
  <c r="HD30" i="16"/>
  <c r="HD33" i="16" s="1"/>
  <c r="GV30" i="16"/>
  <c r="GV33" i="16" s="1"/>
  <c r="GN30" i="16"/>
  <c r="GF30" i="16"/>
  <c r="GF33" i="16" s="1"/>
  <c r="FX30" i="16"/>
  <c r="FX33" i="16" s="1"/>
  <c r="FP30" i="16"/>
  <c r="FP33" i="16" s="1"/>
  <c r="FH30" i="16"/>
  <c r="EZ30" i="16"/>
  <c r="ER30" i="16"/>
  <c r="ER33" i="16" s="1"/>
  <c r="EJ30" i="16"/>
  <c r="EJ33" i="16" s="1"/>
  <c r="EJ11" i="16" s="1"/>
  <c r="EB30" i="16"/>
  <c r="DL30" i="16"/>
  <c r="DL33" i="16" s="1"/>
  <c r="DD30" i="16"/>
  <c r="CV30" i="16"/>
  <c r="CV33" i="16" s="1"/>
  <c r="CN30" i="16"/>
  <c r="CN33" i="16" s="1"/>
  <c r="CN11" i="16" s="1"/>
  <c r="BX30" i="16"/>
  <c r="BP30" i="16"/>
  <c r="BP33" i="16" s="1"/>
  <c r="BH30" i="16"/>
  <c r="AZ30" i="16"/>
  <c r="AZ33" i="16" s="1"/>
  <c r="AZ11" i="16" s="1"/>
  <c r="AR30" i="16"/>
  <c r="AR33" i="16" s="1"/>
  <c r="AR11" i="16" s="1"/>
  <c r="AB30" i="16"/>
  <c r="AB33" i="16" s="1"/>
  <c r="AB11" i="16" s="1"/>
  <c r="T30" i="16"/>
  <c r="T33" i="16" s="1"/>
  <c r="T11" i="16" s="1"/>
  <c r="L30" i="16"/>
  <c r="L33" i="16" s="1"/>
  <c r="L11" i="16" s="1"/>
  <c r="D30" i="16"/>
  <c r="JV31" i="16"/>
  <c r="IR31" i="16"/>
  <c r="HZ31" i="16"/>
  <c r="HC31" i="16"/>
  <c r="GU31" i="16"/>
  <c r="GM31" i="16"/>
  <c r="GE31" i="16"/>
  <c r="FW31" i="16"/>
  <c r="FO31" i="16"/>
  <c r="FG31" i="16"/>
  <c r="EY31" i="16"/>
  <c r="EQ31" i="16"/>
  <c r="EI31" i="16"/>
  <c r="EI33" i="16" s="1"/>
  <c r="EI11" i="16" s="1"/>
  <c r="EA31" i="16"/>
  <c r="EA33" i="16" s="1"/>
  <c r="EA11" i="16" s="1"/>
  <c r="DS31" i="16"/>
  <c r="DK31" i="16"/>
  <c r="DC31" i="16"/>
  <c r="CM31" i="16"/>
  <c r="BW31" i="16"/>
  <c r="BO31" i="16"/>
  <c r="BG31" i="16"/>
  <c r="AY31" i="16"/>
  <c r="AQ31" i="16"/>
  <c r="AI31" i="16"/>
  <c r="AA31" i="16"/>
  <c r="K31" i="16"/>
  <c r="C31" i="16"/>
  <c r="KE30" i="16"/>
  <c r="JW30" i="16"/>
  <c r="JW33" i="16" s="1"/>
  <c r="JO30" i="16"/>
  <c r="JO33" i="16" s="1"/>
  <c r="JG30" i="16"/>
  <c r="IY30" i="16"/>
  <c r="IY33" i="16" s="1"/>
  <c r="IQ30" i="16"/>
  <c r="IQ33" i="16" s="1"/>
  <c r="II30" i="16"/>
  <c r="II33" i="16" s="1"/>
  <c r="IA30" i="16"/>
  <c r="HS30" i="16"/>
  <c r="HS33" i="16" s="1"/>
  <c r="HK30" i="16"/>
  <c r="HC30" i="16"/>
  <c r="HC33" i="16" s="1"/>
  <c r="GU30" i="16"/>
  <c r="GM30" i="16"/>
  <c r="GE30" i="16"/>
  <c r="GE33" i="16" s="1"/>
  <c r="FW30" i="16"/>
  <c r="FW33" i="16" s="1"/>
  <c r="FO30" i="16"/>
  <c r="FG30" i="16"/>
  <c r="FG33" i="16" s="1"/>
  <c r="FG11" i="16" s="1"/>
  <c r="EY30" i="16"/>
  <c r="EY33" i="16" s="1"/>
  <c r="EY11" i="16" s="1"/>
  <c r="EQ30" i="16"/>
  <c r="EQ33" i="16" s="1"/>
  <c r="DS30" i="16"/>
  <c r="DS33" i="16" s="1"/>
  <c r="DS11" i="16" s="1"/>
  <c r="DK30" i="16"/>
  <c r="DK33" i="16" s="1"/>
  <c r="DC30" i="16"/>
  <c r="DC33" i="16" s="1"/>
  <c r="CM30" i="16"/>
  <c r="CM33" i="16" s="1"/>
  <c r="CE30" i="16"/>
  <c r="CE33" i="16" s="1"/>
  <c r="CE11" i="16" s="1"/>
  <c r="BW30" i="16"/>
  <c r="BW33" i="16" s="1"/>
  <c r="BO30" i="16"/>
  <c r="BG30" i="16"/>
  <c r="BG33" i="16" s="1"/>
  <c r="BG11" i="16" s="1"/>
  <c r="AY30" i="16"/>
  <c r="AQ30" i="16"/>
  <c r="AA30" i="16"/>
  <c r="AA33" i="16" s="1"/>
  <c r="AA11" i="16" s="1"/>
  <c r="K30" i="16"/>
  <c r="K33" i="16" s="1"/>
  <c r="K11" i="16" s="1"/>
  <c r="C30" i="16"/>
  <c r="C33" i="16" s="1"/>
  <c r="C11" i="16" s="1"/>
  <c r="JN31" i="16"/>
  <c r="IQ31" i="16"/>
  <c r="HT31" i="16"/>
  <c r="HB31" i="16"/>
  <c r="GT31" i="16"/>
  <c r="GL31" i="16"/>
  <c r="GD31" i="16"/>
  <c r="FV31" i="16"/>
  <c r="FN31" i="16"/>
  <c r="FF31" i="16"/>
  <c r="EX31" i="16"/>
  <c r="EP31" i="16"/>
  <c r="DZ31" i="16"/>
  <c r="DR31" i="16"/>
  <c r="DJ31" i="16"/>
  <c r="DB31" i="16"/>
  <c r="CT31" i="16"/>
  <c r="CT33" i="16" s="1"/>
  <c r="CT11" i="16" s="1"/>
  <c r="CL31" i="16"/>
  <c r="CD31" i="16"/>
  <c r="BV31" i="16"/>
  <c r="BN31" i="16"/>
  <c r="BF31" i="16"/>
  <c r="AX31" i="16"/>
  <c r="AX33" i="16" s="1"/>
  <c r="AX11" i="16" s="1"/>
  <c r="AP31" i="16"/>
  <c r="AH31" i="16"/>
  <c r="Z31" i="16"/>
  <c r="J31" i="16"/>
  <c r="KD30" i="16"/>
  <c r="JV30" i="16"/>
  <c r="JN30" i="16"/>
  <c r="JN33" i="16" s="1"/>
  <c r="JF30" i="16"/>
  <c r="IX30" i="16"/>
  <c r="IX33" i="16" s="1"/>
  <c r="IP30" i="16"/>
  <c r="IH30" i="16"/>
  <c r="IH33" i="16" s="1"/>
  <c r="HZ30" i="16"/>
  <c r="HZ33" i="16" s="1"/>
  <c r="HR30" i="16"/>
  <c r="HR33" i="16" s="1"/>
  <c r="HJ30" i="16"/>
  <c r="HB30" i="16"/>
  <c r="HB33" i="16" s="1"/>
  <c r="GT30" i="16"/>
  <c r="GT33" i="16" s="1"/>
  <c r="GL30" i="16"/>
  <c r="GD30" i="16"/>
  <c r="GD33" i="16" s="1"/>
  <c r="FV30" i="16"/>
  <c r="FV33" i="16" s="1"/>
  <c r="FN30" i="16"/>
  <c r="FN33" i="16" s="1"/>
  <c r="FF30" i="16"/>
  <c r="EX30" i="16"/>
  <c r="EP30" i="16"/>
  <c r="EP33" i="16" s="1"/>
  <c r="DZ30" i="16"/>
  <c r="DZ33" i="16" s="1"/>
  <c r="DZ11" i="16" s="1"/>
  <c r="DR30" i="16"/>
  <c r="DJ30" i="16"/>
  <c r="DJ33" i="16" s="1"/>
  <c r="DB30" i="16"/>
  <c r="DB33" i="16" s="1"/>
  <c r="CL30" i="16"/>
  <c r="CL33" i="16" s="1"/>
  <c r="CD30" i="16"/>
  <c r="BV30" i="16"/>
  <c r="BN30" i="16"/>
  <c r="BN33" i="16" s="1"/>
  <c r="BF30" i="16"/>
  <c r="AP30" i="16"/>
  <c r="AP33" i="16" s="1"/>
  <c r="AP11" i="16" s="1"/>
  <c r="AH30" i="16"/>
  <c r="AH33" i="16" s="1"/>
  <c r="AH11" i="16" s="1"/>
  <c r="Z30" i="16"/>
  <c r="Z33" i="16" s="1"/>
  <c r="Z11" i="16" s="1"/>
  <c r="R30" i="16"/>
  <c r="R33" i="16" s="1"/>
  <c r="R11" i="16" s="1"/>
  <c r="J30" i="16"/>
  <c r="JH31" i="16"/>
  <c r="IP31" i="16"/>
  <c r="HS31" i="16"/>
  <c r="HA31" i="16"/>
  <c r="GS31" i="16"/>
  <c r="GK31" i="16"/>
  <c r="GC31" i="16"/>
  <c r="FU31" i="16"/>
  <c r="FM31" i="16"/>
  <c r="FE31" i="16"/>
  <c r="EW31" i="16"/>
  <c r="EO31" i="16"/>
  <c r="DY31" i="16"/>
  <c r="DQ31" i="16"/>
  <c r="DI31" i="16"/>
  <c r="DA31" i="16"/>
  <c r="CS31" i="16"/>
  <c r="CK31" i="16"/>
  <c r="CC31" i="16"/>
  <c r="BU31" i="16"/>
  <c r="BM31" i="16"/>
  <c r="BE31" i="16"/>
  <c r="AO31" i="16"/>
  <c r="AO33" i="16" s="1"/>
  <c r="AO11" i="16" s="1"/>
  <c r="AG31" i="16"/>
  <c r="Y31" i="16"/>
  <c r="KK30" i="16"/>
  <c r="KK33" i="16" s="1"/>
  <c r="KC30" i="16"/>
  <c r="KC33" i="16" s="1"/>
  <c r="JU30" i="16"/>
  <c r="JM30" i="16"/>
  <c r="JM33" i="16" s="1"/>
  <c r="JE30" i="16"/>
  <c r="JE33" i="16" s="1"/>
  <c r="IW30" i="16"/>
  <c r="IW33" i="16" s="1"/>
  <c r="IO30" i="16"/>
  <c r="IG30" i="16"/>
  <c r="HY30" i="16"/>
  <c r="HY33" i="16" s="1"/>
  <c r="HQ30" i="16"/>
  <c r="HQ33" i="16" s="1"/>
  <c r="HI30" i="16"/>
  <c r="HA30" i="16"/>
  <c r="HA33" i="16" s="1"/>
  <c r="GS30" i="16"/>
  <c r="GK30" i="16"/>
  <c r="GK33" i="16" s="1"/>
  <c r="GC30" i="16"/>
  <c r="FU30" i="16"/>
  <c r="FM30" i="16"/>
  <c r="FM33" i="16" s="1"/>
  <c r="FM11" i="16" s="1"/>
  <c r="FE30" i="16"/>
  <c r="EW30" i="16"/>
  <c r="EW33" i="16" s="1"/>
  <c r="EW11" i="16" s="1"/>
  <c r="EO30" i="16"/>
  <c r="EO33" i="16" s="1"/>
  <c r="EG30" i="16"/>
  <c r="EG33" i="16" s="1"/>
  <c r="EG11" i="16" s="1"/>
  <c r="DY30" i="16"/>
  <c r="DY33" i="16" s="1"/>
  <c r="DY11" i="16" s="1"/>
  <c r="DQ30" i="16"/>
  <c r="DI30" i="16"/>
  <c r="DA30" i="16"/>
  <c r="DA33" i="16" s="1"/>
  <c r="CS30" i="16"/>
  <c r="CS33" i="16" s="1"/>
  <c r="CS11" i="16" s="1"/>
  <c r="CK30" i="16"/>
  <c r="CC30" i="16"/>
  <c r="CC33" i="16" s="1"/>
  <c r="BU30" i="16"/>
  <c r="BU33" i="16" s="1"/>
  <c r="BM30" i="16"/>
  <c r="BM33" i="16" s="1"/>
  <c r="BE30" i="16"/>
  <c r="AW30" i="16"/>
  <c r="AW33" i="16" s="1"/>
  <c r="AW11" i="16" s="1"/>
  <c r="AG30" i="16"/>
  <c r="AG33" i="16" s="1"/>
  <c r="AG11" i="16" s="1"/>
  <c r="Y30" i="16"/>
  <c r="Y33" i="16" s="1"/>
  <c r="Y11" i="16" s="1"/>
  <c r="I30" i="16"/>
  <c r="I33" i="16" s="1"/>
  <c r="I11" i="16" s="1"/>
  <c r="GZ31" i="16"/>
  <c r="FT31" i="16"/>
  <c r="EN31" i="16"/>
  <c r="DH31" i="16"/>
  <c r="CB31" i="16"/>
  <c r="AV31" i="16"/>
  <c r="P31" i="16"/>
  <c r="JT30" i="16"/>
  <c r="JT33" i="16" s="1"/>
  <c r="IN30" i="16"/>
  <c r="IN33" i="16" s="1"/>
  <c r="HH30" i="16"/>
  <c r="HH33" i="16" s="1"/>
  <c r="GB30" i="16"/>
  <c r="GB33" i="16" s="1"/>
  <c r="EV30" i="16"/>
  <c r="DP30" i="16"/>
  <c r="CJ30" i="16"/>
  <c r="CJ33" i="16" s="1"/>
  <c r="BD30" i="16"/>
  <c r="X30" i="16"/>
  <c r="X33" i="16" s="1"/>
  <c r="X11" i="16" s="1"/>
  <c r="GY31" i="16"/>
  <c r="FS31" i="16"/>
  <c r="EM31" i="16"/>
  <c r="DG31" i="16"/>
  <c r="CA31" i="16"/>
  <c r="AU31" i="16"/>
  <c r="O31" i="16"/>
  <c r="JS30" i="16"/>
  <c r="JS33" i="16" s="1"/>
  <c r="IM30" i="16"/>
  <c r="IM33" i="16" s="1"/>
  <c r="HG30" i="16"/>
  <c r="HG33" i="16" s="1"/>
  <c r="GA30" i="16"/>
  <c r="GA33" i="16" s="1"/>
  <c r="EU30" i="16"/>
  <c r="DO30" i="16"/>
  <c r="CI30" i="16"/>
  <c r="CI33" i="16" s="1"/>
  <c r="W30" i="16"/>
  <c r="JG31" i="16"/>
  <c r="GR31" i="16"/>
  <c r="FL31" i="16"/>
  <c r="EF31" i="16"/>
  <c r="CZ31" i="16"/>
  <c r="CZ33" i="16" s="1"/>
  <c r="CZ11" i="16" s="1"/>
  <c r="BT31" i="16"/>
  <c r="JL30" i="16"/>
  <c r="JL33" i="16" s="1"/>
  <c r="IF30" i="16"/>
  <c r="GZ30" i="16"/>
  <c r="FT30" i="16"/>
  <c r="FT33" i="16" s="1"/>
  <c r="EN30" i="16"/>
  <c r="DH30" i="16"/>
  <c r="DH33" i="16" s="1"/>
  <c r="DH11" i="16" s="1"/>
  <c r="CB30" i="16"/>
  <c r="CB33" i="16" s="1"/>
  <c r="AV30" i="16"/>
  <c r="JF31" i="16"/>
  <c r="GQ31" i="16"/>
  <c r="FK31" i="16"/>
  <c r="EE31" i="16"/>
  <c r="EE33" i="16" s="1"/>
  <c r="EE11" i="16" s="1"/>
  <c r="CY31" i="16"/>
  <c r="BS31" i="16"/>
  <c r="AM31" i="16"/>
  <c r="G31" i="16"/>
  <c r="JK30" i="16"/>
  <c r="JK33" i="16" s="1"/>
  <c r="IE30" i="16"/>
  <c r="IE33" i="16" s="1"/>
  <c r="GY30" i="16"/>
  <c r="FS30" i="16"/>
  <c r="FS33" i="16" s="1"/>
  <c r="EM30" i="16"/>
  <c r="DG30" i="16"/>
  <c r="DG33" i="16" s="1"/>
  <c r="DG11" i="16" s="1"/>
  <c r="CA30" i="16"/>
  <c r="CA33" i="16" s="1"/>
  <c r="AU30" i="16"/>
  <c r="O30" i="16"/>
  <c r="O33" i="16" s="1"/>
  <c r="O11" i="16" s="1"/>
  <c r="IJ31" i="16"/>
  <c r="GJ31" i="16"/>
  <c r="FD31" i="16"/>
  <c r="DX31" i="16"/>
  <c r="CR31" i="16"/>
  <c r="BL31" i="16"/>
  <c r="AF31" i="16"/>
  <c r="KJ30" i="16"/>
  <c r="KJ33" i="16" s="1"/>
  <c r="JD30" i="16"/>
  <c r="HX30" i="16"/>
  <c r="HX33" i="16" s="1"/>
  <c r="GR30" i="16"/>
  <c r="GR33" i="16" s="1"/>
  <c r="FL30" i="16"/>
  <c r="FL33" i="16" s="1"/>
  <c r="FL11" i="16" s="1"/>
  <c r="EF30" i="16"/>
  <c r="EF33" i="16" s="1"/>
  <c r="EF11" i="16" s="1"/>
  <c r="BT30" i="16"/>
  <c r="BT33" i="16" s="1"/>
  <c r="II31" i="16"/>
  <c r="GI31" i="16"/>
  <c r="FC31" i="16"/>
  <c r="DW31" i="16"/>
  <c r="CQ31" i="16"/>
  <c r="BK31" i="16"/>
  <c r="AE31" i="16"/>
  <c r="KI30" i="16"/>
  <c r="JC30" i="16"/>
  <c r="HW30" i="16"/>
  <c r="HW33" i="16" s="1"/>
  <c r="GQ30" i="16"/>
  <c r="GQ33" i="16" s="1"/>
  <c r="FK30" i="16"/>
  <c r="FK33" i="16" s="1"/>
  <c r="FK11" i="16" s="1"/>
  <c r="CY30" i="16"/>
  <c r="CY33" i="16" s="1"/>
  <c r="CY11" i="16" s="1"/>
  <c r="BS30" i="16"/>
  <c r="AM30" i="16"/>
  <c r="AM33" i="16" s="1"/>
  <c r="AM11" i="16" s="1"/>
  <c r="G30" i="16"/>
  <c r="G33" i="16" s="1"/>
  <c r="G11" i="16" s="1"/>
  <c r="HR31" i="16"/>
  <c r="GB31" i="16"/>
  <c r="EV31" i="16"/>
  <c r="DP31" i="16"/>
  <c r="CJ31" i="16"/>
  <c r="BD31" i="16"/>
  <c r="KB30" i="16"/>
  <c r="KB33" i="16" s="1"/>
  <c r="IV30" i="16"/>
  <c r="IV33" i="16" s="1"/>
  <c r="HP30" i="16"/>
  <c r="GJ30" i="16"/>
  <c r="GJ33" i="16" s="1"/>
  <c r="FD30" i="16"/>
  <c r="DX30" i="16"/>
  <c r="CR30" i="16"/>
  <c r="BL30" i="16"/>
  <c r="BL33" i="16" s="1"/>
  <c r="AF30" i="16"/>
  <c r="AF33" i="16" s="1"/>
  <c r="AF11" i="16" s="1"/>
  <c r="HL31" i="16"/>
  <c r="GA31" i="16"/>
  <c r="EU31" i="16"/>
  <c r="DO31" i="16"/>
  <c r="CI31" i="16"/>
  <c r="W31" i="16"/>
  <c r="KA30" i="16"/>
  <c r="IU30" i="16"/>
  <c r="IU33" i="16" s="1"/>
  <c r="HO30" i="16"/>
  <c r="GI30" i="16"/>
  <c r="FC30" i="16"/>
  <c r="FC33" i="16" s="1"/>
  <c r="FC11" i="16" s="1"/>
  <c r="DW30" i="16"/>
  <c r="CQ30" i="16"/>
  <c r="BK30" i="16"/>
  <c r="BK33" i="16" s="1"/>
  <c r="AE30" i="16"/>
  <c r="E30" i="16"/>
  <c r="E33" i="16" s="1"/>
  <c r="E11" i="16" s="1"/>
  <c r="AN31" i="16"/>
  <c r="CB31" i="15"/>
  <c r="AN30" i="16"/>
  <c r="AN33" i="16" s="1"/>
  <c r="AN11" i="16" s="1"/>
  <c r="DY31" i="15"/>
  <c r="CI31" i="15"/>
  <c r="CF31" i="15"/>
  <c r="DP31" i="15"/>
  <c r="BW30" i="15"/>
  <c r="BW33" i="15" s="1"/>
  <c r="BW11" i="15" s="1"/>
  <c r="BW30" i="14"/>
  <c r="BW33" i="14" s="1"/>
  <c r="BW11" i="14" s="1"/>
  <c r="BD30" i="14"/>
  <c r="BD33" i="14" s="1"/>
  <c r="BD11" i="14" s="1"/>
  <c r="DY33" i="13"/>
  <c r="DY11" i="13" s="1"/>
  <c r="BS33" i="13"/>
  <c r="BS11" i="13" s="1"/>
  <c r="AP33" i="13"/>
  <c r="AP11" i="13" s="1"/>
  <c r="AN33" i="13"/>
  <c r="AN11" i="13" s="1"/>
  <c r="KF31" i="13"/>
  <c r="JX31" i="13"/>
  <c r="JP31" i="13"/>
  <c r="JH31" i="13"/>
  <c r="IZ31" i="13"/>
  <c r="IR31" i="13"/>
  <c r="IJ31" i="13"/>
  <c r="IB31" i="13"/>
  <c r="HT31" i="13"/>
  <c r="HL31" i="13"/>
  <c r="GN31" i="13"/>
  <c r="GF31" i="13"/>
  <c r="FP31" i="13"/>
  <c r="FH31" i="13"/>
  <c r="EJ31" i="13"/>
  <c r="EB31" i="13"/>
  <c r="DL31" i="13"/>
  <c r="CV31" i="13"/>
  <c r="CF31" i="13"/>
  <c r="BX31" i="13"/>
  <c r="BP31" i="13"/>
  <c r="BH31" i="13"/>
  <c r="AZ31" i="13"/>
  <c r="AR31" i="13"/>
  <c r="AJ31" i="13"/>
  <c r="KF30" i="13"/>
  <c r="JX30" i="13"/>
  <c r="JP30" i="13"/>
  <c r="JP33" i="13" s="1"/>
  <c r="JH30" i="13"/>
  <c r="IZ30" i="13"/>
  <c r="IZ33" i="13" s="1"/>
  <c r="IR30" i="13"/>
  <c r="IR33" i="13" s="1"/>
  <c r="IJ30" i="13"/>
  <c r="IB30" i="13"/>
  <c r="IB33" i="13" s="1"/>
  <c r="HT30" i="13"/>
  <c r="HL30" i="13"/>
  <c r="HD30" i="13"/>
  <c r="HD33" i="13" s="1"/>
  <c r="HD11" i="13" s="1"/>
  <c r="GV30" i="13"/>
  <c r="GV33" i="13" s="1"/>
  <c r="GV11" i="13" s="1"/>
  <c r="GN30" i="13"/>
  <c r="GN33" i="13" s="1"/>
  <c r="GN11" i="13" s="1"/>
  <c r="GF30" i="13"/>
  <c r="FX30" i="13"/>
  <c r="FX33" i="13" s="1"/>
  <c r="FX11" i="13" s="1"/>
  <c r="FP30" i="13"/>
  <c r="FP33" i="13" s="1"/>
  <c r="FP11" i="13" s="1"/>
  <c r="FH30" i="13"/>
  <c r="ER30" i="13"/>
  <c r="ER33" i="13" s="1"/>
  <c r="ER11" i="13" s="1"/>
  <c r="EJ30" i="13"/>
  <c r="EJ33" i="13" s="1"/>
  <c r="EJ11" i="13" s="1"/>
  <c r="EB30" i="13"/>
  <c r="DL30" i="13"/>
  <c r="DD30" i="13"/>
  <c r="DD33" i="13" s="1"/>
  <c r="DD11" i="13" s="1"/>
  <c r="CV30" i="13"/>
  <c r="CV33" i="13" s="1"/>
  <c r="CV11" i="13" s="1"/>
  <c r="CN30" i="13"/>
  <c r="CN33" i="13" s="1"/>
  <c r="CN11" i="13" s="1"/>
  <c r="KE31" i="13"/>
  <c r="JW31" i="13"/>
  <c r="JO31" i="13"/>
  <c r="JG31" i="13"/>
  <c r="IY31" i="13"/>
  <c r="IQ31" i="13"/>
  <c r="II31" i="13"/>
  <c r="IA31" i="13"/>
  <c r="HS31" i="13"/>
  <c r="HK31" i="13"/>
  <c r="HC31" i="13"/>
  <c r="GU31" i="13"/>
  <c r="GM31" i="13"/>
  <c r="GM33" i="13" s="1"/>
  <c r="GM11" i="13" s="1"/>
  <c r="FG31" i="13"/>
  <c r="EI31" i="13"/>
  <c r="DS31" i="13"/>
  <c r="DK31" i="13"/>
  <c r="DC31" i="13"/>
  <c r="CU31" i="13"/>
  <c r="CM31" i="13"/>
  <c r="CE31" i="13"/>
  <c r="BO31" i="13"/>
  <c r="BG31" i="13"/>
  <c r="AQ31" i="13"/>
  <c r="AI31" i="13"/>
  <c r="KE30" i="13"/>
  <c r="JW30" i="13"/>
  <c r="JW33" i="13" s="1"/>
  <c r="JO30" i="13"/>
  <c r="JG30" i="13"/>
  <c r="JG33" i="13" s="1"/>
  <c r="IY30" i="13"/>
  <c r="IY33" i="13" s="1"/>
  <c r="IQ30" i="13"/>
  <c r="II30" i="13"/>
  <c r="II33" i="13" s="1"/>
  <c r="IA30" i="13"/>
  <c r="HS30" i="13"/>
  <c r="HK30" i="13"/>
  <c r="HK33" i="13" s="1"/>
  <c r="HC30" i="13"/>
  <c r="GU30" i="13"/>
  <c r="GU33" i="13" s="1"/>
  <c r="GU11" i="13" s="1"/>
  <c r="GE30" i="13"/>
  <c r="GE33" i="13" s="1"/>
  <c r="GE11" i="13" s="1"/>
  <c r="FO30" i="13"/>
  <c r="FO33" i="13" s="1"/>
  <c r="FO11" i="13" s="1"/>
  <c r="FG30" i="13"/>
  <c r="FG33" i="13" s="1"/>
  <c r="FG11" i="13" s="1"/>
  <c r="EY30" i="13"/>
  <c r="EY33" i="13" s="1"/>
  <c r="EY11" i="13" s="1"/>
  <c r="EQ30" i="13"/>
  <c r="EQ33" i="13" s="1"/>
  <c r="EQ11" i="13" s="1"/>
  <c r="EI30" i="13"/>
  <c r="EI33" i="13" s="1"/>
  <c r="EI11" i="13" s="1"/>
  <c r="DS30" i="13"/>
  <c r="DK30" i="13"/>
  <c r="DK33" i="13" s="1"/>
  <c r="DK11" i="13" s="1"/>
  <c r="KD31" i="13"/>
  <c r="JV31" i="13"/>
  <c r="JN31" i="13"/>
  <c r="JF31" i="13"/>
  <c r="IX31" i="13"/>
  <c r="IP31" i="13"/>
  <c r="IH31" i="13"/>
  <c r="HZ31" i="13"/>
  <c r="HR31" i="13"/>
  <c r="HJ31" i="13"/>
  <c r="HB31" i="13"/>
  <c r="GT31" i="13"/>
  <c r="GD31" i="13"/>
  <c r="GD33" i="13" s="1"/>
  <c r="GD11" i="13" s="1"/>
  <c r="FN31" i="13"/>
  <c r="FN33" i="13" s="1"/>
  <c r="FN11" i="13" s="1"/>
  <c r="FF31" i="13"/>
  <c r="EH31" i="13"/>
  <c r="DR31" i="13"/>
  <c r="DB31" i="13"/>
  <c r="CT31" i="13"/>
  <c r="CD31" i="13"/>
  <c r="CD33" i="13" s="1"/>
  <c r="CD11" i="13" s="1"/>
  <c r="BV31" i="13"/>
  <c r="BN31" i="13"/>
  <c r="BF31" i="13"/>
  <c r="Z31" i="13"/>
  <c r="B31" i="13"/>
  <c r="B33" i="13" s="1"/>
  <c r="B11" i="13" s="1"/>
  <c r="KD30" i="13"/>
  <c r="JV30" i="13"/>
  <c r="JV33" i="13" s="1"/>
  <c r="JN30" i="13"/>
  <c r="JF30" i="13"/>
  <c r="IX30" i="13"/>
  <c r="IX33" i="13" s="1"/>
  <c r="IP30" i="13"/>
  <c r="IH30" i="13"/>
  <c r="IH33" i="13" s="1"/>
  <c r="HZ30" i="13"/>
  <c r="HZ33" i="13" s="1"/>
  <c r="HR30" i="13"/>
  <c r="HJ30" i="13"/>
  <c r="HJ33" i="13" s="1"/>
  <c r="HB30" i="13"/>
  <c r="GT30" i="13"/>
  <c r="GL30" i="13"/>
  <c r="GL33" i="13" s="1"/>
  <c r="GL11" i="13" s="1"/>
  <c r="FF30" i="13"/>
  <c r="FF33" i="13" s="1"/>
  <c r="FF11" i="13" s="1"/>
  <c r="EP30" i="13"/>
  <c r="EP33" i="13" s="1"/>
  <c r="EP11" i="13" s="1"/>
  <c r="EH30" i="13"/>
  <c r="EH33" i="13" s="1"/>
  <c r="EH11" i="13" s="1"/>
  <c r="DR30" i="13"/>
  <c r="DJ30" i="13"/>
  <c r="DJ33" i="13" s="1"/>
  <c r="DJ11" i="13" s="1"/>
  <c r="KK31" i="13"/>
  <c r="KC31" i="13"/>
  <c r="JU31" i="13"/>
  <c r="JM31" i="13"/>
  <c r="JE31" i="13"/>
  <c r="IW31" i="13"/>
  <c r="IO31" i="13"/>
  <c r="IG31" i="13"/>
  <c r="HY31" i="13"/>
  <c r="HQ31" i="13"/>
  <c r="HI31" i="13"/>
  <c r="GS31" i="13"/>
  <c r="GS33" i="13" s="1"/>
  <c r="GS11" i="13" s="1"/>
  <c r="GK31" i="13"/>
  <c r="GC31" i="13"/>
  <c r="FE31" i="13"/>
  <c r="EO31" i="13"/>
  <c r="EG31" i="13"/>
  <c r="DQ31" i="13"/>
  <c r="DI31" i="13"/>
  <c r="DA31" i="13"/>
  <c r="CS31" i="13"/>
  <c r="BU31" i="13"/>
  <c r="BU33" i="13" s="1"/>
  <c r="BU11" i="13" s="1"/>
  <c r="BM31" i="13"/>
  <c r="BM33" i="13" s="1"/>
  <c r="BM11" i="13" s="1"/>
  <c r="BE31" i="13"/>
  <c r="AW31" i="13"/>
  <c r="Y31" i="13"/>
  <c r="I31" i="13"/>
  <c r="I33" i="13" s="1"/>
  <c r="I11" i="13" s="1"/>
  <c r="KK30" i="13"/>
  <c r="KK33" i="13" s="1"/>
  <c r="KC30" i="13"/>
  <c r="KC33" i="13" s="1"/>
  <c r="JU30" i="13"/>
  <c r="JU33" i="13" s="1"/>
  <c r="JM30" i="13"/>
  <c r="JM33" i="13" s="1"/>
  <c r="JE30" i="13"/>
  <c r="JE33" i="13" s="1"/>
  <c r="IW30" i="13"/>
  <c r="IO30" i="13"/>
  <c r="IG30" i="13"/>
  <c r="HY30" i="13"/>
  <c r="HY33" i="13" s="1"/>
  <c r="HQ30" i="13"/>
  <c r="HQ33" i="13" s="1"/>
  <c r="HI30" i="13"/>
  <c r="HI33" i="13" s="1"/>
  <c r="GK30" i="13"/>
  <c r="GK33" i="13" s="1"/>
  <c r="GK11" i="13" s="1"/>
  <c r="GC30" i="13"/>
  <c r="GC33" i="13" s="1"/>
  <c r="GC11" i="13" s="1"/>
  <c r="FE30" i="13"/>
  <c r="EW30" i="13"/>
  <c r="EW33" i="13" s="1"/>
  <c r="EW11" i="13" s="1"/>
  <c r="EO30" i="13"/>
  <c r="EG30" i="13"/>
  <c r="EG33" i="13" s="1"/>
  <c r="EG11" i="13" s="1"/>
  <c r="DQ30" i="13"/>
  <c r="DQ33" i="13" s="1"/>
  <c r="DQ11" i="13" s="1"/>
  <c r="DI30" i="13"/>
  <c r="DI33" i="13" s="1"/>
  <c r="DI11" i="13" s="1"/>
  <c r="DA30" i="13"/>
  <c r="DA33" i="13" s="1"/>
  <c r="DA11" i="13" s="1"/>
  <c r="CS30" i="13"/>
  <c r="CS33" i="13" s="1"/>
  <c r="CS11" i="13" s="1"/>
  <c r="KJ31" i="13"/>
  <c r="KI31" i="13"/>
  <c r="JS31" i="13"/>
  <c r="JC31" i="13"/>
  <c r="IM31" i="13"/>
  <c r="HW31" i="13"/>
  <c r="HG31" i="13"/>
  <c r="GQ31" i="13"/>
  <c r="GA31" i="13"/>
  <c r="EU31" i="13"/>
  <c r="EE31" i="13"/>
  <c r="DO31" i="13"/>
  <c r="CY31" i="13"/>
  <c r="CI31" i="13"/>
  <c r="AM31" i="13"/>
  <c r="G31" i="13"/>
  <c r="G33" i="13" s="1"/>
  <c r="G11" i="13" s="1"/>
  <c r="KA30" i="13"/>
  <c r="KA33" i="13" s="1"/>
  <c r="JK30" i="13"/>
  <c r="IU30" i="13"/>
  <c r="IU33" i="13" s="1"/>
  <c r="IE30" i="13"/>
  <c r="HO30" i="13"/>
  <c r="GY30" i="13"/>
  <c r="GI30" i="13"/>
  <c r="FC30" i="13"/>
  <c r="FC33" i="13" s="1"/>
  <c r="FC11" i="13" s="1"/>
  <c r="EM30" i="13"/>
  <c r="DW30" i="13"/>
  <c r="DW33" i="13" s="1"/>
  <c r="DW11" i="13" s="1"/>
  <c r="DG30" i="13"/>
  <c r="DG33" i="13" s="1"/>
  <c r="DG11" i="13" s="1"/>
  <c r="CW30" i="13"/>
  <c r="CW33" i="13" s="1"/>
  <c r="CW11" i="13" s="1"/>
  <c r="CL30" i="13"/>
  <c r="CL33" i="13" s="1"/>
  <c r="CL11" i="13" s="1"/>
  <c r="BV30" i="13"/>
  <c r="BV33" i="13" s="1"/>
  <c r="BV11" i="13" s="1"/>
  <c r="BN30" i="13"/>
  <c r="BN33" i="13" s="1"/>
  <c r="BN11" i="13" s="1"/>
  <c r="BF30" i="13"/>
  <c r="BF33" i="13" s="1"/>
  <c r="BF11" i="13" s="1"/>
  <c r="J30" i="13"/>
  <c r="J33" i="13" s="1"/>
  <c r="J11" i="13" s="1"/>
  <c r="KH31" i="13"/>
  <c r="JR31" i="13"/>
  <c r="JB31" i="13"/>
  <c r="IL31" i="13"/>
  <c r="HV31" i="13"/>
  <c r="HF31" i="13"/>
  <c r="GP31" i="13"/>
  <c r="FZ31" i="13"/>
  <c r="ET31" i="13"/>
  <c r="ED31" i="13"/>
  <c r="DN31" i="13"/>
  <c r="CX31" i="13"/>
  <c r="CH31" i="13"/>
  <c r="CH33" i="13" s="1"/>
  <c r="CH11" i="13" s="1"/>
  <c r="BR31" i="13"/>
  <c r="BB31" i="13"/>
  <c r="BB33" i="13" s="1"/>
  <c r="BB11" i="13" s="1"/>
  <c r="AL31" i="13"/>
  <c r="AL33" i="13" s="1"/>
  <c r="AL11" i="13" s="1"/>
  <c r="JZ30" i="13"/>
  <c r="JJ30" i="13"/>
  <c r="JJ33" i="13" s="1"/>
  <c r="IT30" i="13"/>
  <c r="ID30" i="13"/>
  <c r="ID33" i="13" s="1"/>
  <c r="HN30" i="13"/>
  <c r="GH30" i="13"/>
  <c r="EL30" i="13"/>
  <c r="DV30" i="13"/>
  <c r="DF30" i="13"/>
  <c r="CU30" i="13"/>
  <c r="CU33" i="13" s="1"/>
  <c r="CU11" i="13" s="1"/>
  <c r="BE30" i="13"/>
  <c r="AW30" i="13"/>
  <c r="AW33" i="13" s="1"/>
  <c r="AW11" i="13" s="1"/>
  <c r="AG30" i="13"/>
  <c r="AG33" i="13" s="1"/>
  <c r="AG11" i="13" s="1"/>
  <c r="Y30" i="13"/>
  <c r="Y33" i="13" s="1"/>
  <c r="Y11" i="13" s="1"/>
  <c r="KG31" i="13"/>
  <c r="JQ31" i="13"/>
  <c r="JA31" i="13"/>
  <c r="IK31" i="13"/>
  <c r="HU31" i="13"/>
  <c r="HE31" i="13"/>
  <c r="GO31" i="13"/>
  <c r="FY31" i="13"/>
  <c r="EC31" i="13"/>
  <c r="EC33" i="13" s="1"/>
  <c r="EC11" i="13" s="1"/>
  <c r="DM31" i="13"/>
  <c r="CW31" i="13"/>
  <c r="BQ31" i="13"/>
  <c r="BA31" i="13"/>
  <c r="AK31" i="13"/>
  <c r="AK33" i="13" s="1"/>
  <c r="AK11" i="13" s="1"/>
  <c r="JY30" i="13"/>
  <c r="JI30" i="13"/>
  <c r="JI33" i="13" s="1"/>
  <c r="IS30" i="13"/>
  <c r="IS33" i="13" s="1"/>
  <c r="IC30" i="13"/>
  <c r="HM30" i="13"/>
  <c r="GW30" i="13"/>
  <c r="GG30" i="13"/>
  <c r="GG33" i="13" s="1"/>
  <c r="GG11" i="13" s="1"/>
  <c r="FA30" i="13"/>
  <c r="FA33" i="13" s="1"/>
  <c r="FA11" i="13" s="1"/>
  <c r="EK30" i="13"/>
  <c r="DE30" i="13"/>
  <c r="CT30" i="13"/>
  <c r="CT33" i="13" s="1"/>
  <c r="CT11" i="13" s="1"/>
  <c r="CJ30" i="13"/>
  <c r="CB30" i="13"/>
  <c r="CB33" i="13" s="1"/>
  <c r="CB11" i="13" s="1"/>
  <c r="BT30" i="13"/>
  <c r="BT33" i="13" s="1"/>
  <c r="BT11" i="13" s="1"/>
  <c r="BD30" i="13"/>
  <c r="AV30" i="13"/>
  <c r="AV33" i="13" s="1"/>
  <c r="AV11" i="13" s="1"/>
  <c r="KB31" i="13"/>
  <c r="JL31" i="13"/>
  <c r="IV31" i="13"/>
  <c r="IF31" i="13"/>
  <c r="HP31" i="13"/>
  <c r="FD31" i="13"/>
  <c r="EN31" i="13"/>
  <c r="DH31" i="13"/>
  <c r="BL31" i="13"/>
  <c r="BL33" i="13" s="1"/>
  <c r="BL11" i="13" s="1"/>
  <c r="AF31" i="13"/>
  <c r="AF33" i="13" s="1"/>
  <c r="AF11" i="13" s="1"/>
  <c r="KJ30" i="13"/>
  <c r="KJ33" i="13" s="1"/>
  <c r="JT30" i="13"/>
  <c r="JD30" i="13"/>
  <c r="IN30" i="13"/>
  <c r="IN33" i="13" s="1"/>
  <c r="HX30" i="13"/>
  <c r="HH30" i="13"/>
  <c r="HH33" i="13" s="1"/>
  <c r="GB30" i="13"/>
  <c r="GB33" i="13" s="1"/>
  <c r="GB11" i="13" s="1"/>
  <c r="FL30" i="13"/>
  <c r="EV30" i="13"/>
  <c r="EV33" i="13" s="1"/>
  <c r="EV11" i="13" s="1"/>
  <c r="DP30" i="13"/>
  <c r="DC30" i="13"/>
  <c r="DC33" i="13" s="1"/>
  <c r="DC11" i="13" s="1"/>
  <c r="CI30" i="13"/>
  <c r="BK30" i="13"/>
  <c r="BC30" i="13"/>
  <c r="AU30" i="13"/>
  <c r="AE30" i="13"/>
  <c r="AE33" i="13" s="1"/>
  <c r="AE11" i="13" s="1"/>
  <c r="W30" i="13"/>
  <c r="W33" i="13" s="1"/>
  <c r="W11" i="13" s="1"/>
  <c r="O30" i="13"/>
  <c r="O33" i="13" s="1"/>
  <c r="O11" i="13" s="1"/>
  <c r="KA31" i="13"/>
  <c r="JK31" i="13"/>
  <c r="IU31" i="13"/>
  <c r="IE31" i="13"/>
  <c r="HO31" i="13"/>
  <c r="GY31" i="13"/>
  <c r="GI31" i="13"/>
  <c r="FS31" i="13"/>
  <c r="FC31" i="13"/>
  <c r="EM31" i="13"/>
  <c r="DG31" i="13"/>
  <c r="CQ31" i="13"/>
  <c r="CQ33" i="13" s="1"/>
  <c r="CQ11" i="13" s="1"/>
  <c r="CA31" i="13"/>
  <c r="CA33" i="13" s="1"/>
  <c r="CA11" i="13" s="1"/>
  <c r="BK31" i="13"/>
  <c r="AU31" i="13"/>
  <c r="AE31" i="13"/>
  <c r="KI30" i="13"/>
  <c r="KI33" i="13" s="1"/>
  <c r="JS30" i="13"/>
  <c r="JS33" i="13" s="1"/>
  <c r="JC30" i="13"/>
  <c r="JC33" i="13" s="1"/>
  <c r="IM30" i="13"/>
  <c r="IM33" i="13" s="1"/>
  <c r="HW30" i="13"/>
  <c r="HW33" i="13" s="1"/>
  <c r="HG30" i="13"/>
  <c r="HG33" i="13" s="1"/>
  <c r="GQ30" i="13"/>
  <c r="GQ33" i="13" s="1"/>
  <c r="GQ11" i="13" s="1"/>
  <c r="GA30" i="13"/>
  <c r="GA33" i="13" s="1"/>
  <c r="GA11" i="13" s="1"/>
  <c r="EU30" i="13"/>
  <c r="EU33" i="13" s="1"/>
  <c r="EU11" i="13" s="1"/>
  <c r="EE30" i="13"/>
  <c r="EE33" i="13" s="1"/>
  <c r="EE11" i="13" s="1"/>
  <c r="DO30" i="13"/>
  <c r="DO33" i="13" s="1"/>
  <c r="DO11" i="13" s="1"/>
  <c r="DB30" i="13"/>
  <c r="DB33" i="13" s="1"/>
  <c r="DB11" i="13" s="1"/>
  <c r="BR30" i="13"/>
  <c r="BR33" i="13" s="1"/>
  <c r="BR11" i="13" s="1"/>
  <c r="BJ30" i="13"/>
  <c r="BJ33" i="13" s="1"/>
  <c r="BJ11" i="13" s="1"/>
  <c r="AT30" i="13"/>
  <c r="AT33" i="13" s="1"/>
  <c r="AT11" i="13" s="1"/>
  <c r="JZ31" i="13"/>
  <c r="JJ31" i="13"/>
  <c r="IT31" i="13"/>
  <c r="ID31" i="13"/>
  <c r="HN31" i="13"/>
  <c r="GX31" i="13"/>
  <c r="GH31" i="13"/>
  <c r="EL31" i="13"/>
  <c r="DF31" i="13"/>
  <c r="CP31" i="13"/>
  <c r="BJ31" i="13"/>
  <c r="AT31" i="13"/>
  <c r="AD31" i="13"/>
  <c r="AD33" i="13" s="1"/>
  <c r="AD11" i="13" s="1"/>
  <c r="KH30" i="13"/>
  <c r="KH33" i="13" s="1"/>
  <c r="JR30" i="13"/>
  <c r="JR33" i="13" s="1"/>
  <c r="JB30" i="13"/>
  <c r="JB33" i="13" s="1"/>
  <c r="IL30" i="13"/>
  <c r="HV30" i="13"/>
  <c r="HF30" i="13"/>
  <c r="HF33" i="13" s="1"/>
  <c r="HF11" i="13" s="1"/>
  <c r="GP30" i="13"/>
  <c r="FZ30" i="13"/>
  <c r="FZ33" i="13" s="1"/>
  <c r="FZ11" i="13" s="1"/>
  <c r="ET30" i="13"/>
  <c r="ET33" i="13" s="1"/>
  <c r="ET11" i="13" s="1"/>
  <c r="ED30" i="13"/>
  <c r="ED33" i="13" s="1"/>
  <c r="ED11" i="13" s="1"/>
  <c r="DN30" i="13"/>
  <c r="DN33" i="13" s="1"/>
  <c r="DN11" i="13" s="1"/>
  <c r="CZ30" i="13"/>
  <c r="CP30" i="13"/>
  <c r="CP33" i="13" s="1"/>
  <c r="CP11" i="13" s="1"/>
  <c r="CG30" i="13"/>
  <c r="CG33" i="13" s="1"/>
  <c r="CG11" i="13" s="1"/>
  <c r="BY30" i="13"/>
  <c r="BQ30" i="13"/>
  <c r="BQ33" i="13" s="1"/>
  <c r="BQ11" i="13" s="1"/>
  <c r="BI30" i="13"/>
  <c r="BI33" i="13" s="1"/>
  <c r="BI11" i="13" s="1"/>
  <c r="BA30" i="13"/>
  <c r="BA33" i="13" s="1"/>
  <c r="BA11" i="13" s="1"/>
  <c r="AS30" i="13"/>
  <c r="AS33" i="13" s="1"/>
  <c r="AS11" i="13" s="1"/>
  <c r="AC30" i="13"/>
  <c r="IN31" i="13"/>
  <c r="GB31" i="13"/>
  <c r="DP31" i="13"/>
  <c r="BD31" i="13"/>
  <c r="KB30" i="13"/>
  <c r="KB33" i="13" s="1"/>
  <c r="HP30" i="13"/>
  <c r="HP33" i="13" s="1"/>
  <c r="FD30" i="13"/>
  <c r="FD33" i="13" s="1"/>
  <c r="FD11" i="13" s="1"/>
  <c r="CX30" i="13"/>
  <c r="BO30" i="13"/>
  <c r="AI30" i="13"/>
  <c r="AI33" i="13" s="1"/>
  <c r="AI11" i="13" s="1"/>
  <c r="C30" i="13"/>
  <c r="C33" i="13" s="1"/>
  <c r="C11" i="13" s="1"/>
  <c r="IC31" i="13"/>
  <c r="FQ31" i="13"/>
  <c r="FQ33" i="13" s="1"/>
  <c r="FQ11" i="13" s="1"/>
  <c r="DE31" i="13"/>
  <c r="AS31" i="13"/>
  <c r="JQ30" i="13"/>
  <c r="JQ33" i="13" s="1"/>
  <c r="HE30" i="13"/>
  <c r="ES30" i="13"/>
  <c r="ES33" i="13" s="1"/>
  <c r="ES11" i="13" s="1"/>
  <c r="CO30" i="13"/>
  <c r="CO33" i="13" s="1"/>
  <c r="CO11" i="13" s="1"/>
  <c r="BH30" i="13"/>
  <c r="BH33" i="13" s="1"/>
  <c r="BH11" i="13" s="1"/>
  <c r="HX31" i="13"/>
  <c r="FL31" i="13"/>
  <c r="CZ31" i="13"/>
  <c r="JL30" i="13"/>
  <c r="GZ30" i="13"/>
  <c r="GZ33" i="13" s="1"/>
  <c r="GZ11" i="13" s="1"/>
  <c r="EN30" i="13"/>
  <c r="EN33" i="13" s="1"/>
  <c r="EN11" i="13" s="1"/>
  <c r="CM30" i="13"/>
  <c r="CM33" i="13" s="1"/>
  <c r="CM11" i="13" s="1"/>
  <c r="BG30" i="13"/>
  <c r="BG33" i="13" s="1"/>
  <c r="BG11" i="13" s="1"/>
  <c r="AA30" i="13"/>
  <c r="AA33" i="13" s="1"/>
  <c r="AA11" i="13" s="1"/>
  <c r="JY31" i="13"/>
  <c r="HM31" i="13"/>
  <c r="FA31" i="13"/>
  <c r="CO31" i="13"/>
  <c r="AC31" i="13"/>
  <c r="JA30" i="13"/>
  <c r="JA33" i="13" s="1"/>
  <c r="GO30" i="13"/>
  <c r="GO33" i="13" s="1"/>
  <c r="GO11" i="13" s="1"/>
  <c r="CF30" i="13"/>
  <c r="CF33" i="13" s="1"/>
  <c r="CF11" i="13" s="1"/>
  <c r="AZ30" i="13"/>
  <c r="AZ33" i="13" s="1"/>
  <c r="AZ11" i="13" s="1"/>
  <c r="T30" i="13"/>
  <c r="T33" i="13" s="1"/>
  <c r="T11" i="13" s="1"/>
  <c r="JT31" i="13"/>
  <c r="HH31" i="13"/>
  <c r="EV31" i="13"/>
  <c r="CJ31" i="13"/>
  <c r="X31" i="13"/>
  <c r="IV30" i="13"/>
  <c r="GJ30" i="13"/>
  <c r="GJ33" i="13" s="1"/>
  <c r="GJ11" i="13" s="1"/>
  <c r="DX30" i="13"/>
  <c r="DX33" i="13" s="1"/>
  <c r="DX11" i="13" s="1"/>
  <c r="CE30" i="13"/>
  <c r="AY30" i="13"/>
  <c r="AY33" i="13" s="1"/>
  <c r="AY11" i="13" s="1"/>
  <c r="S30" i="13"/>
  <c r="S33" i="13" s="1"/>
  <c r="S11" i="13" s="1"/>
  <c r="JI31" i="13"/>
  <c r="GW31" i="13"/>
  <c r="EK31" i="13"/>
  <c r="BY31" i="13"/>
  <c r="IK30" i="13"/>
  <c r="IK33" i="13" s="1"/>
  <c r="FY30" i="13"/>
  <c r="DM30" i="13"/>
  <c r="BX30" i="13"/>
  <c r="BX33" i="13" s="1"/>
  <c r="BX11" i="13" s="1"/>
  <c r="AR30" i="13"/>
  <c r="AR33" i="13" s="1"/>
  <c r="AR11" i="13" s="1"/>
  <c r="L30" i="13"/>
  <c r="L33" i="13" s="1"/>
  <c r="L11" i="13" s="1"/>
  <c r="JD31" i="13"/>
  <c r="GR31" i="13"/>
  <c r="GR33" i="13" s="1"/>
  <c r="GR11" i="13" s="1"/>
  <c r="EF31" i="13"/>
  <c r="EF33" i="13" s="1"/>
  <c r="EF11" i="13" s="1"/>
  <c r="BT31" i="13"/>
  <c r="H31" i="13"/>
  <c r="H33" i="13" s="1"/>
  <c r="H11" i="13" s="1"/>
  <c r="IF30" i="13"/>
  <c r="IF33" i="13" s="1"/>
  <c r="FT30" i="13"/>
  <c r="FT33" i="13" s="1"/>
  <c r="FT11" i="13" s="1"/>
  <c r="DH30" i="13"/>
  <c r="DH33" i="13" s="1"/>
  <c r="DH11" i="13" s="1"/>
  <c r="BW30" i="13"/>
  <c r="BW33" i="13" s="1"/>
  <c r="BW11" i="13" s="1"/>
  <c r="AQ30" i="13"/>
  <c r="K30" i="13"/>
  <c r="K33" i="13" s="1"/>
  <c r="K11" i="13" s="1"/>
  <c r="IS31" i="13"/>
  <c r="GG31" i="13"/>
  <c r="DU31" i="13"/>
  <c r="DU33" i="13" s="1"/>
  <c r="DU11" i="13" s="1"/>
  <c r="BI31" i="13"/>
  <c r="KG30" i="13"/>
  <c r="HU30" i="13"/>
  <c r="HU33" i="13" s="1"/>
  <c r="FI30" i="13"/>
  <c r="FI33" i="13" s="1"/>
  <c r="FI11" i="13" s="1"/>
  <c r="CY30" i="13"/>
  <c r="CY33" i="13" s="1"/>
  <c r="CY11" i="13" s="1"/>
  <c r="BP30" i="13"/>
  <c r="AJ30" i="13"/>
  <c r="D30" i="13"/>
  <c r="D33" i="13" s="1"/>
  <c r="D11" i="13" s="1"/>
  <c r="AM30" i="13"/>
  <c r="AM33" i="13" s="1"/>
  <c r="AM11" i="13" s="1"/>
  <c r="FJ30" i="13"/>
  <c r="FJ33" i="13" s="1"/>
  <c r="FJ11" i="13" s="1"/>
  <c r="BC31" i="13"/>
  <c r="M30" i="13"/>
  <c r="M33" i="13" s="1"/>
  <c r="M11" i="13" s="1"/>
  <c r="AB30" i="13"/>
  <c r="AB33" i="13" s="1"/>
  <c r="AB11" i="13" s="1"/>
  <c r="M30" i="11"/>
  <c r="M33" i="11" s="1"/>
  <c r="M11" i="11" s="1"/>
  <c r="HA9" i="4"/>
  <c r="EL33" i="13" l="1"/>
  <c r="EL11" i="13" s="1"/>
  <c r="GV33" i="14"/>
  <c r="GV11" i="14" s="1"/>
  <c r="IG33" i="14"/>
  <c r="C33" i="15"/>
  <c r="KE33" i="15"/>
  <c r="CI33" i="15"/>
  <c r="CI11" i="15" s="1"/>
  <c r="BB33" i="15"/>
  <c r="BB11" i="15" s="1"/>
  <c r="AK33" i="11"/>
  <c r="AK11" i="11" s="1"/>
  <c r="DR33" i="11"/>
  <c r="DR11" i="11" s="1"/>
  <c r="GD33" i="11"/>
  <c r="GD11" i="11" s="1"/>
  <c r="GE33" i="11"/>
  <c r="GE11" i="11" s="1"/>
  <c r="IQ33" i="11"/>
  <c r="CQ33" i="15"/>
  <c r="CQ11" i="15" s="1"/>
  <c r="FL33" i="13"/>
  <c r="FL11" i="13" s="1"/>
  <c r="DE33" i="13"/>
  <c r="DE11" i="13" s="1"/>
  <c r="GH33" i="13"/>
  <c r="GH11" i="13" s="1"/>
  <c r="GI33" i="13"/>
  <c r="GI11" i="13" s="1"/>
  <c r="DR33" i="13"/>
  <c r="DR11" i="13" s="1"/>
  <c r="HR33" i="13"/>
  <c r="KD33" i="13"/>
  <c r="IQ33" i="13"/>
  <c r="IJ33" i="13"/>
  <c r="AE33" i="16"/>
  <c r="AE11" i="16" s="1"/>
  <c r="KA33" i="16"/>
  <c r="BS33" i="16"/>
  <c r="EM33" i="16"/>
  <c r="EN33" i="16"/>
  <c r="GS33" i="16"/>
  <c r="BO33" i="16"/>
  <c r="HK33" i="16"/>
  <c r="DD33" i="16"/>
  <c r="IJ33" i="16"/>
  <c r="JI33" i="16"/>
  <c r="DD33" i="14"/>
  <c r="DD11" i="14" s="1"/>
  <c r="JH33" i="14"/>
  <c r="ER33" i="14"/>
  <c r="ER11" i="14" s="1"/>
  <c r="M33" i="14"/>
  <c r="ES33" i="14"/>
  <c r="ES11" i="14" s="1"/>
  <c r="HE33" i="14"/>
  <c r="HE11" i="14" s="1"/>
  <c r="JQ33" i="14"/>
  <c r="CH33" i="14"/>
  <c r="CH11" i="14" s="1"/>
  <c r="ET33" i="14"/>
  <c r="ET11" i="14" s="1"/>
  <c r="HO33" i="14"/>
  <c r="KA33" i="14"/>
  <c r="CZ33" i="14"/>
  <c r="CZ11" i="14" s="1"/>
  <c r="FL33" i="14"/>
  <c r="FL11" i="14" s="1"/>
  <c r="IF33" i="14"/>
  <c r="DI33" i="14"/>
  <c r="DI11" i="14" s="1"/>
  <c r="FU33" i="14"/>
  <c r="FU11" i="14" s="1"/>
  <c r="AH33" i="14"/>
  <c r="DB33" i="14"/>
  <c r="DB11" i="14" s="1"/>
  <c r="FN33" i="14"/>
  <c r="FN11" i="14" s="1"/>
  <c r="HZ33" i="14"/>
  <c r="BP33" i="15"/>
  <c r="BP11" i="15" s="1"/>
  <c r="IN33" i="15"/>
  <c r="HB33" i="15"/>
  <c r="JN33" i="15"/>
  <c r="HX33" i="11"/>
  <c r="KJ33" i="11"/>
  <c r="Q33" i="11"/>
  <c r="Q11" i="11" s="1"/>
  <c r="JM33" i="11"/>
  <c r="DZ33" i="11"/>
  <c r="DZ11" i="11" s="1"/>
  <c r="GL33" i="11"/>
  <c r="GL11" i="11" s="1"/>
  <c r="IX33" i="11"/>
  <c r="EA33" i="11"/>
  <c r="EA11" i="11" s="1"/>
  <c r="GM33" i="11"/>
  <c r="GM11" i="11" s="1"/>
  <c r="IY33" i="11"/>
  <c r="AU33" i="13"/>
  <c r="AU11" i="13" s="1"/>
  <c r="EK33" i="13"/>
  <c r="EK11" i="13" s="1"/>
  <c r="JY33" i="13"/>
  <c r="HN33" i="13"/>
  <c r="GY33" i="13"/>
  <c r="GY11" i="13" s="1"/>
  <c r="GF33" i="13"/>
  <c r="GF11" i="13" s="1"/>
  <c r="CR33" i="16"/>
  <c r="CR11" i="16" s="1"/>
  <c r="IP33" i="16"/>
  <c r="KE33" i="16"/>
  <c r="IL33" i="16"/>
  <c r="C33" i="11"/>
  <c r="C11" i="11" s="1"/>
  <c r="DL33" i="14"/>
  <c r="DL11" i="14" s="1"/>
  <c r="HD33" i="14"/>
  <c r="HD11" i="14" s="1"/>
  <c r="CG33" i="14"/>
  <c r="CG11" i="14" s="1"/>
  <c r="V33" i="14"/>
  <c r="W33" i="14"/>
  <c r="CQ33" i="14"/>
  <c r="CQ11" i="14" s="1"/>
  <c r="FC33" i="14"/>
  <c r="FC11" i="14" s="1"/>
  <c r="AW33" i="14"/>
  <c r="AW11" i="14" s="1"/>
  <c r="AP33" i="14"/>
  <c r="AP11" i="14" s="1"/>
  <c r="KL13" i="14" s="1"/>
  <c r="CR33" i="15"/>
  <c r="CR11" i="15" s="1"/>
  <c r="EH33" i="15"/>
  <c r="EH11" i="15" s="1"/>
  <c r="GV33" i="15"/>
  <c r="FW33" i="15"/>
  <c r="FW11" i="15" s="1"/>
  <c r="CN33" i="15"/>
  <c r="CN11" i="15" s="1"/>
  <c r="FH33" i="15"/>
  <c r="JW33" i="15"/>
  <c r="AT33" i="15"/>
  <c r="AT11" i="15" s="1"/>
  <c r="AE33" i="15"/>
  <c r="JK33" i="15"/>
  <c r="IV33" i="15"/>
  <c r="HJ33" i="15"/>
  <c r="JV33" i="15"/>
  <c r="T33" i="11"/>
  <c r="T11" i="11" s="1"/>
  <c r="DH33" i="11"/>
  <c r="DH11" i="11" s="1"/>
  <c r="FT33" i="11"/>
  <c r="FT11" i="11" s="1"/>
  <c r="JU33" i="11"/>
  <c r="JF33" i="11"/>
  <c r="GU33" i="11"/>
  <c r="GU11" i="11" s="1"/>
  <c r="GX33" i="13"/>
  <c r="GX11" i="13" s="1"/>
  <c r="AQ33" i="13"/>
  <c r="AQ11" i="13" s="1"/>
  <c r="KG33" i="13"/>
  <c r="BC33" i="13"/>
  <c r="BC11" i="13" s="1"/>
  <c r="HO33" i="13"/>
  <c r="DL33" i="13"/>
  <c r="DL11" i="13" s="1"/>
  <c r="CQ33" i="16"/>
  <c r="CQ11" i="16" s="1"/>
  <c r="DX33" i="16"/>
  <c r="DX11" i="16" s="1"/>
  <c r="GY33" i="16"/>
  <c r="GZ33" i="16"/>
  <c r="CK33" i="16"/>
  <c r="HI33" i="16"/>
  <c r="JU33" i="16"/>
  <c r="DR33" i="16"/>
  <c r="GL33" i="16"/>
  <c r="FO33" i="16"/>
  <c r="IA33" i="16"/>
  <c r="EB33" i="16"/>
  <c r="EB11" i="16" s="1"/>
  <c r="GN33" i="16"/>
  <c r="BY33" i="16"/>
  <c r="FA33" i="16"/>
  <c r="FA11" i="16" s="1"/>
  <c r="HM33" i="16"/>
  <c r="JY33" i="16"/>
  <c r="AL33" i="16"/>
  <c r="AL11" i="16" s="1"/>
  <c r="GH33" i="16"/>
  <c r="IT33" i="16"/>
  <c r="AJ33" i="14"/>
  <c r="FX33" i="14"/>
  <c r="FX11" i="14" s="1"/>
  <c r="DT33" i="14"/>
  <c r="DT11" i="14" s="1"/>
  <c r="JP33" i="14"/>
  <c r="ID33" i="14"/>
  <c r="AN33" i="14"/>
  <c r="JE33" i="14"/>
  <c r="EA33" i="14"/>
  <c r="EA11" i="14" s="1"/>
  <c r="GM33" i="14"/>
  <c r="GM11" i="14" s="1"/>
  <c r="IY33" i="14"/>
  <c r="DY33" i="15"/>
  <c r="DY11" i="15" s="1"/>
  <c r="T33" i="15"/>
  <c r="CV33" i="15"/>
  <c r="CV11" i="15" s="1"/>
  <c r="FA33" i="15"/>
  <c r="FA11" i="15" s="1"/>
  <c r="IR33" i="15"/>
  <c r="DV33" i="15"/>
  <c r="DV11" i="15" s="1"/>
  <c r="HG33" i="15"/>
  <c r="JS33" i="15"/>
  <c r="JD33" i="15"/>
  <c r="IG33" i="15"/>
  <c r="HR33" i="15"/>
  <c r="KD33" i="15"/>
  <c r="B33" i="11"/>
  <c r="B11" i="11" s="1"/>
  <c r="L33" i="11"/>
  <c r="L11" i="11" s="1"/>
  <c r="DD33" i="11"/>
  <c r="DD11" i="11" s="1"/>
  <c r="CA33" i="11"/>
  <c r="CA11" i="11" s="1"/>
  <c r="DP33" i="11"/>
  <c r="DP11" i="11" s="1"/>
  <c r="GB33" i="11"/>
  <c r="GB11" i="11" s="1"/>
  <c r="EP33" i="11"/>
  <c r="EP11" i="11" s="1"/>
  <c r="HB33" i="11"/>
  <c r="HB11" i="11" s="1"/>
  <c r="EQ33" i="11"/>
  <c r="EQ11" i="11" s="1"/>
  <c r="HC33" i="11"/>
  <c r="HC11" i="11" s="1"/>
  <c r="JO33" i="11"/>
  <c r="BY33" i="13"/>
  <c r="BY11" i="13" s="1"/>
  <c r="GP33" i="13"/>
  <c r="GP11" i="13" s="1"/>
  <c r="BK33" i="13"/>
  <c r="BK11" i="13" s="1"/>
  <c r="HX33" i="13"/>
  <c r="BD33" i="13"/>
  <c r="BD11" i="13" s="1"/>
  <c r="BE33" i="13"/>
  <c r="BE11" i="13" s="1"/>
  <c r="IT33" i="13"/>
  <c r="IE33" i="13"/>
  <c r="IP33" i="13"/>
  <c r="DS33" i="13"/>
  <c r="DS11" i="13" s="1"/>
  <c r="HC33" i="13"/>
  <c r="HC11" i="13" s="1"/>
  <c r="JO33" i="13"/>
  <c r="EB33" i="13"/>
  <c r="EB11" i="13" s="1"/>
  <c r="JH33" i="13"/>
  <c r="DW33" i="16"/>
  <c r="DW11" i="16" s="1"/>
  <c r="FD33" i="16"/>
  <c r="FD11" i="16" s="1"/>
  <c r="JD33" i="16"/>
  <c r="IF33" i="16"/>
  <c r="W33" i="16"/>
  <c r="W11" i="16" s="1"/>
  <c r="BD33" i="16"/>
  <c r="BD11" i="16" s="1"/>
  <c r="FE33" i="16"/>
  <c r="FE11" i="16" s="1"/>
  <c r="BF33" i="16"/>
  <c r="BF11" i="16" s="1"/>
  <c r="JF33" i="16"/>
  <c r="BH33" i="16"/>
  <c r="BH11" i="16" s="1"/>
  <c r="HU33" i="16"/>
  <c r="KG33" i="16"/>
  <c r="DN33" i="16"/>
  <c r="JB33" i="16"/>
  <c r="DO33" i="15"/>
  <c r="DO11" i="15" s="1"/>
  <c r="HL33" i="14"/>
  <c r="IJ33" i="14"/>
  <c r="BP33" i="14"/>
  <c r="BP11" i="14" s="1"/>
  <c r="AK33" i="14"/>
  <c r="DE33" i="14"/>
  <c r="DE11" i="14" s="1"/>
  <c r="FQ33" i="14"/>
  <c r="FQ11" i="14" s="1"/>
  <c r="IC33" i="14"/>
  <c r="DF33" i="14"/>
  <c r="DF11" i="14" s="1"/>
  <c r="FR33" i="14"/>
  <c r="FR11" i="14" s="1"/>
  <c r="IL33" i="14"/>
  <c r="IM33" i="14"/>
  <c r="DX33" i="14"/>
  <c r="DX11" i="14" s="1"/>
  <c r="GJ33" i="14"/>
  <c r="GJ11" i="14" s="1"/>
  <c r="JD33" i="14"/>
  <c r="BU33" i="14"/>
  <c r="BU11" i="14" s="1"/>
  <c r="EG33" i="14"/>
  <c r="EG11" i="14" s="1"/>
  <c r="GS33" i="14"/>
  <c r="GS11" i="14" s="1"/>
  <c r="JM33" i="14"/>
  <c r="DZ33" i="14"/>
  <c r="DZ11" i="14" s="1"/>
  <c r="GL33" i="14"/>
  <c r="GL11" i="14" s="1"/>
  <c r="IX33" i="14"/>
  <c r="BO33" i="14"/>
  <c r="BO11" i="14" s="1"/>
  <c r="EI33" i="14"/>
  <c r="EI11" i="14" s="1"/>
  <c r="GU33" i="14"/>
  <c r="GU11" i="14" s="1"/>
  <c r="JG33" i="14"/>
  <c r="FS33" i="13"/>
  <c r="FS11" i="13" s="1"/>
  <c r="DP33" i="15"/>
  <c r="DP11" i="15" s="1"/>
  <c r="JG33" i="15"/>
  <c r="AI33" i="15"/>
  <c r="EA33" i="15"/>
  <c r="EA11" i="15" s="1"/>
  <c r="GN33" i="15"/>
  <c r="HO33" i="15"/>
  <c r="KA33" i="15"/>
  <c r="GZ33" i="15"/>
  <c r="JL33" i="15"/>
  <c r="IO33" i="15"/>
  <c r="HZ33" i="15"/>
  <c r="BE33" i="15"/>
  <c r="BE11" i="15" s="1"/>
  <c r="KL13" i="15" s="1"/>
  <c r="IZ33" i="11"/>
  <c r="EJ33" i="11"/>
  <c r="EJ11" i="11" s="1"/>
  <c r="BX33" i="11"/>
  <c r="BX11" i="11" s="1"/>
  <c r="AO33" i="11"/>
  <c r="AO11" i="11" s="1"/>
  <c r="DA33" i="11"/>
  <c r="DA11" i="11" s="1"/>
  <c r="KK33" i="11"/>
  <c r="EX33" i="11"/>
  <c r="EX11" i="11" s="1"/>
  <c r="HJ33" i="11"/>
  <c r="JV33" i="11"/>
  <c r="AA33" i="11"/>
  <c r="AA11" i="11" s="1"/>
  <c r="CM33" i="11"/>
  <c r="CM11" i="11" s="1"/>
  <c r="EY33" i="11"/>
  <c r="EY11" i="11" s="1"/>
  <c r="HK33" i="11"/>
  <c r="JW33" i="11"/>
  <c r="CG33" i="15"/>
  <c r="CG11" i="15" s="1"/>
  <c r="DT33" i="15"/>
  <c r="DT11" i="15" s="1"/>
  <c r="CI33" i="13"/>
  <c r="CI11" i="13" s="1"/>
  <c r="IG33" i="13"/>
  <c r="CF33" i="15"/>
  <c r="CF11" i="15" s="1"/>
  <c r="Z33" i="13"/>
  <c r="Z11" i="13" s="1"/>
  <c r="BM33" i="15"/>
  <c r="BM11" i="15" s="1"/>
  <c r="HF33" i="15"/>
  <c r="FF33" i="15"/>
  <c r="JO33" i="15"/>
  <c r="BO33" i="15"/>
  <c r="BO11" i="15" s="1"/>
  <c r="EI33" i="15"/>
  <c r="EI11" i="15" s="1"/>
  <c r="DL33" i="15"/>
  <c r="DL11" i="15" s="1"/>
  <c r="GF33" i="15"/>
  <c r="GF11" i="15" s="1"/>
  <c r="U33" i="15"/>
  <c r="FQ33" i="15"/>
  <c r="FQ11" i="15" s="1"/>
  <c r="F33" i="15"/>
  <c r="BZ33" i="15"/>
  <c r="BZ11" i="15" s="1"/>
  <c r="HC33" i="15"/>
  <c r="EM33" i="15"/>
  <c r="EM11" i="15" s="1"/>
  <c r="HD33" i="15"/>
  <c r="HW33" i="15"/>
  <c r="KI33" i="15"/>
  <c r="HH33" i="15"/>
  <c r="JT33" i="15"/>
  <c r="IW33" i="15"/>
  <c r="IH33" i="15"/>
  <c r="JH33" i="11"/>
  <c r="AJ33" i="11"/>
  <c r="AJ11" i="11" s="1"/>
  <c r="E33" i="11"/>
  <c r="E11" i="11" s="1"/>
  <c r="GW33" i="11"/>
  <c r="GW11" i="11" s="1"/>
  <c r="JI33" i="11"/>
  <c r="F33" i="11"/>
  <c r="F11" i="11" s="1"/>
  <c r="CP33" i="11"/>
  <c r="CP11" i="11" s="1"/>
  <c r="O33" i="11"/>
  <c r="O11" i="11" s="1"/>
  <c r="CQ33" i="11"/>
  <c r="CQ11" i="11" s="1"/>
  <c r="BT33" i="11"/>
  <c r="BT11" i="11" s="1"/>
  <c r="EF33" i="11"/>
  <c r="EF11" i="11" s="1"/>
  <c r="AW33" i="11"/>
  <c r="AW11" i="11" s="1"/>
  <c r="DI33" i="11"/>
  <c r="DI11" i="11" s="1"/>
  <c r="FU33" i="11"/>
  <c r="FU11" i="11" s="1"/>
  <c r="IG33" i="11"/>
  <c r="AH33" i="11"/>
  <c r="AH11" i="11" s="1"/>
  <c r="CT33" i="11"/>
  <c r="CT11" i="11" s="1"/>
  <c r="FF33" i="11"/>
  <c r="FF11" i="11" s="1"/>
  <c r="HR33" i="11"/>
  <c r="KD33" i="11"/>
  <c r="AI33" i="11"/>
  <c r="AI11" i="11" s="1"/>
  <c r="CU33" i="11"/>
  <c r="CU11" i="11" s="1"/>
  <c r="FG33" i="11"/>
  <c r="FG11" i="11" s="1"/>
  <c r="HS33" i="11"/>
  <c r="KE33" i="11"/>
  <c r="GW33" i="13"/>
  <c r="GW11" i="13" s="1"/>
  <c r="EO33" i="13"/>
  <c r="EO11" i="13" s="1"/>
  <c r="IR33" i="14"/>
  <c r="L33" i="14"/>
  <c r="AT33" i="14"/>
  <c r="AT11" i="14" s="1"/>
  <c r="AJ33" i="13"/>
  <c r="AJ11" i="13" s="1"/>
  <c r="DM33" i="13"/>
  <c r="DM11" i="13" s="1"/>
  <c r="HE33" i="13"/>
  <c r="HE11" i="13" s="1"/>
  <c r="BO33" i="13"/>
  <c r="BO11" i="13" s="1"/>
  <c r="HV33" i="13"/>
  <c r="JD33" i="13"/>
  <c r="HM33" i="13"/>
  <c r="DF33" i="13"/>
  <c r="DF11" i="13" s="1"/>
  <c r="JZ33" i="13"/>
  <c r="JK33" i="13"/>
  <c r="IO33" i="13"/>
  <c r="GT33" i="13"/>
  <c r="GT11" i="13" s="1"/>
  <c r="JF33" i="13"/>
  <c r="HS33" i="13"/>
  <c r="KE33" i="13"/>
  <c r="HL33" i="13"/>
  <c r="JX33" i="13"/>
  <c r="GI33" i="16"/>
  <c r="HP33" i="16"/>
  <c r="JC33" i="16"/>
  <c r="AU33" i="16"/>
  <c r="AU11" i="16" s="1"/>
  <c r="AV33" i="16"/>
  <c r="AV11" i="16" s="1"/>
  <c r="DO33" i="16"/>
  <c r="DP33" i="16"/>
  <c r="DI33" i="16"/>
  <c r="FU33" i="16"/>
  <c r="IG33" i="16"/>
  <c r="BV33" i="16"/>
  <c r="EX33" i="16"/>
  <c r="EX11" i="16" s="1"/>
  <c r="HJ33" i="16"/>
  <c r="JV33" i="16"/>
  <c r="AQ33" i="16"/>
  <c r="AQ11" i="16" s="1"/>
  <c r="GM33" i="16"/>
  <c r="D33" i="16"/>
  <c r="D11" i="16" s="1"/>
  <c r="BX33" i="16"/>
  <c r="EZ33" i="16"/>
  <c r="EZ11" i="16" s="1"/>
  <c r="HL33" i="16"/>
  <c r="JX33" i="16"/>
  <c r="AK33" i="16"/>
  <c r="AK11" i="16" s="1"/>
  <c r="CW33" i="16"/>
  <c r="FY33" i="16"/>
  <c r="IK33" i="16"/>
  <c r="BR33" i="16"/>
  <c r="ET33" i="16"/>
  <c r="HF33" i="16"/>
  <c r="JR33" i="16"/>
  <c r="X33" i="13"/>
  <c r="X11" i="13" s="1"/>
  <c r="KL13" i="13" s="1"/>
  <c r="CL33" i="15"/>
  <c r="CL11" i="15" s="1"/>
  <c r="EZ33" i="14"/>
  <c r="EZ11" i="14" s="1"/>
  <c r="HT33" i="14"/>
  <c r="CN33" i="14"/>
  <c r="CN11" i="14" s="1"/>
  <c r="GN33" i="14"/>
  <c r="GN11" i="14" s="1"/>
  <c r="BX33" i="14"/>
  <c r="BX11" i="14" s="1"/>
  <c r="BA33" i="14"/>
  <c r="BA11" i="14" s="1"/>
  <c r="DU33" i="14"/>
  <c r="DU11" i="14" s="1"/>
  <c r="GG33" i="14"/>
  <c r="GG11" i="14" s="1"/>
  <c r="IS33" i="14"/>
  <c r="BB33" i="14"/>
  <c r="BB11" i="14" s="1"/>
  <c r="DV33" i="14"/>
  <c r="DV11" i="14" s="1"/>
  <c r="GH33" i="14"/>
  <c r="GH11" i="14" s="1"/>
  <c r="JB33" i="14"/>
  <c r="BC33" i="14"/>
  <c r="BC11" i="14" s="1"/>
  <c r="DW33" i="14"/>
  <c r="DW11" i="14" s="1"/>
  <c r="GQ33" i="14"/>
  <c r="GQ11" i="14" s="1"/>
  <c r="JC33" i="14"/>
  <c r="CB33" i="14"/>
  <c r="CB11" i="14" s="1"/>
  <c r="EN33" i="14"/>
  <c r="EN11" i="14" s="1"/>
  <c r="HH33" i="14"/>
  <c r="JT33" i="14"/>
  <c r="Q33" i="14"/>
  <c r="CK33" i="14"/>
  <c r="CK11" i="14" s="1"/>
  <c r="EW33" i="14"/>
  <c r="EW11" i="14" s="1"/>
  <c r="HQ33" i="14"/>
  <c r="KC33" i="14"/>
  <c r="J33" i="14"/>
  <c r="BV33" i="14"/>
  <c r="BV11" i="14" s="1"/>
  <c r="EP33" i="14"/>
  <c r="EP11" i="14" s="1"/>
  <c r="HB33" i="14"/>
  <c r="HB11" i="14" s="1"/>
  <c r="JN33" i="14"/>
  <c r="K33" i="14"/>
  <c r="CM33" i="14"/>
  <c r="CM11" i="14" s="1"/>
  <c r="EY33" i="14"/>
  <c r="EY11" i="14" s="1"/>
  <c r="HK33" i="14"/>
  <c r="JW33" i="14"/>
  <c r="BU33" i="15"/>
  <c r="BU11" i="15" s="1"/>
  <c r="IB33" i="15"/>
  <c r="AH33" i="15"/>
  <c r="EQ33" i="15"/>
  <c r="HL33" i="15"/>
  <c r="EB33" i="15"/>
  <c r="EB11" i="15" s="1"/>
  <c r="FY33" i="15"/>
  <c r="FY11" i="15" s="1"/>
  <c r="N33" i="15"/>
  <c r="CH33" i="15"/>
  <c r="CH11" i="15" s="1"/>
  <c r="ET33" i="15"/>
  <c r="BS33" i="15"/>
  <c r="BS11" i="15" s="1"/>
  <c r="EU33" i="15"/>
  <c r="HT33" i="15"/>
  <c r="IE33" i="15"/>
  <c r="JE33" i="15"/>
  <c r="CG33" i="11"/>
  <c r="CG11" i="11" s="1"/>
  <c r="V33" i="11"/>
  <c r="V11" i="11" s="1"/>
  <c r="CX33" i="11"/>
  <c r="CX11" i="11" s="1"/>
  <c r="W33" i="11"/>
  <c r="W11" i="11" s="1"/>
  <c r="CY33" i="11"/>
  <c r="CY11" i="11" s="1"/>
  <c r="H33" i="11"/>
  <c r="H11" i="11" s="1"/>
  <c r="CB33" i="11"/>
  <c r="CB11" i="11" s="1"/>
  <c r="EN33" i="11"/>
  <c r="EN11" i="11" s="1"/>
  <c r="GZ33" i="11"/>
  <c r="GZ11" i="11" s="1"/>
  <c r="JL33" i="11"/>
  <c r="BE33" i="11"/>
  <c r="BE11" i="11" s="1"/>
  <c r="DQ33" i="11"/>
  <c r="DQ11" i="11" s="1"/>
  <c r="GC33" i="11"/>
  <c r="GC11" i="11" s="1"/>
  <c r="IO33" i="11"/>
  <c r="AP33" i="11"/>
  <c r="AP11" i="11" s="1"/>
  <c r="DB33" i="11"/>
  <c r="DB11" i="11" s="1"/>
  <c r="AQ33" i="11"/>
  <c r="AQ11" i="11" s="1"/>
  <c r="DC33" i="11"/>
  <c r="DC11" i="11" s="1"/>
  <c r="FO33" i="11"/>
  <c r="FO11" i="11" s="1"/>
  <c r="IV33" i="13"/>
  <c r="BP33" i="13"/>
  <c r="BP11" i="13" s="1"/>
  <c r="FY33" i="13"/>
  <c r="FY11" i="13" s="1"/>
  <c r="CE33" i="13"/>
  <c r="CE11" i="13" s="1"/>
  <c r="JL33" i="13"/>
  <c r="CX33" i="13"/>
  <c r="CX11" i="13" s="1"/>
  <c r="AC33" i="13"/>
  <c r="AC11" i="13" s="1"/>
  <c r="CZ33" i="13"/>
  <c r="CZ11" i="13" s="1"/>
  <c r="IL33" i="13"/>
  <c r="DP33" i="13"/>
  <c r="DP11" i="13" s="1"/>
  <c r="JT33" i="13"/>
  <c r="CJ33" i="13"/>
  <c r="CJ11" i="13" s="1"/>
  <c r="IC33" i="13"/>
  <c r="DV33" i="13"/>
  <c r="DV11" i="13" s="1"/>
  <c r="EM33" i="13"/>
  <c r="EM11" i="13" s="1"/>
  <c r="FE33" i="13"/>
  <c r="FE11" i="13" s="1"/>
  <c r="IW33" i="13"/>
  <c r="HB33" i="13"/>
  <c r="HB11" i="13" s="1"/>
  <c r="JN33" i="13"/>
  <c r="IA33" i="13"/>
  <c r="FH33" i="13"/>
  <c r="FH11" i="13" s="1"/>
  <c r="HT33" i="13"/>
  <c r="KF33" i="13"/>
  <c r="HO33" i="16"/>
  <c r="KI33" i="16"/>
  <c r="EU33" i="16"/>
  <c r="EU11" i="16" s="1"/>
  <c r="EV33" i="16"/>
  <c r="EV11" i="16" s="1"/>
  <c r="BE33" i="16"/>
  <c r="BE11" i="16" s="1"/>
  <c r="DQ33" i="16"/>
  <c r="GC33" i="16"/>
  <c r="IO33" i="16"/>
  <c r="J33" i="16"/>
  <c r="J11" i="16" s="1"/>
  <c r="KL13" i="16" s="1"/>
  <c r="CD33" i="16"/>
  <c r="FF33" i="16"/>
  <c r="FF11" i="16" s="1"/>
  <c r="KD33" i="16"/>
  <c r="AY33" i="16"/>
  <c r="AY11" i="16" s="1"/>
  <c r="GU33" i="16"/>
  <c r="JG33" i="16"/>
  <c r="FH33" i="16"/>
  <c r="FH11" i="16" s="1"/>
  <c r="HT33" i="16"/>
  <c r="KF33" i="16"/>
  <c r="AS33" i="16"/>
  <c r="AS11" i="16" s="1"/>
  <c r="DE33" i="16"/>
  <c r="GG33" i="16"/>
  <c r="F33" i="16"/>
  <c r="F11" i="16" s="1"/>
  <c r="BZ33" i="16"/>
  <c r="FB33" i="16"/>
  <c r="FB11" i="16" s="1"/>
  <c r="HN33" i="16"/>
  <c r="JZ33" i="16"/>
  <c r="IZ33" i="14"/>
  <c r="EJ33" i="14"/>
  <c r="EJ11" i="14" s="1"/>
  <c r="BI33" i="14"/>
  <c r="BI11" i="14" s="1"/>
  <c r="EC33" i="14"/>
  <c r="EC11" i="14" s="1"/>
  <c r="GO33" i="14"/>
  <c r="GO11" i="14" s="1"/>
  <c r="JA33" i="14"/>
  <c r="BJ33" i="14"/>
  <c r="BJ11" i="14" s="1"/>
  <c r="ED33" i="14"/>
  <c r="ED11" i="14" s="1"/>
  <c r="GP33" i="14"/>
  <c r="GP11" i="14" s="1"/>
  <c r="JJ33" i="14"/>
  <c r="EE33" i="14"/>
  <c r="EE11" i="14" s="1"/>
  <c r="GY33" i="14"/>
  <c r="GY11" i="14" s="1"/>
  <c r="JK33" i="14"/>
  <c r="H33" i="14"/>
  <c r="CJ33" i="14"/>
  <c r="CJ11" i="14" s="1"/>
  <c r="EV33" i="14"/>
  <c r="EV11" i="14" s="1"/>
  <c r="HP33" i="14"/>
  <c r="KB33" i="14"/>
  <c r="Y33" i="14"/>
  <c r="CS33" i="14"/>
  <c r="CS11" i="14" s="1"/>
  <c r="FE33" i="14"/>
  <c r="FE11" i="14" s="1"/>
  <c r="HY33" i="14"/>
  <c r="KK33" i="14"/>
  <c r="R33" i="14"/>
  <c r="CL33" i="14"/>
  <c r="CL11" i="14" s="1"/>
  <c r="EX33" i="14"/>
  <c r="EX11" i="14" s="1"/>
  <c r="HJ33" i="14"/>
  <c r="JV33" i="14"/>
  <c r="S33" i="14"/>
  <c r="CU33" i="14"/>
  <c r="CU11" i="14" s="1"/>
  <c r="FG33" i="14"/>
  <c r="FG11" i="14" s="1"/>
  <c r="HS33" i="14"/>
  <c r="KE33" i="14"/>
  <c r="DX33" i="15"/>
  <c r="DX11" i="15" s="1"/>
  <c r="P33" i="15"/>
  <c r="CZ33" i="15"/>
  <c r="CZ11" i="15" s="1"/>
  <c r="JH33" i="15"/>
  <c r="FV33" i="15"/>
  <c r="FV11" i="15" s="1"/>
  <c r="EY33" i="15"/>
  <c r="IJ33" i="15"/>
  <c r="EJ33" i="15"/>
  <c r="EJ11" i="15" s="1"/>
  <c r="AK33" i="15"/>
  <c r="GG33" i="15"/>
  <c r="V33" i="15"/>
  <c r="FB33" i="15"/>
  <c r="FB11" i="15" s="1"/>
  <c r="IY33" i="15"/>
  <c r="G33" i="15"/>
  <c r="CA33" i="15"/>
  <c r="CA11" i="15" s="1"/>
  <c r="FC33" i="15"/>
  <c r="IZ33" i="15"/>
  <c r="IM33" i="15"/>
  <c r="HX33" i="15"/>
  <c r="KJ33" i="15"/>
  <c r="HA33" i="15"/>
  <c r="JM33" i="15"/>
  <c r="GL33" i="15"/>
  <c r="GL11" i="15" s="1"/>
  <c r="IX33" i="15"/>
  <c r="IB33" i="11"/>
  <c r="AC33" i="11"/>
  <c r="AC11" i="11" s="1"/>
  <c r="CO33" i="11"/>
  <c r="CO11" i="11" s="1"/>
  <c r="HM33" i="11"/>
  <c r="JY33" i="11"/>
  <c r="AD33" i="11"/>
  <c r="AD11" i="11" s="1"/>
  <c r="DF33" i="11"/>
  <c r="DF11" i="11" s="1"/>
  <c r="FR33" i="11"/>
  <c r="FR11" i="11" s="1"/>
  <c r="ID33" i="11"/>
  <c r="AM33" i="11"/>
  <c r="AM11" i="11" s="1"/>
  <c r="DG33" i="11"/>
  <c r="DG11" i="11" s="1"/>
  <c r="FS33" i="11"/>
  <c r="FS11" i="11" s="1"/>
  <c r="IE33" i="11"/>
  <c r="P33" i="11"/>
  <c r="P11" i="11" s="1"/>
  <c r="CJ33" i="11"/>
  <c r="CJ11" i="11" s="1"/>
  <c r="EV33" i="11"/>
  <c r="EV11" i="11" s="1"/>
  <c r="HH33" i="11"/>
  <c r="JT33" i="11"/>
  <c r="BM33" i="11"/>
  <c r="BM11" i="11" s="1"/>
  <c r="DY33" i="11"/>
  <c r="DY11" i="11" s="1"/>
  <c r="GK33" i="11"/>
  <c r="GK11" i="11" s="1"/>
  <c r="IW33" i="11"/>
  <c r="AX33" i="11"/>
  <c r="AX11" i="11" s="1"/>
  <c r="DJ33" i="11"/>
  <c r="DJ11" i="11" s="1"/>
  <c r="FV33" i="11"/>
  <c r="FV11" i="11" s="1"/>
  <c r="IH33" i="11"/>
  <c r="AY33" i="11"/>
  <c r="AY11" i="11" s="1"/>
  <c r="DK33" i="11"/>
  <c r="DK11" i="11" s="1"/>
  <c r="FW33" i="11"/>
  <c r="FW11" i="11" s="1"/>
  <c r="II33" i="11"/>
  <c r="GR8" i="4"/>
  <c r="GM8" i="4"/>
  <c r="GX8" i="4"/>
  <c r="GS8" i="4"/>
  <c r="GV9" i="4"/>
  <c r="GZ9" i="4"/>
  <c r="HA8" i="8"/>
  <c r="KL13" i="11" l="1"/>
  <c r="GR9" i="8"/>
  <c r="GR9" i="4"/>
  <c r="GR8" i="8"/>
  <c r="GL9" i="4" l="1"/>
  <c r="GD8" i="4" l="1"/>
  <c r="GJ9" i="4"/>
  <c r="GE9" i="4"/>
  <c r="GI8" i="8"/>
  <c r="FY8" i="4" l="1"/>
  <c r="FW9" i="4"/>
  <c r="FX9" i="4"/>
  <c r="FR8" i="4" l="1"/>
  <c r="FS8" i="4"/>
  <c r="FW8" i="4"/>
  <c r="FU8" i="4"/>
  <c r="FV8" i="4"/>
  <c r="FR9" i="4"/>
  <c r="FT9" i="4"/>
  <c r="FU9" i="4"/>
  <c r="FV9" i="4"/>
  <c r="FQ8" i="4" l="1"/>
  <c r="FQ9" i="4"/>
  <c r="FM8" i="4" l="1"/>
  <c r="FN8" i="4"/>
  <c r="FM9" i="4"/>
  <c r="FO9" i="4"/>
  <c r="FK9" i="4" l="1"/>
  <c r="FK8" i="4"/>
  <c r="FJ9" i="4" l="1"/>
  <c r="FJ8" i="4"/>
  <c r="FI9" i="4" l="1"/>
  <c r="FB9" i="4" l="1"/>
  <c r="FB8" i="4"/>
  <c r="EZ8" i="4" l="1"/>
  <c r="EZ9" i="4"/>
  <c r="EY9" i="4" l="1"/>
  <c r="EX9" i="4" l="1"/>
  <c r="EX8" i="4"/>
  <c r="EW9" i="4" l="1"/>
  <c r="EP9" i="4" l="1"/>
  <c r="ES9" i="4"/>
  <c r="EF9" i="4"/>
  <c r="EF8" i="4"/>
  <c r="ER9" i="4"/>
  <c r="EQ9" i="4"/>
  <c r="ES8" i="4"/>
  <c r="EN8" i="1" l="1"/>
  <c r="EG9" i="5" l="1"/>
  <c r="EH9" i="5"/>
  <c r="EH8" i="5"/>
  <c r="EI8" i="5"/>
  <c r="EG9" i="7"/>
  <c r="EH9" i="7"/>
  <c r="EE8" i="5" l="1"/>
  <c r="ED8" i="5" l="1"/>
  <c r="EC8" i="4" l="1"/>
  <c r="DW9" i="4" l="1"/>
  <c r="DX9" i="4"/>
  <c r="DY9" i="4"/>
  <c r="DZ9" i="4"/>
  <c r="EA9" i="4"/>
  <c r="DX8" i="4"/>
  <c r="DY8" i="4"/>
  <c r="DZ8" i="4"/>
  <c r="EA8" i="4"/>
  <c r="EA8" i="5"/>
  <c r="EC8" i="5"/>
  <c r="EC9" i="5"/>
  <c r="DW8" i="1"/>
  <c r="DX8" i="1"/>
  <c r="DY9" i="7"/>
  <c r="EC9" i="7"/>
  <c r="DV9" i="4" l="1"/>
  <c r="DV9" i="7" l="1"/>
  <c r="DU9" i="5" l="1"/>
  <c r="DV9" i="5"/>
  <c r="DV8" i="5"/>
  <c r="DU8" i="5" l="1"/>
  <c r="DU9" i="4"/>
  <c r="DU8" i="4" l="1"/>
  <c r="DU9" i="7"/>
  <c r="DU8" i="1"/>
  <c r="DT8" i="5" l="1"/>
  <c r="DT8" i="7"/>
  <c r="DT9" i="7"/>
  <c r="DT8" i="4"/>
  <c r="DT9" i="4"/>
  <c r="DT9" i="1" l="1"/>
  <c r="DR8" i="1"/>
  <c r="DR9" i="7" l="1"/>
  <c r="DQ9" i="1" l="1"/>
  <c r="DQ8" i="1"/>
  <c r="DQ8" i="7"/>
  <c r="DP9" i="7"/>
  <c r="DP8" i="7" l="1"/>
  <c r="DP9" i="1"/>
  <c r="DO9" i="7" l="1"/>
  <c r="DO8" i="7"/>
  <c r="DO9" i="1" l="1"/>
  <c r="DO8" i="1" l="1"/>
  <c r="DN9" i="7" l="1"/>
  <c r="DN9" i="1" l="1"/>
  <c r="DM9" i="7" l="1"/>
  <c r="DM8" i="2"/>
  <c r="DK9" i="1" l="1"/>
  <c r="DM9" i="1"/>
  <c r="DL8" i="1"/>
  <c r="DI8" i="2" l="1"/>
  <c r="DJ8" i="1"/>
  <c r="DJ9" i="1"/>
  <c r="DI9" i="1"/>
  <c r="DJ9" i="4"/>
  <c r="DL9" i="7"/>
  <c r="DJ9" i="7"/>
  <c r="DG9" i="7" l="1"/>
  <c r="DH9" i="7"/>
  <c r="DG8" i="2"/>
  <c r="DH8" i="2"/>
  <c r="DG8" i="1"/>
  <c r="DG9" i="1"/>
  <c r="DH9" i="1"/>
  <c r="DF9" i="1" l="1"/>
  <c r="DF8" i="2" l="1"/>
  <c r="DF8" i="1"/>
  <c r="DE8" i="1"/>
  <c r="DA8" i="2" l="1"/>
  <c r="DC8" i="2"/>
  <c r="DD8" i="2"/>
  <c r="DD9" i="4"/>
  <c r="DB8" i="1"/>
  <c r="DD9" i="1"/>
  <c r="DA9" i="7" l="1"/>
  <c r="DA9" i="1"/>
  <c r="DA8" i="1"/>
  <c r="CZ8" i="2" l="1"/>
  <c r="CZ9" i="7"/>
  <c r="CX9" i="5"/>
  <c r="CZ8" i="5"/>
  <c r="CZ9" i="1"/>
  <c r="CZ8" i="1"/>
  <c r="CY8" i="4" l="1"/>
  <c r="CX8" i="4"/>
  <c r="CY8" i="2" l="1"/>
  <c r="CY9" i="1" l="1"/>
  <c r="CY8" i="1"/>
  <c r="CX9" i="1" l="1"/>
  <c r="CX9" i="7" l="1"/>
  <c r="CV8" i="2" l="1"/>
  <c r="CW8" i="2"/>
  <c r="CW9" i="1"/>
  <c r="CW8" i="1"/>
  <c r="CU8" i="2" l="1"/>
  <c r="CU9" i="5"/>
  <c r="CU8" i="5"/>
  <c r="CU9" i="1"/>
  <c r="CU8" i="1"/>
  <c r="CS9" i="7" l="1"/>
  <c r="CT9" i="1"/>
  <c r="CS9" i="1"/>
  <c r="CS8" i="1"/>
  <c r="CS8" i="7"/>
  <c r="CT8" i="2"/>
  <c r="CS8" i="2"/>
  <c r="CT8" i="5"/>
  <c r="CR9" i="4" l="1"/>
  <c r="CR8" i="4"/>
  <c r="CQ8" i="4"/>
  <c r="CR9" i="1"/>
  <c r="CQ9" i="1"/>
  <c r="CR9" i="7"/>
  <c r="CQ8" i="7"/>
  <c r="CR8" i="2"/>
  <c r="CQ8" i="2"/>
  <c r="CP9" i="1" l="1"/>
  <c r="CO9" i="1"/>
  <c r="CP9" i="7"/>
  <c r="CP8" i="2"/>
  <c r="CO9" i="7" l="1"/>
  <c r="CO8" i="2"/>
  <c r="CN9" i="5"/>
  <c r="CO8" i="7"/>
  <c r="CO8" i="4"/>
  <c r="CO8" i="8"/>
  <c r="CN9" i="4" l="1"/>
  <c r="CN9" i="7"/>
  <c r="BZ9" i="1" l="1"/>
  <c r="KJ11" i="2"/>
  <c r="CM9" i="7" l="1"/>
  <c r="CM8" i="4"/>
  <c r="CM8" i="2"/>
  <c r="CL9" i="4" l="1"/>
  <c r="CL9" i="7"/>
  <c r="CL8" i="7"/>
  <c r="CL8" i="2"/>
  <c r="CK9" i="4" l="1"/>
  <c r="CK8" i="4"/>
  <c r="CK9" i="7"/>
  <c r="CK8" i="2"/>
  <c r="CJ9" i="1" l="1"/>
  <c r="CI9" i="1"/>
  <c r="CJ9" i="7"/>
  <c r="CJ9" i="4"/>
  <c r="CJ8" i="2"/>
  <c r="CH9" i="1" l="1"/>
  <c r="CG9" i="1"/>
  <c r="CI9" i="7"/>
  <c r="CI8" i="2"/>
  <c r="CH8" i="2"/>
  <c r="CH8" i="1"/>
  <c r="CH8" i="4"/>
  <c r="CG9" i="4"/>
  <c r="CG9" i="7" l="1"/>
  <c r="CG8" i="7"/>
  <c r="CG8" i="2"/>
  <c r="CF9" i="1"/>
  <c r="CF9" i="7" l="1"/>
  <c r="CF8" i="7"/>
  <c r="CF8" i="2"/>
  <c r="CF8" i="5"/>
  <c r="CE9" i="5"/>
  <c r="CE9" i="1" l="1"/>
  <c r="CE9" i="7"/>
  <c r="CE8" i="2"/>
  <c r="CD9" i="1" l="1"/>
  <c r="CC9" i="1"/>
  <c r="CD8" i="2"/>
  <c r="CD8" i="4"/>
  <c r="CD8" i="8"/>
  <c r="B8" i="2" l="1"/>
  <c r="C8" i="2"/>
  <c r="CC9" i="4" l="1"/>
  <c r="CC9" i="7" l="1"/>
  <c r="CB8" i="1" l="1"/>
  <c r="CB9" i="1"/>
  <c r="CA9" i="1"/>
  <c r="CC8" i="2"/>
  <c r="CC8" i="4"/>
  <c r="CB9" i="4" l="1"/>
  <c r="CB9" i="7"/>
  <c r="CA9" i="7"/>
  <c r="CB8" i="2"/>
  <c r="CA8" i="2"/>
  <c r="CA8" i="4"/>
  <c r="BZ9" i="4" l="1"/>
  <c r="BZ9" i="7" l="1"/>
  <c r="BZ8" i="2"/>
  <c r="BZ8" i="4"/>
  <c r="BY9" i="1"/>
  <c r="BX9" i="1"/>
  <c r="BV9" i="1"/>
  <c r="BZ8" i="1"/>
  <c r="BY8" i="1"/>
  <c r="BX8" i="1"/>
  <c r="BW8" i="1"/>
  <c r="BZ8" i="8"/>
  <c r="BX8" i="2" l="1"/>
  <c r="BX8" i="7"/>
  <c r="BW8" i="2" l="1"/>
  <c r="BW8" i="7"/>
  <c r="BW9" i="4"/>
  <c r="BW8" i="4"/>
  <c r="BW8" i="8"/>
  <c r="BU8" i="2" l="1"/>
  <c r="BT8" i="1"/>
  <c r="BT9" i="1"/>
  <c r="BU8" i="4"/>
  <c r="BX13" i="8" l="1"/>
  <c r="KH11" i="8"/>
  <c r="KG11" i="8"/>
  <c r="KF11" i="8"/>
  <c r="KE11" i="8"/>
  <c r="KD11" i="8"/>
  <c r="KC11" i="8"/>
  <c r="KB11" i="8"/>
  <c r="KA11" i="8"/>
  <c r="JZ11" i="8"/>
  <c r="JY11" i="8"/>
  <c r="JX11" i="8"/>
  <c r="JW11" i="8"/>
  <c r="JV11" i="8"/>
  <c r="JU11" i="8"/>
  <c r="JT11" i="8"/>
  <c r="JS11" i="8"/>
  <c r="JR11" i="8"/>
  <c r="JQ11" i="8"/>
  <c r="JP11" i="8"/>
  <c r="JO11" i="8"/>
  <c r="JN11" i="8"/>
  <c r="JM11" i="8"/>
  <c r="JL11" i="8"/>
  <c r="JK11" i="8"/>
  <c r="JJ11" i="8"/>
  <c r="JI11" i="8"/>
  <c r="JH11" i="8"/>
  <c r="JG11" i="8"/>
  <c r="JF11" i="8"/>
  <c r="JE11" i="8"/>
  <c r="JD11" i="8"/>
  <c r="JC11" i="8"/>
  <c r="JB11" i="8"/>
  <c r="JA11" i="8"/>
  <c r="IZ11" i="8"/>
  <c r="IY11" i="8"/>
  <c r="IX11" i="8"/>
  <c r="IW11" i="8"/>
  <c r="IV11" i="8"/>
  <c r="IU11" i="8"/>
  <c r="IT11" i="8"/>
  <c r="IS11" i="8"/>
  <c r="IR11" i="8"/>
  <c r="IQ11" i="8"/>
  <c r="IP11" i="8"/>
  <c r="IO11" i="8"/>
  <c r="IN11" i="8"/>
  <c r="IM11" i="8"/>
  <c r="IL11" i="8"/>
  <c r="IK11" i="8"/>
  <c r="IJ11" i="8"/>
  <c r="II11" i="8"/>
  <c r="IH11" i="8"/>
  <c r="IG11" i="8"/>
  <c r="IF11" i="8"/>
  <c r="IE11" i="8"/>
  <c r="ID11" i="8"/>
  <c r="IC11" i="8"/>
  <c r="IB11" i="8"/>
  <c r="IA11" i="8"/>
  <c r="HZ11" i="8"/>
  <c r="HY11" i="8"/>
  <c r="HX11" i="8"/>
  <c r="HW11" i="8"/>
  <c r="HV11" i="8"/>
  <c r="HU11" i="8"/>
  <c r="HT11" i="8"/>
  <c r="HS11" i="8"/>
  <c r="HR11" i="8"/>
  <c r="HQ11" i="8"/>
  <c r="HP11" i="8"/>
  <c r="HO11" i="8"/>
  <c r="HN11" i="8"/>
  <c r="HM11" i="8"/>
  <c r="HL11" i="8"/>
  <c r="HK11" i="8"/>
  <c r="HJ11" i="8"/>
  <c r="HI11" i="8"/>
  <c r="HH11" i="8"/>
  <c r="HG11" i="8"/>
  <c r="BX13" i="7"/>
  <c r="KH11" i="7"/>
  <c r="KG11" i="7"/>
  <c r="KF11" i="7"/>
  <c r="KE11" i="7"/>
  <c r="KD11" i="7"/>
  <c r="KC11" i="7"/>
  <c r="KB11" i="7"/>
  <c r="KA11" i="7"/>
  <c r="JZ11" i="7"/>
  <c r="JY11" i="7"/>
  <c r="JX11" i="7"/>
  <c r="JW11" i="7"/>
  <c r="JV11" i="7"/>
  <c r="JU11" i="7"/>
  <c r="JT11" i="7"/>
  <c r="JS11" i="7"/>
  <c r="JR11" i="7"/>
  <c r="JQ11" i="7"/>
  <c r="JP11" i="7"/>
  <c r="JO11" i="7"/>
  <c r="JN11" i="7"/>
  <c r="JM11" i="7"/>
  <c r="JL11" i="7"/>
  <c r="JK11" i="7"/>
  <c r="JJ11" i="7"/>
  <c r="JI11" i="7"/>
  <c r="JH11" i="7"/>
  <c r="JG11" i="7"/>
  <c r="JF11" i="7"/>
  <c r="JE11" i="7"/>
  <c r="JD11" i="7"/>
  <c r="JC11" i="7"/>
  <c r="JB11" i="7"/>
  <c r="JA11" i="7"/>
  <c r="IZ11" i="7"/>
  <c r="IY11" i="7"/>
  <c r="IX11" i="7"/>
  <c r="IW11" i="7"/>
  <c r="IV11" i="7"/>
  <c r="IU11" i="7"/>
  <c r="IT11" i="7"/>
  <c r="IS11" i="7"/>
  <c r="IR11" i="7"/>
  <c r="IQ11" i="7"/>
  <c r="IP11" i="7"/>
  <c r="IO11" i="7"/>
  <c r="IN11" i="7"/>
  <c r="IM11" i="7"/>
  <c r="IL11" i="7"/>
  <c r="IK11" i="7"/>
  <c r="IJ11" i="7"/>
  <c r="II11" i="7"/>
  <c r="IH11" i="7"/>
  <c r="IG11" i="7"/>
  <c r="IF11" i="7"/>
  <c r="IE11" i="7"/>
  <c r="ID11" i="7"/>
  <c r="IC11" i="7"/>
  <c r="IB11" i="7"/>
  <c r="IA11" i="7"/>
  <c r="HZ11" i="7"/>
  <c r="HY11" i="7"/>
  <c r="HX11" i="7"/>
  <c r="HW11" i="7"/>
  <c r="HV11" i="7"/>
  <c r="HU11" i="7"/>
  <c r="HT11" i="7"/>
  <c r="HS11" i="7"/>
  <c r="HR11" i="7"/>
  <c r="HQ11" i="7"/>
  <c r="HP11" i="7"/>
  <c r="HO11" i="7"/>
  <c r="HN11" i="7"/>
  <c r="HM11" i="7"/>
  <c r="HL11" i="7"/>
  <c r="HK11" i="7"/>
  <c r="HJ11" i="7"/>
  <c r="HI11" i="7"/>
  <c r="HH11" i="7"/>
  <c r="HG11" i="7"/>
  <c r="HF11" i="7"/>
  <c r="HE11" i="7"/>
  <c r="HD11" i="7"/>
  <c r="HC11" i="7"/>
  <c r="HB11" i="7"/>
  <c r="HA11" i="7"/>
  <c r="GZ11" i="7"/>
  <c r="GY11" i="7"/>
  <c r="GX11" i="7"/>
  <c r="GW11" i="7"/>
  <c r="GV11" i="7"/>
  <c r="GT11" i="7"/>
  <c r="GR11" i="7"/>
  <c r="GQ11" i="7"/>
  <c r="GP11" i="7"/>
  <c r="GK11" i="7"/>
  <c r="GJ11" i="7"/>
  <c r="GI11" i="7"/>
  <c r="GG11" i="7"/>
  <c r="FN11" i="7"/>
  <c r="FM11" i="7"/>
  <c r="FI11" i="7"/>
  <c r="FH11" i="7"/>
  <c r="FG11" i="7"/>
  <c r="FF11" i="7"/>
  <c r="FE11" i="7"/>
  <c r="FC11" i="7"/>
  <c r="EZ11" i="7"/>
  <c r="EY11" i="7"/>
  <c r="EX11" i="7"/>
  <c r="EW11" i="7"/>
  <c r="EV11" i="7"/>
  <c r="EU11" i="7"/>
  <c r="ET11" i="7"/>
  <c r="ES11" i="7"/>
  <c r="ER11" i="7"/>
  <c r="EQ11" i="7"/>
  <c r="EP11" i="7"/>
  <c r="EO11" i="7"/>
  <c r="BX13" i="5"/>
  <c r="KH11" i="5"/>
  <c r="KG11" i="5"/>
  <c r="KF11" i="5"/>
  <c r="KE11" i="5"/>
  <c r="KD11" i="5"/>
  <c r="KC11" i="5"/>
  <c r="KB11" i="5"/>
  <c r="KA11" i="5"/>
  <c r="JZ11" i="5"/>
  <c r="JY11" i="5"/>
  <c r="JX11" i="5"/>
  <c r="JW11" i="5"/>
  <c r="JV11" i="5"/>
  <c r="JU11" i="5"/>
  <c r="JT11" i="5"/>
  <c r="JS11" i="5"/>
  <c r="JR11" i="5"/>
  <c r="JQ11" i="5"/>
  <c r="JP11" i="5"/>
  <c r="JO11" i="5"/>
  <c r="JN11" i="5"/>
  <c r="JM11" i="5"/>
  <c r="JL11" i="5"/>
  <c r="JK11" i="5"/>
  <c r="JJ11" i="5"/>
  <c r="JI11" i="5"/>
  <c r="JH11" i="5"/>
  <c r="JG11" i="5"/>
  <c r="JF11" i="5"/>
  <c r="JE11" i="5"/>
  <c r="JD11" i="5"/>
  <c r="JC11" i="5"/>
  <c r="JB11" i="5"/>
  <c r="JA11" i="5"/>
  <c r="IZ11" i="5"/>
  <c r="IY11" i="5"/>
  <c r="IX11" i="5"/>
  <c r="IW11" i="5"/>
  <c r="IV11" i="5"/>
  <c r="IU11" i="5"/>
  <c r="IT11" i="5"/>
  <c r="IS11" i="5"/>
  <c r="IR11" i="5"/>
  <c r="IQ11" i="5"/>
  <c r="IP11" i="5"/>
  <c r="IO11" i="5"/>
  <c r="IN11" i="5"/>
  <c r="IM11" i="5"/>
  <c r="IL11" i="5"/>
  <c r="IK11" i="5"/>
  <c r="IJ11" i="5"/>
  <c r="II11" i="5"/>
  <c r="IH11" i="5"/>
  <c r="IG11" i="5"/>
  <c r="IF11" i="5"/>
  <c r="IE11" i="5"/>
  <c r="ID11" i="5"/>
  <c r="IC11" i="5"/>
  <c r="IB11" i="5"/>
  <c r="IA11" i="5"/>
  <c r="HZ11" i="5"/>
  <c r="HY11" i="5"/>
  <c r="HX11" i="5"/>
  <c r="HW11" i="5"/>
  <c r="HV11" i="5"/>
  <c r="HU11" i="5"/>
  <c r="HT11" i="5"/>
  <c r="HS11" i="5"/>
  <c r="HR11" i="5"/>
  <c r="HQ11" i="5"/>
  <c r="HP11" i="5"/>
  <c r="HO11" i="5"/>
  <c r="HN11" i="5"/>
  <c r="HM11" i="5"/>
  <c r="HL11" i="5"/>
  <c r="HK11" i="5"/>
  <c r="HJ11" i="5"/>
  <c r="HI11" i="5"/>
  <c r="HH11" i="5"/>
  <c r="HG11" i="5"/>
  <c r="HF11" i="5"/>
  <c r="HE11" i="5"/>
  <c r="HD11" i="5"/>
  <c r="HC11" i="5"/>
  <c r="HB11" i="5"/>
  <c r="HA11" i="5"/>
  <c r="GZ11" i="5"/>
  <c r="GY11" i="5"/>
  <c r="GX11" i="5"/>
  <c r="GW11" i="5"/>
  <c r="GV11" i="5"/>
  <c r="GU11" i="5"/>
  <c r="GT11" i="5"/>
  <c r="GS11" i="5"/>
  <c r="GR11" i="5"/>
  <c r="GQ11" i="5"/>
  <c r="GP11" i="5"/>
  <c r="GO11" i="5"/>
  <c r="GN11" i="5"/>
  <c r="GM11" i="5"/>
  <c r="GL11" i="5"/>
  <c r="GK11" i="5"/>
  <c r="GJ11" i="5"/>
  <c r="GI11" i="5"/>
  <c r="GH11" i="5"/>
  <c r="GG11" i="5"/>
  <c r="GF11" i="5"/>
  <c r="GE11" i="5"/>
  <c r="GD11" i="5"/>
  <c r="GC11" i="5"/>
  <c r="GB11" i="5"/>
  <c r="GA11" i="5"/>
  <c r="FZ11" i="5"/>
  <c r="FY11" i="5"/>
  <c r="FX11" i="5"/>
  <c r="FW11" i="5"/>
  <c r="FV11" i="5"/>
  <c r="FU11" i="5"/>
  <c r="FT11" i="5"/>
  <c r="FS11" i="5"/>
  <c r="FR11" i="5"/>
  <c r="FQ11" i="5"/>
  <c r="FP11" i="5"/>
  <c r="FO11" i="5"/>
  <c r="FN11" i="5"/>
  <c r="ET11" i="5"/>
  <c r="ES11" i="5"/>
  <c r="ER11" i="5"/>
  <c r="EQ11" i="5"/>
  <c r="EP11" i="5"/>
  <c r="EO11" i="5"/>
  <c r="EN11" i="5"/>
  <c r="EM11" i="5"/>
  <c r="EL11" i="5"/>
  <c r="EK11" i="5"/>
  <c r="DR11" i="5"/>
  <c r="DQ11" i="5"/>
  <c r="DP11" i="5"/>
  <c r="DO11" i="5"/>
  <c r="DN11" i="5"/>
  <c r="DM11" i="5"/>
  <c r="DL11" i="5"/>
  <c r="DK11" i="5"/>
  <c r="DJ11" i="5"/>
  <c r="DI11" i="5"/>
  <c r="DF11" i="5"/>
  <c r="DE11" i="5"/>
  <c r="DD11" i="5"/>
  <c r="DC11" i="5"/>
  <c r="DB11" i="5"/>
  <c r="DA11" i="5"/>
  <c r="CW11" i="5"/>
  <c r="CV11" i="5"/>
  <c r="CP11" i="5"/>
  <c r="CM11" i="5"/>
  <c r="CL11" i="5"/>
  <c r="CK11" i="5"/>
  <c r="CJ11" i="5"/>
  <c r="CI11" i="5"/>
  <c r="CH11" i="5"/>
  <c r="CG11" i="5"/>
  <c r="CD11" i="5"/>
  <c r="CC11" i="5"/>
  <c r="CB11" i="5"/>
  <c r="CA11" i="5"/>
  <c r="BZ11" i="5"/>
  <c r="BY11" i="5"/>
  <c r="BX11" i="5"/>
  <c r="BW11" i="5"/>
  <c r="BV11" i="5"/>
  <c r="BX13" i="4"/>
  <c r="KH11" i="4"/>
  <c r="KG11" i="4"/>
  <c r="KF11" i="4"/>
  <c r="KE11" i="4"/>
  <c r="KD11" i="4"/>
  <c r="KC11" i="4"/>
  <c r="KB11" i="4"/>
  <c r="KA11" i="4"/>
  <c r="JZ11" i="4"/>
  <c r="JY11" i="4"/>
  <c r="JX11" i="4"/>
  <c r="JW11" i="4"/>
  <c r="JV11" i="4"/>
  <c r="JU11" i="4"/>
  <c r="JT11" i="4"/>
  <c r="JS11" i="4"/>
  <c r="JR11" i="4"/>
  <c r="JQ11" i="4"/>
  <c r="JP11" i="4"/>
  <c r="JO11" i="4"/>
  <c r="JN11" i="4"/>
  <c r="JM11" i="4"/>
  <c r="JL11" i="4"/>
  <c r="JK11" i="4"/>
  <c r="JJ11" i="4"/>
  <c r="JI11" i="4"/>
  <c r="JH11" i="4"/>
  <c r="JG11" i="4"/>
  <c r="JF11" i="4"/>
  <c r="JE11" i="4"/>
  <c r="JD11" i="4"/>
  <c r="JC11" i="4"/>
  <c r="JB11" i="4"/>
  <c r="JA11" i="4"/>
  <c r="IZ11" i="4"/>
  <c r="IY11" i="4"/>
  <c r="IX11" i="4"/>
  <c r="IW11" i="4"/>
  <c r="IV11" i="4"/>
  <c r="IU11" i="4"/>
  <c r="IT11" i="4"/>
  <c r="IS11" i="4"/>
  <c r="IR11" i="4"/>
  <c r="IQ11" i="4"/>
  <c r="IP11" i="4"/>
  <c r="IO11" i="4"/>
  <c r="IN11" i="4"/>
  <c r="IM11" i="4"/>
  <c r="IL11" i="4"/>
  <c r="IK11" i="4"/>
  <c r="IJ11" i="4"/>
  <c r="II11" i="4"/>
  <c r="IH11" i="4"/>
  <c r="IG11" i="4"/>
  <c r="IF11" i="4"/>
  <c r="IE11" i="4"/>
  <c r="ID11" i="4"/>
  <c r="IC11" i="4"/>
  <c r="IB11" i="4"/>
  <c r="IA11" i="4"/>
  <c r="HZ11" i="4"/>
  <c r="HY11" i="4"/>
  <c r="HX11" i="4"/>
  <c r="HW11" i="4"/>
  <c r="HV11" i="4"/>
  <c r="HU11" i="4"/>
  <c r="HT11" i="4"/>
  <c r="HS11" i="4"/>
  <c r="HR11" i="4"/>
  <c r="HQ11" i="4"/>
  <c r="HP11" i="4"/>
  <c r="HO11" i="4"/>
  <c r="HN11" i="4"/>
  <c r="HM11" i="4"/>
  <c r="HL11" i="4"/>
  <c r="HK11" i="4"/>
  <c r="HJ11" i="4"/>
  <c r="HI11" i="4"/>
  <c r="HH11" i="4"/>
  <c r="HG11" i="4"/>
  <c r="KL11" i="3"/>
  <c r="BX13" i="3"/>
  <c r="KH11" i="3"/>
  <c r="KG11" i="3"/>
  <c r="KF11" i="3"/>
  <c r="KE11" i="3"/>
  <c r="KD11" i="3"/>
  <c r="KC11" i="3"/>
  <c r="KB11" i="3"/>
  <c r="KA11" i="3"/>
  <c r="JZ11" i="3"/>
  <c r="JY11" i="3"/>
  <c r="JX11" i="3"/>
  <c r="JW11" i="3"/>
  <c r="JV11" i="3"/>
  <c r="JU11" i="3"/>
  <c r="JT11" i="3"/>
  <c r="JS11" i="3"/>
  <c r="JR11" i="3"/>
  <c r="JQ11" i="3"/>
  <c r="JP11" i="3"/>
  <c r="JO11" i="3"/>
  <c r="JN11" i="3"/>
  <c r="JM11" i="3"/>
  <c r="JL11" i="3"/>
  <c r="JK11" i="3"/>
  <c r="JJ11" i="3"/>
  <c r="JI11" i="3"/>
  <c r="JH11" i="3"/>
  <c r="JG11" i="3"/>
  <c r="JF11" i="3"/>
  <c r="JE11" i="3"/>
  <c r="JD11" i="3"/>
  <c r="JC11" i="3"/>
  <c r="JB11" i="3"/>
  <c r="JA11" i="3"/>
  <c r="IZ11" i="3"/>
  <c r="IY11" i="3"/>
  <c r="IX11" i="3"/>
  <c r="IW11" i="3"/>
  <c r="IV11" i="3"/>
  <c r="IU11" i="3"/>
  <c r="IT11" i="3"/>
  <c r="IS11" i="3"/>
  <c r="IR11" i="3"/>
  <c r="IQ11" i="3"/>
  <c r="IP11" i="3"/>
  <c r="IO11" i="3"/>
  <c r="IN11" i="3"/>
  <c r="IM11" i="3"/>
  <c r="IL11" i="3"/>
  <c r="IK11" i="3"/>
  <c r="IJ11" i="3"/>
  <c r="II11" i="3"/>
  <c r="IH11" i="3"/>
  <c r="IG11" i="3"/>
  <c r="IF11" i="3"/>
  <c r="IE11" i="3"/>
  <c r="ID11" i="3"/>
  <c r="IC11" i="3"/>
  <c r="IB11" i="3"/>
  <c r="IA11" i="3"/>
  <c r="HZ11" i="3"/>
  <c r="HY11" i="3"/>
  <c r="HX11" i="3"/>
  <c r="HW11" i="3"/>
  <c r="HV11" i="3"/>
  <c r="HU11" i="3"/>
  <c r="HT11" i="3"/>
  <c r="HS11" i="3"/>
  <c r="HR11" i="3"/>
  <c r="HQ11" i="3"/>
  <c r="HP11" i="3"/>
  <c r="HO11" i="3"/>
  <c r="HN11" i="3"/>
  <c r="HM11" i="3"/>
  <c r="HL11" i="3"/>
  <c r="HK11" i="3"/>
  <c r="HJ11" i="3"/>
  <c r="HI11" i="3"/>
  <c r="HH11" i="3"/>
  <c r="HG11" i="3"/>
  <c r="KI11" i="3"/>
  <c r="KJ11" i="3"/>
  <c r="KI13" i="3"/>
  <c r="KJ13" i="3"/>
  <c r="KH11" i="2"/>
  <c r="KG11" i="2"/>
  <c r="KF11" i="2"/>
  <c r="KE11" i="2"/>
  <c r="KD11" i="2"/>
  <c r="KC11" i="2"/>
  <c r="KB11" i="2"/>
  <c r="KA11" i="2"/>
  <c r="JZ11" i="2"/>
  <c r="JY11" i="2"/>
  <c r="JX11" i="2"/>
  <c r="JW11" i="2"/>
  <c r="JV11" i="2"/>
  <c r="JU11" i="2"/>
  <c r="JT11" i="2"/>
  <c r="JS11" i="2"/>
  <c r="JR11" i="2"/>
  <c r="JQ11" i="2"/>
  <c r="JP11" i="2"/>
  <c r="JO11" i="2"/>
  <c r="JN11" i="2"/>
  <c r="JM11" i="2"/>
  <c r="JL11" i="2"/>
  <c r="JK11" i="2"/>
  <c r="JJ11" i="2"/>
  <c r="JI11" i="2"/>
  <c r="JH11" i="2"/>
  <c r="JG11" i="2"/>
  <c r="JF11" i="2"/>
  <c r="JE11" i="2"/>
  <c r="JD11" i="2"/>
  <c r="JC11" i="2"/>
  <c r="JB11" i="2"/>
  <c r="JA11" i="2"/>
  <c r="IZ11" i="2"/>
  <c r="IY11" i="2"/>
  <c r="IX11" i="2"/>
  <c r="IW11" i="2"/>
  <c r="IV11" i="2"/>
  <c r="IU11" i="2"/>
  <c r="IT11" i="2"/>
  <c r="IS11" i="2"/>
  <c r="IR11" i="2"/>
  <c r="IQ11" i="2"/>
  <c r="IP11" i="2"/>
  <c r="IO11" i="2"/>
  <c r="IN11" i="2"/>
  <c r="IM11" i="2"/>
  <c r="IL11" i="2"/>
  <c r="IK11" i="2"/>
  <c r="IJ11" i="2"/>
  <c r="II11" i="2"/>
  <c r="IH11" i="2"/>
  <c r="IG11" i="2"/>
  <c r="IF11" i="2"/>
  <c r="IE11" i="2"/>
  <c r="ID11" i="2"/>
  <c r="IC11" i="2"/>
  <c r="IB11" i="2"/>
  <c r="IA11" i="2"/>
  <c r="HZ11" i="2"/>
  <c r="HY11" i="2"/>
  <c r="HX11" i="2"/>
  <c r="HW11" i="2"/>
  <c r="HV11" i="2"/>
  <c r="HU11" i="2"/>
  <c r="HT11" i="2"/>
  <c r="HS11" i="2"/>
  <c r="HR11" i="2"/>
  <c r="HQ11" i="2"/>
  <c r="HP11" i="2"/>
  <c r="HO11" i="2"/>
  <c r="HN11" i="2"/>
  <c r="HM11" i="2"/>
  <c r="HL11" i="2"/>
  <c r="HK11" i="2"/>
  <c r="HJ11" i="2"/>
  <c r="HI11" i="2"/>
  <c r="HH11" i="2"/>
  <c r="HG11" i="2"/>
  <c r="HG11" i="1"/>
  <c r="HH11" i="1"/>
  <c r="HI11" i="1"/>
  <c r="HJ11" i="1"/>
  <c r="HK11" i="1"/>
  <c r="HL11" i="1"/>
  <c r="HM11" i="1"/>
  <c r="HN11" i="1"/>
  <c r="HO11" i="1"/>
  <c r="HP11" i="1"/>
  <c r="HQ11" i="1"/>
  <c r="HR11" i="1"/>
  <c r="HS11" i="1"/>
  <c r="HT11" i="1"/>
  <c r="HU11" i="1"/>
  <c r="HV11" i="1"/>
  <c r="HW11" i="1"/>
  <c r="HX11" i="1"/>
  <c r="HY11" i="1"/>
  <c r="HZ11" i="1"/>
  <c r="IA11" i="1"/>
  <c r="IB11" i="1"/>
  <c r="IC11" i="1"/>
  <c r="ID11" i="1"/>
  <c r="IE11" i="1"/>
  <c r="IF11" i="1"/>
  <c r="IG11" i="1"/>
  <c r="IH11" i="1"/>
  <c r="II11" i="1"/>
  <c r="IJ11" i="1"/>
  <c r="IK11" i="1"/>
  <c r="IL11" i="1"/>
  <c r="IM11" i="1"/>
  <c r="IN11" i="1"/>
  <c r="IO11" i="1"/>
  <c r="IP11" i="1"/>
  <c r="IQ11" i="1"/>
  <c r="IR11" i="1"/>
  <c r="IS11" i="1"/>
  <c r="IT11" i="1"/>
  <c r="IU11" i="1"/>
  <c r="IV11" i="1"/>
  <c r="IW11" i="1"/>
  <c r="IX11" i="1"/>
  <c r="IY11" i="1"/>
  <c r="IZ11" i="1"/>
  <c r="JA11" i="1"/>
  <c r="JB11" i="1"/>
  <c r="JC11" i="1"/>
  <c r="JD11" i="1"/>
  <c r="JE11" i="1"/>
  <c r="JF11" i="1"/>
  <c r="JG11" i="1"/>
  <c r="JH11" i="1"/>
  <c r="JI11" i="1"/>
  <c r="JJ11" i="1"/>
  <c r="JK11" i="1"/>
  <c r="JL11" i="1"/>
  <c r="JM11" i="1"/>
  <c r="JN11" i="1"/>
  <c r="JO11" i="1"/>
  <c r="JP11" i="1"/>
  <c r="JQ11" i="1"/>
  <c r="JR11" i="1"/>
  <c r="JS11" i="1"/>
  <c r="JT11" i="1"/>
  <c r="JU11" i="1"/>
  <c r="JV11" i="1"/>
  <c r="JW11" i="1"/>
  <c r="JX11" i="1"/>
  <c r="JY11" i="1"/>
  <c r="JZ11" i="1"/>
  <c r="KA11" i="1"/>
  <c r="KB11" i="1"/>
  <c r="KC11" i="1"/>
  <c r="KD11" i="1"/>
  <c r="KE11" i="1"/>
  <c r="KF11" i="1"/>
  <c r="KG11" i="1"/>
  <c r="KH11" i="1"/>
  <c r="CF32" i="3" l="1"/>
  <c r="CN32" i="3"/>
  <c r="CV32" i="3"/>
  <c r="DD32" i="3"/>
  <c r="DL32" i="3"/>
  <c r="DT32" i="3"/>
  <c r="EB32" i="3"/>
  <c r="EJ32" i="3"/>
  <c r="ER32" i="3"/>
  <c r="EZ32" i="3"/>
  <c r="FH32" i="3"/>
  <c r="FP32" i="3"/>
  <c r="FX32" i="3"/>
  <c r="GF32" i="3"/>
  <c r="GN32" i="3"/>
  <c r="GV32" i="3"/>
  <c r="HD32" i="3"/>
  <c r="HL32" i="3"/>
  <c r="HT32" i="3"/>
  <c r="IB32" i="3"/>
  <c r="IJ32" i="3"/>
  <c r="IR32" i="3"/>
  <c r="IZ32" i="3"/>
  <c r="JH32" i="3"/>
  <c r="JP32" i="3"/>
  <c r="JX32" i="3"/>
  <c r="KF32" i="3"/>
  <c r="DG32" i="3"/>
  <c r="FC32" i="3"/>
  <c r="GA32" i="3"/>
  <c r="GY32" i="3"/>
  <c r="HW32" i="3"/>
  <c r="IU32" i="3"/>
  <c r="JS32" i="3"/>
  <c r="CB32" i="3"/>
  <c r="CZ32" i="3"/>
  <c r="DX32" i="3"/>
  <c r="EN32" i="3"/>
  <c r="FD32" i="3"/>
  <c r="GB32" i="3"/>
  <c r="GZ32" i="3"/>
  <c r="HX32" i="3"/>
  <c r="IV32" i="3"/>
  <c r="JT32" i="3"/>
  <c r="KJ32" i="3"/>
  <c r="DQ32" i="3"/>
  <c r="CL32" i="3"/>
  <c r="FV32" i="3"/>
  <c r="IP32" i="3"/>
  <c r="KD32" i="3"/>
  <c r="BX32" i="3"/>
  <c r="CU32" i="3"/>
  <c r="DS32" i="3"/>
  <c r="EQ32" i="3"/>
  <c r="FO32" i="3"/>
  <c r="GM32" i="3"/>
  <c r="HC32" i="3"/>
  <c r="IA32" i="3"/>
  <c r="IY32" i="3"/>
  <c r="JW32" i="3"/>
  <c r="BY32" i="3"/>
  <c r="CG32" i="3"/>
  <c r="CO32" i="3"/>
  <c r="CW32" i="3"/>
  <c r="DE32" i="3"/>
  <c r="DM32" i="3"/>
  <c r="DU32" i="3"/>
  <c r="EC32" i="3"/>
  <c r="EK32" i="3"/>
  <c r="ES32" i="3"/>
  <c r="FA32" i="3"/>
  <c r="FI32" i="3"/>
  <c r="FQ32" i="3"/>
  <c r="FY32" i="3"/>
  <c r="GG32" i="3"/>
  <c r="GO32" i="3"/>
  <c r="GW32" i="3"/>
  <c r="HE32" i="3"/>
  <c r="HM32" i="3"/>
  <c r="HU32" i="3"/>
  <c r="IC32" i="3"/>
  <c r="IK32" i="3"/>
  <c r="IS32" i="3"/>
  <c r="JA32" i="3"/>
  <c r="JI32" i="3"/>
  <c r="JQ32" i="3"/>
  <c r="JY32" i="3"/>
  <c r="KG32" i="3"/>
  <c r="CA32" i="3"/>
  <c r="CQ32" i="3"/>
  <c r="DO32" i="3"/>
  <c r="EE32" i="3"/>
  <c r="EU32" i="3"/>
  <c r="FS32" i="3"/>
  <c r="GQ32" i="3"/>
  <c r="HO32" i="3"/>
  <c r="IM32" i="3"/>
  <c r="JK32" i="3"/>
  <c r="KA32" i="3"/>
  <c r="CJ32" i="3"/>
  <c r="DH32" i="3"/>
  <c r="EF32" i="3"/>
  <c r="FL32" i="3"/>
  <c r="GJ32" i="3"/>
  <c r="HH32" i="3"/>
  <c r="IF32" i="3"/>
  <c r="JD32" i="3"/>
  <c r="KB32" i="3"/>
  <c r="BV32" i="3"/>
  <c r="CS32" i="3"/>
  <c r="DI32" i="3"/>
  <c r="EG32" i="3"/>
  <c r="EW32" i="3"/>
  <c r="FM32" i="3"/>
  <c r="GC32" i="3"/>
  <c r="GS32" i="3"/>
  <c r="HI32" i="3"/>
  <c r="HY32" i="3"/>
  <c r="IO32" i="3"/>
  <c r="JE32" i="3"/>
  <c r="JU32" i="3"/>
  <c r="KK32" i="3"/>
  <c r="BW32" i="3"/>
  <c r="CT32" i="3"/>
  <c r="DJ32" i="3"/>
  <c r="DZ32" i="3"/>
  <c r="EP32" i="3"/>
  <c r="FF32" i="3"/>
  <c r="GD32" i="3"/>
  <c r="GT32" i="3"/>
  <c r="HJ32" i="3"/>
  <c r="HZ32" i="3"/>
  <c r="IX32" i="3"/>
  <c r="JN32" i="3"/>
  <c r="CE32" i="3"/>
  <c r="DC32" i="3"/>
  <c r="EA32" i="3"/>
  <c r="FG32" i="3"/>
  <c r="GE32" i="3"/>
  <c r="HK32" i="3"/>
  <c r="II32" i="3"/>
  <c r="JG32" i="3"/>
  <c r="KE32" i="3"/>
  <c r="BZ32" i="3"/>
  <c r="CH32" i="3"/>
  <c r="CP32" i="3"/>
  <c r="CX32" i="3"/>
  <c r="DF32" i="3"/>
  <c r="DN32" i="3"/>
  <c r="DV32" i="3"/>
  <c r="ED32" i="3"/>
  <c r="EL32" i="3"/>
  <c r="ET32" i="3"/>
  <c r="FB32" i="3"/>
  <c r="FJ32" i="3"/>
  <c r="FR32" i="3"/>
  <c r="FZ32" i="3"/>
  <c r="GH32" i="3"/>
  <c r="GP32" i="3"/>
  <c r="GX32" i="3"/>
  <c r="HF32" i="3"/>
  <c r="HN32" i="3"/>
  <c r="HV32" i="3"/>
  <c r="ID32" i="3"/>
  <c r="IL32" i="3"/>
  <c r="IT32" i="3"/>
  <c r="JB32" i="3"/>
  <c r="JJ32" i="3"/>
  <c r="JR32" i="3"/>
  <c r="JZ32" i="3"/>
  <c r="KH32" i="3"/>
  <c r="CI32" i="3"/>
  <c r="CY32" i="3"/>
  <c r="DW32" i="3"/>
  <c r="EM32" i="3"/>
  <c r="FK32" i="3"/>
  <c r="GI32" i="3"/>
  <c r="HG32" i="3"/>
  <c r="IE32" i="3"/>
  <c r="JC32" i="3"/>
  <c r="KI32" i="3"/>
  <c r="CR32" i="3"/>
  <c r="DP32" i="3"/>
  <c r="EV32" i="3"/>
  <c r="FT32" i="3"/>
  <c r="GR32" i="3"/>
  <c r="HP32" i="3"/>
  <c r="IN32" i="3"/>
  <c r="JL32" i="3"/>
  <c r="CC32" i="3"/>
  <c r="CK32" i="3"/>
  <c r="DA32" i="3"/>
  <c r="DY32" i="3"/>
  <c r="EO32" i="3"/>
  <c r="FE32" i="3"/>
  <c r="FU32" i="3"/>
  <c r="GK32" i="3"/>
  <c r="HA32" i="3"/>
  <c r="HQ32" i="3"/>
  <c r="IG32" i="3"/>
  <c r="IW32" i="3"/>
  <c r="JM32" i="3"/>
  <c r="KC32" i="3"/>
  <c r="CD32" i="3"/>
  <c r="DB32" i="3"/>
  <c r="DR32" i="3"/>
  <c r="EH32" i="3"/>
  <c r="EX32" i="3"/>
  <c r="FN32" i="3"/>
  <c r="GL32" i="3"/>
  <c r="HB32" i="3"/>
  <c r="HR32" i="3"/>
  <c r="IH32" i="3"/>
  <c r="JF32" i="3"/>
  <c r="JV32" i="3"/>
  <c r="CM32" i="3"/>
  <c r="DK32" i="3"/>
  <c r="EI32" i="3"/>
  <c r="EY32" i="3"/>
  <c r="FW32" i="3"/>
  <c r="GU32" i="3"/>
  <c r="HS32" i="3"/>
  <c r="IQ32" i="3"/>
  <c r="JO32" i="3"/>
  <c r="KL11" i="8"/>
  <c r="BL8" i="8"/>
  <c r="BK8" i="8"/>
  <c r="BS9" i="8"/>
  <c r="BK9" i="7"/>
  <c r="BJ8" i="5"/>
  <c r="BJ9" i="5"/>
  <c r="BL8" i="4"/>
  <c r="BM8" i="4"/>
  <c r="BS8" i="4"/>
  <c r="BS9" i="4"/>
  <c r="KL11" i="4"/>
  <c r="BS8" i="3"/>
  <c r="BK8" i="2"/>
  <c r="BL8" i="2"/>
  <c r="BN8" i="2"/>
  <c r="KJ11" i="1"/>
  <c r="BL8" i="1"/>
  <c r="BM8" i="1"/>
  <c r="BN8" i="1"/>
  <c r="BO8" i="1"/>
  <c r="BP8" i="1"/>
  <c r="BL9" i="1"/>
  <c r="BM9" i="1"/>
  <c r="BS9" i="1"/>
  <c r="FQ32" i="1" l="1"/>
  <c r="FY32" i="1"/>
  <c r="GG32" i="1"/>
  <c r="GO32" i="1"/>
  <c r="GW32" i="1"/>
  <c r="HE32" i="1"/>
  <c r="HM32" i="1"/>
  <c r="HU32" i="1"/>
  <c r="IC32" i="1"/>
  <c r="IK32" i="1"/>
  <c r="IS32" i="1"/>
  <c r="JA32" i="1"/>
  <c r="JI32" i="1"/>
  <c r="JQ32" i="1"/>
  <c r="JY32" i="1"/>
  <c r="KG32" i="1"/>
  <c r="GV32" i="1"/>
  <c r="JX32" i="1"/>
  <c r="FR32" i="1"/>
  <c r="FZ32" i="1"/>
  <c r="GH32" i="1"/>
  <c r="GP32" i="1"/>
  <c r="GX32" i="1"/>
  <c r="HF32" i="1"/>
  <c r="HN32" i="1"/>
  <c r="HV32" i="1"/>
  <c r="ID32" i="1"/>
  <c r="IL32" i="1"/>
  <c r="IT32" i="1"/>
  <c r="JB32" i="1"/>
  <c r="JJ32" i="1"/>
  <c r="JR32" i="1"/>
  <c r="JZ32" i="1"/>
  <c r="KH32" i="1"/>
  <c r="FP32" i="1"/>
  <c r="HT32" i="1"/>
  <c r="KF32" i="1"/>
  <c r="FS32" i="1"/>
  <c r="GA32" i="1"/>
  <c r="GI32" i="1"/>
  <c r="GQ32" i="1"/>
  <c r="GY32" i="1"/>
  <c r="HG32" i="1"/>
  <c r="HO32" i="1"/>
  <c r="HW32" i="1"/>
  <c r="IE32" i="1"/>
  <c r="IM32" i="1"/>
  <c r="IU32" i="1"/>
  <c r="JC32" i="1"/>
  <c r="JK32" i="1"/>
  <c r="JS32" i="1"/>
  <c r="KA32" i="1"/>
  <c r="KI32" i="1"/>
  <c r="HD32" i="1"/>
  <c r="IR32" i="1"/>
  <c r="FT32" i="1"/>
  <c r="GB32" i="1"/>
  <c r="GJ32" i="1"/>
  <c r="GR32" i="1"/>
  <c r="GZ32" i="1"/>
  <c r="HH32" i="1"/>
  <c r="HP32" i="1"/>
  <c r="HX32" i="1"/>
  <c r="IF32" i="1"/>
  <c r="IN32" i="1"/>
  <c r="IV32" i="1"/>
  <c r="JD32" i="1"/>
  <c r="JL32" i="1"/>
  <c r="JT32" i="1"/>
  <c r="KB32" i="1"/>
  <c r="GN32" i="1"/>
  <c r="IZ32" i="1"/>
  <c r="FM32" i="1"/>
  <c r="FU32" i="1"/>
  <c r="GC32" i="1"/>
  <c r="GK32" i="1"/>
  <c r="GS32" i="1"/>
  <c r="HA32" i="1"/>
  <c r="HI32" i="1"/>
  <c r="HQ32" i="1"/>
  <c r="HY32" i="1"/>
  <c r="IG32" i="1"/>
  <c r="IO32" i="1"/>
  <c r="IW32" i="1"/>
  <c r="JE32" i="1"/>
  <c r="JM32" i="1"/>
  <c r="JU32" i="1"/>
  <c r="KC32" i="1"/>
  <c r="FX32" i="1"/>
  <c r="IB32" i="1"/>
  <c r="FN32" i="1"/>
  <c r="FV32" i="1"/>
  <c r="GD32" i="1"/>
  <c r="GL32" i="1"/>
  <c r="GT32" i="1"/>
  <c r="HB32" i="1"/>
  <c r="HJ32" i="1"/>
  <c r="HR32" i="1"/>
  <c r="HZ32" i="1"/>
  <c r="IH32" i="1"/>
  <c r="IP32" i="1"/>
  <c r="IX32" i="1"/>
  <c r="JF32" i="1"/>
  <c r="JN32" i="1"/>
  <c r="JV32" i="1"/>
  <c r="KD32" i="1"/>
  <c r="HL32" i="1"/>
  <c r="IJ32" i="1"/>
  <c r="JP32" i="1"/>
  <c r="FO32" i="1"/>
  <c r="FW32" i="1"/>
  <c r="GE32" i="1"/>
  <c r="GM32" i="1"/>
  <c r="GU32" i="1"/>
  <c r="HC32" i="1"/>
  <c r="HK32" i="1"/>
  <c r="HS32" i="1"/>
  <c r="IA32" i="1"/>
  <c r="II32" i="1"/>
  <c r="IQ32" i="1"/>
  <c r="IY32" i="1"/>
  <c r="JG32" i="1"/>
  <c r="JO32" i="1"/>
  <c r="JW32" i="1"/>
  <c r="KE32" i="1"/>
  <c r="GF32" i="1"/>
  <c r="JH32" i="1"/>
  <c r="BU32" i="4"/>
  <c r="CB32" i="4"/>
  <c r="CJ32" i="4"/>
  <c r="CR32" i="4"/>
  <c r="CZ32" i="4"/>
  <c r="DH32" i="4"/>
  <c r="DP32" i="4"/>
  <c r="DX32" i="4"/>
  <c r="EF32" i="4"/>
  <c r="EN32" i="4"/>
  <c r="EV32" i="4"/>
  <c r="FD32" i="4"/>
  <c r="FL32" i="4"/>
  <c r="FT32" i="4"/>
  <c r="GB32" i="4"/>
  <c r="GJ32" i="4"/>
  <c r="GR32" i="4"/>
  <c r="GZ32" i="4"/>
  <c r="HH32" i="4"/>
  <c r="HP32" i="4"/>
  <c r="HX32" i="4"/>
  <c r="IF32" i="4"/>
  <c r="IN32" i="4"/>
  <c r="IV32" i="4"/>
  <c r="JD32" i="4"/>
  <c r="JL32" i="4"/>
  <c r="JT32" i="4"/>
  <c r="KB32" i="4"/>
  <c r="KJ32" i="4"/>
  <c r="GV32" i="4"/>
  <c r="JH32" i="4"/>
  <c r="JI32" i="4"/>
  <c r="JR32" i="4"/>
  <c r="CY32" i="4"/>
  <c r="EU32" i="4"/>
  <c r="HG32" i="4"/>
  <c r="JS32" i="4"/>
  <c r="BV32" i="4"/>
  <c r="CC32" i="4"/>
  <c r="CK32" i="4"/>
  <c r="CS32" i="4"/>
  <c r="DA32" i="4"/>
  <c r="DI32" i="4"/>
  <c r="DQ32" i="4"/>
  <c r="DY32" i="4"/>
  <c r="EG32" i="4"/>
  <c r="EO32" i="4"/>
  <c r="EW32" i="4"/>
  <c r="FE32" i="4"/>
  <c r="FM32" i="4"/>
  <c r="FU32" i="4"/>
  <c r="GC32" i="4"/>
  <c r="GK32" i="4"/>
  <c r="GS32" i="4"/>
  <c r="HA32" i="4"/>
  <c r="HI32" i="4"/>
  <c r="HQ32" i="4"/>
  <c r="HY32" i="4"/>
  <c r="IG32" i="4"/>
  <c r="IO32" i="4"/>
  <c r="IW32" i="4"/>
  <c r="JE32" i="4"/>
  <c r="JM32" i="4"/>
  <c r="JU32" i="4"/>
  <c r="KC32" i="4"/>
  <c r="KK32" i="4"/>
  <c r="HZ32" i="4"/>
  <c r="IP32" i="4"/>
  <c r="JF32" i="4"/>
  <c r="JV32" i="4"/>
  <c r="FH32" i="4"/>
  <c r="HL32" i="4"/>
  <c r="IR32" i="4"/>
  <c r="IS32" i="4"/>
  <c r="KG32" i="4"/>
  <c r="JB32" i="4"/>
  <c r="CQ32" i="4"/>
  <c r="FC32" i="4"/>
  <c r="GY32" i="4"/>
  <c r="JC32" i="4"/>
  <c r="BW32" i="4"/>
  <c r="CD32" i="4"/>
  <c r="CL32" i="4"/>
  <c r="CT32" i="4"/>
  <c r="DB32" i="4"/>
  <c r="DJ32" i="4"/>
  <c r="DR32" i="4"/>
  <c r="DZ32" i="4"/>
  <c r="EH32" i="4"/>
  <c r="EP32" i="4"/>
  <c r="EX32" i="4"/>
  <c r="FF32" i="4"/>
  <c r="FN32" i="4"/>
  <c r="FV32" i="4"/>
  <c r="GD32" i="4"/>
  <c r="GL32" i="4"/>
  <c r="GT32" i="4"/>
  <c r="HB32" i="4"/>
  <c r="HJ32" i="4"/>
  <c r="HR32" i="4"/>
  <c r="IH32" i="4"/>
  <c r="IX32" i="4"/>
  <c r="JN32" i="4"/>
  <c r="KD32" i="4"/>
  <c r="GN32" i="4"/>
  <c r="IB32" i="4"/>
  <c r="JX32" i="4"/>
  <c r="JQ32" i="4"/>
  <c r="JJ32" i="4"/>
  <c r="DG32" i="4"/>
  <c r="FS32" i="4"/>
  <c r="HW32" i="4"/>
  <c r="KA32" i="4"/>
  <c r="BX32" i="4"/>
  <c r="CE32" i="4"/>
  <c r="CM32" i="4"/>
  <c r="CU32" i="4"/>
  <c r="DC32" i="4"/>
  <c r="DK32" i="4"/>
  <c r="DS32" i="4"/>
  <c r="EA32" i="4"/>
  <c r="EI32" i="4"/>
  <c r="EQ32" i="4"/>
  <c r="EY32" i="4"/>
  <c r="FG32" i="4"/>
  <c r="FO32" i="4"/>
  <c r="FW32" i="4"/>
  <c r="GE32" i="4"/>
  <c r="GM32" i="4"/>
  <c r="GU32" i="4"/>
  <c r="HC32" i="4"/>
  <c r="HK32" i="4"/>
  <c r="HS32" i="4"/>
  <c r="IA32" i="4"/>
  <c r="II32" i="4"/>
  <c r="IQ32" i="4"/>
  <c r="IY32" i="4"/>
  <c r="JG32" i="4"/>
  <c r="JO32" i="4"/>
  <c r="JW32" i="4"/>
  <c r="KE32" i="4"/>
  <c r="EJ32" i="4"/>
  <c r="GF32" i="4"/>
  <c r="HT32" i="4"/>
  <c r="IJ32" i="4"/>
  <c r="JP32" i="4"/>
  <c r="JA32" i="4"/>
  <c r="IT32" i="4"/>
  <c r="KH32" i="4"/>
  <c r="DO32" i="4"/>
  <c r="EE32" i="4"/>
  <c r="GA32" i="4"/>
  <c r="HO32" i="4"/>
  <c r="JK32" i="4"/>
  <c r="CF32" i="4"/>
  <c r="CN32" i="4"/>
  <c r="CV32" i="4"/>
  <c r="DD32" i="4"/>
  <c r="DL32" i="4"/>
  <c r="DT32" i="4"/>
  <c r="EB32" i="4"/>
  <c r="ER32" i="4"/>
  <c r="EZ32" i="4"/>
  <c r="FP32" i="4"/>
  <c r="FX32" i="4"/>
  <c r="HD32" i="4"/>
  <c r="IZ32" i="4"/>
  <c r="KF32" i="4"/>
  <c r="ID32" i="4"/>
  <c r="CI32" i="4"/>
  <c r="FK32" i="4"/>
  <c r="IE32" i="4"/>
  <c r="KI32" i="4"/>
  <c r="BY32" i="4"/>
  <c r="CG32" i="4"/>
  <c r="CO32" i="4"/>
  <c r="CW32" i="4"/>
  <c r="DE32" i="4"/>
  <c r="DM32" i="4"/>
  <c r="DU32" i="4"/>
  <c r="EC32" i="4"/>
  <c r="EK32" i="4"/>
  <c r="ES32" i="4"/>
  <c r="FA32" i="4"/>
  <c r="FI32" i="4"/>
  <c r="FQ32" i="4"/>
  <c r="FY32" i="4"/>
  <c r="GG32" i="4"/>
  <c r="GO32" i="4"/>
  <c r="GW32" i="4"/>
  <c r="HE32" i="4"/>
  <c r="HM32" i="4"/>
  <c r="HU32" i="4"/>
  <c r="IC32" i="4"/>
  <c r="IK32" i="4"/>
  <c r="JY32" i="4"/>
  <c r="CA32" i="4"/>
  <c r="GI32" i="4"/>
  <c r="IM32" i="4"/>
  <c r="BZ32" i="4"/>
  <c r="CH32" i="4"/>
  <c r="CP32" i="4"/>
  <c r="CX32" i="4"/>
  <c r="DF32" i="4"/>
  <c r="DN32" i="4"/>
  <c r="DV32" i="4"/>
  <c r="ED32" i="4"/>
  <c r="EL32" i="4"/>
  <c r="ET32" i="4"/>
  <c r="FB32" i="4"/>
  <c r="FJ32" i="4"/>
  <c r="FR32" i="4"/>
  <c r="FZ32" i="4"/>
  <c r="GH32" i="4"/>
  <c r="GP32" i="4"/>
  <c r="GX32" i="4"/>
  <c r="HF32" i="4"/>
  <c r="HN32" i="4"/>
  <c r="HV32" i="4"/>
  <c r="IL32" i="4"/>
  <c r="JZ32" i="4"/>
  <c r="DW32" i="4"/>
  <c r="EM32" i="4"/>
  <c r="GQ32" i="4"/>
  <c r="IU32" i="4"/>
  <c r="CQ32" i="8"/>
  <c r="CY32" i="8"/>
  <c r="DG32" i="8"/>
  <c r="DO32" i="8"/>
  <c r="DW32" i="8"/>
  <c r="EE32" i="8"/>
  <c r="EM32" i="8"/>
  <c r="EU32" i="8"/>
  <c r="FC32" i="8"/>
  <c r="FK32" i="8"/>
  <c r="FS32" i="8"/>
  <c r="GA32" i="8"/>
  <c r="GI32" i="8"/>
  <c r="GQ32" i="8"/>
  <c r="GY32" i="8"/>
  <c r="HG32" i="8"/>
  <c r="HO32" i="8"/>
  <c r="HW32" i="8"/>
  <c r="IE32" i="8"/>
  <c r="IM32" i="8"/>
  <c r="IU32" i="8"/>
  <c r="JC32" i="8"/>
  <c r="JK32" i="8"/>
  <c r="JS32" i="8"/>
  <c r="KA32" i="8"/>
  <c r="KI32" i="8"/>
  <c r="CI32" i="8"/>
  <c r="BZ32" i="8"/>
  <c r="IF32" i="8"/>
  <c r="IV32" i="8"/>
  <c r="JL32" i="8"/>
  <c r="KB32" i="8"/>
  <c r="KJ32" i="8"/>
  <c r="CA32" i="8"/>
  <c r="DR32" i="8"/>
  <c r="EP32" i="8"/>
  <c r="FN32" i="8"/>
  <c r="GD32" i="8"/>
  <c r="GT32" i="8"/>
  <c r="HR32" i="8"/>
  <c r="IH32" i="8"/>
  <c r="JF32" i="8"/>
  <c r="KD32" i="8"/>
  <c r="CC32" i="8"/>
  <c r="CU32" i="8"/>
  <c r="DS32" i="8"/>
  <c r="EI32" i="8"/>
  <c r="FG32" i="8"/>
  <c r="FW32" i="8"/>
  <c r="GU32" i="8"/>
  <c r="HK32" i="8"/>
  <c r="II32" i="8"/>
  <c r="JG32" i="8"/>
  <c r="KE32" i="8"/>
  <c r="DE32" i="8"/>
  <c r="EC32" i="8"/>
  <c r="ES32" i="8"/>
  <c r="FQ32" i="8"/>
  <c r="GO32" i="8"/>
  <c r="HM32" i="8"/>
  <c r="IK32" i="8"/>
  <c r="JI32" i="8"/>
  <c r="JY32" i="8"/>
  <c r="CX32" i="8"/>
  <c r="DN32" i="8"/>
  <c r="ED32" i="8"/>
  <c r="ET32" i="8"/>
  <c r="FJ32" i="8"/>
  <c r="FZ32" i="8"/>
  <c r="CR32" i="8"/>
  <c r="CZ32" i="8"/>
  <c r="DH32" i="8"/>
  <c r="DP32" i="8"/>
  <c r="DX32" i="8"/>
  <c r="EF32" i="8"/>
  <c r="EN32" i="8"/>
  <c r="EV32" i="8"/>
  <c r="FD32" i="8"/>
  <c r="FL32" i="8"/>
  <c r="FT32" i="8"/>
  <c r="GB32" i="8"/>
  <c r="GJ32" i="8"/>
  <c r="GR32" i="8"/>
  <c r="GZ32" i="8"/>
  <c r="HH32" i="8"/>
  <c r="HP32" i="8"/>
  <c r="HX32" i="8"/>
  <c r="IN32" i="8"/>
  <c r="JD32" i="8"/>
  <c r="JT32" i="8"/>
  <c r="CJ32" i="8"/>
  <c r="CT32" i="8"/>
  <c r="FF32" i="8"/>
  <c r="HB32" i="8"/>
  <c r="IP32" i="8"/>
  <c r="JN32" i="8"/>
  <c r="BV32" i="8"/>
  <c r="DC32" i="8"/>
  <c r="EQ32" i="8"/>
  <c r="GE32" i="8"/>
  <c r="HS32" i="8"/>
  <c r="IQ32" i="8"/>
  <c r="JO32" i="8"/>
  <c r="BW32" i="8"/>
  <c r="CV32" i="8"/>
  <c r="DT32" i="8"/>
  <c r="EJ32" i="8"/>
  <c r="FH32" i="8"/>
  <c r="GF32" i="8"/>
  <c r="GV32" i="8"/>
  <c r="HL32" i="8"/>
  <c r="IJ32" i="8"/>
  <c r="IZ32" i="8"/>
  <c r="JX32" i="8"/>
  <c r="CF32" i="8"/>
  <c r="CO32" i="8"/>
  <c r="DU32" i="8"/>
  <c r="FI32" i="8"/>
  <c r="GW32" i="8"/>
  <c r="HU32" i="8"/>
  <c r="JA32" i="8"/>
  <c r="KG32" i="8"/>
  <c r="CP32" i="8"/>
  <c r="CS32" i="8"/>
  <c r="DA32" i="8"/>
  <c r="DI32" i="8"/>
  <c r="DQ32" i="8"/>
  <c r="DY32" i="8"/>
  <c r="EG32" i="8"/>
  <c r="EO32" i="8"/>
  <c r="EW32" i="8"/>
  <c r="FE32" i="8"/>
  <c r="FM32" i="8"/>
  <c r="FU32" i="8"/>
  <c r="GC32" i="8"/>
  <c r="GK32" i="8"/>
  <c r="GS32" i="8"/>
  <c r="HA32" i="8"/>
  <c r="HI32" i="8"/>
  <c r="HQ32" i="8"/>
  <c r="HY32" i="8"/>
  <c r="IG32" i="8"/>
  <c r="IO32" i="8"/>
  <c r="IW32" i="8"/>
  <c r="JE32" i="8"/>
  <c r="JM32" i="8"/>
  <c r="JU32" i="8"/>
  <c r="KC32" i="8"/>
  <c r="KK32" i="8"/>
  <c r="CK32" i="8"/>
  <c r="CB32" i="8"/>
  <c r="CL32" i="8"/>
  <c r="DB32" i="8"/>
  <c r="DJ32" i="8"/>
  <c r="DZ32" i="8"/>
  <c r="EH32" i="8"/>
  <c r="EX32" i="8"/>
  <c r="FV32" i="8"/>
  <c r="GL32" i="8"/>
  <c r="HJ32" i="8"/>
  <c r="HZ32" i="8"/>
  <c r="IX32" i="8"/>
  <c r="JV32" i="8"/>
  <c r="CD32" i="8"/>
  <c r="CM32" i="8"/>
  <c r="DK32" i="8"/>
  <c r="EA32" i="8"/>
  <c r="EY32" i="8"/>
  <c r="FO32" i="8"/>
  <c r="GM32" i="8"/>
  <c r="HC32" i="8"/>
  <c r="IA32" i="8"/>
  <c r="IY32" i="8"/>
  <c r="JW32" i="8"/>
  <c r="CE32" i="8"/>
  <c r="CN32" i="8"/>
  <c r="DD32" i="8"/>
  <c r="DL32" i="8"/>
  <c r="EB32" i="8"/>
  <c r="ER32" i="8"/>
  <c r="EZ32" i="8"/>
  <c r="FP32" i="8"/>
  <c r="FX32" i="8"/>
  <c r="GN32" i="8"/>
  <c r="HD32" i="8"/>
  <c r="HT32" i="8"/>
  <c r="IB32" i="8"/>
  <c r="IR32" i="8"/>
  <c r="JH32" i="8"/>
  <c r="JP32" i="8"/>
  <c r="KF32" i="8"/>
  <c r="BX32" i="8"/>
  <c r="CW32" i="8"/>
  <c r="DM32" i="8"/>
  <c r="EK32" i="8"/>
  <c r="FA32" i="8"/>
  <c r="FY32" i="8"/>
  <c r="GG32" i="8"/>
  <c r="HE32" i="8"/>
  <c r="IC32" i="8"/>
  <c r="IS32" i="8"/>
  <c r="JQ32" i="8"/>
  <c r="CG32" i="8"/>
  <c r="DF32" i="8"/>
  <c r="DV32" i="8"/>
  <c r="EL32" i="8"/>
  <c r="FB32" i="8"/>
  <c r="FR32" i="8"/>
  <c r="HV32" i="8"/>
  <c r="KH32" i="8"/>
  <c r="ID32" i="8"/>
  <c r="IL32" i="8"/>
  <c r="BY32" i="8"/>
  <c r="GP32" i="8"/>
  <c r="GX32" i="8"/>
  <c r="HF32" i="8"/>
  <c r="HN32" i="8"/>
  <c r="CH32" i="8"/>
  <c r="IT32" i="8"/>
  <c r="GH32" i="8"/>
  <c r="JB32" i="8"/>
  <c r="JJ32" i="8"/>
  <c r="JR32" i="8"/>
  <c r="JZ32" i="8"/>
  <c r="BV32" i="2"/>
  <c r="BW32" i="2"/>
  <c r="BX32" i="2"/>
  <c r="KC32" i="2"/>
  <c r="JU32" i="2"/>
  <c r="JM32" i="2"/>
  <c r="JE32" i="2"/>
  <c r="IW32" i="2"/>
  <c r="IO32" i="2"/>
  <c r="IG32" i="2"/>
  <c r="HY32" i="2"/>
  <c r="HQ32" i="2"/>
  <c r="HI32" i="2"/>
  <c r="KB32" i="2"/>
  <c r="JT32" i="2"/>
  <c r="JL32" i="2"/>
  <c r="JD32" i="2"/>
  <c r="IV32" i="2"/>
  <c r="IN32" i="2"/>
  <c r="IF32" i="2"/>
  <c r="HX32" i="2"/>
  <c r="HP32" i="2"/>
  <c r="HH32" i="2"/>
  <c r="GZ32" i="2"/>
  <c r="GR32" i="2"/>
  <c r="GJ32" i="2"/>
  <c r="GB32" i="2"/>
  <c r="FT32" i="2"/>
  <c r="FL32" i="2"/>
  <c r="KA32" i="2"/>
  <c r="JS32" i="2"/>
  <c r="JK32" i="2"/>
  <c r="JC32" i="2"/>
  <c r="IU32" i="2"/>
  <c r="IM32" i="2"/>
  <c r="IE32" i="2"/>
  <c r="HW32" i="2"/>
  <c r="HO32" i="2"/>
  <c r="HG32" i="2"/>
  <c r="GY32" i="2"/>
  <c r="GQ32" i="2"/>
  <c r="GI32" i="2"/>
  <c r="GA32" i="2"/>
  <c r="FS32" i="2"/>
  <c r="FK32" i="2"/>
  <c r="FC32" i="2"/>
  <c r="EU32" i="2"/>
  <c r="EM32" i="2"/>
  <c r="EE32" i="2"/>
  <c r="DW32" i="2"/>
  <c r="DO32" i="2"/>
  <c r="DG32" i="2"/>
  <c r="CY32" i="2"/>
  <c r="CQ32" i="2"/>
  <c r="CI32" i="2"/>
  <c r="CA32" i="2"/>
  <c r="KH32" i="2"/>
  <c r="JZ32" i="2"/>
  <c r="JR32" i="2"/>
  <c r="JJ32" i="2"/>
  <c r="JB32" i="2"/>
  <c r="IT32" i="2"/>
  <c r="IL32" i="2"/>
  <c r="ID32" i="2"/>
  <c r="HV32" i="2"/>
  <c r="HN32" i="2"/>
  <c r="HF32" i="2"/>
  <c r="GX32" i="2"/>
  <c r="GP32" i="2"/>
  <c r="GH32" i="2"/>
  <c r="FZ32" i="2"/>
  <c r="FR32" i="2"/>
  <c r="FJ32" i="2"/>
  <c r="FB32" i="2"/>
  <c r="ET32" i="2"/>
  <c r="EL32" i="2"/>
  <c r="ED32" i="2"/>
  <c r="DV32" i="2"/>
  <c r="KG32" i="2"/>
  <c r="JY32" i="2"/>
  <c r="JQ32" i="2"/>
  <c r="JI32" i="2"/>
  <c r="JA32" i="2"/>
  <c r="IS32" i="2"/>
  <c r="IK32" i="2"/>
  <c r="IC32" i="2"/>
  <c r="HU32" i="2"/>
  <c r="HM32" i="2"/>
  <c r="HE32" i="2"/>
  <c r="KE32" i="2"/>
  <c r="JW32" i="2"/>
  <c r="JO32" i="2"/>
  <c r="JG32" i="2"/>
  <c r="IY32" i="2"/>
  <c r="IQ32" i="2"/>
  <c r="II32" i="2"/>
  <c r="IA32" i="2"/>
  <c r="HS32" i="2"/>
  <c r="HK32" i="2"/>
  <c r="HC32" i="2"/>
  <c r="GU32" i="2"/>
  <c r="GM32" i="2"/>
  <c r="GE32" i="2"/>
  <c r="FW32" i="2"/>
  <c r="FO32" i="2"/>
  <c r="FG32" i="2"/>
  <c r="EY32" i="2"/>
  <c r="EQ32" i="2"/>
  <c r="EI32" i="2"/>
  <c r="EA32" i="2"/>
  <c r="DS32" i="2"/>
  <c r="DK32" i="2"/>
  <c r="DC32" i="2"/>
  <c r="CU32" i="2"/>
  <c r="CM32" i="2"/>
  <c r="CE32" i="2"/>
  <c r="KF32" i="2"/>
  <c r="IZ32" i="2"/>
  <c r="HT32" i="2"/>
  <c r="GV32" i="2"/>
  <c r="GF32" i="2"/>
  <c r="FP32" i="2"/>
  <c r="FA32" i="2"/>
  <c r="EO32" i="2"/>
  <c r="EB32" i="2"/>
  <c r="DP32" i="2"/>
  <c r="DE32" i="2"/>
  <c r="CT32" i="2"/>
  <c r="CJ32" i="2"/>
  <c r="BY32" i="2"/>
  <c r="KD32" i="2"/>
  <c r="IX32" i="2"/>
  <c r="HR32" i="2"/>
  <c r="GT32" i="2"/>
  <c r="GD32" i="2"/>
  <c r="FN32" i="2"/>
  <c r="EZ32" i="2"/>
  <c r="EN32" i="2"/>
  <c r="DZ32" i="2"/>
  <c r="DN32" i="2"/>
  <c r="DD32" i="2"/>
  <c r="CS32" i="2"/>
  <c r="CH32" i="2"/>
  <c r="HZ32" i="2"/>
  <c r="GG32" i="2"/>
  <c r="FD32" i="2"/>
  <c r="EC32" i="2"/>
  <c r="CV32" i="2"/>
  <c r="BZ32" i="2"/>
  <c r="JX32" i="2"/>
  <c r="IR32" i="2"/>
  <c r="HL32" i="2"/>
  <c r="GS32" i="2"/>
  <c r="GC32" i="2"/>
  <c r="FM32" i="2"/>
  <c r="EX32" i="2"/>
  <c r="EK32" i="2"/>
  <c r="DY32" i="2"/>
  <c r="DM32" i="2"/>
  <c r="DB32" i="2"/>
  <c r="CR32" i="2"/>
  <c r="CG32" i="2"/>
  <c r="JF32" i="2"/>
  <c r="GW32" i="2"/>
  <c r="FQ32" i="2"/>
  <c r="EP32" i="2"/>
  <c r="DQ32" i="2"/>
  <c r="CK32" i="2"/>
  <c r="JV32" i="2"/>
  <c r="IP32" i="2"/>
  <c r="HJ32" i="2"/>
  <c r="GO32" i="2"/>
  <c r="FY32" i="2"/>
  <c r="FI32" i="2"/>
  <c r="EW32" i="2"/>
  <c r="EJ32" i="2"/>
  <c r="DX32" i="2"/>
  <c r="DL32" i="2"/>
  <c r="DA32" i="2"/>
  <c r="CP32" i="2"/>
  <c r="CF32" i="2"/>
  <c r="JP32" i="2"/>
  <c r="IJ32" i="2"/>
  <c r="HD32" i="2"/>
  <c r="GN32" i="2"/>
  <c r="FX32" i="2"/>
  <c r="FH32" i="2"/>
  <c r="EV32" i="2"/>
  <c r="EH32" i="2"/>
  <c r="DU32" i="2"/>
  <c r="DJ32" i="2"/>
  <c r="CZ32" i="2"/>
  <c r="CO32" i="2"/>
  <c r="CD32" i="2"/>
  <c r="JN32" i="2"/>
  <c r="IH32" i="2"/>
  <c r="HB32" i="2"/>
  <c r="GL32" i="2"/>
  <c r="FV32" i="2"/>
  <c r="FF32" i="2"/>
  <c r="ES32" i="2"/>
  <c r="EG32" i="2"/>
  <c r="DT32" i="2"/>
  <c r="DI32" i="2"/>
  <c r="CX32" i="2"/>
  <c r="CN32" i="2"/>
  <c r="CC32" i="2"/>
  <c r="JH32" i="2"/>
  <c r="IB32" i="2"/>
  <c r="HA32" i="2"/>
  <c r="GK32" i="2"/>
  <c r="FU32" i="2"/>
  <c r="FE32" i="2"/>
  <c r="ER32" i="2"/>
  <c r="EF32" i="2"/>
  <c r="DR32" i="2"/>
  <c r="DH32" i="2"/>
  <c r="CW32" i="2"/>
  <c r="CL32" i="2"/>
  <c r="CB32" i="2"/>
  <c r="DF32" i="2"/>
  <c r="CB32" i="1"/>
  <c r="CJ32" i="1"/>
  <c r="CR32" i="1"/>
  <c r="CZ32" i="1"/>
  <c r="DH32" i="1"/>
  <c r="DP32" i="1"/>
  <c r="DX32" i="1"/>
  <c r="EF32" i="1"/>
  <c r="EN32" i="1"/>
  <c r="EV32" i="1"/>
  <c r="FD32" i="1"/>
  <c r="FL32" i="1"/>
  <c r="CC32" i="1"/>
  <c r="CK32" i="1"/>
  <c r="CS32" i="1"/>
  <c r="DA32" i="1"/>
  <c r="DI32" i="1"/>
  <c r="DQ32" i="1"/>
  <c r="DY32" i="1"/>
  <c r="EG32" i="1"/>
  <c r="EO32" i="1"/>
  <c r="EW32" i="1"/>
  <c r="FE32" i="1"/>
  <c r="BV32" i="1"/>
  <c r="CD32" i="1"/>
  <c r="CL32" i="1"/>
  <c r="CT32" i="1"/>
  <c r="DB32" i="1"/>
  <c r="DJ32" i="1"/>
  <c r="DR32" i="1"/>
  <c r="DZ32" i="1"/>
  <c r="EH32" i="1"/>
  <c r="EP32" i="1"/>
  <c r="EX32" i="1"/>
  <c r="FF32" i="1"/>
  <c r="BX32" i="1"/>
  <c r="CF32" i="1"/>
  <c r="CV32" i="1"/>
  <c r="DD32" i="1"/>
  <c r="DT32" i="1"/>
  <c r="EB32" i="1"/>
  <c r="ER32" i="1"/>
  <c r="EZ32" i="1"/>
  <c r="BW32" i="1"/>
  <c r="CE32" i="1"/>
  <c r="CM32" i="1"/>
  <c r="CU32" i="1"/>
  <c r="DC32" i="1"/>
  <c r="DK32" i="1"/>
  <c r="DS32" i="1"/>
  <c r="EA32" i="1"/>
  <c r="EI32" i="1"/>
  <c r="EQ32" i="1"/>
  <c r="EY32" i="1"/>
  <c r="FG32" i="1"/>
  <c r="CN32" i="1"/>
  <c r="DL32" i="1"/>
  <c r="EJ32" i="1"/>
  <c r="FH32" i="1"/>
  <c r="BY32" i="1"/>
  <c r="CG32" i="1"/>
  <c r="CO32" i="1"/>
  <c r="CW32" i="1"/>
  <c r="DE32" i="1"/>
  <c r="DM32" i="1"/>
  <c r="DU32" i="1"/>
  <c r="EC32" i="1"/>
  <c r="EK32" i="1"/>
  <c r="ES32" i="1"/>
  <c r="FA32" i="1"/>
  <c r="FI32" i="1"/>
  <c r="BZ32" i="1"/>
  <c r="CH32" i="1"/>
  <c r="CP32" i="1"/>
  <c r="CX32" i="1"/>
  <c r="DF32" i="1"/>
  <c r="DN32" i="1"/>
  <c r="DV32" i="1"/>
  <c r="ED32" i="1"/>
  <c r="EL32" i="1"/>
  <c r="ET32" i="1"/>
  <c r="FB32" i="1"/>
  <c r="FJ32" i="1"/>
  <c r="CA32" i="1"/>
  <c r="CI32" i="1"/>
  <c r="CQ32" i="1"/>
  <c r="CY32" i="1"/>
  <c r="DG32" i="1"/>
  <c r="DO32" i="1"/>
  <c r="DW32" i="1"/>
  <c r="FK32" i="1"/>
  <c r="EE32" i="1"/>
  <c r="EU32" i="1"/>
  <c r="EM32" i="1"/>
  <c r="FC32" i="1"/>
  <c r="BI9" i="1"/>
  <c r="BJ9" i="1"/>
  <c r="KL11" i="7"/>
  <c r="KL11" i="5"/>
  <c r="BI8" i="2"/>
  <c r="BJ8" i="2"/>
  <c r="BV32" i="5" l="1"/>
  <c r="CD32" i="5"/>
  <c r="CL32" i="5"/>
  <c r="CT32" i="5"/>
  <c r="DB32" i="5"/>
  <c r="DJ32" i="5"/>
  <c r="DR32" i="5"/>
  <c r="DZ32" i="5"/>
  <c r="EH32" i="5"/>
  <c r="EP32" i="5"/>
  <c r="EX32" i="5"/>
  <c r="FF32" i="5"/>
  <c r="FN32" i="5"/>
  <c r="FV32" i="5"/>
  <c r="GD32" i="5"/>
  <c r="GL32" i="5"/>
  <c r="GT32" i="5"/>
  <c r="HB32" i="5"/>
  <c r="HJ32" i="5"/>
  <c r="HR32" i="5"/>
  <c r="HZ32" i="5"/>
  <c r="IH32" i="5"/>
  <c r="IP32" i="5"/>
  <c r="IX32" i="5"/>
  <c r="JF32" i="5"/>
  <c r="JN32" i="5"/>
  <c r="JV32" i="5"/>
  <c r="KD32" i="5"/>
  <c r="IW32" i="5"/>
  <c r="BW32" i="5"/>
  <c r="CE32" i="5"/>
  <c r="CM32" i="5"/>
  <c r="CU32" i="5"/>
  <c r="DC32" i="5"/>
  <c r="DK32" i="5"/>
  <c r="DS32" i="5"/>
  <c r="EA32" i="5"/>
  <c r="EI32" i="5"/>
  <c r="EQ32" i="5"/>
  <c r="EY32" i="5"/>
  <c r="FG32" i="5"/>
  <c r="FO32" i="5"/>
  <c r="FW32" i="5"/>
  <c r="GE32" i="5"/>
  <c r="GM32" i="5"/>
  <c r="GU32" i="5"/>
  <c r="HC32" i="5"/>
  <c r="HK32" i="5"/>
  <c r="HS32" i="5"/>
  <c r="IA32" i="5"/>
  <c r="II32" i="5"/>
  <c r="IQ32" i="5"/>
  <c r="IY32" i="5"/>
  <c r="JG32" i="5"/>
  <c r="JO32" i="5"/>
  <c r="JW32" i="5"/>
  <c r="KE32" i="5"/>
  <c r="IG32" i="5"/>
  <c r="BX32" i="5"/>
  <c r="CF32" i="5"/>
  <c r="CN32" i="5"/>
  <c r="CV32" i="5"/>
  <c r="DD32" i="5"/>
  <c r="DL32" i="5"/>
  <c r="DT32" i="5"/>
  <c r="EB32" i="5"/>
  <c r="EJ32" i="5"/>
  <c r="ER32" i="5"/>
  <c r="EZ32" i="5"/>
  <c r="FH32" i="5"/>
  <c r="FP32" i="5"/>
  <c r="FX32" i="5"/>
  <c r="GF32" i="5"/>
  <c r="GN32" i="5"/>
  <c r="GV32" i="5"/>
  <c r="HD32" i="5"/>
  <c r="HL32" i="5"/>
  <c r="HT32" i="5"/>
  <c r="IB32" i="5"/>
  <c r="IJ32" i="5"/>
  <c r="IR32" i="5"/>
  <c r="IZ32" i="5"/>
  <c r="JH32" i="5"/>
  <c r="JP32" i="5"/>
  <c r="JX32" i="5"/>
  <c r="KF32" i="5"/>
  <c r="IO32" i="5"/>
  <c r="BY32" i="5"/>
  <c r="CG32" i="5"/>
  <c r="CO32" i="5"/>
  <c r="CW32" i="5"/>
  <c r="DE32" i="5"/>
  <c r="DM32" i="5"/>
  <c r="DU32" i="5"/>
  <c r="EC32" i="5"/>
  <c r="EK32" i="5"/>
  <c r="ES32" i="5"/>
  <c r="FA32" i="5"/>
  <c r="FI32" i="5"/>
  <c r="FQ32" i="5"/>
  <c r="FY32" i="5"/>
  <c r="GG32" i="5"/>
  <c r="GO32" i="5"/>
  <c r="GW32" i="5"/>
  <c r="HE32" i="5"/>
  <c r="HM32" i="5"/>
  <c r="HU32" i="5"/>
  <c r="IC32" i="5"/>
  <c r="IK32" i="5"/>
  <c r="IS32" i="5"/>
  <c r="JA32" i="5"/>
  <c r="JI32" i="5"/>
  <c r="JQ32" i="5"/>
  <c r="JY32" i="5"/>
  <c r="KG32" i="5"/>
  <c r="JE32" i="5"/>
  <c r="BZ32" i="5"/>
  <c r="CH32" i="5"/>
  <c r="CP32" i="5"/>
  <c r="CX32" i="5"/>
  <c r="DF32" i="5"/>
  <c r="DN32" i="5"/>
  <c r="DV32" i="5"/>
  <c r="ED32" i="5"/>
  <c r="EL32" i="5"/>
  <c r="ET32" i="5"/>
  <c r="FB32" i="5"/>
  <c r="FJ32" i="5"/>
  <c r="FR32" i="5"/>
  <c r="FZ32" i="5"/>
  <c r="GH32" i="5"/>
  <c r="GP32" i="5"/>
  <c r="GX32" i="5"/>
  <c r="HF32" i="5"/>
  <c r="HN32" i="5"/>
  <c r="HV32" i="5"/>
  <c r="ID32" i="5"/>
  <c r="IL32" i="5"/>
  <c r="IT32" i="5"/>
  <c r="JB32" i="5"/>
  <c r="JJ32" i="5"/>
  <c r="JR32" i="5"/>
  <c r="JZ32" i="5"/>
  <c r="KH32" i="5"/>
  <c r="KC32" i="5"/>
  <c r="CA32" i="5"/>
  <c r="CI32" i="5"/>
  <c r="CQ32" i="5"/>
  <c r="CY32" i="5"/>
  <c r="DG32" i="5"/>
  <c r="DO32" i="5"/>
  <c r="DW32" i="5"/>
  <c r="EE32" i="5"/>
  <c r="EM32" i="5"/>
  <c r="EU32" i="5"/>
  <c r="FC32" i="5"/>
  <c r="FK32" i="5"/>
  <c r="FS32" i="5"/>
  <c r="GA32" i="5"/>
  <c r="GI32" i="5"/>
  <c r="GQ32" i="5"/>
  <c r="GY32" i="5"/>
  <c r="HG32" i="5"/>
  <c r="HO32" i="5"/>
  <c r="HW32" i="5"/>
  <c r="IE32" i="5"/>
  <c r="IM32" i="5"/>
  <c r="IU32" i="5"/>
  <c r="JC32" i="5"/>
  <c r="JK32" i="5"/>
  <c r="JS32" i="5"/>
  <c r="KA32" i="5"/>
  <c r="KI32" i="5"/>
  <c r="CB32" i="5"/>
  <c r="CJ32" i="5"/>
  <c r="CR32" i="5"/>
  <c r="CZ32" i="5"/>
  <c r="DH32" i="5"/>
  <c r="DP32" i="5"/>
  <c r="DX32" i="5"/>
  <c r="EF32" i="5"/>
  <c r="EN32" i="5"/>
  <c r="EV32" i="5"/>
  <c r="FD32" i="5"/>
  <c r="FL32" i="5"/>
  <c r="FT32" i="5"/>
  <c r="GB32" i="5"/>
  <c r="GJ32" i="5"/>
  <c r="GR32" i="5"/>
  <c r="GZ32" i="5"/>
  <c r="HH32" i="5"/>
  <c r="HP32" i="5"/>
  <c r="HX32" i="5"/>
  <c r="IF32" i="5"/>
  <c r="IN32" i="5"/>
  <c r="IV32" i="5"/>
  <c r="JD32" i="5"/>
  <c r="JL32" i="5"/>
  <c r="JT32" i="5"/>
  <c r="KB32" i="5"/>
  <c r="KJ32" i="5"/>
  <c r="CC32" i="5"/>
  <c r="CK32" i="5"/>
  <c r="CS32" i="5"/>
  <c r="DA32" i="5"/>
  <c r="DI32" i="5"/>
  <c r="DQ32" i="5"/>
  <c r="DY32" i="5"/>
  <c r="EG32" i="5"/>
  <c r="EO32" i="5"/>
  <c r="EW32" i="5"/>
  <c r="FE32" i="5"/>
  <c r="FM32" i="5"/>
  <c r="FU32" i="5"/>
  <c r="GC32" i="5"/>
  <c r="GK32" i="5"/>
  <c r="GS32" i="5"/>
  <c r="HA32" i="5"/>
  <c r="HI32" i="5"/>
  <c r="HQ32" i="5"/>
  <c r="HY32" i="5"/>
  <c r="JM32" i="5"/>
  <c r="JU32" i="5"/>
  <c r="KK32" i="5"/>
  <c r="CB32" i="7"/>
  <c r="CJ32" i="7"/>
  <c r="CR32" i="7"/>
  <c r="CZ32" i="7"/>
  <c r="DH32" i="7"/>
  <c r="DP32" i="7"/>
  <c r="DX32" i="7"/>
  <c r="EF32" i="7"/>
  <c r="EN32" i="7"/>
  <c r="EV32" i="7"/>
  <c r="FD32" i="7"/>
  <c r="FL32" i="7"/>
  <c r="FT32" i="7"/>
  <c r="GB32" i="7"/>
  <c r="GJ32" i="7"/>
  <c r="GR32" i="7"/>
  <c r="GZ32" i="7"/>
  <c r="HH32" i="7"/>
  <c r="HP32" i="7"/>
  <c r="HX32" i="7"/>
  <c r="IF32" i="7"/>
  <c r="IN32" i="7"/>
  <c r="IV32" i="7"/>
  <c r="JD32" i="7"/>
  <c r="JL32" i="7"/>
  <c r="JT32" i="7"/>
  <c r="KB32" i="7"/>
  <c r="KJ32" i="7"/>
  <c r="IO32" i="7"/>
  <c r="JM32" i="7"/>
  <c r="KC32" i="7"/>
  <c r="JQ32" i="7"/>
  <c r="EE32" i="7"/>
  <c r="JC32" i="7"/>
  <c r="BV32" i="7"/>
  <c r="CC32" i="7"/>
  <c r="CK32" i="7"/>
  <c r="CS32" i="7"/>
  <c r="DA32" i="7"/>
  <c r="DI32" i="7"/>
  <c r="DQ32" i="7"/>
  <c r="DY32" i="7"/>
  <c r="EG32" i="7"/>
  <c r="EO32" i="7"/>
  <c r="EW32" i="7"/>
  <c r="FE32" i="7"/>
  <c r="FM32" i="7"/>
  <c r="FU32" i="7"/>
  <c r="GC32" i="7"/>
  <c r="GK32" i="7"/>
  <c r="GS32" i="7"/>
  <c r="HA32" i="7"/>
  <c r="HI32" i="7"/>
  <c r="HQ32" i="7"/>
  <c r="HY32" i="7"/>
  <c r="IG32" i="7"/>
  <c r="IW32" i="7"/>
  <c r="JE32" i="7"/>
  <c r="JU32" i="7"/>
  <c r="KG32" i="7"/>
  <c r="FC32" i="7"/>
  <c r="HW32" i="7"/>
  <c r="BW32" i="7"/>
  <c r="CD32" i="7"/>
  <c r="CL32" i="7"/>
  <c r="CT32" i="7"/>
  <c r="DB32" i="7"/>
  <c r="DJ32" i="7"/>
  <c r="DR32" i="7"/>
  <c r="DZ32" i="7"/>
  <c r="EH32" i="7"/>
  <c r="EP32" i="7"/>
  <c r="EX32" i="7"/>
  <c r="FF32" i="7"/>
  <c r="FN32" i="7"/>
  <c r="FV32" i="7"/>
  <c r="GD32" i="7"/>
  <c r="GL32" i="7"/>
  <c r="GT32" i="7"/>
  <c r="HB32" i="7"/>
  <c r="HJ32" i="7"/>
  <c r="HR32" i="7"/>
  <c r="HZ32" i="7"/>
  <c r="IH32" i="7"/>
  <c r="IP32" i="7"/>
  <c r="IX32" i="7"/>
  <c r="JF32" i="7"/>
  <c r="JN32" i="7"/>
  <c r="JV32" i="7"/>
  <c r="KD32" i="7"/>
  <c r="JW32" i="7"/>
  <c r="GV32" i="7"/>
  <c r="IB32" i="7"/>
  <c r="IR32" i="7"/>
  <c r="JH32" i="7"/>
  <c r="KF32" i="7"/>
  <c r="IK32" i="7"/>
  <c r="JY32" i="7"/>
  <c r="DG32" i="7"/>
  <c r="GA32" i="7"/>
  <c r="GY32" i="7"/>
  <c r="IM32" i="7"/>
  <c r="JS32" i="7"/>
  <c r="BX32" i="7"/>
  <c r="CE32" i="7"/>
  <c r="CM32" i="7"/>
  <c r="CU32" i="7"/>
  <c r="DC32" i="7"/>
  <c r="DK32" i="7"/>
  <c r="DS32" i="7"/>
  <c r="EA32" i="7"/>
  <c r="EI32" i="7"/>
  <c r="EQ32" i="7"/>
  <c r="EY32" i="7"/>
  <c r="FG32" i="7"/>
  <c r="FO32" i="7"/>
  <c r="FW32" i="7"/>
  <c r="GE32" i="7"/>
  <c r="GM32" i="7"/>
  <c r="GU32" i="7"/>
  <c r="HC32" i="7"/>
  <c r="HK32" i="7"/>
  <c r="HS32" i="7"/>
  <c r="IA32" i="7"/>
  <c r="II32" i="7"/>
  <c r="IQ32" i="7"/>
  <c r="IY32" i="7"/>
  <c r="JG32" i="7"/>
  <c r="JO32" i="7"/>
  <c r="KE32" i="7"/>
  <c r="HL32" i="7"/>
  <c r="JP32" i="7"/>
  <c r="JA32" i="7"/>
  <c r="DW32" i="7"/>
  <c r="GQ32" i="7"/>
  <c r="JK32" i="7"/>
  <c r="CF32" i="7"/>
  <c r="CN32" i="7"/>
  <c r="CV32" i="7"/>
  <c r="DD32" i="7"/>
  <c r="DL32" i="7"/>
  <c r="DT32" i="7"/>
  <c r="EB32" i="7"/>
  <c r="EJ32" i="7"/>
  <c r="ER32" i="7"/>
  <c r="EZ32" i="7"/>
  <c r="FH32" i="7"/>
  <c r="FP32" i="7"/>
  <c r="FX32" i="7"/>
  <c r="GF32" i="7"/>
  <c r="GN32" i="7"/>
  <c r="HD32" i="7"/>
  <c r="HT32" i="7"/>
  <c r="IJ32" i="7"/>
  <c r="IZ32" i="7"/>
  <c r="JX32" i="7"/>
  <c r="JI32" i="7"/>
  <c r="EM32" i="7"/>
  <c r="IE32" i="7"/>
  <c r="BY32" i="7"/>
  <c r="CG32" i="7"/>
  <c r="CO32" i="7"/>
  <c r="CW32" i="7"/>
  <c r="DE32" i="7"/>
  <c r="DM32" i="7"/>
  <c r="DU32" i="7"/>
  <c r="EC32" i="7"/>
  <c r="EK32" i="7"/>
  <c r="ES32" i="7"/>
  <c r="FA32" i="7"/>
  <c r="FI32" i="7"/>
  <c r="FQ32" i="7"/>
  <c r="FY32" i="7"/>
  <c r="GG32" i="7"/>
  <c r="GO32" i="7"/>
  <c r="GW32" i="7"/>
  <c r="HE32" i="7"/>
  <c r="HM32" i="7"/>
  <c r="HU32" i="7"/>
  <c r="IC32" i="7"/>
  <c r="IS32" i="7"/>
  <c r="EU32" i="7"/>
  <c r="HO32" i="7"/>
  <c r="KI32" i="7"/>
  <c r="BZ32" i="7"/>
  <c r="CH32" i="7"/>
  <c r="CP32" i="7"/>
  <c r="CX32" i="7"/>
  <c r="DF32" i="7"/>
  <c r="DN32" i="7"/>
  <c r="DV32" i="7"/>
  <c r="ED32" i="7"/>
  <c r="EL32" i="7"/>
  <c r="ET32" i="7"/>
  <c r="FB32" i="7"/>
  <c r="FJ32" i="7"/>
  <c r="FR32" i="7"/>
  <c r="FZ32" i="7"/>
  <c r="GH32" i="7"/>
  <c r="GP32" i="7"/>
  <c r="GX32" i="7"/>
  <c r="HF32" i="7"/>
  <c r="HN32" i="7"/>
  <c r="HV32" i="7"/>
  <c r="ID32" i="7"/>
  <c r="IL32" i="7"/>
  <c r="IT32" i="7"/>
  <c r="JB32" i="7"/>
  <c r="JJ32" i="7"/>
  <c r="JR32" i="7"/>
  <c r="JZ32" i="7"/>
  <c r="KH32" i="7"/>
  <c r="CA32" i="7"/>
  <c r="CI32" i="7"/>
  <c r="CQ32" i="7"/>
  <c r="CY32" i="7"/>
  <c r="DO32" i="7"/>
  <c r="FK32" i="7"/>
  <c r="FS32" i="7"/>
  <c r="GI32" i="7"/>
  <c r="HG32" i="7"/>
  <c r="IU32" i="7"/>
  <c r="KA32" i="7"/>
  <c r="AW9" i="5"/>
  <c r="BC9" i="5"/>
  <c r="AX8" i="5"/>
  <c r="BC8" i="5"/>
  <c r="BB9" i="1"/>
  <c r="BG9" i="1"/>
  <c r="BH9" i="1"/>
  <c r="BB8" i="2"/>
  <c r="BC8" i="2"/>
  <c r="BD8" i="2"/>
  <c r="BE8" i="2"/>
  <c r="BF8" i="2"/>
  <c r="BG8" i="2"/>
  <c r="BH8" i="2"/>
  <c r="BE9" i="7"/>
  <c r="BC9" i="7"/>
  <c r="BH9" i="7"/>
  <c r="BB8" i="7"/>
  <c r="BE8" i="7"/>
  <c r="BG8" i="7"/>
  <c r="BD8" i="8"/>
  <c r="BE8" i="8"/>
  <c r="BC9" i="4"/>
  <c r="BB8" i="4"/>
  <c r="BH8" i="4"/>
  <c r="AX9" i="4" l="1"/>
  <c r="AY9" i="4"/>
  <c r="AX8" i="4"/>
  <c r="AY8" i="4"/>
  <c r="AY8" i="7"/>
  <c r="BA8" i="7"/>
  <c r="AX9" i="7"/>
  <c r="AZ9" i="7"/>
  <c r="AZ8" i="2"/>
  <c r="AY8" i="2"/>
  <c r="AX8" i="2"/>
  <c r="AW8" i="2"/>
  <c r="AW9" i="1"/>
  <c r="BA9" i="1"/>
  <c r="AY8" i="1"/>
  <c r="AX8" i="1"/>
  <c r="AV9" i="1" l="1"/>
  <c r="AV9" i="4"/>
  <c r="AV8" i="2"/>
  <c r="AV8" i="7"/>
  <c r="AV8" i="1"/>
  <c r="AU9" i="7" l="1"/>
  <c r="AU9" i="1"/>
  <c r="AU8" i="7"/>
  <c r="AU8" i="2"/>
  <c r="AR9" i="7" l="1"/>
  <c r="AQ9" i="7"/>
  <c r="AQ8" i="7"/>
  <c r="AS9" i="8"/>
  <c r="AQ8" i="8"/>
  <c r="AQ8" i="4"/>
  <c r="AR8" i="4"/>
  <c r="AP9" i="4"/>
  <c r="AT8" i="3"/>
  <c r="AT8" i="2"/>
  <c r="AS8" i="2"/>
  <c r="AR8" i="2"/>
  <c r="AQ8" i="2"/>
  <c r="AT9" i="1"/>
  <c r="AR9" i="1"/>
  <c r="AT8" i="1"/>
  <c r="AS8" i="1"/>
  <c r="AR8" i="1"/>
  <c r="AP9" i="1" l="1"/>
  <c r="AP8" i="4"/>
  <c r="AP8" i="2"/>
  <c r="AP9" i="7"/>
  <c r="KL12" i="7" s="1"/>
  <c r="AP9" i="8"/>
  <c r="KL12" i="8" s="1"/>
  <c r="CL30" i="8" l="1"/>
  <c r="EX30" i="8"/>
  <c r="HJ30" i="8"/>
  <c r="JV30" i="8"/>
  <c r="EH31" i="8"/>
  <c r="GT31" i="8"/>
  <c r="JF31" i="8"/>
  <c r="CM30" i="8"/>
  <c r="EY30" i="8"/>
  <c r="HK30" i="8"/>
  <c r="JW30" i="8"/>
  <c r="EI31" i="8"/>
  <c r="GU31" i="8"/>
  <c r="JG31" i="8"/>
  <c r="CC31" i="8"/>
  <c r="ER30" i="8"/>
  <c r="HD30" i="8"/>
  <c r="JP30" i="8"/>
  <c r="EB31" i="8"/>
  <c r="GN31" i="8"/>
  <c r="IZ31" i="8"/>
  <c r="DN30" i="8"/>
  <c r="HM30" i="8"/>
  <c r="DI31" i="8"/>
  <c r="HH31" i="8"/>
  <c r="CK31" i="8"/>
  <c r="DA31" i="8"/>
  <c r="CP30" i="8"/>
  <c r="GO30" i="8"/>
  <c r="KK30" i="8"/>
  <c r="GJ31" i="8"/>
  <c r="KI31" i="8"/>
  <c r="FR30" i="8"/>
  <c r="HY31" i="8"/>
  <c r="HF30" i="8"/>
  <c r="IN31" i="8"/>
  <c r="FQ30" i="8"/>
  <c r="JM30" i="8"/>
  <c r="FL31" i="8"/>
  <c r="JK31" i="8"/>
  <c r="EC31" i="8"/>
  <c r="FS30" i="8"/>
  <c r="FC31" i="8"/>
  <c r="FJ30" i="8"/>
  <c r="HU31" i="8"/>
  <c r="EG31" i="8"/>
  <c r="HI30" i="8"/>
  <c r="FI30" i="8"/>
  <c r="GW30" i="8"/>
  <c r="JE31" i="8"/>
  <c r="ET31" i="8"/>
  <c r="EK30" i="8"/>
  <c r="GS31" i="8"/>
  <c r="DF31" i="8"/>
  <c r="ES31" i="8"/>
  <c r="KC31" i="8"/>
  <c r="KB31" i="8"/>
  <c r="HU30" i="8"/>
  <c r="DH31" i="8"/>
  <c r="BW31" i="8"/>
  <c r="EH30" i="8"/>
  <c r="EH33" i="8" s="1"/>
  <c r="EH11" i="8" s="1"/>
  <c r="GT30" i="8"/>
  <c r="GT33" i="8" s="1"/>
  <c r="GT11" i="8" s="1"/>
  <c r="IP31" i="8"/>
  <c r="EI30" i="8"/>
  <c r="EI33" i="8" s="1"/>
  <c r="EI11" i="8" s="1"/>
  <c r="IQ31" i="8"/>
  <c r="GN30" i="8"/>
  <c r="CO30" i="8"/>
  <c r="GI31" i="8"/>
  <c r="FM30" i="8"/>
  <c r="JJ31" i="8"/>
  <c r="FE30" i="8"/>
  <c r="IL31" i="8"/>
  <c r="DP31" i="8"/>
  <c r="CJ31" i="8"/>
  <c r="GR31" i="8"/>
  <c r="HH30" i="8"/>
  <c r="HH33" i="8" s="1"/>
  <c r="EP30" i="8"/>
  <c r="JN30" i="8"/>
  <c r="GL31" i="8"/>
  <c r="EQ30" i="8"/>
  <c r="EQ33" i="8" s="1"/>
  <c r="EQ11" i="8" s="1"/>
  <c r="JO30" i="8"/>
  <c r="GM31" i="8"/>
  <c r="JH30" i="8"/>
  <c r="IR31" i="8"/>
  <c r="GW31" i="8"/>
  <c r="CT30" i="8"/>
  <c r="FF30" i="8"/>
  <c r="HR30" i="8"/>
  <c r="KD30" i="8"/>
  <c r="EP31" i="8"/>
  <c r="HB31" i="8"/>
  <c r="JN31" i="8"/>
  <c r="CU30" i="8"/>
  <c r="FG30" i="8"/>
  <c r="HS30" i="8"/>
  <c r="KE30" i="8"/>
  <c r="EQ31" i="8"/>
  <c r="HC31" i="8"/>
  <c r="JO31" i="8"/>
  <c r="CN30" i="8"/>
  <c r="EZ30" i="8"/>
  <c r="HL30" i="8"/>
  <c r="JX30" i="8"/>
  <c r="EJ31" i="8"/>
  <c r="GV31" i="8"/>
  <c r="JH31" i="8"/>
  <c r="DY30" i="8"/>
  <c r="HX30" i="8"/>
  <c r="DW31" i="8"/>
  <c r="HV31" i="8"/>
  <c r="BY31" i="8"/>
  <c r="EN31" i="8"/>
  <c r="DA30" i="8"/>
  <c r="GZ30" i="8"/>
  <c r="CY31" i="8"/>
  <c r="GX31" i="8"/>
  <c r="CJ30" i="8"/>
  <c r="GQ30" i="8"/>
  <c r="JL31" i="8"/>
  <c r="IE30" i="8"/>
  <c r="IE33" i="8" s="1"/>
  <c r="JM31" i="8"/>
  <c r="GB30" i="8"/>
  <c r="KA30" i="8"/>
  <c r="FZ31" i="8"/>
  <c r="JY31" i="8"/>
  <c r="GA31" i="8"/>
  <c r="GR30" i="8"/>
  <c r="GR33" i="8" s="1"/>
  <c r="GR11" i="8" s="1"/>
  <c r="FQ31" i="8"/>
  <c r="GS30" i="8"/>
  <c r="JD31" i="8"/>
  <c r="HE31" i="8"/>
  <c r="KG30" i="8"/>
  <c r="JE30" i="8"/>
  <c r="IF30" i="8"/>
  <c r="FU30" i="8"/>
  <c r="IS31" i="8"/>
  <c r="FT30" i="8"/>
  <c r="IE31" i="8"/>
  <c r="FS31" i="8"/>
  <c r="IO31" i="8"/>
  <c r="DW30" i="8"/>
  <c r="GH31" i="8"/>
  <c r="IG30" i="8"/>
  <c r="IG33" i="8" s="1"/>
  <c r="KI30" i="8"/>
  <c r="KI33" i="8" s="1"/>
  <c r="HG31" i="8"/>
  <c r="JF30" i="8"/>
  <c r="GU30" i="8"/>
  <c r="EB30" i="8"/>
  <c r="EB33" i="8" s="1"/>
  <c r="GK30" i="8"/>
  <c r="JL30" i="8"/>
  <c r="EO30" i="8"/>
  <c r="FE31" i="8"/>
  <c r="EF31" i="8"/>
  <c r="EJ30" i="8"/>
  <c r="DB30" i="8"/>
  <c r="FN30" i="8"/>
  <c r="HZ30" i="8"/>
  <c r="CL31" i="8"/>
  <c r="EX31" i="8"/>
  <c r="HJ31" i="8"/>
  <c r="JV31" i="8"/>
  <c r="DC30" i="8"/>
  <c r="FO30" i="8"/>
  <c r="IA30" i="8"/>
  <c r="CM31" i="8"/>
  <c r="EY31" i="8"/>
  <c r="HK31" i="8"/>
  <c r="JW31" i="8"/>
  <c r="CV30" i="8"/>
  <c r="FH30" i="8"/>
  <c r="HT30" i="8"/>
  <c r="KF30" i="8"/>
  <c r="ER31" i="8"/>
  <c r="HD31" i="8"/>
  <c r="JP31" i="8"/>
  <c r="EM30" i="8"/>
  <c r="IL30" i="8"/>
  <c r="EK31" i="8"/>
  <c r="IG31" i="8"/>
  <c r="BY30" i="8"/>
  <c r="FM31" i="8"/>
  <c r="DO30" i="8"/>
  <c r="HN30" i="8"/>
  <c r="HN33" i="8" s="1"/>
  <c r="DM31" i="8"/>
  <c r="HI31" i="8"/>
  <c r="BZ30" i="8"/>
  <c r="HP30" i="8"/>
  <c r="CF31" i="8"/>
  <c r="JD30" i="8"/>
  <c r="CQ30" i="8"/>
  <c r="GP30" i="8"/>
  <c r="CO31" i="8"/>
  <c r="GK31" i="8"/>
  <c r="KJ31" i="8"/>
  <c r="HN31" i="8"/>
  <c r="HQ30" i="8"/>
  <c r="GP31" i="8"/>
  <c r="HW30" i="8"/>
  <c r="CH30" i="8"/>
  <c r="EU30" i="8"/>
  <c r="EU33" i="8" s="1"/>
  <c r="EU11" i="8" s="1"/>
  <c r="GC31" i="8"/>
  <c r="DU31" i="8"/>
  <c r="JJ30" i="8"/>
  <c r="JR31" i="8"/>
  <c r="DV30" i="8"/>
  <c r="GX30" i="8"/>
  <c r="JQ31" i="8"/>
  <c r="IF31" i="8"/>
  <c r="GH30" i="8"/>
  <c r="HV30" i="8"/>
  <c r="IT30" i="8"/>
  <c r="CI31" i="8"/>
  <c r="BX31" i="8"/>
  <c r="GD31" i="8"/>
  <c r="BV30" i="8"/>
  <c r="GE31" i="8"/>
  <c r="BW30" i="8"/>
  <c r="DL31" i="8"/>
  <c r="KJ30" i="8"/>
  <c r="IO30" i="8"/>
  <c r="FK31" i="8"/>
  <c r="FB31" i="8"/>
  <c r="GB31" i="8"/>
  <c r="ID30" i="8"/>
  <c r="CW30" i="8"/>
  <c r="EU31" i="8"/>
  <c r="DM30" i="8"/>
  <c r="DQ31" i="8"/>
  <c r="HB30" i="8"/>
  <c r="HB33" i="8" s="1"/>
  <c r="HB11" i="8" s="1"/>
  <c r="DZ31" i="8"/>
  <c r="IX31" i="8"/>
  <c r="HC30" i="8"/>
  <c r="HC33" i="8" s="1"/>
  <c r="HC11" i="8" s="1"/>
  <c r="EA31" i="8"/>
  <c r="IY31" i="8"/>
  <c r="GV30" i="8"/>
  <c r="GV33" i="8" s="1"/>
  <c r="GV11" i="8" s="1"/>
  <c r="DT31" i="8"/>
  <c r="GY30" i="8"/>
  <c r="CI30" i="8"/>
  <c r="DJ30" i="8"/>
  <c r="FV30" i="8"/>
  <c r="FV33" i="8" s="1"/>
  <c r="FV11" i="8" s="1"/>
  <c r="IH30" i="8"/>
  <c r="CT31" i="8"/>
  <c r="FF31" i="8"/>
  <c r="HR31" i="8"/>
  <c r="KD31" i="8"/>
  <c r="DK30" i="8"/>
  <c r="FW30" i="8"/>
  <c r="II30" i="8"/>
  <c r="II33" i="8" s="1"/>
  <c r="CU31" i="8"/>
  <c r="FG31" i="8"/>
  <c r="HS31" i="8"/>
  <c r="KE31" i="8"/>
  <c r="DD30" i="8"/>
  <c r="FP30" i="8"/>
  <c r="IB30" i="8"/>
  <c r="CN31" i="8"/>
  <c r="EZ31" i="8"/>
  <c r="HL31" i="8"/>
  <c r="JX31" i="8"/>
  <c r="FA30" i="8"/>
  <c r="IW30" i="8"/>
  <c r="EV31" i="8"/>
  <c r="IU31" i="8"/>
  <c r="BZ31" i="8"/>
  <c r="GZ31" i="8"/>
  <c r="EC30" i="8"/>
  <c r="EC33" i="8" s="1"/>
  <c r="HY30" i="8"/>
  <c r="DX31" i="8"/>
  <c r="HW31" i="8"/>
  <c r="CA31" i="8"/>
  <c r="JC30" i="8"/>
  <c r="CS30" i="8"/>
  <c r="JR30" i="8"/>
  <c r="DE30" i="8"/>
  <c r="HA30" i="8"/>
  <c r="CZ31" i="8"/>
  <c r="GY31" i="8"/>
  <c r="CK30" i="8"/>
  <c r="CK33" i="8" s="1"/>
  <c r="JA31" i="8"/>
  <c r="IS30" i="8"/>
  <c r="IS33" i="8" s="1"/>
  <c r="HO31" i="8"/>
  <c r="JI30" i="8"/>
  <c r="BX30" i="8"/>
  <c r="CS31" i="8"/>
  <c r="FY30" i="8"/>
  <c r="CH31" i="8"/>
  <c r="DS31" i="8"/>
  <c r="IJ31" i="8"/>
  <c r="CA30" i="8"/>
  <c r="IN30" i="8"/>
  <c r="EL30" i="8"/>
  <c r="HG30" i="8"/>
  <c r="HG33" i="8" s="1"/>
  <c r="CC30" i="8"/>
  <c r="BV31" i="8"/>
  <c r="GF31" i="8"/>
  <c r="DR30" i="8"/>
  <c r="GD30" i="8"/>
  <c r="IP30" i="8"/>
  <c r="DB31" i="8"/>
  <c r="FN31" i="8"/>
  <c r="HZ31" i="8"/>
  <c r="CD30" i="8"/>
  <c r="DS30" i="8"/>
  <c r="GE30" i="8"/>
  <c r="GE33" i="8" s="1"/>
  <c r="GE11" i="8" s="1"/>
  <c r="IQ30" i="8"/>
  <c r="IQ33" i="8" s="1"/>
  <c r="DC31" i="8"/>
  <c r="FO31" i="8"/>
  <c r="IA31" i="8"/>
  <c r="CE30" i="8"/>
  <c r="DL30" i="8"/>
  <c r="FX30" i="8"/>
  <c r="IJ30" i="8"/>
  <c r="IJ33" i="8" s="1"/>
  <c r="CV31" i="8"/>
  <c r="FH31" i="8"/>
  <c r="HT31" i="8"/>
  <c r="KF31" i="8"/>
  <c r="FL30" i="8"/>
  <c r="JK30" i="8"/>
  <c r="FJ31" i="8"/>
  <c r="JI31" i="8"/>
  <c r="DQ30" i="8"/>
  <c r="IM31" i="8"/>
  <c r="EN30" i="8"/>
  <c r="IM30" i="8"/>
  <c r="EL31" i="8"/>
  <c r="IK31" i="8"/>
  <c r="CR30" i="8"/>
  <c r="CP31" i="8"/>
  <c r="DU30" i="8"/>
  <c r="CQ31" i="8"/>
  <c r="DP30" i="8"/>
  <c r="DP33" i="8" s="1"/>
  <c r="HO30" i="8"/>
  <c r="HO33" i="8" s="1"/>
  <c r="DN31" i="8"/>
  <c r="HM31" i="8"/>
  <c r="DF30" i="8"/>
  <c r="KK31" i="8"/>
  <c r="KC30" i="8"/>
  <c r="JB31" i="8"/>
  <c r="CR31" i="8"/>
  <c r="CG31" i="8"/>
  <c r="DG31" i="8"/>
  <c r="EW30" i="8"/>
  <c r="JC31" i="8"/>
  <c r="EE31" i="8"/>
  <c r="FT31" i="8"/>
  <c r="KH30" i="8"/>
  <c r="JS30" i="8"/>
  <c r="FD31" i="8"/>
  <c r="FX31" i="8"/>
  <c r="EM31" i="8"/>
  <c r="GJ30" i="8"/>
  <c r="GJ33" i="8" s="1"/>
  <c r="GJ11" i="8" s="1"/>
  <c r="DZ30" i="8"/>
  <c r="GL30" i="8"/>
  <c r="IX30" i="8"/>
  <c r="DJ31" i="8"/>
  <c r="FV31" i="8"/>
  <c r="IH31" i="8"/>
  <c r="CD31" i="8"/>
  <c r="EA30" i="8"/>
  <c r="EA33" i="8" s="1"/>
  <c r="GM30" i="8"/>
  <c r="GM33" i="8" s="1"/>
  <c r="GM11" i="8" s="1"/>
  <c r="IY30" i="8"/>
  <c r="DK31" i="8"/>
  <c r="FW31" i="8"/>
  <c r="II31" i="8"/>
  <c r="CE31" i="8"/>
  <c r="DT30" i="8"/>
  <c r="GF30" i="8"/>
  <c r="GF33" i="8" s="1"/>
  <c r="GF11" i="8" s="1"/>
  <c r="IR30" i="8"/>
  <c r="IR33" i="8" s="1"/>
  <c r="DD31" i="8"/>
  <c r="FP31" i="8"/>
  <c r="IB31" i="8"/>
  <c r="CF30" i="8"/>
  <c r="FZ30" i="8"/>
  <c r="JY30" i="8"/>
  <c r="FU31" i="8"/>
  <c r="JT31" i="8"/>
  <c r="HE30" i="8"/>
  <c r="HE33" i="8" s="1"/>
  <c r="HE11" i="8" s="1"/>
  <c r="JZ31" i="8"/>
  <c r="FB30" i="8"/>
  <c r="JA30" i="8"/>
  <c r="EW31" i="8"/>
  <c r="IV31" i="8"/>
  <c r="EE30" i="8"/>
  <c r="DO31" i="8"/>
  <c r="EF30" i="8"/>
  <c r="EF33" i="8" s="1"/>
  <c r="EF11" i="8" s="1"/>
  <c r="EO31" i="8"/>
  <c r="ED30" i="8"/>
  <c r="IC30" i="8"/>
  <c r="DY31" i="8"/>
  <c r="HX31" i="8"/>
  <c r="GC30" i="8"/>
  <c r="GC33" i="8" s="1"/>
  <c r="GC11" i="8" s="1"/>
  <c r="CB31" i="8"/>
  <c r="DE31" i="8"/>
  <c r="KA31" i="8"/>
  <c r="DV31" i="8"/>
  <c r="CB30" i="8"/>
  <c r="HF31" i="8"/>
  <c r="IV30" i="8"/>
  <c r="IV33" i="8" s="1"/>
  <c r="CX30" i="8"/>
  <c r="FI31" i="8"/>
  <c r="JS31" i="8"/>
  <c r="GG31" i="8"/>
  <c r="CW31" i="8"/>
  <c r="DH30" i="8"/>
  <c r="DH33" i="8" s="1"/>
  <c r="DI30" i="8"/>
  <c r="GI30" i="8"/>
  <c r="HQ31" i="8"/>
  <c r="DR31" i="8"/>
  <c r="JG30" i="8"/>
  <c r="IZ30" i="8"/>
  <c r="KH31" i="8"/>
  <c r="ES30" i="8"/>
  <c r="DG30" i="8"/>
  <c r="EG30" i="8"/>
  <c r="EG33" i="8" s="1"/>
  <c r="EG11" i="8" s="1"/>
  <c r="KG31" i="8"/>
  <c r="CZ30" i="8"/>
  <c r="FD30" i="8"/>
  <c r="KB30" i="8"/>
  <c r="KB33" i="8" s="1"/>
  <c r="FK30" i="8"/>
  <c r="CG30" i="8"/>
  <c r="CX31" i="8"/>
  <c r="GO31" i="8"/>
  <c r="ET30" i="8"/>
  <c r="ET33" i="8" s="1"/>
  <c r="ET11" i="8" s="1"/>
  <c r="ID31" i="8"/>
  <c r="JQ30" i="8"/>
  <c r="ED31" i="8"/>
  <c r="IU30" i="8"/>
  <c r="HA31" i="8"/>
  <c r="DX30" i="8"/>
  <c r="CY30" i="8"/>
  <c r="FR31" i="8"/>
  <c r="JT30" i="8"/>
  <c r="GG30" i="8"/>
  <c r="GQ31" i="8"/>
  <c r="IC31" i="8"/>
  <c r="FC30" i="8"/>
  <c r="FC33" i="8" s="1"/>
  <c r="FC11" i="8" s="1"/>
  <c r="GA30" i="8"/>
  <c r="JB30" i="8"/>
  <c r="JB33" i="8" s="1"/>
  <c r="FY31" i="8"/>
  <c r="FA31" i="8"/>
  <c r="EV30" i="8"/>
  <c r="JU30" i="8"/>
  <c r="JU31" i="8"/>
  <c r="IW31" i="8"/>
  <c r="IT31" i="8"/>
  <c r="HP31" i="8"/>
  <c r="JZ30" i="8"/>
  <c r="JZ33" i="8" s="1"/>
  <c r="IK30" i="8"/>
  <c r="IK33" i="8" s="1"/>
  <c r="CJ30" i="7"/>
  <c r="EV30" i="7"/>
  <c r="HH30" i="7"/>
  <c r="JT30" i="7"/>
  <c r="DP31" i="7"/>
  <c r="GB31" i="7"/>
  <c r="IN31" i="7"/>
  <c r="CC30" i="7"/>
  <c r="EO30" i="7"/>
  <c r="HA30" i="7"/>
  <c r="JM30" i="7"/>
  <c r="DI31" i="7"/>
  <c r="FU31" i="7"/>
  <c r="IG31" i="7"/>
  <c r="CD30" i="7"/>
  <c r="EP30" i="7"/>
  <c r="HB30" i="7"/>
  <c r="JN30" i="7"/>
  <c r="DJ31" i="7"/>
  <c r="FV31" i="7"/>
  <c r="IH31" i="7"/>
  <c r="CE30" i="7"/>
  <c r="EQ30" i="7"/>
  <c r="HC30" i="7"/>
  <c r="JO30" i="7"/>
  <c r="DK31" i="7"/>
  <c r="FW31" i="7"/>
  <c r="II31" i="7"/>
  <c r="CN30" i="7"/>
  <c r="EZ30" i="7"/>
  <c r="HL30" i="7"/>
  <c r="JX30" i="7"/>
  <c r="EB31" i="7"/>
  <c r="GN31" i="7"/>
  <c r="IZ31" i="7"/>
  <c r="CW30" i="7"/>
  <c r="FI30" i="7"/>
  <c r="HU30" i="7"/>
  <c r="KG30" i="7"/>
  <c r="EC31" i="7"/>
  <c r="GO31" i="7"/>
  <c r="JA31" i="7"/>
  <c r="CX30" i="7"/>
  <c r="FJ30" i="7"/>
  <c r="HV30" i="7"/>
  <c r="KH30" i="7"/>
  <c r="ED31" i="7"/>
  <c r="GP31" i="7"/>
  <c r="JB31" i="7"/>
  <c r="CY31" i="7"/>
  <c r="JK30" i="7"/>
  <c r="JS30" i="7"/>
  <c r="KA30" i="7"/>
  <c r="KI30" i="7"/>
  <c r="CA31" i="7"/>
  <c r="CI31" i="7"/>
  <c r="EU31" i="7"/>
  <c r="JD30" i="7"/>
  <c r="HX31" i="7"/>
  <c r="GK30" i="7"/>
  <c r="DZ30" i="7"/>
  <c r="CT31" i="7"/>
  <c r="KD31" i="7"/>
  <c r="FG31" i="7"/>
  <c r="GV30" i="7"/>
  <c r="IJ31" i="7"/>
  <c r="HE30" i="7"/>
  <c r="FY31" i="7"/>
  <c r="HF30" i="7"/>
  <c r="IL31" i="7"/>
  <c r="EU30" i="7"/>
  <c r="EU33" i="7" s="1"/>
  <c r="FS30" i="7"/>
  <c r="FS33" i="7" s="1"/>
  <c r="FS11" i="7" s="1"/>
  <c r="JL30" i="7"/>
  <c r="FT31" i="7"/>
  <c r="EG30" i="7"/>
  <c r="DA31" i="7"/>
  <c r="EH30" i="7"/>
  <c r="FA30" i="7"/>
  <c r="DV31" i="7"/>
  <c r="HO30" i="7"/>
  <c r="CR30" i="7"/>
  <c r="FD30" i="7"/>
  <c r="HP30" i="7"/>
  <c r="KB30" i="7"/>
  <c r="DX31" i="7"/>
  <c r="GJ31" i="7"/>
  <c r="IV31" i="7"/>
  <c r="CK30" i="7"/>
  <c r="EW30" i="7"/>
  <c r="HI30" i="7"/>
  <c r="JU30" i="7"/>
  <c r="DQ31" i="7"/>
  <c r="GC31" i="7"/>
  <c r="IO31" i="7"/>
  <c r="CL30" i="7"/>
  <c r="EX30" i="7"/>
  <c r="HJ30" i="7"/>
  <c r="JV30" i="7"/>
  <c r="DR31" i="7"/>
  <c r="GD31" i="7"/>
  <c r="IP31" i="7"/>
  <c r="CM30" i="7"/>
  <c r="EY30" i="7"/>
  <c r="HK30" i="7"/>
  <c r="JW30" i="7"/>
  <c r="DS31" i="7"/>
  <c r="GE31" i="7"/>
  <c r="IQ31" i="7"/>
  <c r="CV30" i="7"/>
  <c r="FH30" i="7"/>
  <c r="HT30" i="7"/>
  <c r="KF30" i="7"/>
  <c r="KF33" i="7" s="1"/>
  <c r="EJ31" i="7"/>
  <c r="GV31" i="7"/>
  <c r="JH31" i="7"/>
  <c r="DE30" i="7"/>
  <c r="FQ30" i="7"/>
  <c r="IC30" i="7"/>
  <c r="BY31" i="7"/>
  <c r="EK31" i="7"/>
  <c r="GW31" i="7"/>
  <c r="JI31" i="7"/>
  <c r="DF30" i="7"/>
  <c r="FR30" i="7"/>
  <c r="ID30" i="7"/>
  <c r="BZ31" i="7"/>
  <c r="EL31" i="7"/>
  <c r="GX31" i="7"/>
  <c r="JJ31" i="7"/>
  <c r="FK31" i="7"/>
  <c r="DG31" i="7"/>
  <c r="DO31" i="7"/>
  <c r="DW31" i="7"/>
  <c r="EE31" i="7"/>
  <c r="EM31" i="7"/>
  <c r="ET30" i="7"/>
  <c r="ET33" i="7" s="1"/>
  <c r="CF30" i="7"/>
  <c r="FB30" i="7"/>
  <c r="IE30" i="7"/>
  <c r="CZ30" i="7"/>
  <c r="FL30" i="7"/>
  <c r="HX30" i="7"/>
  <c r="HX33" i="7" s="1"/>
  <c r="KJ30" i="7"/>
  <c r="EF31" i="7"/>
  <c r="GR31" i="7"/>
  <c r="JD31" i="7"/>
  <c r="CS30" i="7"/>
  <c r="FE30" i="7"/>
  <c r="HQ30" i="7"/>
  <c r="KC30" i="7"/>
  <c r="DY31" i="7"/>
  <c r="GK31" i="7"/>
  <c r="IW31" i="7"/>
  <c r="CT30" i="7"/>
  <c r="FF30" i="7"/>
  <c r="HR30" i="7"/>
  <c r="KD30" i="7"/>
  <c r="DZ31" i="7"/>
  <c r="GL31" i="7"/>
  <c r="IX31" i="7"/>
  <c r="CU30" i="7"/>
  <c r="FG30" i="7"/>
  <c r="HS30" i="7"/>
  <c r="KE30" i="7"/>
  <c r="EA31" i="7"/>
  <c r="GM31" i="7"/>
  <c r="IY31" i="7"/>
  <c r="DD30" i="7"/>
  <c r="DD33" i="7" s="1"/>
  <c r="FP30" i="7"/>
  <c r="IB30" i="7"/>
  <c r="CF31" i="7"/>
  <c r="ER31" i="7"/>
  <c r="HD31" i="7"/>
  <c r="JP31" i="7"/>
  <c r="DM30" i="7"/>
  <c r="FY30" i="7"/>
  <c r="FY33" i="7" s="1"/>
  <c r="FY11" i="7" s="1"/>
  <c r="IK30" i="7"/>
  <c r="CG31" i="7"/>
  <c r="ES31" i="7"/>
  <c r="HE31" i="7"/>
  <c r="JQ31" i="7"/>
  <c r="DN30" i="7"/>
  <c r="FZ30" i="7"/>
  <c r="IL30" i="7"/>
  <c r="IL33" i="7" s="1"/>
  <c r="CH31" i="7"/>
  <c r="ET31" i="7"/>
  <c r="HF31" i="7"/>
  <c r="JR31" i="7"/>
  <c r="HW31" i="7"/>
  <c r="FS31" i="7"/>
  <c r="GA31" i="7"/>
  <c r="GI31" i="7"/>
  <c r="GQ31" i="7"/>
  <c r="GY31" i="7"/>
  <c r="HG31" i="7"/>
  <c r="EF30" i="7"/>
  <c r="CZ31" i="7"/>
  <c r="KJ31" i="7"/>
  <c r="IW30" i="7"/>
  <c r="IW33" i="7" s="1"/>
  <c r="KC31" i="7"/>
  <c r="GL30" i="7"/>
  <c r="FF31" i="7"/>
  <c r="GM30" i="7"/>
  <c r="CU31" i="7"/>
  <c r="KE31" i="7"/>
  <c r="DL31" i="7"/>
  <c r="JF30" i="7"/>
  <c r="BX30" i="7"/>
  <c r="BX33" i="7" s="1"/>
  <c r="FO31" i="7"/>
  <c r="HD30" i="7"/>
  <c r="DT31" i="7"/>
  <c r="CO30" i="7"/>
  <c r="DU31" i="7"/>
  <c r="IS31" i="7"/>
  <c r="JZ30" i="7"/>
  <c r="JZ33" i="7" s="1"/>
  <c r="IT31" i="7"/>
  <c r="GY30" i="7"/>
  <c r="IM30" i="7"/>
  <c r="DH30" i="7"/>
  <c r="FT30" i="7"/>
  <c r="IF30" i="7"/>
  <c r="CB31" i="7"/>
  <c r="EN31" i="7"/>
  <c r="GZ31" i="7"/>
  <c r="JL31" i="7"/>
  <c r="DA30" i="7"/>
  <c r="FM30" i="7"/>
  <c r="HY30" i="7"/>
  <c r="BV31" i="7"/>
  <c r="EG31" i="7"/>
  <c r="GS31" i="7"/>
  <c r="JE31" i="7"/>
  <c r="DB30" i="7"/>
  <c r="FN30" i="7"/>
  <c r="HZ30" i="7"/>
  <c r="BW31" i="7"/>
  <c r="EH31" i="7"/>
  <c r="GT31" i="7"/>
  <c r="JF31" i="7"/>
  <c r="DC30" i="7"/>
  <c r="FO30" i="7"/>
  <c r="FO33" i="7" s="1"/>
  <c r="FO11" i="7" s="1"/>
  <c r="IA30" i="7"/>
  <c r="BX31" i="7"/>
  <c r="EI31" i="7"/>
  <c r="GU31" i="7"/>
  <c r="JG31" i="7"/>
  <c r="DL30" i="7"/>
  <c r="DL33" i="7" s="1"/>
  <c r="FX30" i="7"/>
  <c r="FX33" i="7" s="1"/>
  <c r="FX11" i="7" s="1"/>
  <c r="IJ30" i="7"/>
  <c r="CN31" i="7"/>
  <c r="EZ31" i="7"/>
  <c r="HL31" i="7"/>
  <c r="JX31" i="7"/>
  <c r="DU30" i="7"/>
  <c r="DU33" i="7" s="1"/>
  <c r="GG30" i="7"/>
  <c r="GG33" i="7" s="1"/>
  <c r="IS30" i="7"/>
  <c r="IS33" i="7" s="1"/>
  <c r="CO31" i="7"/>
  <c r="FA31" i="7"/>
  <c r="HM31" i="7"/>
  <c r="JY31" i="7"/>
  <c r="DV30" i="7"/>
  <c r="GH30" i="7"/>
  <c r="IT30" i="7"/>
  <c r="CP31" i="7"/>
  <c r="FB31" i="7"/>
  <c r="HN31" i="7"/>
  <c r="JZ31" i="7"/>
  <c r="KI31" i="7"/>
  <c r="IE31" i="7"/>
  <c r="IM31" i="7"/>
  <c r="IU31" i="7"/>
  <c r="JC31" i="7"/>
  <c r="JK31" i="7"/>
  <c r="JS31" i="7"/>
  <c r="FE31" i="7"/>
  <c r="IY30" i="7"/>
  <c r="FX31" i="7"/>
  <c r="DM31" i="7"/>
  <c r="JR30" i="7"/>
  <c r="JR33" i="7" s="1"/>
  <c r="EM30" i="7"/>
  <c r="EM33" i="7" s="1"/>
  <c r="EM11" i="7" s="1"/>
  <c r="GA30" i="7"/>
  <c r="EN30" i="7"/>
  <c r="BV30" i="7"/>
  <c r="HY31" i="7"/>
  <c r="DB31" i="7"/>
  <c r="GU30" i="7"/>
  <c r="GU33" i="7" s="1"/>
  <c r="GU11" i="7" s="1"/>
  <c r="IA31" i="7"/>
  <c r="IR31" i="7"/>
  <c r="GG31" i="7"/>
  <c r="JC30" i="7"/>
  <c r="DP30" i="7"/>
  <c r="GB30" i="7"/>
  <c r="IN30" i="7"/>
  <c r="CJ31" i="7"/>
  <c r="EV31" i="7"/>
  <c r="HH31" i="7"/>
  <c r="JT31" i="7"/>
  <c r="DI30" i="7"/>
  <c r="FU30" i="7"/>
  <c r="IG30" i="7"/>
  <c r="CC31" i="7"/>
  <c r="EO31" i="7"/>
  <c r="HA31" i="7"/>
  <c r="JM31" i="7"/>
  <c r="DJ30" i="7"/>
  <c r="FV30" i="7"/>
  <c r="IH30" i="7"/>
  <c r="CD31" i="7"/>
  <c r="EP31" i="7"/>
  <c r="HB31" i="7"/>
  <c r="JN31" i="7"/>
  <c r="DK30" i="7"/>
  <c r="FW30" i="7"/>
  <c r="II30" i="7"/>
  <c r="CE31" i="7"/>
  <c r="EQ31" i="7"/>
  <c r="HC31" i="7"/>
  <c r="JO31" i="7"/>
  <c r="DT30" i="7"/>
  <c r="DT33" i="7" s="1"/>
  <c r="GF30" i="7"/>
  <c r="GF33" i="7" s="1"/>
  <c r="GF11" i="7" s="1"/>
  <c r="IR30" i="7"/>
  <c r="CV31" i="7"/>
  <c r="FH31" i="7"/>
  <c r="HT31" i="7"/>
  <c r="KF31" i="7"/>
  <c r="EC30" i="7"/>
  <c r="GO30" i="7"/>
  <c r="GO33" i="7" s="1"/>
  <c r="GO11" i="7" s="1"/>
  <c r="JA30" i="7"/>
  <c r="JA33" i="7" s="1"/>
  <c r="CW31" i="7"/>
  <c r="FI31" i="7"/>
  <c r="HU31" i="7"/>
  <c r="KG31" i="7"/>
  <c r="ED30" i="7"/>
  <c r="GP30" i="7"/>
  <c r="JB30" i="7"/>
  <c r="JB33" i="7" s="1"/>
  <c r="CX31" i="7"/>
  <c r="FJ31" i="7"/>
  <c r="HV31" i="7"/>
  <c r="KH31" i="7"/>
  <c r="FC31" i="7"/>
  <c r="CQ31" i="7"/>
  <c r="KA31" i="7"/>
  <c r="IU30" i="7"/>
  <c r="IU33" i="7" s="1"/>
  <c r="DW30" i="7"/>
  <c r="HO31" i="7"/>
  <c r="GI30" i="7"/>
  <c r="GR30" i="7"/>
  <c r="GR33" i="7" s="1"/>
  <c r="CS31" i="7"/>
  <c r="HR31" i="7"/>
  <c r="EJ30" i="7"/>
  <c r="EJ33" i="7" s="1"/>
  <c r="EJ11" i="7" s="1"/>
  <c r="ES30" i="7"/>
  <c r="ES33" i="7" s="1"/>
  <c r="CH30" i="7"/>
  <c r="CH33" i="7" s="1"/>
  <c r="FZ31" i="7"/>
  <c r="FC30" i="7"/>
  <c r="CB30" i="7"/>
  <c r="DH31" i="7"/>
  <c r="JE30" i="7"/>
  <c r="BW30" i="7"/>
  <c r="BW33" i="7" s="1"/>
  <c r="HZ31" i="7"/>
  <c r="JG30" i="7"/>
  <c r="JG33" i="7" s="1"/>
  <c r="JP30" i="7"/>
  <c r="JY30" i="7"/>
  <c r="HN30" i="7"/>
  <c r="HG30" i="7"/>
  <c r="HG33" i="7" s="1"/>
  <c r="DX30" i="7"/>
  <c r="GJ30" i="7"/>
  <c r="GJ33" i="7" s="1"/>
  <c r="IV30" i="7"/>
  <c r="IV33" i="7" s="1"/>
  <c r="CR31" i="7"/>
  <c r="FD31" i="7"/>
  <c r="HP31" i="7"/>
  <c r="KB31" i="7"/>
  <c r="DQ30" i="7"/>
  <c r="GC30" i="7"/>
  <c r="GC33" i="7" s="1"/>
  <c r="GC11" i="7" s="1"/>
  <c r="IO30" i="7"/>
  <c r="IO33" i="7" s="1"/>
  <c r="CK31" i="7"/>
  <c r="EW31" i="7"/>
  <c r="HI31" i="7"/>
  <c r="JU31" i="7"/>
  <c r="DR30" i="7"/>
  <c r="GD30" i="7"/>
  <c r="GD33" i="7" s="1"/>
  <c r="GD11" i="7" s="1"/>
  <c r="IP30" i="7"/>
  <c r="IP33" i="7" s="1"/>
  <c r="CL31" i="7"/>
  <c r="EX31" i="7"/>
  <c r="HJ31" i="7"/>
  <c r="JV31" i="7"/>
  <c r="DS30" i="7"/>
  <c r="GE30" i="7"/>
  <c r="GE33" i="7" s="1"/>
  <c r="GE11" i="7" s="1"/>
  <c r="IQ30" i="7"/>
  <c r="IQ33" i="7" s="1"/>
  <c r="CM31" i="7"/>
  <c r="EY31" i="7"/>
  <c r="HK31" i="7"/>
  <c r="JW31" i="7"/>
  <c r="EB30" i="7"/>
  <c r="GN30" i="7"/>
  <c r="GN33" i="7" s="1"/>
  <c r="GN11" i="7" s="1"/>
  <c r="IZ30" i="7"/>
  <c r="IZ33" i="7" s="1"/>
  <c r="DD31" i="7"/>
  <c r="FP31" i="7"/>
  <c r="IB31" i="7"/>
  <c r="BY30" i="7"/>
  <c r="EK30" i="7"/>
  <c r="EK33" i="7" s="1"/>
  <c r="EK11" i="7" s="1"/>
  <c r="GW30" i="7"/>
  <c r="GW33" i="7" s="1"/>
  <c r="JI30" i="7"/>
  <c r="JI33" i="7" s="1"/>
  <c r="DE31" i="7"/>
  <c r="FQ31" i="7"/>
  <c r="IC31" i="7"/>
  <c r="BZ30" i="7"/>
  <c r="EL30" i="7"/>
  <c r="EL33" i="7" s="1"/>
  <c r="EL11" i="7" s="1"/>
  <c r="GX30" i="7"/>
  <c r="GX33" i="7" s="1"/>
  <c r="JJ30" i="7"/>
  <c r="JJ33" i="7" s="1"/>
  <c r="DF31" i="7"/>
  <c r="FR31" i="7"/>
  <c r="ID31" i="7"/>
  <c r="EE30" i="7"/>
  <c r="CA30" i="7"/>
  <c r="CI30" i="7"/>
  <c r="CQ30" i="7"/>
  <c r="CY30" i="7"/>
  <c r="DG30" i="7"/>
  <c r="DO30" i="7"/>
  <c r="FL31" i="7"/>
  <c r="DY30" i="7"/>
  <c r="HQ31" i="7"/>
  <c r="IX30" i="7"/>
  <c r="EA30" i="7"/>
  <c r="HS31" i="7"/>
  <c r="JH30" i="7"/>
  <c r="CG30" i="7"/>
  <c r="JQ30" i="7"/>
  <c r="IK31" i="7"/>
  <c r="DN31" i="7"/>
  <c r="GQ30" i="7"/>
  <c r="GQ33" i="7" s="1"/>
  <c r="FK30" i="7"/>
  <c r="FK33" i="7" s="1"/>
  <c r="FK11" i="7" s="1"/>
  <c r="GZ30" i="7"/>
  <c r="IF31" i="7"/>
  <c r="GS30" i="7"/>
  <c r="FM31" i="7"/>
  <c r="GT30" i="7"/>
  <c r="FN31" i="7"/>
  <c r="EI30" i="7"/>
  <c r="EI33" i="7" s="1"/>
  <c r="EI11" i="7" s="1"/>
  <c r="DC31" i="7"/>
  <c r="ER30" i="7"/>
  <c r="GF31" i="7"/>
  <c r="HM30" i="7"/>
  <c r="HM33" i="7" s="1"/>
  <c r="CP30" i="7"/>
  <c r="GH31" i="7"/>
  <c r="HW30" i="7"/>
  <c r="HW33" i="7" s="1"/>
  <c r="AO9" i="4"/>
  <c r="HK33" i="7" l="1"/>
  <c r="EX33" i="7"/>
  <c r="CK33" i="7"/>
  <c r="HO33" i="7"/>
  <c r="JX33" i="7"/>
  <c r="HC33" i="7"/>
  <c r="EP33" i="7"/>
  <c r="CC33" i="7"/>
  <c r="FZ33" i="7"/>
  <c r="FZ11" i="7" s="1"/>
  <c r="CR33" i="8"/>
  <c r="CX33" i="8"/>
  <c r="JY33" i="8"/>
  <c r="DZ33" i="8"/>
  <c r="DZ11" i="8" s="1"/>
  <c r="JT33" i="8"/>
  <c r="KE33" i="8"/>
  <c r="HR33" i="8"/>
  <c r="DA33" i="8"/>
  <c r="DA11" i="8" s="1"/>
  <c r="EM33" i="8"/>
  <c r="EM11" i="8" s="1"/>
  <c r="ER33" i="8"/>
  <c r="ER11" i="8" s="1"/>
  <c r="CM33" i="8"/>
  <c r="CM11" i="8" s="1"/>
  <c r="DM33" i="7"/>
  <c r="DM11" i="7" s="1"/>
  <c r="KJ33" i="7"/>
  <c r="HT33" i="7"/>
  <c r="EY33" i="7"/>
  <c r="CL33" i="7"/>
  <c r="CL11" i="7" s="1"/>
  <c r="KG33" i="7"/>
  <c r="HL33" i="7"/>
  <c r="EQ33" i="7"/>
  <c r="CD33" i="7"/>
  <c r="CD11" i="7" s="1"/>
  <c r="GH33" i="7"/>
  <c r="GH11" i="7" s="1"/>
  <c r="IC33" i="7"/>
  <c r="FH33" i="7"/>
  <c r="CM33" i="7"/>
  <c r="CM11" i="7" s="1"/>
  <c r="FA33" i="7"/>
  <c r="FA11" i="7" s="1"/>
  <c r="KI33" i="7"/>
  <c r="KH33" i="7"/>
  <c r="HU33" i="7"/>
  <c r="EZ33" i="7"/>
  <c r="CE33" i="7"/>
  <c r="FL33" i="7"/>
  <c r="FL11" i="7" s="1"/>
  <c r="ID33" i="7"/>
  <c r="FQ33" i="7"/>
  <c r="FQ11" i="7" s="1"/>
  <c r="HF33" i="7"/>
  <c r="GK33" i="8"/>
  <c r="GK11" i="8" s="1"/>
  <c r="JU33" i="8"/>
  <c r="GI33" i="8"/>
  <c r="GI11" i="8" s="1"/>
  <c r="DT33" i="8"/>
  <c r="DT11" i="8" s="1"/>
  <c r="DL33" i="8"/>
  <c r="DL11" i="8" s="1"/>
  <c r="CI33" i="8"/>
  <c r="CI11" i="8" s="1"/>
  <c r="GX33" i="8"/>
  <c r="GX11" i="8" s="1"/>
  <c r="FZ33" i="8"/>
  <c r="FZ11" i="8" s="1"/>
  <c r="IB33" i="8"/>
  <c r="FW33" i="8"/>
  <c r="FW11" i="8" s="1"/>
  <c r="DJ33" i="8"/>
  <c r="DJ11" i="8" s="1"/>
  <c r="IO33" i="8"/>
  <c r="DF33" i="8"/>
  <c r="DF11" i="8" s="1"/>
  <c r="FX33" i="8"/>
  <c r="FX11" i="8" s="1"/>
  <c r="BV33" i="8"/>
  <c r="BV11" i="8" s="1"/>
  <c r="CH33" i="8"/>
  <c r="CH11" i="8" s="1"/>
  <c r="GP33" i="8"/>
  <c r="GP11" i="8" s="1"/>
  <c r="EW33" i="8"/>
  <c r="EW11" i="8" s="1"/>
  <c r="FB33" i="7"/>
  <c r="FB11" i="7" s="1"/>
  <c r="DO33" i="7"/>
  <c r="DO11" i="7" s="1"/>
  <c r="JH33" i="7"/>
  <c r="FC33" i="7"/>
  <c r="II33" i="7"/>
  <c r="FV33" i="7"/>
  <c r="FV11" i="7" s="1"/>
  <c r="DI33" i="7"/>
  <c r="DI11" i="7" s="1"/>
  <c r="DA33" i="7"/>
  <c r="DA11" i="7" s="1"/>
  <c r="HD33" i="7"/>
  <c r="JV33" i="7"/>
  <c r="HI33" i="7"/>
  <c r="FD33" i="7"/>
  <c r="FD11" i="7" s="1"/>
  <c r="DG33" i="7"/>
  <c r="DG11" i="7" s="1"/>
  <c r="JY33" i="7"/>
  <c r="ER33" i="7"/>
  <c r="FW33" i="7"/>
  <c r="FW11" i="7" s="1"/>
  <c r="DJ33" i="7"/>
  <c r="DJ11" i="7" s="1"/>
  <c r="KH33" i="8"/>
  <c r="JO33" i="8"/>
  <c r="IZ33" i="8"/>
  <c r="IN33" i="8"/>
  <c r="GN33" i="8"/>
  <c r="GN11" i="8" s="1"/>
  <c r="HU33" i="8"/>
  <c r="FD33" i="8"/>
  <c r="FD11" i="8" s="1"/>
  <c r="DQ33" i="8"/>
  <c r="DQ11" i="8" s="1"/>
  <c r="JR33" i="8"/>
  <c r="BW33" i="8"/>
  <c r="BW11" i="8" s="1"/>
  <c r="EO33" i="8"/>
  <c r="EO11" i="8" s="1"/>
  <c r="JX33" i="8"/>
  <c r="HS33" i="8"/>
  <c r="FF33" i="8"/>
  <c r="FF11" i="8" s="1"/>
  <c r="HI33" i="8"/>
  <c r="HM33" i="8"/>
  <c r="FP33" i="8"/>
  <c r="FP11" i="8" s="1"/>
  <c r="DK33" i="8"/>
  <c r="DK11" i="8" s="1"/>
  <c r="HW33" i="8"/>
  <c r="CQ33" i="8"/>
  <c r="CQ11" i="8" s="1"/>
  <c r="HL33" i="8"/>
  <c r="FG33" i="8"/>
  <c r="FG11" i="8" s="1"/>
  <c r="CT33" i="8"/>
  <c r="CT11" i="8" s="1"/>
  <c r="JN33" i="8"/>
  <c r="JM33" i="8"/>
  <c r="DN33" i="8"/>
  <c r="DN11" i="8" s="1"/>
  <c r="IW33" i="8"/>
  <c r="DD33" i="8"/>
  <c r="DD11" i="8" s="1"/>
  <c r="DV33" i="8"/>
  <c r="DV11" i="8" s="1"/>
  <c r="EZ33" i="8"/>
  <c r="EZ11" i="8" s="1"/>
  <c r="CU33" i="8"/>
  <c r="CU11" i="8" s="1"/>
  <c r="DE33" i="8"/>
  <c r="DE11" i="8" s="1"/>
  <c r="GZ33" i="8"/>
  <c r="GZ11" i="8" s="1"/>
  <c r="FS33" i="8"/>
  <c r="FS11" i="8" s="1"/>
  <c r="JC33" i="8"/>
  <c r="DO33" i="8"/>
  <c r="DO11" i="8" s="1"/>
  <c r="IF33" i="8"/>
  <c r="GQ33" i="8"/>
  <c r="GQ11" i="8" s="1"/>
  <c r="DI33" i="8"/>
  <c r="DI11" i="8" s="1"/>
  <c r="FL33" i="8"/>
  <c r="FL11" i="8" s="1"/>
  <c r="FY33" i="8"/>
  <c r="FY11" i="8" s="1"/>
  <c r="DW33" i="8"/>
  <c r="DW11" i="8" s="1"/>
  <c r="CJ33" i="8"/>
  <c r="CJ11" i="8" s="1"/>
  <c r="FQ33" i="8"/>
  <c r="FQ11" i="8" s="1"/>
  <c r="CG33" i="8"/>
  <c r="CG11" i="8" s="1"/>
  <c r="ES33" i="8"/>
  <c r="ES11" i="8" s="1"/>
  <c r="CB33" i="8"/>
  <c r="CB11" i="8" s="1"/>
  <c r="IC33" i="8"/>
  <c r="JA33" i="8"/>
  <c r="CF33" i="8"/>
  <c r="CF11" i="8" s="1"/>
  <c r="IM33" i="8"/>
  <c r="FA33" i="8"/>
  <c r="FA11" i="8" s="1"/>
  <c r="HQ33" i="8"/>
  <c r="BY33" i="8"/>
  <c r="BY11" i="8" s="1"/>
  <c r="KF33" i="8"/>
  <c r="IA33" i="8"/>
  <c r="FN33" i="8"/>
  <c r="FN11" i="8" s="1"/>
  <c r="KG33" i="8"/>
  <c r="HX33" i="8"/>
  <c r="CN33" i="8"/>
  <c r="CN11" i="8" s="1"/>
  <c r="EK33" i="8"/>
  <c r="EK11" i="8" s="1"/>
  <c r="FJ33" i="8"/>
  <c r="FJ11" i="8" s="1"/>
  <c r="CP33" i="8"/>
  <c r="CP11" i="8" s="1"/>
  <c r="JV33" i="8"/>
  <c r="CZ33" i="8"/>
  <c r="CZ11" i="8" s="1"/>
  <c r="CS33" i="8"/>
  <c r="CS11" i="8" s="1"/>
  <c r="FI33" i="8"/>
  <c r="FI11" i="8" s="1"/>
  <c r="FU33" i="8"/>
  <c r="FU11" i="8" s="1"/>
  <c r="CY33" i="8"/>
  <c r="CY11" i="8" s="1"/>
  <c r="JK33" i="8"/>
  <c r="CD33" i="8"/>
  <c r="CD11" i="8" s="1"/>
  <c r="JL33" i="8"/>
  <c r="KK33" i="8"/>
  <c r="GA33" i="8"/>
  <c r="GA11" i="8" s="1"/>
  <c r="DX33" i="8"/>
  <c r="DX11" i="8" s="1"/>
  <c r="DG33" i="8"/>
  <c r="DG11" i="8" s="1"/>
  <c r="CE33" i="8"/>
  <c r="CE11" i="8" s="1"/>
  <c r="CC33" i="8"/>
  <c r="CC11" i="8" s="1"/>
  <c r="GY33" i="8"/>
  <c r="GY11" i="8" s="1"/>
  <c r="JD33" i="8"/>
  <c r="HZ33" i="8"/>
  <c r="JE33" i="8"/>
  <c r="EP33" i="8"/>
  <c r="EP11" i="8" s="1"/>
  <c r="FM33" i="8"/>
  <c r="FM11" i="8" s="1"/>
  <c r="GO33" i="8"/>
  <c r="GO11" i="8" s="1"/>
  <c r="IU33" i="8"/>
  <c r="FK33" i="8"/>
  <c r="FK11" i="8" s="1"/>
  <c r="ED33" i="8"/>
  <c r="ED11" i="8" s="1"/>
  <c r="FB33" i="8"/>
  <c r="FB11" i="8" s="1"/>
  <c r="JS33" i="8"/>
  <c r="EN33" i="8"/>
  <c r="EN11" i="8" s="1"/>
  <c r="EL33" i="8"/>
  <c r="EL11" i="8" s="1"/>
  <c r="BX33" i="8"/>
  <c r="BX11" i="8" s="1"/>
  <c r="HA33" i="8"/>
  <c r="HA11" i="8" s="1"/>
  <c r="HY33" i="8"/>
  <c r="DM33" i="8"/>
  <c r="DM11" i="8" s="1"/>
  <c r="KJ33" i="8"/>
  <c r="IT33" i="8"/>
  <c r="JJ33" i="8"/>
  <c r="HP33" i="8"/>
  <c r="HT33" i="8"/>
  <c r="FO33" i="8"/>
  <c r="FO11" i="8" s="1"/>
  <c r="DB33" i="8"/>
  <c r="DB11" i="8" s="1"/>
  <c r="GU33" i="8"/>
  <c r="GU11" i="8" s="1"/>
  <c r="KA33" i="8"/>
  <c r="DY33" i="8"/>
  <c r="DY11" i="8" s="1"/>
  <c r="JH33" i="8"/>
  <c r="CO33" i="8"/>
  <c r="CO11" i="8" s="1"/>
  <c r="HF33" i="8"/>
  <c r="HF11" i="8" s="1"/>
  <c r="JW33" i="8"/>
  <c r="HJ33" i="8"/>
  <c r="DR33" i="8"/>
  <c r="DR11" i="8" s="1"/>
  <c r="ID33" i="8"/>
  <c r="EE33" i="8"/>
  <c r="EE11" i="8" s="1"/>
  <c r="DS33" i="8"/>
  <c r="DS11" i="8" s="1"/>
  <c r="FE33" i="8"/>
  <c r="FE11" i="8" s="1"/>
  <c r="IX33" i="8"/>
  <c r="IP33" i="8"/>
  <c r="JI33" i="8"/>
  <c r="HV33" i="8"/>
  <c r="BZ33" i="8"/>
  <c r="BZ11" i="8" s="1"/>
  <c r="FH33" i="8"/>
  <c r="FH11" i="8" s="1"/>
  <c r="DC33" i="8"/>
  <c r="DC11" i="8" s="1"/>
  <c r="EJ33" i="8"/>
  <c r="EJ11" i="8" s="1"/>
  <c r="JF33" i="8"/>
  <c r="GB33" i="8"/>
  <c r="GB11" i="8" s="1"/>
  <c r="JP33" i="8"/>
  <c r="HK33" i="8"/>
  <c r="EX33" i="8"/>
  <c r="EX11" i="8" s="1"/>
  <c r="EV33" i="8"/>
  <c r="EV11" i="8" s="1"/>
  <c r="GG33" i="8"/>
  <c r="GG11" i="8" s="1"/>
  <c r="JQ33" i="8"/>
  <c r="JG33" i="8"/>
  <c r="IY33" i="8"/>
  <c r="GL33" i="8"/>
  <c r="GL11" i="8" s="1"/>
  <c r="KC33" i="8"/>
  <c r="DU33" i="8"/>
  <c r="DU11" i="8" s="1"/>
  <c r="GD33" i="8"/>
  <c r="GD11" i="8" s="1"/>
  <c r="CA33" i="8"/>
  <c r="CA11" i="8" s="1"/>
  <c r="IH33" i="8"/>
  <c r="CW33" i="8"/>
  <c r="CW11" i="8" s="1"/>
  <c r="GH33" i="8"/>
  <c r="GH11" i="8" s="1"/>
  <c r="IL33" i="8"/>
  <c r="CV33" i="8"/>
  <c r="CV11" i="8" s="1"/>
  <c r="FT33" i="8"/>
  <c r="FT11" i="8" s="1"/>
  <c r="GS33" i="8"/>
  <c r="GS11" i="8" s="1"/>
  <c r="KD33" i="8"/>
  <c r="GW33" i="8"/>
  <c r="GW11" i="8" s="1"/>
  <c r="FR33" i="8"/>
  <c r="FR11" i="8" s="1"/>
  <c r="HD33" i="8"/>
  <c r="HD11" i="8" s="1"/>
  <c r="EY33" i="8"/>
  <c r="EY11" i="8" s="1"/>
  <c r="CL33" i="8"/>
  <c r="CL11" i="8" s="1"/>
  <c r="IX33" i="7"/>
  <c r="BY33" i="7"/>
  <c r="BY11" i="7" s="1"/>
  <c r="BZ33" i="7"/>
  <c r="BZ11" i="7" s="1"/>
  <c r="GP33" i="7"/>
  <c r="DY33" i="7"/>
  <c r="DY11" i="7" s="1"/>
  <c r="JE33" i="7"/>
  <c r="IN33" i="7"/>
  <c r="DV33" i="7"/>
  <c r="DV11" i="7" s="1"/>
  <c r="HQ33" i="7"/>
  <c r="CV33" i="7"/>
  <c r="CV11" i="7" s="1"/>
  <c r="DZ33" i="7"/>
  <c r="DZ11" i="7" s="1"/>
  <c r="HV33" i="7"/>
  <c r="CN33" i="7"/>
  <c r="CN11" i="7" s="1"/>
  <c r="CP33" i="7"/>
  <c r="CP11" i="7" s="1"/>
  <c r="JQ33" i="7"/>
  <c r="DQ33" i="7"/>
  <c r="DQ11" i="7" s="1"/>
  <c r="IG33" i="7"/>
  <c r="GB33" i="7"/>
  <c r="GB11" i="7" s="1"/>
  <c r="IY33" i="7"/>
  <c r="HY33" i="7"/>
  <c r="FT33" i="7"/>
  <c r="FT11" i="7" s="1"/>
  <c r="CO33" i="7"/>
  <c r="CO11" i="7" s="1"/>
  <c r="EF33" i="7"/>
  <c r="EF11" i="7" s="1"/>
  <c r="KE33" i="7"/>
  <c r="HR33" i="7"/>
  <c r="FE33" i="7"/>
  <c r="CZ33" i="7"/>
  <c r="CZ11" i="7" s="1"/>
  <c r="FR33" i="7"/>
  <c r="FR11" i="7" s="1"/>
  <c r="DE33" i="7"/>
  <c r="DE11" i="7" s="1"/>
  <c r="KB33" i="7"/>
  <c r="GK33" i="7"/>
  <c r="JS33" i="7"/>
  <c r="FJ33" i="7"/>
  <c r="FJ11" i="7" s="1"/>
  <c r="CW33" i="7"/>
  <c r="CW11" i="7" s="1"/>
  <c r="JT33" i="7"/>
  <c r="EA33" i="7"/>
  <c r="EA11" i="7" s="1"/>
  <c r="CQ33" i="7"/>
  <c r="CQ11" i="7" s="1"/>
  <c r="DK33" i="7"/>
  <c r="DK11" i="7" s="1"/>
  <c r="JF33" i="7"/>
  <c r="CA33" i="7"/>
  <c r="CA11" i="7" s="1"/>
  <c r="EC33" i="7"/>
  <c r="EC11" i="7" s="1"/>
  <c r="DN33" i="7"/>
  <c r="DN11" i="7" s="1"/>
  <c r="KC33" i="7"/>
  <c r="GT33" i="7"/>
  <c r="EE33" i="7"/>
  <c r="EE11" i="7" s="1"/>
  <c r="DX33" i="7"/>
  <c r="DX11" i="7" s="1"/>
  <c r="ED33" i="7"/>
  <c r="ED11" i="7" s="1"/>
  <c r="IF33" i="7"/>
  <c r="KD33" i="7"/>
  <c r="EH33" i="7"/>
  <c r="EH11" i="7" s="1"/>
  <c r="KA33" i="7"/>
  <c r="FI33" i="7"/>
  <c r="GS33" i="7"/>
  <c r="GS11" i="7" s="1"/>
  <c r="CG33" i="7"/>
  <c r="CG11" i="7" s="1"/>
  <c r="DR33" i="7"/>
  <c r="DR11" i="7" s="1"/>
  <c r="HN33" i="7"/>
  <c r="CB33" i="7"/>
  <c r="CB11" i="7" s="1"/>
  <c r="IH33" i="7"/>
  <c r="FU33" i="7"/>
  <c r="FU11" i="7" s="1"/>
  <c r="DP33" i="7"/>
  <c r="DP11" i="7" s="1"/>
  <c r="BV33" i="7"/>
  <c r="HZ33" i="7"/>
  <c r="FM33" i="7"/>
  <c r="DH33" i="7"/>
  <c r="DH11" i="7" s="1"/>
  <c r="GM33" i="7"/>
  <c r="GM11" i="7" s="1"/>
  <c r="HS33" i="7"/>
  <c r="FF33" i="7"/>
  <c r="CS33" i="7"/>
  <c r="CS11" i="7" s="1"/>
  <c r="IE33" i="7"/>
  <c r="DF33" i="7"/>
  <c r="DF11" i="7" s="1"/>
  <c r="JU33" i="7"/>
  <c r="HP33" i="7"/>
  <c r="EG33" i="7"/>
  <c r="EG11" i="7" s="1"/>
  <c r="HE33" i="7"/>
  <c r="JK33" i="7"/>
  <c r="CX33" i="7"/>
  <c r="CX11" i="7" s="1"/>
  <c r="JM33" i="7"/>
  <c r="HH33" i="7"/>
  <c r="DW33" i="7"/>
  <c r="DW11" i="7" s="1"/>
  <c r="DC33" i="7"/>
  <c r="DC11" i="7" s="1"/>
  <c r="CI33" i="7"/>
  <c r="CI11" i="7" s="1"/>
  <c r="IT33" i="7"/>
  <c r="DS33" i="7"/>
  <c r="DS11" i="7" s="1"/>
  <c r="GI33" i="7"/>
  <c r="JC33" i="7"/>
  <c r="EN33" i="7"/>
  <c r="EN11" i="7" s="1"/>
  <c r="IA33" i="7"/>
  <c r="FN33" i="7"/>
  <c r="IM33" i="7"/>
  <c r="IB33" i="7"/>
  <c r="FG33" i="7"/>
  <c r="CT33" i="7"/>
  <c r="CT11" i="7" s="1"/>
  <c r="JD33" i="7"/>
  <c r="JN33" i="7"/>
  <c r="HA33" i="7"/>
  <c r="EV33" i="7"/>
  <c r="GZ33" i="7"/>
  <c r="CY33" i="7"/>
  <c r="CY11" i="7" s="1"/>
  <c r="EB33" i="7"/>
  <c r="EB11" i="7" s="1"/>
  <c r="JP33" i="7"/>
  <c r="IR33" i="7"/>
  <c r="GA33" i="7"/>
  <c r="GA11" i="7" s="1"/>
  <c r="IJ33" i="7"/>
  <c r="DB33" i="7"/>
  <c r="DB11" i="7" s="1"/>
  <c r="GY33" i="7"/>
  <c r="GL33" i="7"/>
  <c r="GL11" i="7" s="1"/>
  <c r="IK33" i="7"/>
  <c r="FP33" i="7"/>
  <c r="FP11" i="7" s="1"/>
  <c r="CU33" i="7"/>
  <c r="CU11" i="7" s="1"/>
  <c r="CF33" i="7"/>
  <c r="CF11" i="7" s="1"/>
  <c r="JW33" i="7"/>
  <c r="HJ33" i="7"/>
  <c r="EW33" i="7"/>
  <c r="CR33" i="7"/>
  <c r="CR11" i="7" s="1"/>
  <c r="JL33" i="7"/>
  <c r="GV33" i="7"/>
  <c r="JO33" i="7"/>
  <c r="HB33" i="7"/>
  <c r="EO33" i="7"/>
  <c r="CJ33" i="7"/>
  <c r="CJ11" i="7" s="1"/>
  <c r="CK11" i="8"/>
  <c r="DP11" i="8"/>
  <c r="EC11" i="8"/>
  <c r="DH11" i="8"/>
  <c r="EB11" i="8"/>
  <c r="CH11" i="7"/>
  <c r="DD11" i="7"/>
  <c r="CK11" i="7"/>
  <c r="CC11" i="7"/>
  <c r="DU11" i="7"/>
  <c r="DT11" i="7"/>
  <c r="DL11" i="7"/>
  <c r="CX11" i="8"/>
  <c r="EA11" i="8"/>
  <c r="CR11" i="8"/>
  <c r="CE11" i="7"/>
  <c r="B13" i="8"/>
  <c r="C13" i="8"/>
  <c r="D13" i="8"/>
  <c r="E13" i="8"/>
  <c r="F13" i="8"/>
  <c r="I13" i="8"/>
  <c r="K13" i="8"/>
  <c r="M13" i="8"/>
  <c r="N13" i="8"/>
  <c r="Q13" i="8"/>
  <c r="R13" i="8"/>
  <c r="S13" i="8"/>
  <c r="T13" i="8"/>
  <c r="U13" i="8"/>
  <c r="V13" i="8"/>
  <c r="Y13" i="8"/>
  <c r="B11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AA11" i="8"/>
  <c r="AB11" i="8"/>
  <c r="AC11" i="8"/>
  <c r="AD11" i="8"/>
  <c r="AE11" i="8"/>
  <c r="AF11" i="8"/>
  <c r="AG11" i="8"/>
  <c r="AH11" i="8"/>
  <c r="AI11" i="8"/>
  <c r="AJ11" i="8"/>
  <c r="AK11" i="8"/>
  <c r="AL11" i="8"/>
  <c r="AM11" i="8"/>
  <c r="AN11" i="8"/>
  <c r="KI11" i="8"/>
  <c r="KJ11" i="8"/>
  <c r="G13" i="8"/>
  <c r="H13" i="8"/>
  <c r="J13" i="8"/>
  <c r="L13" i="8"/>
  <c r="O13" i="8"/>
  <c r="P13" i="8"/>
  <c r="W13" i="8"/>
  <c r="X13" i="8"/>
  <c r="Z13" i="8"/>
  <c r="AA13" i="8"/>
  <c r="AB13" i="8"/>
  <c r="AC13" i="8"/>
  <c r="AD13" i="8"/>
  <c r="AE13" i="8"/>
  <c r="AF13" i="8"/>
  <c r="AG13" i="8"/>
  <c r="AH13" i="8"/>
  <c r="AI13" i="8"/>
  <c r="AJ13" i="8"/>
  <c r="AK13" i="8"/>
  <c r="AL13" i="8"/>
  <c r="AM13" i="8"/>
  <c r="AN13" i="8"/>
  <c r="AO13" i="8"/>
  <c r="AP13" i="8"/>
  <c r="AQ13" i="8"/>
  <c r="AR13" i="8"/>
  <c r="AS13" i="8"/>
  <c r="AT13" i="8"/>
  <c r="AU13" i="8"/>
  <c r="AV13" i="8"/>
  <c r="AW13" i="8"/>
  <c r="AX13" i="8"/>
  <c r="AY13" i="8"/>
  <c r="AZ13" i="8"/>
  <c r="BA13" i="8"/>
  <c r="BB13" i="8"/>
  <c r="BC13" i="8"/>
  <c r="BD13" i="8"/>
  <c r="BE13" i="8"/>
  <c r="BF13" i="8"/>
  <c r="BG13" i="8"/>
  <c r="BH13" i="8"/>
  <c r="BI13" i="8"/>
  <c r="BJ13" i="8"/>
  <c r="BK13" i="8"/>
  <c r="BL13" i="8"/>
  <c r="BM13" i="8"/>
  <c r="BN13" i="8"/>
  <c r="BO13" i="8"/>
  <c r="BP13" i="8"/>
  <c r="BQ13" i="8"/>
  <c r="BR13" i="8"/>
  <c r="BS13" i="8"/>
  <c r="BT13" i="8"/>
  <c r="BU13" i="8"/>
  <c r="KI13" i="8"/>
  <c r="KJ13" i="8"/>
  <c r="B32" i="8"/>
  <c r="C32" i="8"/>
  <c r="D32" i="8"/>
  <c r="E32" i="8"/>
  <c r="F32" i="8"/>
  <c r="G32" i="8"/>
  <c r="H32" i="8"/>
  <c r="I32" i="8"/>
  <c r="J32" i="8"/>
  <c r="K32" i="8"/>
  <c r="L32" i="8"/>
  <c r="M32" i="8"/>
  <c r="N32" i="8"/>
  <c r="O32" i="8"/>
  <c r="P32" i="8"/>
  <c r="Q32" i="8"/>
  <c r="R32" i="8"/>
  <c r="S32" i="8"/>
  <c r="T32" i="8"/>
  <c r="U32" i="8"/>
  <c r="V32" i="8"/>
  <c r="W32" i="8"/>
  <c r="X32" i="8"/>
  <c r="Y32" i="8"/>
  <c r="Z32" i="8"/>
  <c r="AA32" i="8"/>
  <c r="AB32" i="8"/>
  <c r="AC32" i="8"/>
  <c r="AD32" i="8"/>
  <c r="AE32" i="8"/>
  <c r="AF32" i="8"/>
  <c r="AG32" i="8"/>
  <c r="AH32" i="8"/>
  <c r="AI32" i="8"/>
  <c r="AJ32" i="8"/>
  <c r="AK32" i="8"/>
  <c r="AL32" i="8"/>
  <c r="AM32" i="8"/>
  <c r="AN32" i="8"/>
  <c r="AO32" i="8"/>
  <c r="AP32" i="8"/>
  <c r="AQ32" i="8"/>
  <c r="AR32" i="8"/>
  <c r="AS32" i="8"/>
  <c r="AT32" i="8"/>
  <c r="AU32" i="8"/>
  <c r="AV32" i="8"/>
  <c r="AW32" i="8"/>
  <c r="AX32" i="8"/>
  <c r="AY32" i="8"/>
  <c r="AZ32" i="8"/>
  <c r="BA32" i="8"/>
  <c r="BB32" i="8"/>
  <c r="BC32" i="8"/>
  <c r="BD32" i="8"/>
  <c r="BE32" i="8"/>
  <c r="BF32" i="8"/>
  <c r="BG32" i="8"/>
  <c r="BH32" i="8"/>
  <c r="BI32" i="8"/>
  <c r="BJ32" i="8"/>
  <c r="BK32" i="8"/>
  <c r="BL32" i="8"/>
  <c r="BM32" i="8"/>
  <c r="BN32" i="8"/>
  <c r="BO32" i="8"/>
  <c r="BP32" i="8"/>
  <c r="BQ32" i="8"/>
  <c r="BR32" i="8"/>
  <c r="BS32" i="8"/>
  <c r="BT32" i="8"/>
  <c r="BU32" i="8"/>
  <c r="AO8" i="5" l="1"/>
  <c r="AO8" i="1"/>
  <c r="AO8" i="7"/>
  <c r="AO8" i="4"/>
  <c r="AO8" i="2"/>
  <c r="KK32" i="7" l="1"/>
  <c r="BU32" i="7"/>
  <c r="BT32" i="7"/>
  <c r="BS32" i="7"/>
  <c r="BR32" i="7"/>
  <c r="BQ32" i="7"/>
  <c r="BP32" i="7"/>
  <c r="BO32" i="7"/>
  <c r="BN32" i="7"/>
  <c r="BM32" i="7"/>
  <c r="BL32" i="7"/>
  <c r="BK32" i="7"/>
  <c r="BJ32" i="7"/>
  <c r="BI32" i="7"/>
  <c r="BH32" i="7"/>
  <c r="BG32" i="7"/>
  <c r="BF32" i="7"/>
  <c r="BE32" i="7"/>
  <c r="BD32" i="7"/>
  <c r="BC32" i="7"/>
  <c r="BB32" i="7"/>
  <c r="BA32" i="7"/>
  <c r="AZ32" i="7"/>
  <c r="AY32" i="7"/>
  <c r="AX32" i="7"/>
  <c r="AW32" i="7"/>
  <c r="AV32" i="7"/>
  <c r="AU32" i="7"/>
  <c r="AT32" i="7"/>
  <c r="AS32" i="7"/>
  <c r="AR32" i="7"/>
  <c r="AQ32" i="7"/>
  <c r="AP32" i="7"/>
  <c r="AO32" i="7"/>
  <c r="AN32" i="7"/>
  <c r="AM32" i="7"/>
  <c r="AL32" i="7"/>
  <c r="AK32" i="7"/>
  <c r="AJ32" i="7"/>
  <c r="AI32" i="7"/>
  <c r="AH32" i="7"/>
  <c r="AG32" i="7"/>
  <c r="AF32" i="7"/>
  <c r="AE32" i="7"/>
  <c r="AD32" i="7"/>
  <c r="AC32" i="7"/>
  <c r="AB32" i="7"/>
  <c r="AA32" i="7"/>
  <c r="Z32" i="7"/>
  <c r="Y32" i="7"/>
  <c r="X32" i="7"/>
  <c r="W32" i="7"/>
  <c r="V32" i="7"/>
  <c r="U32" i="7"/>
  <c r="T32" i="7"/>
  <c r="S32" i="7"/>
  <c r="R32" i="7"/>
  <c r="Q32" i="7"/>
  <c r="P32" i="7"/>
  <c r="O32" i="7"/>
  <c r="N32" i="7"/>
  <c r="M32" i="7"/>
  <c r="L32" i="7"/>
  <c r="K32" i="7"/>
  <c r="J32" i="7"/>
  <c r="I32" i="7"/>
  <c r="H32" i="7"/>
  <c r="G32" i="7"/>
  <c r="F32" i="7"/>
  <c r="E32" i="7"/>
  <c r="D32" i="7"/>
  <c r="C32" i="7"/>
  <c r="B32" i="7"/>
  <c r="KK31" i="7"/>
  <c r="KK30" i="7"/>
  <c r="KK33" i="7" s="1"/>
  <c r="KJ13" i="7"/>
  <c r="KI13" i="7"/>
  <c r="BU13" i="7"/>
  <c r="BT13" i="7"/>
  <c r="BS13" i="7"/>
  <c r="BR13" i="7"/>
  <c r="BQ13" i="7"/>
  <c r="BP13" i="7"/>
  <c r="BO13" i="7"/>
  <c r="BN13" i="7"/>
  <c r="BM13" i="7"/>
  <c r="BL13" i="7"/>
  <c r="BK13" i="7"/>
  <c r="BJ13" i="7"/>
  <c r="BI13" i="7"/>
  <c r="BH13" i="7"/>
  <c r="BG13" i="7"/>
  <c r="BF13" i="7"/>
  <c r="BE13" i="7"/>
  <c r="BD13" i="7"/>
  <c r="BC13" i="7"/>
  <c r="BB13" i="7"/>
  <c r="BA13" i="7"/>
  <c r="AZ13" i="7"/>
  <c r="AY13" i="7"/>
  <c r="AX13" i="7"/>
  <c r="AW13" i="7"/>
  <c r="AV13" i="7"/>
  <c r="AU13" i="7"/>
  <c r="AT13" i="7"/>
  <c r="AS13" i="7"/>
  <c r="AR13" i="7"/>
  <c r="AQ13" i="7"/>
  <c r="AP13" i="7"/>
  <c r="AO13" i="7"/>
  <c r="AN13" i="7"/>
  <c r="AM13" i="7"/>
  <c r="AL13" i="7"/>
  <c r="AK13" i="7"/>
  <c r="AJ13" i="7"/>
  <c r="AI13" i="7"/>
  <c r="AH13" i="7"/>
  <c r="AG13" i="7"/>
  <c r="AF13" i="7"/>
  <c r="AE13" i="7"/>
  <c r="AD13" i="7"/>
  <c r="AC13" i="7"/>
  <c r="AA13" i="7"/>
  <c r="Z13" i="7"/>
  <c r="Y13" i="7"/>
  <c r="W13" i="7"/>
  <c r="V13" i="7"/>
  <c r="U13" i="7"/>
  <c r="T13" i="7"/>
  <c r="S13" i="7"/>
  <c r="N13" i="7"/>
  <c r="L13" i="7"/>
  <c r="K13" i="7"/>
  <c r="F13" i="7"/>
  <c r="D13" i="7"/>
  <c r="C13" i="7"/>
  <c r="KJ11" i="7"/>
  <c r="KI11" i="7"/>
  <c r="AN11" i="7"/>
  <c r="AM11" i="7"/>
  <c r="AL11" i="7"/>
  <c r="O13" i="7"/>
  <c r="J13" i="7"/>
  <c r="G13" i="7"/>
  <c r="AB13" i="7"/>
  <c r="Q13" i="7"/>
  <c r="P13" i="7"/>
  <c r="H13" i="7"/>
  <c r="B13" i="7"/>
  <c r="BX11" i="7" l="1"/>
  <c r="BW11" i="7"/>
  <c r="BV11" i="7"/>
  <c r="AJ30" i="7"/>
  <c r="E13" i="7"/>
  <c r="M13" i="7"/>
  <c r="X13" i="7"/>
  <c r="I13" i="7"/>
  <c r="R13" i="7"/>
  <c r="AN9" i="4"/>
  <c r="AN8" i="4"/>
  <c r="AN9" i="5"/>
  <c r="AN8" i="5"/>
  <c r="AN8" i="2"/>
  <c r="AN8" i="1"/>
  <c r="E30" i="7" l="1"/>
  <c r="R31" i="7"/>
  <c r="AB31" i="7"/>
  <c r="BN31" i="7"/>
  <c r="BF31" i="7"/>
  <c r="AX31" i="7"/>
  <c r="AP31" i="7"/>
  <c r="AH31" i="7"/>
  <c r="Z31" i="7"/>
  <c r="J31" i="7"/>
  <c r="BQ30" i="7"/>
  <c r="BI30" i="7"/>
  <c r="BA30" i="7"/>
  <c r="AS30" i="7"/>
  <c r="AS33" i="7" s="1"/>
  <c r="AK30" i="7"/>
  <c r="AK33" i="7" s="1"/>
  <c r="AC30" i="7"/>
  <c r="U30" i="7"/>
  <c r="M30" i="7"/>
  <c r="BJ31" i="7"/>
  <c r="AL31" i="7"/>
  <c r="N31" i="7"/>
  <c r="BU30" i="7"/>
  <c r="BU33" i="7" s="1"/>
  <c r="AW30" i="7"/>
  <c r="Y30" i="7"/>
  <c r="AA31" i="7"/>
  <c r="AL30" i="7"/>
  <c r="BU31" i="7"/>
  <c r="BM31" i="7"/>
  <c r="BE31" i="7"/>
  <c r="AW31" i="7"/>
  <c r="AO31" i="7"/>
  <c r="AG31" i="7"/>
  <c r="Y31" i="7"/>
  <c r="BP30" i="7"/>
  <c r="BH30" i="7"/>
  <c r="AZ30" i="7"/>
  <c r="AR30" i="7"/>
  <c r="AB30" i="7"/>
  <c r="AB33" i="7" s="1"/>
  <c r="T30" i="7"/>
  <c r="T33" i="7" s="1"/>
  <c r="L30" i="7"/>
  <c r="D30" i="7"/>
  <c r="AD31" i="7"/>
  <c r="BM30" i="7"/>
  <c r="AO30" i="7"/>
  <c r="Q30" i="7"/>
  <c r="BG31" i="7"/>
  <c r="AI31" i="7"/>
  <c r="C31" i="7"/>
  <c r="AT30" i="7"/>
  <c r="N30" i="7"/>
  <c r="BT31" i="7"/>
  <c r="BL31" i="7"/>
  <c r="BD31" i="7"/>
  <c r="AV31" i="7"/>
  <c r="AF31" i="7"/>
  <c r="P31" i="7"/>
  <c r="BO30" i="7"/>
  <c r="BG30" i="7"/>
  <c r="AY30" i="7"/>
  <c r="AQ30" i="7"/>
  <c r="AA30" i="7"/>
  <c r="K30" i="7"/>
  <c r="C30" i="7"/>
  <c r="BB31" i="7"/>
  <c r="I30" i="7"/>
  <c r="AY31" i="7"/>
  <c r="S31" i="7"/>
  <c r="BR30" i="7"/>
  <c r="BB30" i="7"/>
  <c r="V30" i="7"/>
  <c r="V33" i="7" s="1"/>
  <c r="BS31" i="7"/>
  <c r="BK31" i="7"/>
  <c r="BC31" i="7"/>
  <c r="AU31" i="7"/>
  <c r="AM31" i="7"/>
  <c r="AE31" i="7"/>
  <c r="W31" i="7"/>
  <c r="O31" i="7"/>
  <c r="G31" i="7"/>
  <c r="BN30" i="7"/>
  <c r="BF30" i="7"/>
  <c r="AX30" i="7"/>
  <c r="AP30" i="7"/>
  <c r="AH30" i="7"/>
  <c r="Z30" i="7"/>
  <c r="Z33" i="7" s="1"/>
  <c r="R30" i="7"/>
  <c r="J30" i="7"/>
  <c r="BR31" i="7"/>
  <c r="AT31" i="7"/>
  <c r="V31" i="7"/>
  <c r="F31" i="7"/>
  <c r="BE30" i="7"/>
  <c r="AG30" i="7"/>
  <c r="BQ31" i="7"/>
  <c r="BI31" i="7"/>
  <c r="BA31" i="7"/>
  <c r="AS31" i="7"/>
  <c r="AK31" i="7"/>
  <c r="AC31" i="7"/>
  <c r="U31" i="7"/>
  <c r="E31" i="7"/>
  <c r="E11" i="7" s="1"/>
  <c r="BT30" i="7"/>
  <c r="BT33" i="7" s="1"/>
  <c r="BL30" i="7"/>
  <c r="BL33" i="7" s="1"/>
  <c r="BD30" i="7"/>
  <c r="AV30" i="7"/>
  <c r="AF30" i="7"/>
  <c r="X30" i="7"/>
  <c r="BP31" i="7"/>
  <c r="BH31" i="7"/>
  <c r="AZ31" i="7"/>
  <c r="AR31" i="7"/>
  <c r="AJ31" i="7"/>
  <c r="AJ11" i="7" s="1"/>
  <c r="T31" i="7"/>
  <c r="L31" i="7"/>
  <c r="D31" i="7"/>
  <c r="BS30" i="7"/>
  <c r="BK30" i="7"/>
  <c r="BC30" i="7"/>
  <c r="BC33" i="7" s="1"/>
  <c r="AU30" i="7"/>
  <c r="AU33" i="7" s="1"/>
  <c r="AM30" i="7"/>
  <c r="AE30" i="7"/>
  <c r="W30" i="7"/>
  <c r="O30" i="7"/>
  <c r="G30" i="7"/>
  <c r="BO31" i="7"/>
  <c r="AQ31" i="7"/>
  <c r="K31" i="7"/>
  <c r="BJ30" i="7"/>
  <c r="AD30" i="7"/>
  <c r="AD33" i="7" s="1"/>
  <c r="F30" i="7"/>
  <c r="B30" i="7"/>
  <c r="X31" i="7"/>
  <c r="I31" i="7"/>
  <c r="H31" i="7"/>
  <c r="S30" i="7"/>
  <c r="S33" i="7" s="1"/>
  <c r="AI30" i="7"/>
  <c r="AN31" i="7"/>
  <c r="AN30" i="7"/>
  <c r="M31" i="7"/>
  <c r="P30" i="7"/>
  <c r="H30" i="7"/>
  <c r="B31" i="7"/>
  <c r="Q31" i="7"/>
  <c r="AI8" i="5"/>
  <c r="AJ8" i="5"/>
  <c r="AH9" i="4"/>
  <c r="AI8" i="4"/>
  <c r="AJ8" i="4"/>
  <c r="AK8" i="4"/>
  <c r="AL8" i="4"/>
  <c r="AM8" i="4"/>
  <c r="AH8" i="2"/>
  <c r="AI8" i="2"/>
  <c r="AJ8" i="2"/>
  <c r="AK8" i="2"/>
  <c r="AL8" i="2"/>
  <c r="AM8" i="2"/>
  <c r="AI8" i="1"/>
  <c r="AJ8" i="1"/>
  <c r="AK8" i="1"/>
  <c r="AL8" i="1"/>
  <c r="AM8" i="1"/>
  <c r="AH9" i="1"/>
  <c r="AJ9" i="1"/>
  <c r="AL8" i="3"/>
  <c r="AK9" i="3"/>
  <c r="AW33" i="7" l="1"/>
  <c r="BK33" i="7"/>
  <c r="BB33" i="7"/>
  <c r="BA33" i="7"/>
  <c r="AH33" i="7"/>
  <c r="C33" i="7"/>
  <c r="AG33" i="7"/>
  <c r="P33" i="7"/>
  <c r="BR33" i="7"/>
  <c r="BJ33" i="7"/>
  <c r="AM33" i="7"/>
  <c r="F33" i="7"/>
  <c r="AE33" i="7"/>
  <c r="BF33" i="7"/>
  <c r="BF11" i="7" s="1"/>
  <c r="D33" i="7"/>
  <c r="J11" i="7"/>
  <c r="J33" i="7"/>
  <c r="AR33" i="7"/>
  <c r="AR11" i="7" s="1"/>
  <c r="G33" i="7"/>
  <c r="AQ33" i="7"/>
  <c r="AZ33" i="7"/>
  <c r="AZ11" i="7" s="1"/>
  <c r="B33" i="7"/>
  <c r="O33" i="7"/>
  <c r="X33" i="7"/>
  <c r="AP33" i="7"/>
  <c r="AP11" i="7" s="1"/>
  <c r="AY33" i="7"/>
  <c r="BM33" i="7"/>
  <c r="BH33" i="7"/>
  <c r="BH11" i="7" s="1"/>
  <c r="BQ33" i="7"/>
  <c r="BQ11" i="7" s="1"/>
  <c r="K33" i="7"/>
  <c r="H33" i="7"/>
  <c r="AA11" i="7"/>
  <c r="AA33" i="7"/>
  <c r="Q33" i="7"/>
  <c r="BS33" i="7"/>
  <c r="BE33" i="7"/>
  <c r="BE11" i="7" s="1"/>
  <c r="AO33" i="7"/>
  <c r="AO11" i="7" s="1"/>
  <c r="BI33" i="7"/>
  <c r="BI11" i="7" s="1"/>
  <c r="AN33" i="7"/>
  <c r="W33" i="7"/>
  <c r="AF33" i="7"/>
  <c r="AX33" i="7"/>
  <c r="BG33" i="7"/>
  <c r="N33" i="7"/>
  <c r="BP33" i="7"/>
  <c r="BP11" i="7" s="1"/>
  <c r="AL33" i="7"/>
  <c r="M33" i="7"/>
  <c r="R11" i="7"/>
  <c r="R33" i="7"/>
  <c r="AV33" i="7"/>
  <c r="AV11" i="7" s="1"/>
  <c r="I33" i="7"/>
  <c r="BO33" i="7"/>
  <c r="BO11" i="7" s="1"/>
  <c r="AT33" i="7"/>
  <c r="AT11" i="7" s="1"/>
  <c r="U33" i="7"/>
  <c r="E33" i="7"/>
  <c r="AI33" i="7"/>
  <c r="BD33" i="7"/>
  <c r="BD11" i="7" s="1"/>
  <c r="BN33" i="7"/>
  <c r="BN11" i="7" s="1"/>
  <c r="L33" i="7"/>
  <c r="Y33" i="7"/>
  <c r="AC33" i="7"/>
  <c r="AJ33" i="7"/>
  <c r="AD11" i="7"/>
  <c r="BJ11" i="7"/>
  <c r="AB11" i="7"/>
  <c r="AG11" i="7"/>
  <c r="G11" i="7"/>
  <c r="BS11" i="7"/>
  <c r="C11" i="7"/>
  <c r="Z11" i="7"/>
  <c r="BK11" i="7"/>
  <c r="B11" i="7"/>
  <c r="BR11" i="7"/>
  <c r="BU11" i="7"/>
  <c r="AS11" i="7"/>
  <c r="BC11" i="7"/>
  <c r="BT11" i="7"/>
  <c r="AQ11" i="7"/>
  <c r="Q11" i="7"/>
  <c r="BA11" i="7"/>
  <c r="AY11" i="7"/>
  <c r="AH11" i="7"/>
  <c r="X11" i="7"/>
  <c r="AI11" i="7"/>
  <c r="AF11" i="7"/>
  <c r="P11" i="7"/>
  <c r="O11" i="7"/>
  <c r="W11" i="7"/>
  <c r="AX11" i="7"/>
  <c r="BG11" i="7"/>
  <c r="BM11" i="7"/>
  <c r="F11" i="7"/>
  <c r="S11" i="7"/>
  <c r="AU11" i="7"/>
  <c r="BL11" i="7"/>
  <c r="I11" i="7"/>
  <c r="N11" i="7"/>
  <c r="M11" i="7"/>
  <c r="AE11" i="7"/>
  <c r="D11" i="7"/>
  <c r="U11" i="7"/>
  <c r="H11" i="7"/>
  <c r="V11" i="7"/>
  <c r="L11" i="7"/>
  <c r="Y11" i="7"/>
  <c r="AC11" i="7"/>
  <c r="BB11" i="7"/>
  <c r="K11" i="7"/>
  <c r="T11" i="7"/>
  <c r="AW11" i="7"/>
  <c r="AK11" i="7"/>
  <c r="AG9" i="4"/>
  <c r="AD8" i="4"/>
  <c r="AF8" i="4"/>
  <c r="AH8" i="4"/>
  <c r="AD9" i="3"/>
  <c r="AE8" i="3"/>
  <c r="AF8" i="3"/>
  <c r="AG9" i="1"/>
  <c r="AC8" i="2"/>
  <c r="AD8" i="2"/>
  <c r="AE8" i="2"/>
  <c r="AF8" i="2"/>
  <c r="AG8" i="2"/>
  <c r="AF8" i="1"/>
  <c r="AG8" i="1"/>
  <c r="AE8" i="1"/>
  <c r="AD8" i="1"/>
  <c r="AC8" i="1"/>
  <c r="AH8" i="1"/>
  <c r="AE9" i="1"/>
  <c r="AD9" i="1"/>
  <c r="AC9" i="1"/>
  <c r="AF9" i="1"/>
  <c r="KL13" i="7" l="1"/>
  <c r="AB9" i="4"/>
  <c r="AA9" i="4"/>
  <c r="AB8" i="4"/>
  <c r="AA8" i="4"/>
  <c r="AB8" i="1"/>
  <c r="AA8" i="1"/>
  <c r="AB9" i="5"/>
  <c r="AB9" i="1"/>
  <c r="AA9" i="1"/>
  <c r="AB8" i="2"/>
  <c r="AA8" i="2"/>
  <c r="Z32" i="5" l="1"/>
  <c r="Z8" i="2" l="1"/>
  <c r="Z8" i="4"/>
  <c r="Z9" i="1"/>
  <c r="Z8" i="1"/>
  <c r="X9" i="5" l="1"/>
  <c r="Y8" i="2"/>
  <c r="X8" i="2"/>
  <c r="W8" i="2"/>
  <c r="V8" i="2"/>
  <c r="X9" i="4"/>
  <c r="W9" i="4"/>
  <c r="V9" i="4"/>
  <c r="X8" i="4"/>
  <c r="V8" i="4"/>
  <c r="Y9" i="1"/>
  <c r="X9" i="1"/>
  <c r="W9" i="1"/>
  <c r="Y8" i="1"/>
  <c r="X8" i="1"/>
  <c r="V8" i="1"/>
  <c r="U9" i="4" l="1"/>
  <c r="U9" i="3"/>
  <c r="U8" i="1"/>
  <c r="U9" i="1"/>
  <c r="U8" i="2"/>
  <c r="U8" i="4" l="1"/>
  <c r="T9" i="1"/>
  <c r="T9" i="4"/>
  <c r="T8" i="2"/>
  <c r="T8" i="1"/>
  <c r="S9" i="5" l="1"/>
  <c r="S9" i="4"/>
  <c r="S8" i="5"/>
  <c r="S8" i="2"/>
  <c r="S8" i="1"/>
  <c r="S8" i="4"/>
  <c r="S8" i="3"/>
  <c r="R9" i="4" l="1"/>
  <c r="R9" i="3"/>
  <c r="R9" i="1"/>
  <c r="R9" i="5"/>
  <c r="R8" i="2"/>
  <c r="R8" i="4" l="1"/>
  <c r="R8" i="3"/>
  <c r="Q9" i="4" l="1"/>
  <c r="Q9" i="5"/>
  <c r="Q9" i="3"/>
  <c r="Q9" i="1"/>
  <c r="Q8" i="2"/>
  <c r="Q8" i="5"/>
  <c r="Q8" i="1"/>
  <c r="Q8" i="4"/>
  <c r="P9" i="4"/>
  <c r="P9" i="1"/>
  <c r="P8" i="5"/>
  <c r="P8" i="2"/>
  <c r="P8" i="4"/>
  <c r="P8" i="1"/>
  <c r="O9" i="1" l="1"/>
  <c r="O8" i="2"/>
  <c r="O8" i="1"/>
  <c r="O9" i="4"/>
  <c r="N8" i="2" l="1"/>
  <c r="N9" i="4"/>
  <c r="N8" i="4"/>
  <c r="N9" i="1"/>
  <c r="N8" i="3"/>
  <c r="L32" i="2" l="1"/>
  <c r="M9" i="5"/>
  <c r="M9" i="4" l="1"/>
  <c r="M9" i="3"/>
  <c r="M9" i="1"/>
  <c r="M8" i="2"/>
  <c r="M8" i="4"/>
  <c r="M8" i="3" l="1"/>
  <c r="L8" i="4" l="1"/>
  <c r="L9" i="4"/>
  <c r="L9" i="5"/>
  <c r="L9" i="3"/>
  <c r="L9" i="1"/>
  <c r="L8" i="1"/>
  <c r="K9" i="1" l="1"/>
  <c r="K9" i="4"/>
  <c r="K8" i="2" l="1"/>
  <c r="K8" i="4"/>
  <c r="J9" i="1" l="1"/>
  <c r="J8" i="2"/>
  <c r="J9" i="4"/>
  <c r="I9" i="5"/>
  <c r="I8" i="3"/>
  <c r="I8" i="4"/>
  <c r="I8" i="2"/>
  <c r="I9" i="1"/>
  <c r="J8" i="1"/>
  <c r="I8" i="1"/>
  <c r="H8" i="5" l="1"/>
  <c r="H9" i="5"/>
  <c r="H9" i="1"/>
  <c r="H9" i="4"/>
  <c r="H8" i="4"/>
  <c r="H8" i="2"/>
  <c r="G9" i="1" l="1"/>
  <c r="G8" i="2"/>
  <c r="G8" i="4"/>
  <c r="F9" i="3" l="1"/>
  <c r="F9" i="4"/>
  <c r="F9" i="1" l="1"/>
  <c r="F8" i="2" l="1"/>
  <c r="F8" i="4"/>
  <c r="F8" i="1"/>
  <c r="E9" i="4" l="1"/>
  <c r="E8" i="4"/>
  <c r="E8" i="2"/>
  <c r="E8" i="5"/>
  <c r="E8" i="1"/>
  <c r="E9" i="1"/>
  <c r="D9" i="4" l="1"/>
  <c r="D9" i="3" l="1"/>
  <c r="D9" i="1" l="1"/>
  <c r="D8" i="1" l="1"/>
  <c r="D8" i="2"/>
  <c r="D8" i="4"/>
  <c r="C9" i="4" l="1"/>
  <c r="KL12" i="4" s="1"/>
  <c r="C9" i="3"/>
  <c r="C9" i="1"/>
  <c r="CJ30" i="4" l="1"/>
  <c r="EV30" i="4"/>
  <c r="HH30" i="4"/>
  <c r="JT30" i="4"/>
  <c r="DN31" i="4"/>
  <c r="FZ31" i="4"/>
  <c r="IL31" i="4"/>
  <c r="EQ30" i="4"/>
  <c r="DQ31" i="4"/>
  <c r="DQ30" i="4"/>
  <c r="GC30" i="4"/>
  <c r="IO30" i="4"/>
  <c r="CI31" i="4"/>
  <c r="EU31" i="4"/>
  <c r="HG31" i="4"/>
  <c r="JS31" i="4"/>
  <c r="EA30" i="4"/>
  <c r="IY30" i="4"/>
  <c r="CL30" i="4"/>
  <c r="EX30" i="4"/>
  <c r="HJ30" i="4"/>
  <c r="JV30" i="4"/>
  <c r="DP31" i="4"/>
  <c r="GB31" i="4"/>
  <c r="IN31" i="4"/>
  <c r="GE30" i="4"/>
  <c r="DD30" i="4"/>
  <c r="IB30" i="4"/>
  <c r="EH31" i="4"/>
  <c r="IH31" i="4"/>
  <c r="FS30" i="4"/>
  <c r="IY31" i="4"/>
  <c r="IZ31" i="4"/>
  <c r="EA31" i="4"/>
  <c r="BY30" i="4"/>
  <c r="GW30" i="4"/>
  <c r="DC31" i="4"/>
  <c r="HJ31" i="4"/>
  <c r="CO31" i="4"/>
  <c r="ER30" i="4"/>
  <c r="DZ31" i="4"/>
  <c r="IK30" i="4"/>
  <c r="DN30" i="4"/>
  <c r="JB30" i="4"/>
  <c r="FF31" i="4"/>
  <c r="GH30" i="4"/>
  <c r="DD31" i="4"/>
  <c r="HK31" i="4"/>
  <c r="FC30" i="4"/>
  <c r="IK31" i="4"/>
  <c r="JN31" i="4"/>
  <c r="HC31" i="4"/>
  <c r="GF31" i="4"/>
  <c r="JS30" i="4"/>
  <c r="IM30" i="4"/>
  <c r="JQ31" i="4"/>
  <c r="CR30" i="4"/>
  <c r="FD30" i="4"/>
  <c r="HP30" i="4"/>
  <c r="KB30" i="4"/>
  <c r="DV31" i="4"/>
  <c r="GH31" i="4"/>
  <c r="IT31" i="4"/>
  <c r="FO30" i="4"/>
  <c r="FO33" i="4" s="1"/>
  <c r="FO11" i="4" s="1"/>
  <c r="EO31" i="4"/>
  <c r="DY30" i="4"/>
  <c r="GK30" i="4"/>
  <c r="IW30" i="4"/>
  <c r="CQ31" i="4"/>
  <c r="FC31" i="4"/>
  <c r="HO31" i="4"/>
  <c r="KA31" i="4"/>
  <c r="EI30" i="4"/>
  <c r="JW30" i="4"/>
  <c r="CT30" i="4"/>
  <c r="FF30" i="4"/>
  <c r="HR30" i="4"/>
  <c r="KD30" i="4"/>
  <c r="DX31" i="4"/>
  <c r="GJ31" i="4"/>
  <c r="IV31" i="4"/>
  <c r="HS30" i="4"/>
  <c r="DT30" i="4"/>
  <c r="IR30" i="4"/>
  <c r="EW31" i="4"/>
  <c r="IS31" i="4"/>
  <c r="GY30" i="4"/>
  <c r="CV30" i="4"/>
  <c r="JY31" i="4"/>
  <c r="FE31" i="4"/>
  <c r="CO30" i="4"/>
  <c r="HM30" i="4"/>
  <c r="DS31" i="4"/>
  <c r="HU31" i="4"/>
  <c r="EZ31" i="4"/>
  <c r="FH30" i="4"/>
  <c r="FH33" i="4" s="1"/>
  <c r="FH11" i="4" s="1"/>
  <c r="FO31" i="4"/>
  <c r="DK31" i="4"/>
  <c r="ED30" i="4"/>
  <c r="JR30" i="4"/>
  <c r="BZ30" i="4"/>
  <c r="GX30" i="4"/>
  <c r="DT31" i="4"/>
  <c r="HY31" i="4"/>
  <c r="GI30" i="4"/>
  <c r="JX31" i="4"/>
  <c r="CW30" i="4"/>
  <c r="JA31" i="4"/>
  <c r="GS31" i="4"/>
  <c r="FK30" i="4"/>
  <c r="ES31" i="4"/>
  <c r="EU30" i="4"/>
  <c r="ET30" i="4"/>
  <c r="EJ31" i="4"/>
  <c r="IJ31" i="4"/>
  <c r="DL30" i="4"/>
  <c r="HE30" i="4"/>
  <c r="HE33" i="4" s="1"/>
  <c r="HE11" i="4" s="1"/>
  <c r="CI30" i="4"/>
  <c r="CI33" i="4" s="1"/>
  <c r="GT31" i="4"/>
  <c r="HR31" i="4"/>
  <c r="IC31" i="4"/>
  <c r="EQ31" i="4"/>
  <c r="HE31" i="4"/>
  <c r="FG31" i="4"/>
  <c r="CB30" i="4"/>
  <c r="GZ30" i="4"/>
  <c r="ID31" i="4"/>
  <c r="CK31" i="4"/>
  <c r="FU30" i="4"/>
  <c r="CA31" i="4"/>
  <c r="GY31" i="4"/>
  <c r="DS30" i="4"/>
  <c r="EP30" i="4"/>
  <c r="JN30" i="4"/>
  <c r="JN33" i="4" s="1"/>
  <c r="FT31" i="4"/>
  <c r="CN30" i="4"/>
  <c r="DR31" i="4"/>
  <c r="HA31" i="4"/>
  <c r="CE31" i="4"/>
  <c r="GG30" i="4"/>
  <c r="DG30" i="4"/>
  <c r="CZ30" i="4"/>
  <c r="FL30" i="4"/>
  <c r="HX30" i="4"/>
  <c r="KJ30" i="4"/>
  <c r="ED31" i="4"/>
  <c r="GP31" i="4"/>
  <c r="JB31" i="4"/>
  <c r="GM30" i="4"/>
  <c r="BV30" i="4"/>
  <c r="EG30" i="4"/>
  <c r="GS30" i="4"/>
  <c r="JE30" i="4"/>
  <c r="CY31" i="4"/>
  <c r="FK31" i="4"/>
  <c r="HW31" i="4"/>
  <c r="KI31" i="4"/>
  <c r="EY30" i="4"/>
  <c r="BV31" i="4"/>
  <c r="DB30" i="4"/>
  <c r="FN30" i="4"/>
  <c r="HZ30" i="4"/>
  <c r="BU31" i="4"/>
  <c r="EF31" i="4"/>
  <c r="GR31" i="4"/>
  <c r="JD31" i="4"/>
  <c r="IQ30" i="4"/>
  <c r="EJ30" i="4"/>
  <c r="EJ33" i="4" s="1"/>
  <c r="EJ11" i="4" s="1"/>
  <c r="JH30" i="4"/>
  <c r="FH31" i="4"/>
  <c r="JG31" i="4"/>
  <c r="IE30" i="4"/>
  <c r="GN30" i="4"/>
  <c r="CG30" i="4"/>
  <c r="GO31" i="4"/>
  <c r="DE30" i="4"/>
  <c r="IC30" i="4"/>
  <c r="IC33" i="4" s="1"/>
  <c r="EI31" i="4"/>
  <c r="II31" i="4"/>
  <c r="FY31" i="4"/>
  <c r="FX30" i="4"/>
  <c r="GN31" i="4"/>
  <c r="GD31" i="4"/>
  <c r="KH30" i="4"/>
  <c r="KH33" i="4" s="1"/>
  <c r="CP30" i="4"/>
  <c r="HN30" i="4"/>
  <c r="HO30" i="4"/>
  <c r="IG31" i="4"/>
  <c r="DH30" i="4"/>
  <c r="FT30" i="4"/>
  <c r="IF30" i="4"/>
  <c r="BZ31" i="4"/>
  <c r="EL31" i="4"/>
  <c r="GX31" i="4"/>
  <c r="JJ31" i="4"/>
  <c r="HC30" i="4"/>
  <c r="HC33" i="4" s="1"/>
  <c r="HC11" i="4" s="1"/>
  <c r="CC30" i="4"/>
  <c r="EO30" i="4"/>
  <c r="EO33" i="4" s="1"/>
  <c r="EO11" i="4" s="1"/>
  <c r="HA30" i="4"/>
  <c r="HA33" i="4" s="1"/>
  <c r="HA11" i="4" s="1"/>
  <c r="JM30" i="4"/>
  <c r="JM33" i="4" s="1"/>
  <c r="DG31" i="4"/>
  <c r="FS31" i="4"/>
  <c r="IE31" i="4"/>
  <c r="BX30" i="4"/>
  <c r="FG30" i="4"/>
  <c r="FG33" i="4" s="1"/>
  <c r="FG11" i="4" s="1"/>
  <c r="CS31" i="4"/>
  <c r="DJ30" i="4"/>
  <c r="FV30" i="4"/>
  <c r="FV33" i="4" s="1"/>
  <c r="FV11" i="4" s="1"/>
  <c r="IH30" i="4"/>
  <c r="CB31" i="4"/>
  <c r="EN31" i="4"/>
  <c r="GZ31" i="4"/>
  <c r="JL31" i="4"/>
  <c r="JO30" i="4"/>
  <c r="EZ30" i="4"/>
  <c r="EZ33" i="4" s="1"/>
  <c r="EZ11" i="4" s="1"/>
  <c r="JX30" i="4"/>
  <c r="JX33" i="4" s="1"/>
  <c r="FV31" i="4"/>
  <c r="JU31" i="4"/>
  <c r="JK30" i="4"/>
  <c r="IJ30" i="4"/>
  <c r="IJ33" i="4" s="1"/>
  <c r="EC30" i="4"/>
  <c r="EC33" i="4" s="1"/>
  <c r="IB31" i="4"/>
  <c r="DU30" i="4"/>
  <c r="IS30" i="4"/>
  <c r="EX31" i="4"/>
  <c r="IW31" i="4"/>
  <c r="HL31" i="4"/>
  <c r="HD30" i="4"/>
  <c r="IA31" i="4"/>
  <c r="HQ31" i="4"/>
  <c r="FJ30" i="4"/>
  <c r="CF31" i="4"/>
  <c r="DF30" i="4"/>
  <c r="ID30" i="4"/>
  <c r="EY31" i="4"/>
  <c r="IX31" i="4"/>
  <c r="IU30" i="4"/>
  <c r="IZ30" i="4"/>
  <c r="IZ33" i="4" s="1"/>
  <c r="JA30" i="4"/>
  <c r="JA33" i="4" s="1"/>
  <c r="HG30" i="4"/>
  <c r="CY30" i="4"/>
  <c r="GA30" i="4"/>
  <c r="JP31" i="4"/>
  <c r="KD31" i="4"/>
  <c r="KI30" i="4"/>
  <c r="KI33" i="4" s="1"/>
  <c r="FX31" i="4"/>
  <c r="DE31" i="4"/>
  <c r="CU31" i="4"/>
  <c r="HD31" i="4"/>
  <c r="EC31" i="4"/>
  <c r="JC30" i="4"/>
  <c r="KE31" i="4"/>
  <c r="EK31" i="4"/>
  <c r="JE31" i="4"/>
  <c r="IR31" i="4"/>
  <c r="EN30" i="4"/>
  <c r="EN33" i="4" s="1"/>
  <c r="EN11" i="4" s="1"/>
  <c r="JL30" i="4"/>
  <c r="FR31" i="4"/>
  <c r="CE30" i="4"/>
  <c r="CE33" i="4" s="1"/>
  <c r="DI30" i="4"/>
  <c r="IG30" i="4"/>
  <c r="IG33" i="4" s="1"/>
  <c r="EM31" i="4"/>
  <c r="JK31" i="4"/>
  <c r="CD30" i="4"/>
  <c r="CD33" i="4" s="1"/>
  <c r="HB30" i="4"/>
  <c r="DH31" i="4"/>
  <c r="CM30" i="4"/>
  <c r="HL30" i="4"/>
  <c r="HT31" i="4"/>
  <c r="HM31" i="4"/>
  <c r="GE31" i="4"/>
  <c r="GV31" i="4"/>
  <c r="EB30" i="4"/>
  <c r="DP30" i="4"/>
  <c r="GB30" i="4"/>
  <c r="IN30" i="4"/>
  <c r="IN33" i="4" s="1"/>
  <c r="CH31" i="4"/>
  <c r="ET31" i="4"/>
  <c r="HF31" i="4"/>
  <c r="JR31" i="4"/>
  <c r="II30" i="4"/>
  <c r="CK30" i="4"/>
  <c r="EW30" i="4"/>
  <c r="HI30" i="4"/>
  <c r="JU30" i="4"/>
  <c r="JU33" i="4" s="1"/>
  <c r="DO31" i="4"/>
  <c r="GA31" i="4"/>
  <c r="IM31" i="4"/>
  <c r="CU30" i="4"/>
  <c r="FW30" i="4"/>
  <c r="DI31" i="4"/>
  <c r="DR30" i="4"/>
  <c r="GD30" i="4"/>
  <c r="IP30" i="4"/>
  <c r="IP33" i="4" s="1"/>
  <c r="CJ31" i="4"/>
  <c r="EV31" i="4"/>
  <c r="HH31" i="4"/>
  <c r="JT31" i="4"/>
  <c r="CC31" i="4"/>
  <c r="FP30" i="4"/>
  <c r="BW31" i="4"/>
  <c r="GG31" i="4"/>
  <c r="KF31" i="4"/>
  <c r="BY31" i="4"/>
  <c r="CD31" i="4"/>
  <c r="FY30" i="4"/>
  <c r="KC31" i="4"/>
  <c r="EK30" i="4"/>
  <c r="JI30" i="4"/>
  <c r="JI33" i="4" s="1"/>
  <c r="FI31" i="4"/>
  <c r="JH31" i="4"/>
  <c r="HZ31" i="4"/>
  <c r="HT30" i="4"/>
  <c r="DM30" i="4"/>
  <c r="IP31" i="4"/>
  <c r="GP30" i="4"/>
  <c r="GP33" i="4" s="1"/>
  <c r="GP11" i="4" s="1"/>
  <c r="CV31" i="4"/>
  <c r="DV30" i="4"/>
  <c r="DV33" i="4" s="1"/>
  <c r="IT30" i="4"/>
  <c r="IT33" i="4" s="1"/>
  <c r="FM31" i="4"/>
  <c r="JI31" i="4"/>
  <c r="KA30" i="4"/>
  <c r="DJ31" i="4"/>
  <c r="KG30" i="4"/>
  <c r="DM31" i="4"/>
  <c r="HW30" i="4"/>
  <c r="HW33" i="4" s="1"/>
  <c r="IQ31" i="4"/>
  <c r="EE30" i="4"/>
  <c r="EE33" i="4" s="1"/>
  <c r="EE11" i="4" s="1"/>
  <c r="HB31" i="4"/>
  <c r="DF31" i="4"/>
  <c r="DX30" i="4"/>
  <c r="GJ30" i="4"/>
  <c r="IV30" i="4"/>
  <c r="IV33" i="4" s="1"/>
  <c r="CP31" i="4"/>
  <c r="FB31" i="4"/>
  <c r="HN31" i="4"/>
  <c r="JZ31" i="4"/>
  <c r="JG30" i="4"/>
  <c r="JG33" i="4" s="1"/>
  <c r="CS30" i="4"/>
  <c r="FE30" i="4"/>
  <c r="FE33" i="4" s="1"/>
  <c r="FE11" i="4" s="1"/>
  <c r="HQ30" i="4"/>
  <c r="KC30" i="4"/>
  <c r="KC33" i="4" s="1"/>
  <c r="DW31" i="4"/>
  <c r="GI31" i="4"/>
  <c r="IU31" i="4"/>
  <c r="DC30" i="4"/>
  <c r="GU30" i="4"/>
  <c r="EG31" i="4"/>
  <c r="DZ30" i="4"/>
  <c r="GL30" i="4"/>
  <c r="GL33" i="4" s="1"/>
  <c r="GL11" i="4" s="1"/>
  <c r="IX30" i="4"/>
  <c r="IX33" i="4" s="1"/>
  <c r="CR31" i="4"/>
  <c r="FD31" i="4"/>
  <c r="HP31" i="4"/>
  <c r="KB31" i="4"/>
  <c r="DA31" i="4"/>
  <c r="GF30" i="4"/>
  <c r="GF33" i="4" s="1"/>
  <c r="GF11" i="4" s="1"/>
  <c r="CL31" i="4"/>
  <c r="GU31" i="4"/>
  <c r="CA30" i="4"/>
  <c r="CA33" i="4" s="1"/>
  <c r="DU31" i="4"/>
  <c r="EP31" i="4"/>
  <c r="HU30" i="4"/>
  <c r="FZ30" i="4"/>
  <c r="FA30" i="4"/>
  <c r="FA33" i="4" s="1"/>
  <c r="FA11" i="4" s="1"/>
  <c r="JY30" i="4"/>
  <c r="JY33" i="4" s="1"/>
  <c r="FW31" i="4"/>
  <c r="JV31" i="4"/>
  <c r="JM31" i="4"/>
  <c r="JP30" i="4"/>
  <c r="ES30" i="4"/>
  <c r="JO31" i="4"/>
  <c r="HF30" i="4"/>
  <c r="DL31" i="4"/>
  <c r="EL30" i="4"/>
  <c r="EL33" i="4" s="1"/>
  <c r="EL11" i="4" s="1"/>
  <c r="JJ30" i="4"/>
  <c r="JJ33" i="4" s="1"/>
  <c r="JW31" i="4"/>
  <c r="FA31" i="4"/>
  <c r="GQ30" i="4"/>
  <c r="BU30" i="4"/>
  <c r="BU33" i="4" s="1"/>
  <c r="EF30" i="4"/>
  <c r="EF33" i="4" s="1"/>
  <c r="EF11" i="4" s="1"/>
  <c r="GR30" i="4"/>
  <c r="GR33" i="4" s="1"/>
  <c r="GR11" i="4" s="1"/>
  <c r="JD30" i="4"/>
  <c r="CX31" i="4"/>
  <c r="FJ31" i="4"/>
  <c r="HV31" i="4"/>
  <c r="KH31" i="4"/>
  <c r="KE30" i="4"/>
  <c r="KE33" i="4" s="1"/>
  <c r="DA30" i="4"/>
  <c r="DA33" i="4" s="1"/>
  <c r="FM30" i="4"/>
  <c r="HY30" i="4"/>
  <c r="KK30" i="4"/>
  <c r="KK33" i="4" s="1"/>
  <c r="EE31" i="4"/>
  <c r="GQ31" i="4"/>
  <c r="JC31" i="4"/>
  <c r="DK30" i="4"/>
  <c r="HK30" i="4"/>
  <c r="BW30" i="4"/>
  <c r="BW33" i="4" s="1"/>
  <c r="EH30" i="4"/>
  <c r="GT30" i="4"/>
  <c r="GT33" i="4" s="1"/>
  <c r="GT11" i="4" s="1"/>
  <c r="JF30" i="4"/>
  <c r="CZ31" i="4"/>
  <c r="FL31" i="4"/>
  <c r="HX31" i="4"/>
  <c r="KJ31" i="4"/>
  <c r="DY31" i="4"/>
  <c r="GV30" i="4"/>
  <c r="DB31" i="4"/>
  <c r="HI31" i="4"/>
  <c r="DW30" i="4"/>
  <c r="FN31" i="4"/>
  <c r="GC31" i="4"/>
  <c r="JQ30" i="4"/>
  <c r="FQ31" i="4"/>
  <c r="FQ30" i="4"/>
  <c r="BX31" i="4"/>
  <c r="GK31" i="4"/>
  <c r="KG31" i="4"/>
  <c r="CF30" i="4"/>
  <c r="KF30" i="4"/>
  <c r="FI30" i="4"/>
  <c r="CH30" i="4"/>
  <c r="CH33" i="4" s="1"/>
  <c r="HV30" i="4"/>
  <c r="HV33" i="4" s="1"/>
  <c r="EB31" i="4"/>
  <c r="FB30" i="4"/>
  <c r="JZ30" i="4"/>
  <c r="JZ33" i="4" s="1"/>
  <c r="GL31" i="4"/>
  <c r="KK31" i="4"/>
  <c r="CG31" i="4"/>
  <c r="EM30" i="4"/>
  <c r="EM33" i="4" s="1"/>
  <c r="EM11" i="4" s="1"/>
  <c r="CN31" i="4"/>
  <c r="DO30" i="4"/>
  <c r="CM31" i="4"/>
  <c r="GW31" i="4"/>
  <c r="HS31" i="4"/>
  <c r="CT31" i="4"/>
  <c r="CQ30" i="4"/>
  <c r="CQ33" i="4" s="1"/>
  <c r="CW31" i="4"/>
  <c r="GO30" i="4"/>
  <c r="GO33" i="4" s="1"/>
  <c r="GO11" i="4" s="1"/>
  <c r="IL30" i="4"/>
  <c r="IL33" i="4" s="1"/>
  <c r="GM31" i="4"/>
  <c r="CX30" i="4"/>
  <c r="IO31" i="4"/>
  <c r="FP31" i="4"/>
  <c r="IA30" i="4"/>
  <c r="IA33" i="4" s="1"/>
  <c r="ER31" i="4"/>
  <c r="FU31" i="4"/>
  <c r="IF31" i="4"/>
  <c r="FR30" i="4"/>
  <c r="JF31" i="4"/>
  <c r="GS33" i="4" l="1"/>
  <c r="GS11" i="4" s="1"/>
  <c r="EH33" i="4"/>
  <c r="EH11" i="4" s="1"/>
  <c r="IS33" i="4"/>
  <c r="EU33" i="4"/>
  <c r="EU11" i="4" s="1"/>
  <c r="FQ33" i="4"/>
  <c r="FQ11" i="4" s="1"/>
  <c r="JD33" i="4"/>
  <c r="GY33" i="4"/>
  <c r="GY11" i="4" s="1"/>
  <c r="HG33" i="4"/>
  <c r="HD33" i="4"/>
  <c r="HD11" i="4" s="1"/>
  <c r="DE33" i="4"/>
  <c r="DE11" i="4" s="1"/>
  <c r="EY33" i="4"/>
  <c r="EY11" i="4" s="1"/>
  <c r="FK33" i="4"/>
  <c r="FK11" i="4" s="1"/>
  <c r="FJ33" i="4"/>
  <c r="FJ11" i="4" s="1"/>
  <c r="DU33" i="4"/>
  <c r="DU11" i="4" s="1"/>
  <c r="GZ33" i="4"/>
  <c r="GZ11" i="4" s="1"/>
  <c r="HX33" i="4"/>
  <c r="CN33" i="4"/>
  <c r="CN11" i="4" s="1"/>
  <c r="CV33" i="4"/>
  <c r="CV11" i="4" s="1"/>
  <c r="ER33" i="4"/>
  <c r="ER11" i="4" s="1"/>
  <c r="EQ33" i="4"/>
  <c r="EQ11" i="4" s="1"/>
  <c r="JO33" i="4"/>
  <c r="GX33" i="4"/>
  <c r="GX11" i="4" s="1"/>
  <c r="IU33" i="4"/>
  <c r="DJ33" i="4"/>
  <c r="DJ11" i="4" s="1"/>
  <c r="CG33" i="4"/>
  <c r="CG11" i="4" s="1"/>
  <c r="CZ33" i="4"/>
  <c r="CZ11" i="4" s="1"/>
  <c r="KD33" i="4"/>
  <c r="DH33" i="4"/>
  <c r="DH11" i="4" s="1"/>
  <c r="EG33" i="4"/>
  <c r="EG11" i="4" s="1"/>
  <c r="FL33" i="4"/>
  <c r="FL11" i="4" s="1"/>
  <c r="FS33" i="4"/>
  <c r="FS11" i="4" s="1"/>
  <c r="CC33" i="4"/>
  <c r="CC11" i="4" s="1"/>
  <c r="GM33" i="4"/>
  <c r="GM11" i="4" s="1"/>
  <c r="DG33" i="4"/>
  <c r="DG11" i="4" s="1"/>
  <c r="EP33" i="4"/>
  <c r="EP11" i="4" s="1"/>
  <c r="CB33" i="4"/>
  <c r="CB11" i="4" s="1"/>
  <c r="HI33" i="4"/>
  <c r="GQ33" i="4"/>
  <c r="GQ11" i="4" s="1"/>
  <c r="KG33" i="4"/>
  <c r="HL33" i="4"/>
  <c r="DI33" i="4"/>
  <c r="DI11" i="4" s="1"/>
  <c r="IE33" i="4"/>
  <c r="IW33" i="4"/>
  <c r="KB33" i="4"/>
  <c r="GW33" i="4"/>
  <c r="GW11" i="4" s="1"/>
  <c r="EX33" i="4"/>
  <c r="EX11" i="4" s="1"/>
  <c r="IO33" i="4"/>
  <c r="JT33" i="4"/>
  <c r="ED33" i="4"/>
  <c r="ED11" i="4" s="1"/>
  <c r="JP33" i="4"/>
  <c r="FR33" i="4"/>
  <c r="FR11" i="4" s="1"/>
  <c r="II33" i="4"/>
  <c r="CY33" i="4"/>
  <c r="CY11" i="4" s="1"/>
  <c r="IQ33" i="4"/>
  <c r="IM33" i="4"/>
  <c r="FT33" i="4"/>
  <c r="FT11" i="4" s="1"/>
  <c r="JS33" i="4"/>
  <c r="HF33" i="4"/>
  <c r="HF11" i="4" s="1"/>
  <c r="FX33" i="4"/>
  <c r="FX11" i="4" s="1"/>
  <c r="BZ33" i="4"/>
  <c r="BZ11" i="4" s="1"/>
  <c r="GJ33" i="4"/>
  <c r="GJ11" i="4" s="1"/>
  <c r="EK33" i="4"/>
  <c r="EK11" i="4" s="1"/>
  <c r="BX33" i="4"/>
  <c r="BX11" i="4" s="1"/>
  <c r="DS33" i="4"/>
  <c r="DS11" i="4" s="1"/>
  <c r="JR33" i="4"/>
  <c r="JB33" i="4"/>
  <c r="IB33" i="4"/>
  <c r="CF33" i="4"/>
  <c r="CF11" i="4" s="1"/>
  <c r="ES33" i="4"/>
  <c r="ES11" i="4" s="1"/>
  <c r="HU33" i="4"/>
  <c r="GU33" i="4"/>
  <c r="GU11" i="4" s="1"/>
  <c r="CS33" i="4"/>
  <c r="CS11" i="4" s="1"/>
  <c r="DX33" i="4"/>
  <c r="DX11" i="4" s="1"/>
  <c r="EW33" i="4"/>
  <c r="EW11" i="4" s="1"/>
  <c r="GB33" i="4"/>
  <c r="GB11" i="4" s="1"/>
  <c r="CM33" i="4"/>
  <c r="CM11" i="4" s="1"/>
  <c r="JC33" i="4"/>
  <c r="JK33" i="4"/>
  <c r="HO33" i="4"/>
  <c r="CW33" i="4"/>
  <c r="CW11" i="4" s="1"/>
  <c r="CO33" i="4"/>
  <c r="CO11" i="4" s="1"/>
  <c r="DT33" i="4"/>
  <c r="DT11" i="4" s="1"/>
  <c r="CT33" i="4"/>
  <c r="CT11" i="4" s="1"/>
  <c r="GK33" i="4"/>
  <c r="GK11" i="4" s="1"/>
  <c r="HP33" i="4"/>
  <c r="DN33" i="4"/>
  <c r="DN11" i="4" s="1"/>
  <c r="BY33" i="4"/>
  <c r="BY11" i="4" s="1"/>
  <c r="DD33" i="4"/>
  <c r="DD11" i="4" s="1"/>
  <c r="CL33" i="4"/>
  <c r="CL11" i="4" s="1"/>
  <c r="GC33" i="4"/>
  <c r="GC11" i="4" s="1"/>
  <c r="HH33" i="4"/>
  <c r="DO33" i="4"/>
  <c r="DO11" i="4" s="1"/>
  <c r="DB33" i="4"/>
  <c r="DB11" i="4" s="1"/>
  <c r="HY33" i="4"/>
  <c r="FM33" i="4"/>
  <c r="FM11" i="4" s="1"/>
  <c r="BV33" i="4"/>
  <c r="JV33" i="4"/>
  <c r="JQ33" i="4"/>
  <c r="DZ33" i="4"/>
  <c r="DZ11" i="4" s="1"/>
  <c r="HJ33" i="4"/>
  <c r="KF33" i="4"/>
  <c r="DL33" i="4"/>
  <c r="DL11" i="4" s="1"/>
  <c r="IR33" i="4"/>
  <c r="CX33" i="4"/>
  <c r="CX11" i="4" s="1"/>
  <c r="DW33" i="4"/>
  <c r="DW11" i="4" s="1"/>
  <c r="DC33" i="4"/>
  <c r="DC11" i="4" s="1"/>
  <c r="KA33" i="4"/>
  <c r="DM33" i="4"/>
  <c r="DM11" i="4" s="1"/>
  <c r="FY33" i="4"/>
  <c r="FY11" i="4" s="1"/>
  <c r="FW33" i="4"/>
  <c r="FW11" i="4" s="1"/>
  <c r="CK33" i="4"/>
  <c r="CK11" i="4" s="1"/>
  <c r="DP33" i="4"/>
  <c r="DP11" i="4" s="1"/>
  <c r="GA33" i="4"/>
  <c r="GA11" i="4" s="1"/>
  <c r="ID33" i="4"/>
  <c r="HN33" i="4"/>
  <c r="HZ33" i="4"/>
  <c r="HS33" i="4"/>
  <c r="JW33" i="4"/>
  <c r="DY33" i="4"/>
  <c r="DY11" i="4" s="1"/>
  <c r="FD33" i="4"/>
  <c r="FD11" i="4" s="1"/>
  <c r="IK33" i="4"/>
  <c r="GE33" i="4"/>
  <c r="GE11" i="4" s="1"/>
  <c r="IY33" i="4"/>
  <c r="DQ33" i="4"/>
  <c r="DQ11" i="4" s="1"/>
  <c r="EV33" i="4"/>
  <c r="EV11" i="4" s="1"/>
  <c r="GV33" i="4"/>
  <c r="GV11" i="4" s="1"/>
  <c r="IF33" i="4"/>
  <c r="GH33" i="4"/>
  <c r="GH11" i="4" s="1"/>
  <c r="FI33" i="4"/>
  <c r="FI11" i="4" s="1"/>
  <c r="HK33" i="4"/>
  <c r="HQ33" i="4"/>
  <c r="GD33" i="4"/>
  <c r="GD11" i="4" s="1"/>
  <c r="GN33" i="4"/>
  <c r="GN11" i="4" s="1"/>
  <c r="HR33" i="4"/>
  <c r="DK33" i="4"/>
  <c r="DK11" i="4" s="1"/>
  <c r="FZ33" i="4"/>
  <c r="FZ11" i="4" s="1"/>
  <c r="FP33" i="4"/>
  <c r="FP11" i="4" s="1"/>
  <c r="DR33" i="4"/>
  <c r="DR11" i="4" s="1"/>
  <c r="GG33" i="4"/>
  <c r="GG11" i="4" s="1"/>
  <c r="HM33" i="4"/>
  <c r="FF33" i="4"/>
  <c r="FF11" i="4" s="1"/>
  <c r="FB33" i="4"/>
  <c r="FB11" i="4" s="1"/>
  <c r="JF33" i="4"/>
  <c r="HT33" i="4"/>
  <c r="CU33" i="4"/>
  <c r="CU11" i="4" s="1"/>
  <c r="EB33" i="4"/>
  <c r="EB11" i="4" s="1"/>
  <c r="HB33" i="4"/>
  <c r="HB11" i="4" s="1"/>
  <c r="JL33" i="4"/>
  <c r="DF33" i="4"/>
  <c r="DF11" i="4" s="1"/>
  <c r="IH33" i="4"/>
  <c r="CP33" i="4"/>
  <c r="CP11" i="4" s="1"/>
  <c r="JH33" i="4"/>
  <c r="FN33" i="4"/>
  <c r="FN11" i="4" s="1"/>
  <c r="JE33" i="4"/>
  <c r="KJ33" i="4"/>
  <c r="FU33" i="4"/>
  <c r="FU11" i="4" s="1"/>
  <c r="ET33" i="4"/>
  <c r="ET11" i="4" s="1"/>
  <c r="GI33" i="4"/>
  <c r="GI11" i="4" s="1"/>
  <c r="EI33" i="4"/>
  <c r="EI11" i="4" s="1"/>
  <c r="CR33" i="4"/>
  <c r="CR11" i="4" s="1"/>
  <c r="FC33" i="4"/>
  <c r="FC11" i="4" s="1"/>
  <c r="EA33" i="4"/>
  <c r="EA11" i="4" s="1"/>
  <c r="CJ33" i="4"/>
  <c r="CJ11" i="4" s="1"/>
  <c r="DV11" i="4"/>
  <c r="CD11" i="4"/>
  <c r="CA11" i="4"/>
  <c r="CH11" i="4"/>
  <c r="CI11" i="4"/>
  <c r="CQ11" i="4"/>
  <c r="DA11" i="4"/>
  <c r="EC11" i="4"/>
  <c r="CE11" i="4"/>
  <c r="C8" i="4"/>
  <c r="C8" i="1"/>
  <c r="C8" i="3"/>
  <c r="B8" i="5" l="1"/>
  <c r="B9" i="5" l="1"/>
  <c r="KL12" i="5" s="1"/>
  <c r="B8" i="4"/>
  <c r="B9" i="3"/>
  <c r="KL12" i="3" s="1"/>
  <c r="B8" i="3"/>
  <c r="B9" i="1"/>
  <c r="CT31" i="1" l="1"/>
  <c r="CY30" i="1"/>
  <c r="BV30" i="5"/>
  <c r="CD30" i="5"/>
  <c r="CL30" i="5"/>
  <c r="CL33" i="5" s="1"/>
  <c r="CT30" i="5"/>
  <c r="CT33" i="5" s="1"/>
  <c r="DB30" i="5"/>
  <c r="DB33" i="5" s="1"/>
  <c r="DJ30" i="5"/>
  <c r="DJ33" i="5" s="1"/>
  <c r="DR30" i="5"/>
  <c r="DZ30" i="5"/>
  <c r="EH30" i="5"/>
  <c r="EP30" i="5"/>
  <c r="EX30" i="5"/>
  <c r="EX33" i="5" s="1"/>
  <c r="EX11" i="5" s="1"/>
  <c r="FF30" i="5"/>
  <c r="FF33" i="5" s="1"/>
  <c r="FF11" i="5" s="1"/>
  <c r="FN30" i="5"/>
  <c r="FN33" i="5" s="1"/>
  <c r="FV30" i="5"/>
  <c r="FV33" i="5" s="1"/>
  <c r="GD30" i="5"/>
  <c r="GL30" i="5"/>
  <c r="GT30" i="5"/>
  <c r="HB30" i="5"/>
  <c r="HJ30" i="5"/>
  <c r="HJ33" i="5" s="1"/>
  <c r="HR30" i="5"/>
  <c r="HR33" i="5" s="1"/>
  <c r="HZ30" i="5"/>
  <c r="HZ33" i="5" s="1"/>
  <c r="IH30" i="5"/>
  <c r="IH33" i="5" s="1"/>
  <c r="IP30" i="5"/>
  <c r="IX30" i="5"/>
  <c r="JF30" i="5"/>
  <c r="JN30" i="5"/>
  <c r="JV30" i="5"/>
  <c r="JV33" i="5" s="1"/>
  <c r="KD30" i="5"/>
  <c r="KD33" i="5" s="1"/>
  <c r="BV31" i="5"/>
  <c r="CD31" i="5"/>
  <c r="CL31" i="5"/>
  <c r="CT31" i="5"/>
  <c r="DB31" i="5"/>
  <c r="DJ31" i="5"/>
  <c r="DR31" i="5"/>
  <c r="DZ31" i="5"/>
  <c r="EH31" i="5"/>
  <c r="EP31" i="5"/>
  <c r="EX31" i="5"/>
  <c r="FF31" i="5"/>
  <c r="FN31" i="5"/>
  <c r="FV31" i="5"/>
  <c r="GD31" i="5"/>
  <c r="GL31" i="5"/>
  <c r="GT31" i="5"/>
  <c r="HB31" i="5"/>
  <c r="HJ31" i="5"/>
  <c r="HR31" i="5"/>
  <c r="HZ31" i="5"/>
  <c r="IH31" i="5"/>
  <c r="IP31" i="5"/>
  <c r="IX31" i="5"/>
  <c r="JF31" i="5"/>
  <c r="JN31" i="5"/>
  <c r="JV31" i="5"/>
  <c r="KD31" i="5"/>
  <c r="FH31" i="5"/>
  <c r="GN31" i="5"/>
  <c r="HL31" i="5"/>
  <c r="IJ31" i="5"/>
  <c r="IZ31" i="5"/>
  <c r="JX31" i="5"/>
  <c r="IC31" i="5"/>
  <c r="JI31" i="5"/>
  <c r="DF30" i="5"/>
  <c r="FB30" i="5"/>
  <c r="GP30" i="5"/>
  <c r="HN30" i="5"/>
  <c r="JB30" i="5"/>
  <c r="BZ31" i="5"/>
  <c r="DN31" i="5"/>
  <c r="FJ31" i="5"/>
  <c r="HF31" i="5"/>
  <c r="IT31" i="5"/>
  <c r="KH31" i="5"/>
  <c r="CY30" i="5"/>
  <c r="CY33" i="5" s="1"/>
  <c r="EM30" i="5"/>
  <c r="FS30" i="5"/>
  <c r="GY30" i="5"/>
  <c r="HW30" i="5"/>
  <c r="JK30" i="5"/>
  <c r="CI31" i="5"/>
  <c r="DW31" i="5"/>
  <c r="BW30" i="5"/>
  <c r="BW33" i="5" s="1"/>
  <c r="CE30" i="5"/>
  <c r="CM30" i="5"/>
  <c r="CM33" i="5" s="1"/>
  <c r="CU30" i="5"/>
  <c r="DC30" i="5"/>
  <c r="DK30" i="5"/>
  <c r="DS30" i="5"/>
  <c r="EA30" i="5"/>
  <c r="EI30" i="5"/>
  <c r="EI33" i="5" s="1"/>
  <c r="EI11" i="5" s="1"/>
  <c r="EQ30" i="5"/>
  <c r="EQ33" i="5" s="1"/>
  <c r="EY30" i="5"/>
  <c r="EY33" i="5" s="1"/>
  <c r="EY11" i="5" s="1"/>
  <c r="FG30" i="5"/>
  <c r="FO30" i="5"/>
  <c r="FW30" i="5"/>
  <c r="GE30" i="5"/>
  <c r="GM30" i="5"/>
  <c r="GU30" i="5"/>
  <c r="GU33" i="5" s="1"/>
  <c r="HC30" i="5"/>
  <c r="HC33" i="5" s="1"/>
  <c r="HK30" i="5"/>
  <c r="HK33" i="5" s="1"/>
  <c r="HS30" i="5"/>
  <c r="IA30" i="5"/>
  <c r="II30" i="5"/>
  <c r="IQ30" i="5"/>
  <c r="IY30" i="5"/>
  <c r="JG30" i="5"/>
  <c r="JG33" i="5" s="1"/>
  <c r="JO30" i="5"/>
  <c r="JO33" i="5" s="1"/>
  <c r="JW30" i="5"/>
  <c r="JW33" i="5" s="1"/>
  <c r="KE30" i="5"/>
  <c r="BW31" i="5"/>
  <c r="CM31" i="5"/>
  <c r="CU31" i="5"/>
  <c r="DC31" i="5"/>
  <c r="DK31" i="5"/>
  <c r="DS31" i="5"/>
  <c r="EA31" i="5"/>
  <c r="EI31" i="5"/>
  <c r="EQ31" i="5"/>
  <c r="EY31" i="5"/>
  <c r="FG31" i="5"/>
  <c r="FO31" i="5"/>
  <c r="FW31" i="5"/>
  <c r="GE31" i="5"/>
  <c r="GM31" i="5"/>
  <c r="GU31" i="5"/>
  <c r="HC31" i="5"/>
  <c r="HK31" i="5"/>
  <c r="HS31" i="5"/>
  <c r="IA31" i="5"/>
  <c r="II31" i="5"/>
  <c r="IQ31" i="5"/>
  <c r="IY31" i="5"/>
  <c r="JG31" i="5"/>
  <c r="JO31" i="5"/>
  <c r="JW31" i="5"/>
  <c r="KE31" i="5"/>
  <c r="FP31" i="5"/>
  <c r="GV31" i="5"/>
  <c r="HT31" i="5"/>
  <c r="IR31" i="5"/>
  <c r="JH31" i="5"/>
  <c r="KF31" i="5"/>
  <c r="HU31" i="5"/>
  <c r="JA31" i="5"/>
  <c r="JY31" i="5"/>
  <c r="CH30" i="5"/>
  <c r="ED30" i="5"/>
  <c r="ED33" i="5" s="1"/>
  <c r="ED11" i="5" s="1"/>
  <c r="ET30" i="5"/>
  <c r="FJ30" i="5"/>
  <c r="FJ33" i="5" s="1"/>
  <c r="FJ11" i="5" s="1"/>
  <c r="GX30" i="5"/>
  <c r="IT30" i="5"/>
  <c r="JR30" i="5"/>
  <c r="CX31" i="5"/>
  <c r="EL31" i="5"/>
  <c r="GH31" i="5"/>
  <c r="HV31" i="5"/>
  <c r="JJ31" i="5"/>
  <c r="CA30" i="5"/>
  <c r="DW30" i="5"/>
  <c r="FC30" i="5"/>
  <c r="GA30" i="5"/>
  <c r="HG30" i="5"/>
  <c r="IU30" i="5"/>
  <c r="KI30" i="5"/>
  <c r="CY31" i="5"/>
  <c r="BX30" i="5"/>
  <c r="CN30" i="5"/>
  <c r="CV30" i="5"/>
  <c r="DD30" i="5"/>
  <c r="DD33" i="5" s="1"/>
  <c r="DL30" i="5"/>
  <c r="DL33" i="5" s="1"/>
  <c r="DT30" i="5"/>
  <c r="DT33" i="5" s="1"/>
  <c r="EB30" i="5"/>
  <c r="EB33" i="5" s="1"/>
  <c r="EJ30" i="5"/>
  <c r="ER30" i="5"/>
  <c r="EZ30" i="5"/>
  <c r="FH30" i="5"/>
  <c r="FH33" i="5" s="1"/>
  <c r="FH11" i="5" s="1"/>
  <c r="FP30" i="5"/>
  <c r="FP33" i="5" s="1"/>
  <c r="FX30" i="5"/>
  <c r="GF30" i="5"/>
  <c r="GF33" i="5" s="1"/>
  <c r="GN30" i="5"/>
  <c r="GN33" i="5" s="1"/>
  <c r="GV30" i="5"/>
  <c r="HD30" i="5"/>
  <c r="HL30" i="5"/>
  <c r="HT30" i="5"/>
  <c r="IB30" i="5"/>
  <c r="IB33" i="5" s="1"/>
  <c r="IJ30" i="5"/>
  <c r="IJ33" i="5" s="1"/>
  <c r="IR30" i="5"/>
  <c r="IZ30" i="5"/>
  <c r="JH30" i="5"/>
  <c r="JH33" i="5" s="1"/>
  <c r="JP30" i="5"/>
  <c r="JX30" i="5"/>
  <c r="KF30" i="5"/>
  <c r="KF33" i="5" s="1"/>
  <c r="BX31" i="5"/>
  <c r="CF31" i="5"/>
  <c r="CN31" i="5"/>
  <c r="CV31" i="5"/>
  <c r="DD31" i="5"/>
  <c r="DL31" i="5"/>
  <c r="DT31" i="5"/>
  <c r="EB31" i="5"/>
  <c r="EJ31" i="5"/>
  <c r="ER31" i="5"/>
  <c r="EZ31" i="5"/>
  <c r="FX31" i="5"/>
  <c r="GF31" i="5"/>
  <c r="HD31" i="5"/>
  <c r="IB31" i="5"/>
  <c r="JP31" i="5"/>
  <c r="IK31" i="5"/>
  <c r="JQ31" i="5"/>
  <c r="CX30" i="5"/>
  <c r="FR30" i="5"/>
  <c r="HV30" i="5"/>
  <c r="KH30" i="5"/>
  <c r="ED31" i="5"/>
  <c r="GX31" i="5"/>
  <c r="JR31" i="5"/>
  <c r="DG30" i="5"/>
  <c r="DG33" i="5" s="1"/>
  <c r="GI30" i="5"/>
  <c r="GI33" i="5" s="1"/>
  <c r="JC30" i="5"/>
  <c r="DG31" i="5"/>
  <c r="BY30" i="5"/>
  <c r="CG30" i="5"/>
  <c r="CO30" i="5"/>
  <c r="CW30" i="5"/>
  <c r="CW33" i="5" s="1"/>
  <c r="DE30" i="5"/>
  <c r="DE33" i="5" s="1"/>
  <c r="DM30" i="5"/>
  <c r="DM33" i="5" s="1"/>
  <c r="DU30" i="5"/>
  <c r="DU33" i="5" s="1"/>
  <c r="EC30" i="5"/>
  <c r="EK30" i="5"/>
  <c r="ES30" i="5"/>
  <c r="FA30" i="5"/>
  <c r="FI30" i="5"/>
  <c r="FI33" i="5" s="1"/>
  <c r="FI11" i="5" s="1"/>
  <c r="FQ30" i="5"/>
  <c r="FQ33" i="5" s="1"/>
  <c r="FY30" i="5"/>
  <c r="FY33" i="5" s="1"/>
  <c r="GG30" i="5"/>
  <c r="GG33" i="5" s="1"/>
  <c r="GO30" i="5"/>
  <c r="GW30" i="5"/>
  <c r="HE30" i="5"/>
  <c r="HM30" i="5"/>
  <c r="HU30" i="5"/>
  <c r="HU33" i="5" s="1"/>
  <c r="IC30" i="5"/>
  <c r="IC33" i="5" s="1"/>
  <c r="IK30" i="5"/>
  <c r="IS30" i="5"/>
  <c r="IS33" i="5" s="1"/>
  <c r="JA30" i="5"/>
  <c r="JI30" i="5"/>
  <c r="JI33" i="5" s="1"/>
  <c r="JQ30" i="5"/>
  <c r="JY30" i="5"/>
  <c r="KG30" i="5"/>
  <c r="KG33" i="5" s="1"/>
  <c r="BY31" i="5"/>
  <c r="CG31" i="5"/>
  <c r="CO31" i="5"/>
  <c r="CW31" i="5"/>
  <c r="DE31" i="5"/>
  <c r="DM31" i="5"/>
  <c r="DU31" i="5"/>
  <c r="EC31" i="5"/>
  <c r="EK31" i="5"/>
  <c r="ES31" i="5"/>
  <c r="FA31" i="5"/>
  <c r="FI31" i="5"/>
  <c r="FQ31" i="5"/>
  <c r="FY31" i="5"/>
  <c r="GG31" i="5"/>
  <c r="GO31" i="5"/>
  <c r="GW31" i="5"/>
  <c r="HE31" i="5"/>
  <c r="HM31" i="5"/>
  <c r="IS31" i="5"/>
  <c r="KG31" i="5"/>
  <c r="DN30" i="5"/>
  <c r="DN33" i="5" s="1"/>
  <c r="ID30" i="5"/>
  <c r="CP31" i="5"/>
  <c r="FR31" i="5"/>
  <c r="ID31" i="5"/>
  <c r="CQ30" i="5"/>
  <c r="CQ33" i="5" s="1"/>
  <c r="FK30" i="5"/>
  <c r="HO30" i="5"/>
  <c r="KA30" i="5"/>
  <c r="EE31" i="5"/>
  <c r="BZ30" i="5"/>
  <c r="FB31" i="5"/>
  <c r="EU30" i="5"/>
  <c r="JS30" i="5"/>
  <c r="CB30" i="5"/>
  <c r="CJ30" i="5"/>
  <c r="CR30" i="5"/>
  <c r="CZ30" i="5"/>
  <c r="DH30" i="5"/>
  <c r="DH33" i="5" s="1"/>
  <c r="DP30" i="5"/>
  <c r="DP33" i="5" s="1"/>
  <c r="DX30" i="5"/>
  <c r="DX33" i="5" s="1"/>
  <c r="EF30" i="5"/>
  <c r="EF33" i="5" s="1"/>
  <c r="EF11" i="5" s="1"/>
  <c r="EN30" i="5"/>
  <c r="EV30" i="5"/>
  <c r="FD30" i="5"/>
  <c r="FL30" i="5"/>
  <c r="FT30" i="5"/>
  <c r="FT33" i="5" s="1"/>
  <c r="GB30" i="5"/>
  <c r="GB33" i="5" s="1"/>
  <c r="GJ30" i="5"/>
  <c r="GJ33" i="5" s="1"/>
  <c r="GR30" i="5"/>
  <c r="GR33" i="5" s="1"/>
  <c r="GZ30" i="5"/>
  <c r="HH30" i="5"/>
  <c r="HP30" i="5"/>
  <c r="HX30" i="5"/>
  <c r="IF30" i="5"/>
  <c r="IF33" i="5" s="1"/>
  <c r="IN30" i="5"/>
  <c r="IN33" i="5" s="1"/>
  <c r="IV30" i="5"/>
  <c r="IV33" i="5" s="1"/>
  <c r="JD30" i="5"/>
  <c r="JD33" i="5" s="1"/>
  <c r="JL30" i="5"/>
  <c r="JT30" i="5"/>
  <c r="KB30" i="5"/>
  <c r="KJ30" i="5"/>
  <c r="CB31" i="5"/>
  <c r="CJ31" i="5"/>
  <c r="CR31" i="5"/>
  <c r="CZ31" i="5"/>
  <c r="DH31" i="5"/>
  <c r="DP31" i="5"/>
  <c r="DX31" i="5"/>
  <c r="EF31" i="5"/>
  <c r="EN31" i="5"/>
  <c r="EV31" i="5"/>
  <c r="FD31" i="5"/>
  <c r="FL31" i="5"/>
  <c r="FT31" i="5"/>
  <c r="GB31" i="5"/>
  <c r="GJ31" i="5"/>
  <c r="GR31" i="5"/>
  <c r="GZ31" i="5"/>
  <c r="HH31" i="5"/>
  <c r="HP31" i="5"/>
  <c r="HX31" i="5"/>
  <c r="IF31" i="5"/>
  <c r="IN31" i="5"/>
  <c r="IV31" i="5"/>
  <c r="JD31" i="5"/>
  <c r="JL31" i="5"/>
  <c r="JT31" i="5"/>
  <c r="KB31" i="5"/>
  <c r="KJ31" i="5"/>
  <c r="DV30" i="5"/>
  <c r="GH30" i="5"/>
  <c r="IL30" i="5"/>
  <c r="JZ30" i="5"/>
  <c r="DF31" i="5"/>
  <c r="ET31" i="5"/>
  <c r="GP31" i="5"/>
  <c r="IL31" i="5"/>
  <c r="JZ31" i="5"/>
  <c r="CI30" i="5"/>
  <c r="EE30" i="5"/>
  <c r="GQ30" i="5"/>
  <c r="IM30" i="5"/>
  <c r="IM33" i="5" s="1"/>
  <c r="CA31" i="5"/>
  <c r="DO31" i="5"/>
  <c r="CC30" i="5"/>
  <c r="CC33" i="5" s="1"/>
  <c r="CK30" i="5"/>
  <c r="CS30" i="5"/>
  <c r="DA30" i="5"/>
  <c r="DI30" i="5"/>
  <c r="DQ30" i="5"/>
  <c r="DQ33" i="5" s="1"/>
  <c r="DY30" i="5"/>
  <c r="DY33" i="5" s="1"/>
  <c r="EG30" i="5"/>
  <c r="EG33" i="5" s="1"/>
  <c r="EG11" i="5" s="1"/>
  <c r="EO30" i="5"/>
  <c r="EO33" i="5" s="1"/>
  <c r="EW30" i="5"/>
  <c r="FE30" i="5"/>
  <c r="FM30" i="5"/>
  <c r="FU30" i="5"/>
  <c r="GC30" i="5"/>
  <c r="GC33" i="5" s="1"/>
  <c r="GK30" i="5"/>
  <c r="GK33" i="5" s="1"/>
  <c r="GS30" i="5"/>
  <c r="GS33" i="5" s="1"/>
  <c r="HA30" i="5"/>
  <c r="HA33" i="5" s="1"/>
  <c r="HI30" i="5"/>
  <c r="HQ30" i="5"/>
  <c r="HY30" i="5"/>
  <c r="IG30" i="5"/>
  <c r="IO30" i="5"/>
  <c r="IO33" i="5" s="1"/>
  <c r="IW30" i="5"/>
  <c r="IW33" i="5" s="1"/>
  <c r="JE30" i="5"/>
  <c r="JE33" i="5" s="1"/>
  <c r="JM30" i="5"/>
  <c r="JM33" i="5" s="1"/>
  <c r="JU30" i="5"/>
  <c r="KC30" i="5"/>
  <c r="KK30" i="5"/>
  <c r="CC31" i="5"/>
  <c r="CK31" i="5"/>
  <c r="CS31" i="5"/>
  <c r="DA31" i="5"/>
  <c r="DI31" i="5"/>
  <c r="DQ31" i="5"/>
  <c r="DY31" i="5"/>
  <c r="EG31" i="5"/>
  <c r="EO31" i="5"/>
  <c r="EW31" i="5"/>
  <c r="FE31" i="5"/>
  <c r="FM31" i="5"/>
  <c r="FU31" i="5"/>
  <c r="GC31" i="5"/>
  <c r="GK31" i="5"/>
  <c r="GS31" i="5"/>
  <c r="HA31" i="5"/>
  <c r="HI31" i="5"/>
  <c r="HQ31" i="5"/>
  <c r="HY31" i="5"/>
  <c r="IG31" i="5"/>
  <c r="IO31" i="5"/>
  <c r="IW31" i="5"/>
  <c r="JE31" i="5"/>
  <c r="JM31" i="5"/>
  <c r="JU31" i="5"/>
  <c r="KC31" i="5"/>
  <c r="KK31" i="5"/>
  <c r="CP30" i="5"/>
  <c r="EL30" i="5"/>
  <c r="FZ30" i="5"/>
  <c r="HF30" i="5"/>
  <c r="HF33" i="5" s="1"/>
  <c r="JJ30" i="5"/>
  <c r="JJ33" i="5" s="1"/>
  <c r="CH31" i="5"/>
  <c r="DV31" i="5"/>
  <c r="FZ31" i="5"/>
  <c r="HN31" i="5"/>
  <c r="JB31" i="5"/>
  <c r="DO30" i="5"/>
  <c r="IE30" i="5"/>
  <c r="CQ31" i="5"/>
  <c r="EM31" i="5"/>
  <c r="EU31" i="5"/>
  <c r="HG31" i="5"/>
  <c r="JS31" i="5"/>
  <c r="FC31" i="5"/>
  <c r="HO31" i="5"/>
  <c r="KA31" i="5"/>
  <c r="FK31" i="5"/>
  <c r="HW31" i="5"/>
  <c r="KI31" i="5"/>
  <c r="FS31" i="5"/>
  <c r="IE31" i="5"/>
  <c r="GA31" i="5"/>
  <c r="IM31" i="5"/>
  <c r="GI31" i="5"/>
  <c r="IU31" i="5"/>
  <c r="GQ31" i="5"/>
  <c r="GY31" i="5"/>
  <c r="JK31" i="5"/>
  <c r="JC31" i="5"/>
  <c r="CE31" i="5"/>
  <c r="CF30" i="5"/>
  <c r="CF30" i="3"/>
  <c r="ER30" i="3"/>
  <c r="HD30" i="3"/>
  <c r="JP30" i="3"/>
  <c r="DK31" i="3"/>
  <c r="FW31" i="3"/>
  <c r="II31" i="3"/>
  <c r="FK30" i="3"/>
  <c r="CG30" i="3"/>
  <c r="ES30" i="3"/>
  <c r="HE30" i="3"/>
  <c r="JQ30" i="3"/>
  <c r="DT31" i="3"/>
  <c r="GF31" i="3"/>
  <c r="IR31" i="3"/>
  <c r="DW30" i="3"/>
  <c r="BZ31" i="3"/>
  <c r="ED30" i="3"/>
  <c r="GP30" i="3"/>
  <c r="JB30" i="3"/>
  <c r="CW31" i="3"/>
  <c r="FI31" i="3"/>
  <c r="HU31" i="3"/>
  <c r="KG31" i="3"/>
  <c r="HW30" i="3"/>
  <c r="EN30" i="3"/>
  <c r="JL30" i="3"/>
  <c r="FB31" i="3"/>
  <c r="IX31" i="3"/>
  <c r="GB30" i="3"/>
  <c r="KD31" i="3"/>
  <c r="GK30" i="3"/>
  <c r="CQ31" i="3"/>
  <c r="GP31" i="3"/>
  <c r="CE30" i="3"/>
  <c r="DR31" i="3"/>
  <c r="EV30" i="3"/>
  <c r="JS31" i="3"/>
  <c r="CX31" i="3"/>
  <c r="GL30" i="3"/>
  <c r="CR31" i="3"/>
  <c r="GQ31" i="3"/>
  <c r="CU30" i="3"/>
  <c r="EF31" i="3"/>
  <c r="HH30" i="3"/>
  <c r="CK30" i="3"/>
  <c r="DI31" i="3"/>
  <c r="HI31" i="3"/>
  <c r="IQ30" i="3"/>
  <c r="JW30" i="3"/>
  <c r="BW31" i="3"/>
  <c r="GX31" i="3"/>
  <c r="FV31" i="3"/>
  <c r="GJ31" i="3"/>
  <c r="KJ31" i="3"/>
  <c r="JF30" i="3"/>
  <c r="GV30" i="3"/>
  <c r="GW30" i="3"/>
  <c r="DV30" i="3"/>
  <c r="DX30" i="3"/>
  <c r="FU30" i="3"/>
  <c r="KK30" i="3"/>
  <c r="JE31" i="3"/>
  <c r="CZ31" i="3"/>
  <c r="CN30" i="3"/>
  <c r="EZ30" i="3"/>
  <c r="HL30" i="3"/>
  <c r="JX30" i="3"/>
  <c r="DS31" i="3"/>
  <c r="GE31" i="3"/>
  <c r="IQ31" i="3"/>
  <c r="GI30" i="3"/>
  <c r="CO30" i="3"/>
  <c r="FA30" i="3"/>
  <c r="HM30" i="3"/>
  <c r="JY30" i="3"/>
  <c r="EB31" i="3"/>
  <c r="GN31" i="3"/>
  <c r="IZ31" i="3"/>
  <c r="EM30" i="3"/>
  <c r="BZ30" i="3"/>
  <c r="BZ33" i="3" s="1"/>
  <c r="EL30" i="3"/>
  <c r="GX30" i="3"/>
  <c r="JJ30" i="3"/>
  <c r="DE31" i="3"/>
  <c r="FQ31" i="3"/>
  <c r="IC31" i="3"/>
  <c r="CA30" i="3"/>
  <c r="IU30" i="3"/>
  <c r="FD30" i="3"/>
  <c r="KB30" i="3"/>
  <c r="FM31" i="3"/>
  <c r="JL31" i="3"/>
  <c r="HX30" i="3"/>
  <c r="CC30" i="3"/>
  <c r="HA30" i="3"/>
  <c r="DB31" i="3"/>
  <c r="HA31" i="3"/>
  <c r="DK30" i="3"/>
  <c r="FE31" i="3"/>
  <c r="GR30" i="3"/>
  <c r="BV30" i="3"/>
  <c r="CD30" i="3"/>
  <c r="HB30" i="3"/>
  <c r="DF31" i="3"/>
  <c r="HB31" i="3"/>
  <c r="EA30" i="3"/>
  <c r="FS31" i="3"/>
  <c r="IN30" i="3"/>
  <c r="DQ30" i="3"/>
  <c r="CM30" i="3"/>
  <c r="IU31" i="3"/>
  <c r="FL31" i="3"/>
  <c r="DN31" i="3"/>
  <c r="FJ31" i="3"/>
  <c r="BX30" i="3"/>
  <c r="IL31" i="3"/>
  <c r="HV31" i="3"/>
  <c r="IP30" i="3"/>
  <c r="EL31" i="3"/>
  <c r="IA31" i="3"/>
  <c r="DL31" i="3"/>
  <c r="GH30" i="3"/>
  <c r="GY30" i="3"/>
  <c r="IP31" i="3"/>
  <c r="CS31" i="3"/>
  <c r="GC31" i="3"/>
  <c r="BW30" i="3"/>
  <c r="EX31" i="3"/>
  <c r="CV30" i="3"/>
  <c r="FH30" i="3"/>
  <c r="HT30" i="3"/>
  <c r="KF30" i="3"/>
  <c r="EA31" i="3"/>
  <c r="GM31" i="3"/>
  <c r="IY31" i="3"/>
  <c r="HG30" i="3"/>
  <c r="CW30" i="3"/>
  <c r="FI30" i="3"/>
  <c r="HU30" i="3"/>
  <c r="HU33" i="3" s="1"/>
  <c r="KG30" i="3"/>
  <c r="EJ31" i="3"/>
  <c r="GV31" i="3"/>
  <c r="JH31" i="3"/>
  <c r="FC30" i="3"/>
  <c r="CH30" i="3"/>
  <c r="ET30" i="3"/>
  <c r="HF30" i="3"/>
  <c r="JR30" i="3"/>
  <c r="DM31" i="3"/>
  <c r="FY31" i="3"/>
  <c r="IK31" i="3"/>
  <c r="CY30" i="3"/>
  <c r="JS30" i="3"/>
  <c r="FT30" i="3"/>
  <c r="CA31" i="3"/>
  <c r="GA31" i="3"/>
  <c r="JZ31" i="3"/>
  <c r="JT30" i="3"/>
  <c r="CS30" i="3"/>
  <c r="HQ30" i="3"/>
  <c r="DP31" i="3"/>
  <c r="HO31" i="3"/>
  <c r="EQ30" i="3"/>
  <c r="GD31" i="3"/>
  <c r="JD30" i="3"/>
  <c r="DA30" i="3"/>
  <c r="CT30" i="3"/>
  <c r="HR30" i="3"/>
  <c r="DQ31" i="3"/>
  <c r="HP31" i="3"/>
  <c r="FG30" i="3"/>
  <c r="GR31" i="3"/>
  <c r="KJ30" i="3"/>
  <c r="KJ33" i="3" s="1"/>
  <c r="EW30" i="3"/>
  <c r="EY30" i="3"/>
  <c r="JV31" i="3"/>
  <c r="JK31" i="3"/>
  <c r="EW31" i="3"/>
  <c r="JF31" i="3"/>
  <c r="GT30" i="3"/>
  <c r="DC30" i="3"/>
  <c r="IW31" i="3"/>
  <c r="FK31" i="3"/>
  <c r="GY31" i="3"/>
  <c r="JH30" i="3"/>
  <c r="JI30" i="3"/>
  <c r="IT30" i="3"/>
  <c r="EN31" i="3"/>
  <c r="DP30" i="3"/>
  <c r="DP33" i="3" s="1"/>
  <c r="CJ31" i="3"/>
  <c r="JU31" i="3"/>
  <c r="DD30" i="3"/>
  <c r="FP30" i="3"/>
  <c r="IB30" i="3"/>
  <c r="BX31" i="3"/>
  <c r="EI31" i="3"/>
  <c r="GU31" i="3"/>
  <c r="JG31" i="3"/>
  <c r="IE30" i="3"/>
  <c r="DE30" i="3"/>
  <c r="FQ30" i="3"/>
  <c r="IC30" i="3"/>
  <c r="IC33" i="3" s="1"/>
  <c r="CF31" i="3"/>
  <c r="ER31" i="3"/>
  <c r="HD31" i="3"/>
  <c r="JP31" i="3"/>
  <c r="FS30" i="3"/>
  <c r="CP30" i="3"/>
  <c r="FB30" i="3"/>
  <c r="HN30" i="3"/>
  <c r="JZ30" i="3"/>
  <c r="DU31" i="3"/>
  <c r="GG31" i="3"/>
  <c r="IS31" i="3"/>
  <c r="DO30" i="3"/>
  <c r="KI30" i="3"/>
  <c r="GJ30" i="3"/>
  <c r="CP31" i="3"/>
  <c r="GL31" i="3"/>
  <c r="KK31" i="3"/>
  <c r="CT31" i="3"/>
  <c r="DI30" i="3"/>
  <c r="IG30" i="3"/>
  <c r="ED31" i="3"/>
  <c r="HZ31" i="3"/>
  <c r="FW30" i="3"/>
  <c r="HQ31" i="3"/>
  <c r="CI31" i="3"/>
  <c r="EG30" i="3"/>
  <c r="DJ30" i="3"/>
  <c r="IH30" i="3"/>
  <c r="EE31" i="3"/>
  <c r="ID31" i="3"/>
  <c r="GM30" i="3"/>
  <c r="GM33" i="3" s="1"/>
  <c r="GM11" i="3" s="1"/>
  <c r="IE31" i="3"/>
  <c r="DH31" i="3"/>
  <c r="GC30" i="3"/>
  <c r="GC33" i="3" s="1"/>
  <c r="GC11" i="3" s="1"/>
  <c r="HJ30" i="3"/>
  <c r="HW31" i="3"/>
  <c r="JT31" i="3"/>
  <c r="GI31" i="3"/>
  <c r="GE30" i="3"/>
  <c r="CY31" i="3"/>
  <c r="FO30" i="3"/>
  <c r="KI31" i="3"/>
  <c r="JJ31" i="3"/>
  <c r="CL30" i="3"/>
  <c r="DC31" i="3"/>
  <c r="BY30" i="3"/>
  <c r="FX31" i="3"/>
  <c r="CO31" i="3"/>
  <c r="IV30" i="3"/>
  <c r="CB31" i="3"/>
  <c r="IF31" i="3"/>
  <c r="DG31" i="3"/>
  <c r="DR30" i="3"/>
  <c r="EI30" i="3"/>
  <c r="DL30" i="3"/>
  <c r="FX30" i="3"/>
  <c r="IJ30" i="3"/>
  <c r="CE31" i="3"/>
  <c r="EQ31" i="3"/>
  <c r="HC31" i="3"/>
  <c r="JO31" i="3"/>
  <c r="JC30" i="3"/>
  <c r="DM30" i="3"/>
  <c r="FY30" i="3"/>
  <c r="IK30" i="3"/>
  <c r="CN31" i="3"/>
  <c r="EZ31" i="3"/>
  <c r="HL31" i="3"/>
  <c r="JX31" i="3"/>
  <c r="GQ30" i="3"/>
  <c r="GQ33" i="3" s="1"/>
  <c r="GQ11" i="3" s="1"/>
  <c r="CX30" i="3"/>
  <c r="CX33" i="3" s="1"/>
  <c r="FJ30" i="3"/>
  <c r="HV30" i="3"/>
  <c r="KH30" i="3"/>
  <c r="EC31" i="3"/>
  <c r="GO31" i="3"/>
  <c r="JA31" i="3"/>
  <c r="EE30" i="3"/>
  <c r="CB30" i="3"/>
  <c r="GZ30" i="3"/>
  <c r="DA31" i="3"/>
  <c r="GZ31" i="3"/>
  <c r="HC30" i="3"/>
  <c r="EG31" i="3"/>
  <c r="DY30" i="3"/>
  <c r="IW30" i="3"/>
  <c r="EO31" i="3"/>
  <c r="IN31" i="3"/>
  <c r="HS30" i="3"/>
  <c r="JD31" i="3"/>
  <c r="DV31" i="3"/>
  <c r="FM30" i="3"/>
  <c r="DZ30" i="3"/>
  <c r="IX30" i="3"/>
  <c r="EP31" i="3"/>
  <c r="IO31" i="3"/>
  <c r="II30" i="3"/>
  <c r="II33" i="3" s="1"/>
  <c r="JR31" i="3"/>
  <c r="EU31" i="3"/>
  <c r="HY30" i="3"/>
  <c r="JV30" i="3"/>
  <c r="JV33" i="3" s="1"/>
  <c r="DS30" i="3"/>
  <c r="GU30" i="3"/>
  <c r="HJ31" i="3"/>
  <c r="DY31" i="3"/>
  <c r="FU31" i="3"/>
  <c r="HZ30" i="3"/>
  <c r="GD30" i="3"/>
  <c r="EH30" i="3"/>
  <c r="JG30" i="3"/>
  <c r="EJ30" i="3"/>
  <c r="EK30" i="3"/>
  <c r="JK30" i="3"/>
  <c r="JK33" i="3" s="1"/>
  <c r="JY31" i="3"/>
  <c r="IT31" i="3"/>
  <c r="FV30" i="3"/>
  <c r="FZ31" i="3"/>
  <c r="DT30" i="3"/>
  <c r="GF30" i="3"/>
  <c r="IR30" i="3"/>
  <c r="IR33" i="3" s="1"/>
  <c r="CM31" i="3"/>
  <c r="EY31" i="3"/>
  <c r="HK31" i="3"/>
  <c r="JW31" i="3"/>
  <c r="KA30" i="3"/>
  <c r="DU30" i="3"/>
  <c r="GG30" i="3"/>
  <c r="IS30" i="3"/>
  <c r="CV31" i="3"/>
  <c r="FH31" i="3"/>
  <c r="HT31" i="3"/>
  <c r="KF31" i="3"/>
  <c r="HO30" i="3"/>
  <c r="DF30" i="3"/>
  <c r="FR30" i="3"/>
  <c r="ID30" i="3"/>
  <c r="BY31" i="3"/>
  <c r="EK31" i="3"/>
  <c r="GW31" i="3"/>
  <c r="JI31" i="3"/>
  <c r="EU30" i="3"/>
  <c r="CR30" i="3"/>
  <c r="CR33" i="3" s="1"/>
  <c r="HP30" i="3"/>
  <c r="HP33" i="3" s="1"/>
  <c r="DO31" i="3"/>
  <c r="HN31" i="3"/>
  <c r="ET31" i="3"/>
  <c r="FT31" i="3"/>
  <c r="EO30" i="3"/>
  <c r="JM30" i="3"/>
  <c r="FC31" i="3"/>
  <c r="JB31" i="3"/>
  <c r="IY30" i="3"/>
  <c r="KC31" i="3"/>
  <c r="FF31" i="3"/>
  <c r="HI30" i="3"/>
  <c r="EP30" i="3"/>
  <c r="JN30" i="3"/>
  <c r="FD31" i="3"/>
  <c r="JC31" i="3"/>
  <c r="JO30" i="3"/>
  <c r="JO33" i="3" s="1"/>
  <c r="CZ30" i="3"/>
  <c r="GH31" i="3"/>
  <c r="IO30" i="3"/>
  <c r="DJ31" i="3"/>
  <c r="CK31" i="3"/>
  <c r="DB30" i="3"/>
  <c r="IV31" i="3"/>
  <c r="HX31" i="3"/>
  <c r="IH31" i="3"/>
  <c r="BV31" i="3"/>
  <c r="IA30" i="3"/>
  <c r="EH31" i="3"/>
  <c r="EM31" i="3"/>
  <c r="FO31" i="3"/>
  <c r="DG30" i="3"/>
  <c r="HM31" i="3"/>
  <c r="IM31" i="3"/>
  <c r="KA31" i="3"/>
  <c r="CC31" i="3"/>
  <c r="FL30" i="3"/>
  <c r="HK30" i="3"/>
  <c r="GK31" i="3"/>
  <c r="EB30" i="3"/>
  <c r="GN30" i="3"/>
  <c r="IZ30" i="3"/>
  <c r="IZ33" i="3" s="1"/>
  <c r="CU31" i="3"/>
  <c r="FG31" i="3"/>
  <c r="HS31" i="3"/>
  <c r="KE31" i="3"/>
  <c r="CH31" i="3"/>
  <c r="EC30" i="3"/>
  <c r="EC33" i="3" s="1"/>
  <c r="GO30" i="3"/>
  <c r="JA30" i="3"/>
  <c r="JA33" i="3" s="1"/>
  <c r="DD31" i="3"/>
  <c r="FP31" i="3"/>
  <c r="IB31" i="3"/>
  <c r="CI30" i="3"/>
  <c r="IM30" i="3"/>
  <c r="DN30" i="3"/>
  <c r="FZ30" i="3"/>
  <c r="FZ33" i="3" s="1"/>
  <c r="FZ11" i="3" s="1"/>
  <c r="IL30" i="3"/>
  <c r="IL33" i="3" s="1"/>
  <c r="CG31" i="3"/>
  <c r="ES31" i="3"/>
  <c r="HE31" i="3"/>
  <c r="JQ31" i="3"/>
  <c r="GA30" i="3"/>
  <c r="DH30" i="3"/>
  <c r="IF30" i="3"/>
  <c r="DZ31" i="3"/>
  <c r="HY31" i="3"/>
  <c r="HF31" i="3"/>
  <c r="HG31" i="3"/>
  <c r="FE30" i="3"/>
  <c r="KC30" i="3"/>
  <c r="FN31" i="3"/>
  <c r="JM31" i="3"/>
  <c r="KE30" i="3"/>
  <c r="CJ30" i="3"/>
  <c r="CJ33" i="3" s="1"/>
  <c r="GS31" i="3"/>
  <c r="JE30" i="3"/>
  <c r="JE33" i="3" s="1"/>
  <c r="FF30" i="3"/>
  <c r="KD30" i="3"/>
  <c r="KD33" i="3" s="1"/>
  <c r="FR31" i="3"/>
  <c r="JN31" i="3"/>
  <c r="CD31" i="3"/>
  <c r="EF30" i="3"/>
  <c r="HR31" i="3"/>
  <c r="JU30" i="3"/>
  <c r="JU33" i="3" s="1"/>
  <c r="EV31" i="3"/>
  <c r="GT31" i="3"/>
  <c r="FN30" i="3"/>
  <c r="FN33" i="3" s="1"/>
  <c r="FN11" i="3" s="1"/>
  <c r="KH31" i="3"/>
  <c r="GS30" i="3"/>
  <c r="EX30" i="3"/>
  <c r="EX33" i="3" s="1"/>
  <c r="EX11" i="3" s="1"/>
  <c r="DW31" i="3"/>
  <c r="DX31" i="3"/>
  <c r="IG31" i="3"/>
  <c r="HH31" i="3"/>
  <c r="CQ30" i="3"/>
  <c r="CQ33" i="3" s="1"/>
  <c r="IJ31" i="3"/>
  <c r="FA31" i="3"/>
  <c r="GB31" i="3"/>
  <c r="KB31" i="3"/>
  <c r="CL31" i="3"/>
  <c r="BW31" i="2"/>
  <c r="BX31" i="2"/>
  <c r="BV30" i="2"/>
  <c r="BW30" i="2"/>
  <c r="BW33" i="2" s="1"/>
  <c r="BX30" i="2"/>
  <c r="BX33" i="2" s="1"/>
  <c r="BV31" i="2"/>
  <c r="FT30" i="1"/>
  <c r="GB30" i="1"/>
  <c r="GJ30" i="1"/>
  <c r="GR30" i="1"/>
  <c r="GZ30" i="1"/>
  <c r="HH30" i="1"/>
  <c r="HP30" i="1"/>
  <c r="HX30" i="1"/>
  <c r="IF30" i="1"/>
  <c r="IN30" i="1"/>
  <c r="IV30" i="1"/>
  <c r="JD30" i="1"/>
  <c r="JL30" i="1"/>
  <c r="JT30" i="1"/>
  <c r="KB30" i="1"/>
  <c r="FM31" i="1"/>
  <c r="FU31" i="1"/>
  <c r="GC31" i="1"/>
  <c r="GK31" i="1"/>
  <c r="GS31" i="1"/>
  <c r="HA31" i="1"/>
  <c r="HI31" i="1"/>
  <c r="HQ31" i="1"/>
  <c r="HY31" i="1"/>
  <c r="IG31" i="1"/>
  <c r="IO31" i="1"/>
  <c r="IW31" i="1"/>
  <c r="JE31" i="1"/>
  <c r="JM31" i="1"/>
  <c r="JU31" i="1"/>
  <c r="KC31" i="1"/>
  <c r="HX31" i="1"/>
  <c r="FM30" i="1"/>
  <c r="FU30" i="1"/>
  <c r="GC30" i="1"/>
  <c r="GC33" i="1" s="1"/>
  <c r="GC11" i="1" s="1"/>
  <c r="GK30" i="1"/>
  <c r="GK33" i="1" s="1"/>
  <c r="GK11" i="1" s="1"/>
  <c r="GS30" i="1"/>
  <c r="HA30" i="1"/>
  <c r="HI30" i="1"/>
  <c r="HI33" i="1" s="1"/>
  <c r="HQ30" i="1"/>
  <c r="HQ33" i="1" s="1"/>
  <c r="HY30" i="1"/>
  <c r="IG30" i="1"/>
  <c r="IG33" i="1" s="1"/>
  <c r="IO30" i="1"/>
  <c r="IO33" i="1" s="1"/>
  <c r="IW30" i="1"/>
  <c r="IW33" i="1" s="1"/>
  <c r="JE30" i="1"/>
  <c r="JE33" i="1" s="1"/>
  <c r="JM30" i="1"/>
  <c r="JM33" i="1" s="1"/>
  <c r="JU30" i="1"/>
  <c r="JU33" i="1" s="1"/>
  <c r="KC30" i="1"/>
  <c r="KC33" i="1" s="1"/>
  <c r="FN31" i="1"/>
  <c r="FV31" i="1"/>
  <c r="GD31" i="1"/>
  <c r="GL31" i="1"/>
  <c r="GT31" i="1"/>
  <c r="HB31" i="1"/>
  <c r="HJ31" i="1"/>
  <c r="HR31" i="1"/>
  <c r="HZ31" i="1"/>
  <c r="IH31" i="1"/>
  <c r="IP31" i="1"/>
  <c r="IX31" i="1"/>
  <c r="JF31" i="1"/>
  <c r="JN31" i="1"/>
  <c r="JV31" i="1"/>
  <c r="KD31" i="1"/>
  <c r="FN30" i="1"/>
  <c r="FN33" i="1" s="1"/>
  <c r="FN11" i="1" s="1"/>
  <c r="FV30" i="1"/>
  <c r="FV33" i="1" s="1"/>
  <c r="FV11" i="1" s="1"/>
  <c r="GD30" i="1"/>
  <c r="GD33" i="1" s="1"/>
  <c r="GD11" i="1" s="1"/>
  <c r="GL30" i="1"/>
  <c r="GL33" i="1" s="1"/>
  <c r="GL11" i="1" s="1"/>
  <c r="GT30" i="1"/>
  <c r="HB30" i="1"/>
  <c r="HB33" i="1" s="1"/>
  <c r="HB11" i="1" s="1"/>
  <c r="HJ30" i="1"/>
  <c r="HJ33" i="1" s="1"/>
  <c r="HR30" i="1"/>
  <c r="HR33" i="1" s="1"/>
  <c r="HZ30" i="1"/>
  <c r="HZ33" i="1" s="1"/>
  <c r="IH30" i="1"/>
  <c r="IH33" i="1" s="1"/>
  <c r="IP30" i="1"/>
  <c r="IP33" i="1" s="1"/>
  <c r="IX30" i="1"/>
  <c r="IX33" i="1" s="1"/>
  <c r="JF30" i="1"/>
  <c r="JF33" i="1" s="1"/>
  <c r="JN30" i="1"/>
  <c r="JN33" i="1" s="1"/>
  <c r="JV30" i="1"/>
  <c r="JV33" i="1" s="1"/>
  <c r="KD30" i="1"/>
  <c r="KD33" i="1" s="1"/>
  <c r="FO31" i="1"/>
  <c r="FW31" i="1"/>
  <c r="GE31" i="1"/>
  <c r="GM31" i="1"/>
  <c r="GU31" i="1"/>
  <c r="HC31" i="1"/>
  <c r="HK31" i="1"/>
  <c r="HS31" i="1"/>
  <c r="IA31" i="1"/>
  <c r="II31" i="1"/>
  <c r="IQ31" i="1"/>
  <c r="IY31" i="1"/>
  <c r="JG31" i="1"/>
  <c r="JO31" i="1"/>
  <c r="JW31" i="1"/>
  <c r="KE31" i="1"/>
  <c r="GA30" i="1"/>
  <c r="GI30" i="1"/>
  <c r="GQ30" i="1"/>
  <c r="HG30" i="1"/>
  <c r="HW30" i="1"/>
  <c r="IM30" i="1"/>
  <c r="JC30" i="1"/>
  <c r="JS30" i="1"/>
  <c r="KI30" i="1"/>
  <c r="GB31" i="1"/>
  <c r="GZ31" i="1"/>
  <c r="HH31" i="1"/>
  <c r="IF31" i="1"/>
  <c r="IV31" i="1"/>
  <c r="JL31" i="1"/>
  <c r="KB31" i="1"/>
  <c r="FO30" i="1"/>
  <c r="FO33" i="1" s="1"/>
  <c r="FO11" i="1" s="1"/>
  <c r="FW30" i="1"/>
  <c r="FW33" i="1" s="1"/>
  <c r="FW11" i="1" s="1"/>
  <c r="GE30" i="1"/>
  <c r="GE33" i="1" s="1"/>
  <c r="GE11" i="1" s="1"/>
  <c r="GM30" i="1"/>
  <c r="GM33" i="1" s="1"/>
  <c r="GM11" i="1" s="1"/>
  <c r="GU30" i="1"/>
  <c r="GU33" i="1" s="1"/>
  <c r="GU11" i="1" s="1"/>
  <c r="HC30" i="1"/>
  <c r="HC33" i="1" s="1"/>
  <c r="HC11" i="1" s="1"/>
  <c r="HK30" i="1"/>
  <c r="HK33" i="1" s="1"/>
  <c r="HS30" i="1"/>
  <c r="HS33" i="1" s="1"/>
  <c r="IA30" i="1"/>
  <c r="IA33" i="1" s="1"/>
  <c r="II30" i="1"/>
  <c r="II33" i="1" s="1"/>
  <c r="IQ30" i="1"/>
  <c r="IQ33" i="1" s="1"/>
  <c r="IY30" i="1"/>
  <c r="IY33" i="1" s="1"/>
  <c r="JG30" i="1"/>
  <c r="JG33" i="1" s="1"/>
  <c r="JO30" i="1"/>
  <c r="JO33" i="1" s="1"/>
  <c r="JW30" i="1"/>
  <c r="JW33" i="1" s="1"/>
  <c r="KE30" i="1"/>
  <c r="KE33" i="1" s="1"/>
  <c r="FP31" i="1"/>
  <c r="FX31" i="1"/>
  <c r="GF31" i="1"/>
  <c r="GN31" i="1"/>
  <c r="GV31" i="1"/>
  <c r="HD31" i="1"/>
  <c r="HL31" i="1"/>
  <c r="HT31" i="1"/>
  <c r="IB31" i="1"/>
  <c r="IJ31" i="1"/>
  <c r="IR31" i="1"/>
  <c r="IZ31" i="1"/>
  <c r="JH31" i="1"/>
  <c r="JP31" i="1"/>
  <c r="JX31" i="1"/>
  <c r="KF31" i="1"/>
  <c r="GJ31" i="1"/>
  <c r="FP30" i="1"/>
  <c r="FX30" i="1"/>
  <c r="GF30" i="1"/>
  <c r="GN30" i="1"/>
  <c r="GV30" i="1"/>
  <c r="GV33" i="1" s="1"/>
  <c r="GV11" i="1" s="1"/>
  <c r="HD30" i="1"/>
  <c r="HL30" i="1"/>
  <c r="HL33" i="1" s="1"/>
  <c r="HT30" i="1"/>
  <c r="IB30" i="1"/>
  <c r="IJ30" i="1"/>
  <c r="IR30" i="1"/>
  <c r="IZ30" i="1"/>
  <c r="JH30" i="1"/>
  <c r="JH33" i="1" s="1"/>
  <c r="JP30" i="1"/>
  <c r="JX30" i="1"/>
  <c r="JX33" i="1" s="1"/>
  <c r="KF30" i="1"/>
  <c r="FQ31" i="1"/>
  <c r="FY31" i="1"/>
  <c r="GG31" i="1"/>
  <c r="GO31" i="1"/>
  <c r="GW31" i="1"/>
  <c r="HE31" i="1"/>
  <c r="HM31" i="1"/>
  <c r="HU31" i="1"/>
  <c r="IC31" i="1"/>
  <c r="IK31" i="1"/>
  <c r="IS31" i="1"/>
  <c r="JA31" i="1"/>
  <c r="JI31" i="1"/>
  <c r="JQ31" i="1"/>
  <c r="JY31" i="1"/>
  <c r="KG31" i="1"/>
  <c r="FQ30" i="1"/>
  <c r="FQ33" i="1" s="1"/>
  <c r="FQ11" i="1" s="1"/>
  <c r="FY30" i="1"/>
  <c r="FY33" i="1" s="1"/>
  <c r="FY11" i="1" s="1"/>
  <c r="GG30" i="1"/>
  <c r="GG33" i="1" s="1"/>
  <c r="GG11" i="1" s="1"/>
  <c r="GO30" i="1"/>
  <c r="GO33" i="1" s="1"/>
  <c r="GO11" i="1" s="1"/>
  <c r="GW30" i="1"/>
  <c r="HE30" i="1"/>
  <c r="HE33" i="1" s="1"/>
  <c r="HE11" i="1" s="1"/>
  <c r="HM30" i="1"/>
  <c r="HM33" i="1" s="1"/>
  <c r="HU30" i="1"/>
  <c r="HU33" i="1" s="1"/>
  <c r="IC30" i="1"/>
  <c r="IC33" i="1" s="1"/>
  <c r="IK30" i="1"/>
  <c r="IK33" i="1" s="1"/>
  <c r="IS30" i="1"/>
  <c r="IS33" i="1" s="1"/>
  <c r="JA30" i="1"/>
  <c r="JA33" i="1" s="1"/>
  <c r="JI30" i="1"/>
  <c r="JI33" i="1" s="1"/>
  <c r="JQ30" i="1"/>
  <c r="JQ33" i="1" s="1"/>
  <c r="JY30" i="1"/>
  <c r="JY33" i="1" s="1"/>
  <c r="KG30" i="1"/>
  <c r="KG33" i="1" s="1"/>
  <c r="FR31" i="1"/>
  <c r="FZ31" i="1"/>
  <c r="GH31" i="1"/>
  <c r="GP31" i="1"/>
  <c r="GX31" i="1"/>
  <c r="HF31" i="1"/>
  <c r="HN31" i="1"/>
  <c r="HV31" i="1"/>
  <c r="ID31" i="1"/>
  <c r="IL31" i="1"/>
  <c r="IT31" i="1"/>
  <c r="JB31" i="1"/>
  <c r="JJ31" i="1"/>
  <c r="JR31" i="1"/>
  <c r="JZ31" i="1"/>
  <c r="KH31" i="1"/>
  <c r="FR30" i="1"/>
  <c r="FZ30" i="1"/>
  <c r="FZ33" i="1" s="1"/>
  <c r="FZ11" i="1" s="1"/>
  <c r="GH30" i="1"/>
  <c r="GH33" i="1" s="1"/>
  <c r="GH11" i="1" s="1"/>
  <c r="GP30" i="1"/>
  <c r="GP33" i="1" s="1"/>
  <c r="GP11" i="1" s="1"/>
  <c r="GX30" i="1"/>
  <c r="GX33" i="1" s="1"/>
  <c r="GX11" i="1" s="1"/>
  <c r="HF30" i="1"/>
  <c r="HF33" i="1" s="1"/>
  <c r="HF11" i="1" s="1"/>
  <c r="HN30" i="1"/>
  <c r="HN33" i="1" s="1"/>
  <c r="HV30" i="1"/>
  <c r="HV33" i="1" s="1"/>
  <c r="ID30" i="1"/>
  <c r="ID33" i="1" s="1"/>
  <c r="IL30" i="1"/>
  <c r="IL33" i="1" s="1"/>
  <c r="IT30" i="1"/>
  <c r="IT33" i="1" s="1"/>
  <c r="JB30" i="1"/>
  <c r="JB33" i="1" s="1"/>
  <c r="JJ30" i="1"/>
  <c r="JJ33" i="1" s="1"/>
  <c r="JR30" i="1"/>
  <c r="JR33" i="1" s="1"/>
  <c r="JZ30" i="1"/>
  <c r="JZ33" i="1" s="1"/>
  <c r="KH30" i="1"/>
  <c r="KH33" i="1" s="1"/>
  <c r="FS31" i="1"/>
  <c r="GA31" i="1"/>
  <c r="GI31" i="1"/>
  <c r="GQ31" i="1"/>
  <c r="GY31" i="1"/>
  <c r="HG31" i="1"/>
  <c r="HO31" i="1"/>
  <c r="HW31" i="1"/>
  <c r="IE31" i="1"/>
  <c r="IM31" i="1"/>
  <c r="IU31" i="1"/>
  <c r="JC31" i="1"/>
  <c r="JK31" i="1"/>
  <c r="JS31" i="1"/>
  <c r="KA31" i="1"/>
  <c r="KI31" i="1"/>
  <c r="FS30" i="1"/>
  <c r="FS33" i="1" s="1"/>
  <c r="FS11" i="1" s="1"/>
  <c r="GY30" i="1"/>
  <c r="HO30" i="1"/>
  <c r="IE30" i="1"/>
  <c r="IU30" i="1"/>
  <c r="JK30" i="1"/>
  <c r="KA30" i="1"/>
  <c r="KA33" i="1" s="1"/>
  <c r="FT31" i="1"/>
  <c r="GR31" i="1"/>
  <c r="HP31" i="1"/>
  <c r="IN31" i="1"/>
  <c r="JD31" i="1"/>
  <c r="JT31" i="1"/>
  <c r="Z30" i="5"/>
  <c r="Z31" i="5"/>
  <c r="IP31" i="2"/>
  <c r="GD31" i="2"/>
  <c r="DR31" i="2"/>
  <c r="KH31" i="2"/>
  <c r="HV31" i="2"/>
  <c r="FJ31" i="2"/>
  <c r="CX31" i="2"/>
  <c r="JO31" i="2"/>
  <c r="GG31" i="2"/>
  <c r="CZ31" i="2"/>
  <c r="IM30" i="2"/>
  <c r="GA30" i="2"/>
  <c r="DO30" i="2"/>
  <c r="JC31" i="2"/>
  <c r="FU31" i="2"/>
  <c r="CN31" i="2"/>
  <c r="ID30" i="2"/>
  <c r="FR30" i="2"/>
  <c r="DF30" i="2"/>
  <c r="GI31" i="2"/>
  <c r="KG31" i="2"/>
  <c r="GZ31" i="2"/>
  <c r="DS31" i="2"/>
  <c r="JA30" i="2"/>
  <c r="GO30" i="2"/>
  <c r="EC30" i="2"/>
  <c r="KA31" i="2"/>
  <c r="IV30" i="2"/>
  <c r="IE31" i="2"/>
  <c r="EW31" i="2"/>
  <c r="KA30" i="2"/>
  <c r="HL30" i="2"/>
  <c r="EZ30" i="2"/>
  <c r="CN30" i="2"/>
  <c r="IY31" i="2"/>
  <c r="FQ31" i="2"/>
  <c r="CJ31" i="2"/>
  <c r="IA30" i="2"/>
  <c r="FO30" i="2"/>
  <c r="DC30" i="2"/>
  <c r="IM31" i="2"/>
  <c r="FE31" i="2"/>
  <c r="HR30" i="2"/>
  <c r="FF30" i="2"/>
  <c r="CT30" i="2"/>
  <c r="IV31" i="2"/>
  <c r="FO31" i="2"/>
  <c r="CG31" i="2"/>
  <c r="HY30" i="2"/>
  <c r="FM30" i="2"/>
  <c r="DA30" i="2"/>
  <c r="KF30" i="2"/>
  <c r="EN30" i="2"/>
  <c r="FT30" i="2"/>
  <c r="JY31" i="2"/>
  <c r="CY31" i="2"/>
  <c r="GW30" i="2"/>
  <c r="GB31" i="2"/>
  <c r="HZ30" i="2"/>
  <c r="IH31" i="2"/>
  <c r="FV31" i="2"/>
  <c r="DJ31" i="2"/>
  <c r="JZ31" i="2"/>
  <c r="HN31" i="2"/>
  <c r="FB31" i="2"/>
  <c r="CP31" i="2"/>
  <c r="JD31" i="2"/>
  <c r="FW31" i="2"/>
  <c r="CO31" i="2"/>
  <c r="IE30" i="2"/>
  <c r="IE33" i="2" s="1"/>
  <c r="FS30" i="2"/>
  <c r="DG30" i="2"/>
  <c r="IR31" i="2"/>
  <c r="FK31" i="2"/>
  <c r="CC31" i="2"/>
  <c r="HV30" i="2"/>
  <c r="HV33" i="2" s="1"/>
  <c r="FJ30" i="2"/>
  <c r="CX30" i="2"/>
  <c r="CX33" i="2" s="1"/>
  <c r="FM31" i="2"/>
  <c r="JW31" i="2"/>
  <c r="GO31" i="2"/>
  <c r="DH31" i="2"/>
  <c r="IS30" i="2"/>
  <c r="GG30" i="2"/>
  <c r="GG33" i="2" s="1"/>
  <c r="GG11" i="2" s="1"/>
  <c r="DU30" i="2"/>
  <c r="JE31" i="2"/>
  <c r="IF30" i="2"/>
  <c r="HT31" i="2"/>
  <c r="EM31" i="2"/>
  <c r="JQ30" i="2"/>
  <c r="HD30" i="2"/>
  <c r="ER30" i="2"/>
  <c r="CF30" i="2"/>
  <c r="IN31" i="2"/>
  <c r="FG31" i="2"/>
  <c r="BY31" i="2"/>
  <c r="HS30" i="2"/>
  <c r="FG30" i="2"/>
  <c r="CU30" i="2"/>
  <c r="IB31" i="2"/>
  <c r="EU31" i="2"/>
  <c r="JX30" i="2"/>
  <c r="HJ30" i="2"/>
  <c r="EX30" i="2"/>
  <c r="CL30" i="2"/>
  <c r="IK31" i="2"/>
  <c r="FD31" i="2"/>
  <c r="KH30" i="2"/>
  <c r="KH33" i="2" s="1"/>
  <c r="HQ30" i="2"/>
  <c r="FE30" i="2"/>
  <c r="FE33" i="2" s="1"/>
  <c r="FE11" i="2" s="1"/>
  <c r="CS30" i="2"/>
  <c r="FD30" i="2"/>
  <c r="FD33" i="2" s="1"/>
  <c r="FD11" i="2" s="1"/>
  <c r="CB30" i="2"/>
  <c r="GI30" i="2"/>
  <c r="GI33" i="2" s="1"/>
  <c r="GI11" i="2" s="1"/>
  <c r="HK31" i="2"/>
  <c r="FH30" i="2"/>
  <c r="JG31" i="2"/>
  <c r="HZ31" i="2"/>
  <c r="FN31" i="2"/>
  <c r="DB31" i="2"/>
  <c r="JR31" i="2"/>
  <c r="HF31" i="2"/>
  <c r="ET31" i="2"/>
  <c r="CH31" i="2"/>
  <c r="IS31" i="2"/>
  <c r="FL31" i="2"/>
  <c r="CE31" i="2"/>
  <c r="HW30" i="2"/>
  <c r="HW33" i="2" s="1"/>
  <c r="FK30" i="2"/>
  <c r="CY30" i="2"/>
  <c r="IG31" i="2"/>
  <c r="EZ31" i="2"/>
  <c r="KD30" i="2"/>
  <c r="HN30" i="2"/>
  <c r="FB30" i="2"/>
  <c r="FB33" i="2" s="1"/>
  <c r="FB11" i="2" s="1"/>
  <c r="CP30" i="2"/>
  <c r="CP33" i="2" s="1"/>
  <c r="ER31" i="2"/>
  <c r="JL31" i="2"/>
  <c r="GE31" i="2"/>
  <c r="CW31" i="2"/>
  <c r="IK30" i="2"/>
  <c r="IK33" i="2" s="1"/>
  <c r="FY30" i="2"/>
  <c r="DM30" i="2"/>
  <c r="HY31" i="2"/>
  <c r="HH30" i="2"/>
  <c r="HI31" i="2"/>
  <c r="EB31" i="2"/>
  <c r="JH30" i="2"/>
  <c r="GV30" i="2"/>
  <c r="EJ30" i="2"/>
  <c r="IC31" i="2"/>
  <c r="EV31" i="2"/>
  <c r="JZ30" i="2"/>
  <c r="JZ33" i="2" s="1"/>
  <c r="HK30" i="2"/>
  <c r="HK33" i="2" s="1"/>
  <c r="EY30" i="2"/>
  <c r="CM30" i="2"/>
  <c r="HQ31" i="2"/>
  <c r="EJ31" i="2"/>
  <c r="JO30" i="2"/>
  <c r="HB30" i="2"/>
  <c r="HB33" i="2" s="1"/>
  <c r="HB11" i="2" s="1"/>
  <c r="EP30" i="2"/>
  <c r="CD30" i="2"/>
  <c r="IA31" i="2"/>
  <c r="ES31" i="2"/>
  <c r="JW30" i="2"/>
  <c r="HI30" i="2"/>
  <c r="HI33" i="2" s="1"/>
  <c r="EW30" i="2"/>
  <c r="EW33" i="2" s="1"/>
  <c r="EW11" i="2" s="1"/>
  <c r="CK30" i="2"/>
  <c r="CR30" i="2"/>
  <c r="EF30" i="2"/>
  <c r="JY30" i="2"/>
  <c r="JY33" i="2" s="1"/>
  <c r="GF31" i="2"/>
  <c r="EK30" i="2"/>
  <c r="CU31" i="2"/>
  <c r="FY31" i="2"/>
  <c r="KD31" i="2"/>
  <c r="HR31" i="2"/>
  <c r="FF31" i="2"/>
  <c r="CT31" i="2"/>
  <c r="JJ31" i="2"/>
  <c r="GX31" i="2"/>
  <c r="EL31" i="2"/>
  <c r="BZ31" i="2"/>
  <c r="II31" i="2"/>
  <c r="FA31" i="2"/>
  <c r="KE30" i="2"/>
  <c r="HO30" i="2"/>
  <c r="FC30" i="2"/>
  <c r="CQ30" i="2"/>
  <c r="HW31" i="2"/>
  <c r="EO31" i="2"/>
  <c r="JS30" i="2"/>
  <c r="HF30" i="2"/>
  <c r="HF33" i="2" s="1"/>
  <c r="HF11" i="2" s="1"/>
  <c r="ET30" i="2"/>
  <c r="ET33" i="2" s="1"/>
  <c r="ET11" i="2" s="1"/>
  <c r="CH30" i="2"/>
  <c r="DW31" i="2"/>
  <c r="JA31" i="2"/>
  <c r="FT31" i="2"/>
  <c r="CM31" i="2"/>
  <c r="IC30" i="2"/>
  <c r="IC33" i="2" s="1"/>
  <c r="FQ30" i="2"/>
  <c r="FQ33" i="2" s="1"/>
  <c r="FQ11" i="2" s="1"/>
  <c r="DE30" i="2"/>
  <c r="GS31" i="2"/>
  <c r="KF31" i="2"/>
  <c r="GY31" i="2"/>
  <c r="DQ31" i="2"/>
  <c r="IZ30" i="2"/>
  <c r="GN30" i="2"/>
  <c r="GN33" i="2" s="1"/>
  <c r="GN11" i="2" s="1"/>
  <c r="EB30" i="2"/>
  <c r="FX31" i="2"/>
  <c r="HS31" i="2"/>
  <c r="EK31" i="2"/>
  <c r="JP30" i="2"/>
  <c r="HC30" i="2"/>
  <c r="EQ30" i="2"/>
  <c r="CE30" i="2"/>
  <c r="CE33" i="2" s="1"/>
  <c r="HG31" i="2"/>
  <c r="DY31" i="2"/>
  <c r="JF30" i="2"/>
  <c r="GT30" i="2"/>
  <c r="EH30" i="2"/>
  <c r="HD31" i="2"/>
  <c r="HP31" i="2"/>
  <c r="EI31" i="2"/>
  <c r="JN30" i="2"/>
  <c r="HA30" i="2"/>
  <c r="EO30" i="2"/>
  <c r="CC30" i="2"/>
  <c r="CC33" i="2" s="1"/>
  <c r="HX30" i="2"/>
  <c r="GJ30" i="2"/>
  <c r="DZ31" i="2"/>
  <c r="FR31" i="2"/>
  <c r="DK31" i="2"/>
  <c r="JM31" i="2"/>
  <c r="DN30" i="2"/>
  <c r="EC31" i="2"/>
  <c r="EC33" i="2" s="1"/>
  <c r="BY30" i="2"/>
  <c r="FH31" i="2"/>
  <c r="CV30" i="2"/>
  <c r="II30" i="2"/>
  <c r="II33" i="2" s="1"/>
  <c r="IW31" i="2"/>
  <c r="FN30" i="2"/>
  <c r="FN33" i="2" s="1"/>
  <c r="FN11" i="2" s="1"/>
  <c r="CR31" i="2"/>
  <c r="DI30" i="2"/>
  <c r="GZ30" i="2"/>
  <c r="GZ33" i="2" s="1"/>
  <c r="GZ11" i="2" s="1"/>
  <c r="JV31" i="2"/>
  <c r="HJ31" i="2"/>
  <c r="EX31" i="2"/>
  <c r="CL31" i="2"/>
  <c r="JB31" i="2"/>
  <c r="GP31" i="2"/>
  <c r="ED31" i="2"/>
  <c r="KC30" i="2"/>
  <c r="HX31" i="2"/>
  <c r="EQ31" i="2"/>
  <c r="JT30" i="2"/>
  <c r="HG30" i="2"/>
  <c r="HG33" i="2" s="1"/>
  <c r="EU30" i="2"/>
  <c r="CI30" i="2"/>
  <c r="HL31" i="2"/>
  <c r="EE31" i="2"/>
  <c r="JJ30" i="2"/>
  <c r="JJ33" i="2" s="1"/>
  <c r="GX30" i="2"/>
  <c r="EL30" i="2"/>
  <c r="EL33" i="2" s="1"/>
  <c r="EL11" i="2" s="1"/>
  <c r="BZ30" i="2"/>
  <c r="BZ33" i="2" s="1"/>
  <c r="CQ31" i="2"/>
  <c r="IQ31" i="2"/>
  <c r="FI31" i="2"/>
  <c r="CB31" i="2"/>
  <c r="HU30" i="2"/>
  <c r="FI30" i="2"/>
  <c r="CW30" i="2"/>
  <c r="FC31" i="2"/>
  <c r="JU31" i="2"/>
  <c r="GN31" i="2"/>
  <c r="DG31" i="2"/>
  <c r="IR30" i="2"/>
  <c r="IR33" i="2" s="1"/>
  <c r="GF30" i="2"/>
  <c r="GF33" i="2" s="1"/>
  <c r="GF11" i="2" s="1"/>
  <c r="DT30" i="2"/>
  <c r="JL30" i="2"/>
  <c r="JL33" i="2" s="1"/>
  <c r="HH31" i="2"/>
  <c r="EA31" i="2"/>
  <c r="JG30" i="2"/>
  <c r="JG33" i="2" s="1"/>
  <c r="GU30" i="2"/>
  <c r="EI30" i="2"/>
  <c r="KC31" i="2"/>
  <c r="GV31" i="2"/>
  <c r="DO31" i="2"/>
  <c r="IX30" i="2"/>
  <c r="GL30" i="2"/>
  <c r="DZ30" i="2"/>
  <c r="JD30" i="2"/>
  <c r="JD33" i="2" s="1"/>
  <c r="HE31" i="2"/>
  <c r="DX31" i="2"/>
  <c r="JE30" i="2"/>
  <c r="JE33" i="2" s="1"/>
  <c r="GS30" i="2"/>
  <c r="GS33" i="2" s="1"/>
  <c r="GS11" i="2" s="1"/>
  <c r="EG30" i="2"/>
  <c r="IJ31" i="2"/>
  <c r="EV30" i="2"/>
  <c r="DX30" i="2"/>
  <c r="DF31" i="2"/>
  <c r="IL30" i="2"/>
  <c r="CF31" i="2"/>
  <c r="FW30" i="2"/>
  <c r="FW33" i="2" s="1"/>
  <c r="FW11" i="2" s="1"/>
  <c r="FU30" i="2"/>
  <c r="FU33" i="2" s="1"/>
  <c r="FU11" i="2" s="1"/>
  <c r="JN31" i="2"/>
  <c r="HB31" i="2"/>
  <c r="EP31" i="2"/>
  <c r="CD31" i="2"/>
  <c r="IT31" i="2"/>
  <c r="GH31" i="2"/>
  <c r="DV31" i="2"/>
  <c r="JU30" i="2"/>
  <c r="JU33" i="2" s="1"/>
  <c r="HM31" i="2"/>
  <c r="EF31" i="2"/>
  <c r="JK30" i="2"/>
  <c r="GY30" i="2"/>
  <c r="GY33" i="2" s="1"/>
  <c r="GY11" i="2" s="1"/>
  <c r="EM30" i="2"/>
  <c r="EM33" i="2" s="1"/>
  <c r="EM11" i="2" s="1"/>
  <c r="CA30" i="2"/>
  <c r="HA31" i="2"/>
  <c r="DT31" i="2"/>
  <c r="JB30" i="2"/>
  <c r="JB33" i="2" s="1"/>
  <c r="GP30" i="2"/>
  <c r="GP33" i="2" s="1"/>
  <c r="GP11" i="2" s="1"/>
  <c r="ED30" i="2"/>
  <c r="ED33" i="2" s="1"/>
  <c r="ED11" i="2" s="1"/>
  <c r="JP31" i="2"/>
  <c r="JV30" i="2"/>
  <c r="JV33" i="2" s="1"/>
  <c r="IF31" i="2"/>
  <c r="EY31" i="2"/>
  <c r="KB30" i="2"/>
  <c r="HM30" i="2"/>
  <c r="HM33" i="2" s="1"/>
  <c r="FA30" i="2"/>
  <c r="CO30" i="2"/>
  <c r="CO33" i="2" s="1"/>
  <c r="EG31" i="2"/>
  <c r="JK31" i="2"/>
  <c r="GC31" i="2"/>
  <c r="CV31" i="2"/>
  <c r="IJ30" i="2"/>
  <c r="IJ33" i="2" s="1"/>
  <c r="FX30" i="2"/>
  <c r="FX33" i="2" s="1"/>
  <c r="FX11" i="2" s="1"/>
  <c r="DL30" i="2"/>
  <c r="KE31" i="2"/>
  <c r="GW31" i="2"/>
  <c r="DP31" i="2"/>
  <c r="IY30" i="2"/>
  <c r="IY33" i="2" s="1"/>
  <c r="GM30" i="2"/>
  <c r="GM33" i="2" s="1"/>
  <c r="GM11" i="2" s="1"/>
  <c r="EA30" i="2"/>
  <c r="EA33" i="2" s="1"/>
  <c r="JS31" i="2"/>
  <c r="GK31" i="2"/>
  <c r="DD31" i="2"/>
  <c r="IP30" i="2"/>
  <c r="IP33" i="2" s="1"/>
  <c r="GD30" i="2"/>
  <c r="GD33" i="2" s="1"/>
  <c r="GD11" i="2" s="1"/>
  <c r="DR30" i="2"/>
  <c r="KB31" i="2"/>
  <c r="GU31" i="2"/>
  <c r="DM31" i="2"/>
  <c r="IW30" i="2"/>
  <c r="GK30" i="2"/>
  <c r="GK33" i="2" s="1"/>
  <c r="GK11" i="2" s="1"/>
  <c r="DY30" i="2"/>
  <c r="DY33" i="2" s="1"/>
  <c r="DL31" i="2"/>
  <c r="CJ30" i="2"/>
  <c r="CJ33" i="2" s="1"/>
  <c r="DH30" i="2"/>
  <c r="DH33" i="2" s="1"/>
  <c r="IX31" i="2"/>
  <c r="IU30" i="2"/>
  <c r="HP30" i="2"/>
  <c r="HP33" i="2" s="1"/>
  <c r="HT30" i="2"/>
  <c r="CI31" i="2"/>
  <c r="DP30" i="2"/>
  <c r="JF31" i="2"/>
  <c r="GT31" i="2"/>
  <c r="EH31" i="2"/>
  <c r="KG30" i="2"/>
  <c r="KG33" i="2" s="1"/>
  <c r="IL31" i="2"/>
  <c r="FZ31" i="2"/>
  <c r="DN31" i="2"/>
  <c r="JM30" i="2"/>
  <c r="JM33" i="2" s="1"/>
  <c r="HC31" i="2"/>
  <c r="DU31" i="2"/>
  <c r="JC30" i="2"/>
  <c r="JC33" i="2" s="1"/>
  <c r="GQ30" i="2"/>
  <c r="EE30" i="2"/>
  <c r="JX31" i="2"/>
  <c r="GQ31" i="2"/>
  <c r="DI31" i="2"/>
  <c r="IT30" i="2"/>
  <c r="GH30" i="2"/>
  <c r="GH33" i="2" s="1"/>
  <c r="GH11" i="2" s="1"/>
  <c r="DV30" i="2"/>
  <c r="IU31" i="2"/>
  <c r="IN30" i="2"/>
  <c r="IN33" i="2" s="1"/>
  <c r="HU31" i="2"/>
  <c r="EN31" i="2"/>
  <c r="JR30" i="2"/>
  <c r="JR33" i="2" s="1"/>
  <c r="HE30" i="2"/>
  <c r="ES30" i="2"/>
  <c r="ES33" i="2" s="1"/>
  <c r="ES11" i="2" s="1"/>
  <c r="CG30" i="2"/>
  <c r="DA31" i="2"/>
  <c r="IZ31" i="2"/>
  <c r="FS31" i="2"/>
  <c r="CK31" i="2"/>
  <c r="IB30" i="2"/>
  <c r="IB33" i="2" s="1"/>
  <c r="FP30" i="2"/>
  <c r="DD30" i="2"/>
  <c r="DD33" i="2" s="1"/>
  <c r="JT31" i="2"/>
  <c r="GM31" i="2"/>
  <c r="DE31" i="2"/>
  <c r="IQ30" i="2"/>
  <c r="IQ33" i="2" s="1"/>
  <c r="GE30" i="2"/>
  <c r="GE33" i="2" s="1"/>
  <c r="GE11" i="2" s="1"/>
  <c r="DS30" i="2"/>
  <c r="DS33" i="2" s="1"/>
  <c r="JH31" i="2"/>
  <c r="GA31" i="2"/>
  <c r="CS31" i="2"/>
  <c r="IH30" i="2"/>
  <c r="IH33" i="2" s="1"/>
  <c r="FV30" i="2"/>
  <c r="FV33" i="2" s="1"/>
  <c r="FV11" i="2" s="1"/>
  <c r="DJ30" i="2"/>
  <c r="DJ33" i="2" s="1"/>
  <c r="JQ31" i="2"/>
  <c r="GJ31" i="2"/>
  <c r="DC31" i="2"/>
  <c r="IO30" i="2"/>
  <c r="IO33" i="2" s="1"/>
  <c r="GC30" i="2"/>
  <c r="GC33" i="2" s="1"/>
  <c r="GC11" i="2" s="1"/>
  <c r="DQ30" i="2"/>
  <c r="DQ33" i="2" s="1"/>
  <c r="FL30" i="2"/>
  <c r="GR30" i="2"/>
  <c r="GB30" i="2"/>
  <c r="GB33" i="2" s="1"/>
  <c r="GB11" i="2" s="1"/>
  <c r="GL31" i="2"/>
  <c r="ID31" i="2"/>
  <c r="GR31" i="2"/>
  <c r="DW30" i="2"/>
  <c r="DW33" i="2" s="1"/>
  <c r="FZ30" i="2"/>
  <c r="FZ33" i="2" s="1"/>
  <c r="FZ11" i="2" s="1"/>
  <c r="HO31" i="2"/>
  <c r="JI30" i="2"/>
  <c r="JI33" i="2" s="1"/>
  <c r="IO31" i="2"/>
  <c r="CA31" i="2"/>
  <c r="JI31" i="2"/>
  <c r="DK30" i="2"/>
  <c r="DK33" i="2" s="1"/>
  <c r="FP31" i="2"/>
  <c r="DB30" i="2"/>
  <c r="IG30" i="2"/>
  <c r="IG33" i="2" s="1"/>
  <c r="CZ30" i="2"/>
  <c r="CZ33" i="2" s="1"/>
  <c r="L30" i="2"/>
  <c r="L31" i="2"/>
  <c r="CD30" i="1"/>
  <c r="EP30" i="1"/>
  <c r="CW31" i="1"/>
  <c r="FI31" i="1"/>
  <c r="DK30" i="1"/>
  <c r="ED31" i="1"/>
  <c r="BX30" i="1"/>
  <c r="EJ30" i="1"/>
  <c r="CQ31" i="1"/>
  <c r="FC31" i="1"/>
  <c r="DA31" i="1"/>
  <c r="BY30" i="1"/>
  <c r="EK30" i="1"/>
  <c r="CR31" i="1"/>
  <c r="FD31" i="1"/>
  <c r="CX30" i="1"/>
  <c r="FJ30" i="1"/>
  <c r="DO30" i="1"/>
  <c r="DZ31" i="1"/>
  <c r="CJ30" i="1"/>
  <c r="EV30" i="1"/>
  <c r="DC31" i="1"/>
  <c r="DY30" i="1"/>
  <c r="CF31" i="1"/>
  <c r="ER31" i="1"/>
  <c r="DM31" i="1"/>
  <c r="EA30" i="1"/>
  <c r="ET31" i="1"/>
  <c r="EZ30" i="1"/>
  <c r="FA30" i="1"/>
  <c r="CK31" i="1"/>
  <c r="CD31" i="1"/>
  <c r="CZ30" i="1"/>
  <c r="DS31" i="1"/>
  <c r="EO30" i="1"/>
  <c r="FH31" i="1"/>
  <c r="EF31" i="1"/>
  <c r="DT31" i="1"/>
  <c r="CL30" i="1"/>
  <c r="EX30" i="1"/>
  <c r="DE31" i="1"/>
  <c r="DS30" i="1"/>
  <c r="DS33" i="1" s="1"/>
  <c r="BZ31" i="1"/>
  <c r="EL31" i="1"/>
  <c r="CF30" i="1"/>
  <c r="ER30" i="1"/>
  <c r="CY31" i="1"/>
  <c r="FK31" i="1"/>
  <c r="DI31" i="1"/>
  <c r="CG30" i="1"/>
  <c r="ES30" i="1"/>
  <c r="CZ31" i="1"/>
  <c r="FL31" i="1"/>
  <c r="DF30" i="1"/>
  <c r="DW30" i="1"/>
  <c r="BV31" i="1"/>
  <c r="EH31" i="1"/>
  <c r="CR30" i="1"/>
  <c r="FD30" i="1"/>
  <c r="DK31" i="1"/>
  <c r="EG30" i="1"/>
  <c r="CN31" i="1"/>
  <c r="EZ31" i="1"/>
  <c r="CT30" i="1"/>
  <c r="CT33" i="1" s="1"/>
  <c r="FF30" i="1"/>
  <c r="CH31" i="1"/>
  <c r="CN30" i="1"/>
  <c r="DG31" i="1"/>
  <c r="CO30" i="1"/>
  <c r="DH31" i="1"/>
  <c r="DN30" i="1"/>
  <c r="EE30" i="1"/>
  <c r="EP31" i="1"/>
  <c r="FL30" i="1"/>
  <c r="CC30" i="1"/>
  <c r="CV31" i="1"/>
  <c r="FC30" i="1"/>
  <c r="DQ31" i="1"/>
  <c r="DR30" i="1"/>
  <c r="DB31" i="1"/>
  <c r="DB30" i="1"/>
  <c r="DU31" i="1"/>
  <c r="BW30" i="1"/>
  <c r="EI30" i="1"/>
  <c r="CP31" i="1"/>
  <c r="FB31" i="1"/>
  <c r="CV30" i="1"/>
  <c r="FH30" i="1"/>
  <c r="DO31" i="1"/>
  <c r="DY31" i="1"/>
  <c r="CW30" i="1"/>
  <c r="FI30" i="1"/>
  <c r="FI33" i="1" s="1"/>
  <c r="FI11" i="1" s="1"/>
  <c r="DP31" i="1"/>
  <c r="EG31" i="1"/>
  <c r="DV30" i="1"/>
  <c r="CA30" i="1"/>
  <c r="CA33" i="1" s="1"/>
  <c r="EM30" i="1"/>
  <c r="CL31" i="1"/>
  <c r="EX31" i="1"/>
  <c r="DH30" i="1"/>
  <c r="EA31" i="1"/>
  <c r="CK30" i="1"/>
  <c r="EW30" i="1"/>
  <c r="DD31" i="1"/>
  <c r="DJ30" i="1"/>
  <c r="EC31" i="1"/>
  <c r="CE30" i="1"/>
  <c r="EQ30" i="1"/>
  <c r="CX31" i="1"/>
  <c r="FJ31" i="1"/>
  <c r="DD30" i="1"/>
  <c r="DW31" i="1"/>
  <c r="EO31" i="1"/>
  <c r="DE30" i="1"/>
  <c r="DX31" i="1"/>
  <c r="ED30" i="1"/>
  <c r="CI30" i="1"/>
  <c r="EU30" i="1"/>
  <c r="FF31" i="1"/>
  <c r="DP30" i="1"/>
  <c r="BW31" i="1"/>
  <c r="EI31" i="1"/>
  <c r="CS30" i="1"/>
  <c r="FE30" i="1"/>
  <c r="DL31" i="1"/>
  <c r="CM30" i="1"/>
  <c r="DF31" i="1"/>
  <c r="EW31" i="1"/>
  <c r="EL30" i="1"/>
  <c r="CE31" i="1"/>
  <c r="DA30" i="1"/>
  <c r="DZ30" i="1"/>
  <c r="CG31" i="1"/>
  <c r="ES31" i="1"/>
  <c r="CU30" i="1"/>
  <c r="FG30" i="1"/>
  <c r="FG33" i="1" s="1"/>
  <c r="FG11" i="1" s="1"/>
  <c r="DN31" i="1"/>
  <c r="DT30" i="1"/>
  <c r="CA31" i="1"/>
  <c r="EM31" i="1"/>
  <c r="CC31" i="1"/>
  <c r="FE31" i="1"/>
  <c r="DU30" i="1"/>
  <c r="CB31" i="1"/>
  <c r="EN31" i="1"/>
  <c r="CH30" i="1"/>
  <c r="CH33" i="1" s="1"/>
  <c r="ET30" i="1"/>
  <c r="FK30" i="1"/>
  <c r="DJ31" i="1"/>
  <c r="EF30" i="1"/>
  <c r="EF33" i="1" s="1"/>
  <c r="EF11" i="1" s="1"/>
  <c r="CM31" i="1"/>
  <c r="EY31" i="1"/>
  <c r="DI30" i="1"/>
  <c r="EB31" i="1"/>
  <c r="BV30" i="1"/>
  <c r="EH30" i="1"/>
  <c r="CO31" i="1"/>
  <c r="FA31" i="1"/>
  <c r="DC30" i="1"/>
  <c r="DV31" i="1"/>
  <c r="EB30" i="1"/>
  <c r="CI31" i="1"/>
  <c r="EU31" i="1"/>
  <c r="CS31" i="1"/>
  <c r="EC30" i="1"/>
  <c r="CJ31" i="1"/>
  <c r="EV31" i="1"/>
  <c r="CP30" i="1"/>
  <c r="FB30" i="1"/>
  <c r="DG30" i="1"/>
  <c r="DR31" i="1"/>
  <c r="CB30" i="1"/>
  <c r="EN30" i="1"/>
  <c r="CU31" i="1"/>
  <c r="FG31" i="1"/>
  <c r="DQ30" i="1"/>
  <c r="BX31" i="1"/>
  <c r="EJ31" i="1"/>
  <c r="BY31" i="1"/>
  <c r="EK31" i="1"/>
  <c r="EY30" i="1"/>
  <c r="DL30" i="1"/>
  <c r="EE31" i="1"/>
  <c r="DM30" i="1"/>
  <c r="BZ30" i="1"/>
  <c r="BZ33" i="1" s="1"/>
  <c r="CQ30" i="1"/>
  <c r="DX30" i="1"/>
  <c r="EQ31" i="1"/>
  <c r="B30" i="1"/>
  <c r="C30" i="1"/>
  <c r="B31" i="1"/>
  <c r="C31" i="1"/>
  <c r="B32" i="1"/>
  <c r="C32" i="1"/>
  <c r="JT33" i="2" l="1"/>
  <c r="JS33" i="2"/>
  <c r="CK33" i="2"/>
  <c r="DG33" i="2"/>
  <c r="DC33" i="2"/>
  <c r="HL33" i="2"/>
  <c r="JA33" i="2"/>
  <c r="CM33" i="2"/>
  <c r="DZ33" i="2"/>
  <c r="EO33" i="2"/>
  <c r="EO11" i="2" s="1"/>
  <c r="GQ33" i="2"/>
  <c r="GQ11" i="2" s="1"/>
  <c r="FG33" i="2"/>
  <c r="FG11" i="2" s="1"/>
  <c r="CQ33" i="1"/>
  <c r="DG33" i="1"/>
  <c r="FL33" i="1"/>
  <c r="FL11" i="1" s="1"/>
  <c r="CR33" i="1"/>
  <c r="CG33" i="1"/>
  <c r="DO33" i="1"/>
  <c r="EP33" i="1"/>
  <c r="EP11" i="1" s="1"/>
  <c r="JS33" i="1"/>
  <c r="FB33" i="1"/>
  <c r="FB11" i="1" s="1"/>
  <c r="EL33" i="1"/>
  <c r="EL11" i="1" s="1"/>
  <c r="DJ33" i="1"/>
  <c r="DJ11" i="1" s="1"/>
  <c r="CZ33" i="1"/>
  <c r="FH33" i="1"/>
  <c r="FH11" i="1" s="1"/>
  <c r="IU33" i="1"/>
  <c r="HA33" i="1"/>
  <c r="HA11" i="1" s="1"/>
  <c r="CP33" i="1"/>
  <c r="DP33" i="1"/>
  <c r="CU33" i="1"/>
  <c r="CV33" i="1"/>
  <c r="CV11" i="1" s="1"/>
  <c r="IE33" i="1"/>
  <c r="IZ33" i="1"/>
  <c r="GN33" i="1"/>
  <c r="GN11" i="1" s="1"/>
  <c r="IR33" i="1"/>
  <c r="FR33" i="1"/>
  <c r="FR11" i="1" s="1"/>
  <c r="ET33" i="1"/>
  <c r="ET11" i="1" s="1"/>
  <c r="GW33" i="1"/>
  <c r="GW11" i="1" s="1"/>
  <c r="GT33" i="1"/>
  <c r="GT11" i="1" s="1"/>
  <c r="GS33" i="1"/>
  <c r="GS11" i="1" s="1"/>
  <c r="ID33" i="3"/>
  <c r="DN33" i="3"/>
  <c r="DN11" i="3" s="1"/>
  <c r="DL33" i="3"/>
  <c r="DL11" i="3" s="1"/>
  <c r="FY33" i="2"/>
  <c r="FY11" i="2" s="1"/>
  <c r="FU33" i="1"/>
  <c r="FU11" i="1" s="1"/>
  <c r="FK33" i="2"/>
  <c r="FK11" i="2" s="1"/>
  <c r="FL33" i="2"/>
  <c r="FL11" i="2" s="1"/>
  <c r="EG33" i="3"/>
  <c r="EG11" i="3" s="1"/>
  <c r="CZ33" i="3"/>
  <c r="IK33" i="3"/>
  <c r="KG33" i="3"/>
  <c r="IF33" i="3"/>
  <c r="GO33" i="3"/>
  <c r="GO11" i="3" s="1"/>
  <c r="IY33" i="3"/>
  <c r="IS33" i="3"/>
  <c r="FJ33" i="3"/>
  <c r="FJ11" i="3" s="1"/>
  <c r="FY33" i="3"/>
  <c r="FY11" i="3" s="1"/>
  <c r="JG33" i="3"/>
  <c r="IW33" i="3"/>
  <c r="JH33" i="3"/>
  <c r="DG33" i="3"/>
  <c r="DG11" i="3" s="1"/>
  <c r="HK33" i="3"/>
  <c r="EU33" i="3"/>
  <c r="EU11" i="3" s="1"/>
  <c r="IU33" i="3"/>
  <c r="HI33" i="3"/>
  <c r="CP33" i="5"/>
  <c r="IZ33" i="5"/>
  <c r="FR33" i="5"/>
  <c r="DC33" i="3"/>
  <c r="DC11" i="3" s="1"/>
  <c r="DQ33" i="3"/>
  <c r="DQ11" i="3" s="1"/>
  <c r="FS33" i="5"/>
  <c r="EU33" i="2"/>
  <c r="EU11" i="2" s="1"/>
  <c r="EF33" i="3"/>
  <c r="EF11" i="3" s="1"/>
  <c r="KK33" i="3"/>
  <c r="CK33" i="3"/>
  <c r="CK11" i="3" s="1"/>
  <c r="IT33" i="3"/>
  <c r="EQ33" i="3"/>
  <c r="EQ11" i="3" s="1"/>
  <c r="HT33" i="3"/>
  <c r="GY33" i="3"/>
  <c r="GY11" i="3" s="1"/>
  <c r="JJ33" i="3"/>
  <c r="JX33" i="3"/>
  <c r="DX33" i="3"/>
  <c r="DX11" i="3" s="1"/>
  <c r="IB33" i="3"/>
  <c r="JI33" i="3"/>
  <c r="FT33" i="3"/>
  <c r="FT11" i="3" s="1"/>
  <c r="GP33" i="3"/>
  <c r="GP11" i="3" s="1"/>
  <c r="HF33" i="3"/>
  <c r="HF11" i="3" s="1"/>
  <c r="FG33" i="3"/>
  <c r="FG11" i="3" s="1"/>
  <c r="IQ33" i="3"/>
  <c r="GS33" i="3"/>
  <c r="GS11" i="3" s="1"/>
  <c r="FL33" i="3"/>
  <c r="FL11" i="3" s="1"/>
  <c r="IA33" i="3"/>
  <c r="KI33" i="5"/>
  <c r="ET33" i="5"/>
  <c r="IK33" i="5"/>
  <c r="KB33" i="3"/>
  <c r="HL33" i="3"/>
  <c r="DV33" i="3"/>
  <c r="DV11" i="3" s="1"/>
  <c r="HE33" i="3"/>
  <c r="HE11" i="3" s="1"/>
  <c r="EE33" i="3"/>
  <c r="EE11" i="3" s="1"/>
  <c r="FX33" i="3"/>
  <c r="FX11" i="3" s="1"/>
  <c r="JB33" i="3"/>
  <c r="JQ33" i="3"/>
  <c r="JP33" i="3"/>
  <c r="EL33" i="3"/>
  <c r="EL11" i="3" s="1"/>
  <c r="EH33" i="3"/>
  <c r="EH11" i="3" s="1"/>
  <c r="EE33" i="2"/>
  <c r="EE11" i="2" s="1"/>
  <c r="JZ33" i="5"/>
  <c r="EU33" i="5"/>
  <c r="EU11" i="5" s="1"/>
  <c r="IU33" i="5"/>
  <c r="CE33" i="5"/>
  <c r="EM33" i="5"/>
  <c r="JB33" i="5"/>
  <c r="CH33" i="5"/>
  <c r="GA33" i="5"/>
  <c r="FC33" i="5"/>
  <c r="FC11" i="5" s="1"/>
  <c r="CR33" i="2"/>
  <c r="CR11" i="2" s="1"/>
  <c r="FJ33" i="2"/>
  <c r="FJ11" i="2" s="1"/>
  <c r="DX33" i="2"/>
  <c r="DX11" i="2" s="1"/>
  <c r="IW33" i="2"/>
  <c r="FA33" i="2"/>
  <c r="FA11" i="2" s="1"/>
  <c r="KH33" i="3"/>
  <c r="HX33" i="3"/>
  <c r="KE33" i="3"/>
  <c r="HS33" i="3"/>
  <c r="IJ33" i="3"/>
  <c r="IV33" i="3"/>
  <c r="FO33" i="3"/>
  <c r="FO11" i="3" s="1"/>
  <c r="GT33" i="3"/>
  <c r="GT11" i="3" s="1"/>
  <c r="KF33" i="3"/>
  <c r="IN33" i="3"/>
  <c r="HH33" i="3"/>
  <c r="EV33" i="3"/>
  <c r="EV11" i="3" s="1"/>
  <c r="FP33" i="3"/>
  <c r="FP11" i="3" s="1"/>
  <c r="EZ33" i="3"/>
  <c r="EZ11" i="3" s="1"/>
  <c r="GW33" i="3"/>
  <c r="GW11" i="3" s="1"/>
  <c r="JW33" i="3"/>
  <c r="ED33" i="3"/>
  <c r="ED11" i="3" s="1"/>
  <c r="ES33" i="3"/>
  <c r="ES11" i="3" s="1"/>
  <c r="EM33" i="1"/>
  <c r="EM11" i="1" s="1"/>
  <c r="DR33" i="1"/>
  <c r="DR11" i="1" s="1"/>
  <c r="GF33" i="1"/>
  <c r="GF11" i="1" s="1"/>
  <c r="FP33" i="2"/>
  <c r="FP11" i="2" s="1"/>
  <c r="HE33" i="2"/>
  <c r="HE11" i="2" s="1"/>
  <c r="IT33" i="2"/>
  <c r="DR33" i="2"/>
  <c r="DR11" i="2" s="1"/>
  <c r="CA33" i="2"/>
  <c r="CA11" i="2" s="1"/>
  <c r="DT33" i="2"/>
  <c r="DT11" i="2" s="1"/>
  <c r="FI33" i="2"/>
  <c r="FI11" i="2" s="1"/>
  <c r="GX33" i="2"/>
  <c r="GX11" i="2" s="1"/>
  <c r="CV33" i="2"/>
  <c r="CV11" i="2" s="1"/>
  <c r="EQ33" i="2"/>
  <c r="EQ11" i="2" s="1"/>
  <c r="IZ33" i="2"/>
  <c r="JO33" i="2"/>
  <c r="DM33" i="2"/>
  <c r="DM11" i="2" s="1"/>
  <c r="CS33" i="2"/>
  <c r="CS11" i="2" s="1"/>
  <c r="HJ33" i="2"/>
  <c r="IF33" i="2"/>
  <c r="FS33" i="2"/>
  <c r="FS11" i="2" s="1"/>
  <c r="FO33" i="2"/>
  <c r="FO11" i="2" s="1"/>
  <c r="KA33" i="2"/>
  <c r="DP33" i="2"/>
  <c r="DP11" i="2" s="1"/>
  <c r="IL33" i="2"/>
  <c r="HU33" i="2"/>
  <c r="GJ33" i="2"/>
  <c r="GJ11" i="2" s="1"/>
  <c r="HC33" i="2"/>
  <c r="HC11" i="2" s="1"/>
  <c r="EJ33" i="2"/>
  <c r="EJ11" i="2" s="1"/>
  <c r="HN33" i="2"/>
  <c r="JX33" i="2"/>
  <c r="FT33" i="2"/>
  <c r="FT11" i="2" s="1"/>
  <c r="IA33" i="2"/>
  <c r="EX33" i="2"/>
  <c r="EX11" i="2" s="1"/>
  <c r="L33" i="2"/>
  <c r="EI33" i="2"/>
  <c r="EI11" i="2" s="1"/>
  <c r="KC33" i="2"/>
  <c r="BY33" i="2"/>
  <c r="BY11" i="2" s="1"/>
  <c r="HX33" i="2"/>
  <c r="EH33" i="2"/>
  <c r="EH11" i="2" s="1"/>
  <c r="JP33" i="2"/>
  <c r="CQ33" i="2"/>
  <c r="CQ11" i="2" s="1"/>
  <c r="EK33" i="2"/>
  <c r="EK11" i="2" s="1"/>
  <c r="JW33" i="2"/>
  <c r="GV33" i="2"/>
  <c r="GV11" i="2" s="1"/>
  <c r="KD33" i="2"/>
  <c r="HQ33" i="2"/>
  <c r="CF33" i="2"/>
  <c r="CF11" i="2" s="1"/>
  <c r="DU33" i="2"/>
  <c r="DU11" i="2" s="1"/>
  <c r="EN33" i="2"/>
  <c r="EN11" i="2" s="1"/>
  <c r="CT33" i="2"/>
  <c r="CT11" i="2" s="1"/>
  <c r="DO33" i="2"/>
  <c r="DO11" i="2" s="1"/>
  <c r="BV33" i="2"/>
  <c r="BV11" i="2" s="1"/>
  <c r="HT33" i="2"/>
  <c r="JK33" i="2"/>
  <c r="GU33" i="2"/>
  <c r="GU11" i="2" s="1"/>
  <c r="DI33" i="2"/>
  <c r="DI11" i="2" s="1"/>
  <c r="GT33" i="2"/>
  <c r="GT11" i="2" s="1"/>
  <c r="FC33" i="2"/>
  <c r="FC11" i="2" s="1"/>
  <c r="JH33" i="2"/>
  <c r="FH33" i="2"/>
  <c r="FH11" i="2" s="1"/>
  <c r="ER33" i="2"/>
  <c r="ER11" i="2" s="1"/>
  <c r="KF33" i="2"/>
  <c r="FF33" i="2"/>
  <c r="FF11" i="2" s="1"/>
  <c r="IV33" i="2"/>
  <c r="GA33" i="2"/>
  <c r="GA11" i="2" s="1"/>
  <c r="GR33" i="2"/>
  <c r="GR11" i="2" s="1"/>
  <c r="DL33" i="2"/>
  <c r="DL11" i="2" s="1"/>
  <c r="EV33" i="2"/>
  <c r="EV11" i="2" s="1"/>
  <c r="CI33" i="2"/>
  <c r="CI11" i="2" s="1"/>
  <c r="DN33" i="2"/>
  <c r="DN11" i="2" s="1"/>
  <c r="JF33" i="2"/>
  <c r="CH33" i="2"/>
  <c r="CH11" i="2" s="1"/>
  <c r="HO33" i="2"/>
  <c r="EY33" i="2"/>
  <c r="EY11" i="2" s="1"/>
  <c r="CU33" i="2"/>
  <c r="CU11" i="2" s="1"/>
  <c r="HD33" i="2"/>
  <c r="HD11" i="2" s="1"/>
  <c r="IS33" i="2"/>
  <c r="HZ33" i="2"/>
  <c r="DA33" i="2"/>
  <c r="DA11" i="2" s="1"/>
  <c r="HR33" i="2"/>
  <c r="DF33" i="2"/>
  <c r="DF11" i="2" s="1"/>
  <c r="IM33" i="2"/>
  <c r="DB33" i="2"/>
  <c r="DB11" i="2" s="1"/>
  <c r="IU33" i="2"/>
  <c r="GL33" i="2"/>
  <c r="GL11" i="2" s="1"/>
  <c r="HA33" i="2"/>
  <c r="HA11" i="2" s="1"/>
  <c r="DE33" i="2"/>
  <c r="DE11" i="2" s="1"/>
  <c r="KE33" i="2"/>
  <c r="EF33" i="2"/>
  <c r="EF11" i="2" s="1"/>
  <c r="CD33" i="2"/>
  <c r="CD11" i="2" s="1"/>
  <c r="CY33" i="2"/>
  <c r="CY11" i="2" s="1"/>
  <c r="JQ33" i="2"/>
  <c r="FM33" i="2"/>
  <c r="FM11" i="2" s="1"/>
  <c r="CN33" i="2"/>
  <c r="CN11" i="2" s="1"/>
  <c r="FR33" i="2"/>
  <c r="FR11" i="2" s="1"/>
  <c r="CW33" i="2"/>
  <c r="CW11" i="2" s="1"/>
  <c r="CG33" i="2"/>
  <c r="CG11" i="2" s="1"/>
  <c r="DV33" i="2"/>
  <c r="DV11" i="2" s="1"/>
  <c r="KB33" i="2"/>
  <c r="EG33" i="2"/>
  <c r="EG11" i="2" s="1"/>
  <c r="IX33" i="2"/>
  <c r="JN33" i="2"/>
  <c r="EB33" i="2"/>
  <c r="EB11" i="2" s="1"/>
  <c r="EP33" i="2"/>
  <c r="EP11" i="2" s="1"/>
  <c r="HH33" i="2"/>
  <c r="CB33" i="2"/>
  <c r="CB11" i="2" s="1"/>
  <c r="CL33" i="2"/>
  <c r="CL11" i="2" s="1"/>
  <c r="HS33" i="2"/>
  <c r="GW33" i="2"/>
  <c r="GW11" i="2" s="1"/>
  <c r="HY33" i="2"/>
  <c r="EZ33" i="2"/>
  <c r="EZ11" i="2" s="1"/>
  <c r="GO33" i="2"/>
  <c r="GO11" i="2" s="1"/>
  <c r="ID33" i="2"/>
  <c r="DB33" i="1"/>
  <c r="DB11" i="1" s="1"/>
  <c r="FF33" i="1"/>
  <c r="FF11" i="1" s="1"/>
  <c r="FJ33" i="1"/>
  <c r="FJ11" i="1" s="1"/>
  <c r="CD33" i="1"/>
  <c r="CD11" i="1" s="1"/>
  <c r="JK33" i="1"/>
  <c r="JP33" i="1"/>
  <c r="HD33" i="1"/>
  <c r="HD11" i="1" s="1"/>
  <c r="JC33" i="1"/>
  <c r="HP33" i="1"/>
  <c r="EE33" i="1"/>
  <c r="EE11" i="1" s="1"/>
  <c r="EX33" i="1"/>
  <c r="EX11" i="1" s="1"/>
  <c r="CX33" i="1"/>
  <c r="CX11" i="1" s="1"/>
  <c r="IM33" i="1"/>
  <c r="HH33" i="1"/>
  <c r="HW33" i="1"/>
  <c r="GZ33" i="1"/>
  <c r="GZ11" i="1" s="1"/>
  <c r="EU33" i="1"/>
  <c r="EU11" i="1" s="1"/>
  <c r="GR33" i="1"/>
  <c r="GR11" i="1" s="1"/>
  <c r="IJ33" i="1"/>
  <c r="FX33" i="1"/>
  <c r="FX11" i="1" s="1"/>
  <c r="JC33" i="5"/>
  <c r="Z33" i="5"/>
  <c r="GM33" i="5"/>
  <c r="IG33" i="5"/>
  <c r="GQ33" i="5"/>
  <c r="HX33" i="5"/>
  <c r="ID33" i="5"/>
  <c r="HM33" i="5"/>
  <c r="HT33" i="5"/>
  <c r="CV33" i="5"/>
  <c r="DS33" i="5"/>
  <c r="DS11" i="5" s="1"/>
  <c r="JN33" i="5"/>
  <c r="CD33" i="5"/>
  <c r="IE33" i="5"/>
  <c r="KK33" i="5"/>
  <c r="HY33" i="5"/>
  <c r="FM33" i="5"/>
  <c r="FM11" i="5" s="1"/>
  <c r="DA33" i="5"/>
  <c r="EE33" i="5"/>
  <c r="EE11" i="5" s="1"/>
  <c r="IL33" i="5"/>
  <c r="KB33" i="5"/>
  <c r="HP33" i="5"/>
  <c r="FD33" i="5"/>
  <c r="FD11" i="5" s="1"/>
  <c r="CR33" i="5"/>
  <c r="CR11" i="5" s="1"/>
  <c r="KA33" i="5"/>
  <c r="JQ33" i="5"/>
  <c r="HE33" i="5"/>
  <c r="ES33" i="5"/>
  <c r="CG33" i="5"/>
  <c r="JX33" i="5"/>
  <c r="HL33" i="5"/>
  <c r="EZ33" i="5"/>
  <c r="EZ11" i="5" s="1"/>
  <c r="CN33" i="5"/>
  <c r="CN11" i="5" s="1"/>
  <c r="DW33" i="5"/>
  <c r="DW11" i="5" s="1"/>
  <c r="IT33" i="5"/>
  <c r="II33" i="5"/>
  <c r="FW33" i="5"/>
  <c r="DK33" i="5"/>
  <c r="JK33" i="5"/>
  <c r="DF33" i="5"/>
  <c r="JF33" i="5"/>
  <c r="GT33" i="5"/>
  <c r="EH33" i="5"/>
  <c r="EH11" i="5" s="1"/>
  <c r="BV33" i="5"/>
  <c r="JS33" i="5"/>
  <c r="CX33" i="5"/>
  <c r="CX11" i="5" s="1"/>
  <c r="FX33" i="5"/>
  <c r="HG33" i="5"/>
  <c r="HN33" i="5"/>
  <c r="BZ33" i="5"/>
  <c r="EA33" i="5"/>
  <c r="EA11" i="5" s="1"/>
  <c r="FU33" i="5"/>
  <c r="FL33" i="5"/>
  <c r="FL11" i="5" s="1"/>
  <c r="JY33" i="5"/>
  <c r="FA33" i="5"/>
  <c r="FA11" i="5" s="1"/>
  <c r="JR33" i="5"/>
  <c r="GE33" i="5"/>
  <c r="EP33" i="5"/>
  <c r="CF33" i="5"/>
  <c r="DO33" i="5"/>
  <c r="FZ33" i="5"/>
  <c r="KC33" i="5"/>
  <c r="HQ33" i="5"/>
  <c r="FE33" i="5"/>
  <c r="FE11" i="5" s="1"/>
  <c r="CS33" i="5"/>
  <c r="CI33" i="5"/>
  <c r="GH33" i="5"/>
  <c r="JT33" i="5"/>
  <c r="HH33" i="5"/>
  <c r="EV33" i="5"/>
  <c r="EV11" i="5" s="1"/>
  <c r="CJ33" i="5"/>
  <c r="HO33" i="5"/>
  <c r="GW33" i="5"/>
  <c r="EK33" i="5"/>
  <c r="BY33" i="5"/>
  <c r="KH33" i="5"/>
  <c r="JP33" i="5"/>
  <c r="HD33" i="5"/>
  <c r="ER33" i="5"/>
  <c r="BX33" i="5"/>
  <c r="CA33" i="5"/>
  <c r="GX33" i="5"/>
  <c r="IA33" i="5"/>
  <c r="FO33" i="5"/>
  <c r="DC33" i="5"/>
  <c r="HW33" i="5"/>
  <c r="IX33" i="5"/>
  <c r="GL33" i="5"/>
  <c r="DZ33" i="5"/>
  <c r="DZ11" i="5" s="1"/>
  <c r="IR33" i="5"/>
  <c r="IY33" i="5"/>
  <c r="GP33" i="5"/>
  <c r="DI33" i="5"/>
  <c r="KJ33" i="5"/>
  <c r="CZ33" i="5"/>
  <c r="CZ11" i="5" s="1"/>
  <c r="CO33" i="5"/>
  <c r="CO11" i="5" s="1"/>
  <c r="IQ33" i="5"/>
  <c r="FB33" i="5"/>
  <c r="FB11" i="5" s="1"/>
  <c r="HB33" i="5"/>
  <c r="EL33" i="5"/>
  <c r="JU33" i="5"/>
  <c r="HI33" i="5"/>
  <c r="EW33" i="5"/>
  <c r="EW11" i="5" s="1"/>
  <c r="CK33" i="5"/>
  <c r="DV33" i="5"/>
  <c r="DV11" i="5" s="1"/>
  <c r="JL33" i="5"/>
  <c r="GZ33" i="5"/>
  <c r="EN33" i="5"/>
  <c r="CB33" i="5"/>
  <c r="FK33" i="5"/>
  <c r="FK11" i="5" s="1"/>
  <c r="JA33" i="5"/>
  <c r="GO33" i="5"/>
  <c r="EC33" i="5"/>
  <c r="EC11" i="5" s="1"/>
  <c r="HV33" i="5"/>
  <c r="GV33" i="5"/>
  <c r="EJ33" i="5"/>
  <c r="EJ11" i="5" s="1"/>
  <c r="KE33" i="5"/>
  <c r="HS33" i="5"/>
  <c r="FG33" i="5"/>
  <c r="FG11" i="5" s="1"/>
  <c r="CU33" i="5"/>
  <c r="CU11" i="5" s="1"/>
  <c r="GY33" i="5"/>
  <c r="IP33" i="5"/>
  <c r="GD33" i="5"/>
  <c r="DR33" i="5"/>
  <c r="BV33" i="3"/>
  <c r="BV11" i="3" s="1"/>
  <c r="GB33" i="3"/>
  <c r="GB11" i="3" s="1"/>
  <c r="HV33" i="3"/>
  <c r="JY33" i="3"/>
  <c r="DH33" i="3"/>
  <c r="DH11" i="3" s="1"/>
  <c r="GG33" i="3"/>
  <c r="GG11" i="3" s="1"/>
  <c r="GU33" i="3"/>
  <c r="GU11" i="3" s="1"/>
  <c r="GE33" i="3"/>
  <c r="GE11" i="3" s="1"/>
  <c r="HN33" i="3"/>
  <c r="ET33" i="3"/>
  <c r="ET11" i="3" s="1"/>
  <c r="GH33" i="3"/>
  <c r="GH11" i="3" s="1"/>
  <c r="CE33" i="3"/>
  <c r="CE11" i="3" s="1"/>
  <c r="IM33" i="3"/>
  <c r="DB33" i="3"/>
  <c r="DB11" i="3" s="1"/>
  <c r="DU33" i="3"/>
  <c r="DU11" i="3" s="1"/>
  <c r="DS33" i="3"/>
  <c r="DS11" i="3" s="1"/>
  <c r="BY33" i="3"/>
  <c r="BY11" i="3" s="1"/>
  <c r="GJ33" i="3"/>
  <c r="GJ11" i="3" s="1"/>
  <c r="CH33" i="3"/>
  <c r="CH11" i="3" s="1"/>
  <c r="FA33" i="3"/>
  <c r="FA11" i="3" s="1"/>
  <c r="FE33" i="3"/>
  <c r="FE11" i="3" s="1"/>
  <c r="JN33" i="3"/>
  <c r="JM33" i="3"/>
  <c r="HO33" i="3"/>
  <c r="KA33" i="3"/>
  <c r="DZ33" i="3"/>
  <c r="DZ11" i="3" s="1"/>
  <c r="DY33" i="3"/>
  <c r="DY11" i="3" s="1"/>
  <c r="DR33" i="3"/>
  <c r="DR11" i="3" s="1"/>
  <c r="KI33" i="3"/>
  <c r="CP33" i="3"/>
  <c r="CP11" i="3" s="1"/>
  <c r="DE33" i="3"/>
  <c r="DE11" i="3" s="1"/>
  <c r="DD33" i="3"/>
  <c r="DD11" i="3" s="1"/>
  <c r="HR33" i="3"/>
  <c r="HQ33" i="3"/>
  <c r="CY33" i="3"/>
  <c r="CY11" i="3" s="1"/>
  <c r="FC33" i="3"/>
  <c r="FC11" i="3" s="1"/>
  <c r="HG33" i="3"/>
  <c r="CO33" i="3"/>
  <c r="CO11" i="3" s="1"/>
  <c r="CN33" i="3"/>
  <c r="CN11" i="3" s="1"/>
  <c r="GV33" i="3"/>
  <c r="GV11" i="3" s="1"/>
  <c r="HW33" i="3"/>
  <c r="CG33" i="3"/>
  <c r="CG11" i="3" s="1"/>
  <c r="CF33" i="3"/>
  <c r="CF11" i="3" s="1"/>
  <c r="JR33" i="3"/>
  <c r="FU33" i="3"/>
  <c r="FU11" i="3" s="1"/>
  <c r="GZ33" i="3"/>
  <c r="GZ11" i="3" s="1"/>
  <c r="JZ33" i="3"/>
  <c r="EB33" i="3"/>
  <c r="EB11" i="3" s="1"/>
  <c r="GF33" i="3"/>
  <c r="GF11" i="3" s="1"/>
  <c r="CB33" i="3"/>
  <c r="CB11" i="3" s="1"/>
  <c r="FW33" i="3"/>
  <c r="FW11" i="3" s="1"/>
  <c r="FH33" i="3"/>
  <c r="FH11" i="3" s="1"/>
  <c r="DK33" i="3"/>
  <c r="DK11" i="3" s="1"/>
  <c r="HM33" i="3"/>
  <c r="CU33" i="3"/>
  <c r="CU11" i="3" s="1"/>
  <c r="GA33" i="3"/>
  <c r="GA11" i="3" s="1"/>
  <c r="DT33" i="3"/>
  <c r="DT11" i="3" s="1"/>
  <c r="IX33" i="3"/>
  <c r="EI33" i="3"/>
  <c r="EI11" i="3" s="1"/>
  <c r="FB33" i="3"/>
  <c r="FB11" i="3" s="1"/>
  <c r="CW33" i="3"/>
  <c r="CW11" i="3" s="1"/>
  <c r="FF33" i="3"/>
  <c r="FF11" i="3" s="1"/>
  <c r="EP33" i="3"/>
  <c r="EP11" i="3" s="1"/>
  <c r="EO33" i="3"/>
  <c r="EO11" i="3" s="1"/>
  <c r="FV33" i="3"/>
  <c r="FV11" i="3" s="1"/>
  <c r="GD33" i="3"/>
  <c r="GD11" i="3" s="1"/>
  <c r="HY33" i="3"/>
  <c r="FM33" i="3"/>
  <c r="FM11" i="3" s="1"/>
  <c r="CL33" i="3"/>
  <c r="CL11" i="3" s="1"/>
  <c r="IH33" i="3"/>
  <c r="IG33" i="3"/>
  <c r="DO33" i="3"/>
  <c r="DO11" i="3" s="1"/>
  <c r="FS33" i="3"/>
  <c r="FS11" i="3" s="1"/>
  <c r="IE33" i="3"/>
  <c r="EY33" i="3"/>
  <c r="EY11" i="3" s="1"/>
  <c r="CT33" i="3"/>
  <c r="CT11" i="3" s="1"/>
  <c r="CS33" i="3"/>
  <c r="CS11" i="3" s="1"/>
  <c r="BW33" i="3"/>
  <c r="BW11" i="3" s="1"/>
  <c r="HB33" i="3"/>
  <c r="HB11" i="3" s="1"/>
  <c r="HA33" i="3"/>
  <c r="HA11" i="3" s="1"/>
  <c r="CA33" i="3"/>
  <c r="CA11" i="3" s="1"/>
  <c r="EM33" i="3"/>
  <c r="EM11" i="3" s="1"/>
  <c r="GI33" i="3"/>
  <c r="GI11" i="3" s="1"/>
  <c r="JF33" i="3"/>
  <c r="GL33" i="3"/>
  <c r="GL11" i="3" s="1"/>
  <c r="GK33" i="3"/>
  <c r="GK11" i="3" s="1"/>
  <c r="DW33" i="3"/>
  <c r="DW11" i="3" s="1"/>
  <c r="FK33" i="3"/>
  <c r="FK11" i="3" s="1"/>
  <c r="JD33" i="3"/>
  <c r="GR33" i="3"/>
  <c r="GR11" i="3" s="1"/>
  <c r="GN33" i="3"/>
  <c r="GN11" i="3" s="1"/>
  <c r="EK33" i="3"/>
  <c r="EK11" i="3" s="1"/>
  <c r="BX33" i="3"/>
  <c r="BX11" i="3" s="1"/>
  <c r="FR33" i="3"/>
  <c r="FR11" i="3" s="1"/>
  <c r="EJ33" i="3"/>
  <c r="EJ11" i="3" s="1"/>
  <c r="DM33" i="3"/>
  <c r="DM11" i="3" s="1"/>
  <c r="FI33" i="3"/>
  <c r="FI11" i="3" s="1"/>
  <c r="EA33" i="3"/>
  <c r="EA11" i="3" s="1"/>
  <c r="GX33" i="3"/>
  <c r="GX11" i="3" s="1"/>
  <c r="JL33" i="3"/>
  <c r="HD33" i="3"/>
  <c r="HD11" i="3" s="1"/>
  <c r="KC33" i="3"/>
  <c r="DF33" i="3"/>
  <c r="DF11" i="3" s="1"/>
  <c r="JC33" i="3"/>
  <c r="FQ33" i="3"/>
  <c r="FQ11" i="3" s="1"/>
  <c r="JS33" i="3"/>
  <c r="CV33" i="3"/>
  <c r="CV11" i="3" s="1"/>
  <c r="FD33" i="3"/>
  <c r="FD11" i="3" s="1"/>
  <c r="EN33" i="3"/>
  <c r="EN11" i="3" s="1"/>
  <c r="ER33" i="3"/>
  <c r="ER11" i="3" s="1"/>
  <c r="CI33" i="3"/>
  <c r="CI11" i="3" s="1"/>
  <c r="IO33" i="3"/>
  <c r="HZ33" i="3"/>
  <c r="HC33" i="3"/>
  <c r="HC11" i="3" s="1"/>
  <c r="HJ33" i="3"/>
  <c r="DJ33" i="3"/>
  <c r="DJ11" i="3" s="1"/>
  <c r="DI33" i="3"/>
  <c r="DI11" i="3" s="1"/>
  <c r="EW33" i="3"/>
  <c r="EW11" i="3" s="1"/>
  <c r="DA33" i="3"/>
  <c r="DA11" i="3" s="1"/>
  <c r="JT33" i="3"/>
  <c r="IP33" i="3"/>
  <c r="CM33" i="3"/>
  <c r="CM11" i="3" s="1"/>
  <c r="CD33" i="3"/>
  <c r="CD11" i="3" s="1"/>
  <c r="CC33" i="3"/>
  <c r="CC11" i="3" s="1"/>
  <c r="DT33" i="1"/>
  <c r="DT11" i="1" s="1"/>
  <c r="EB33" i="1"/>
  <c r="EB11" i="1" s="1"/>
  <c r="KB33" i="1"/>
  <c r="DM33" i="1"/>
  <c r="DM11" i="1" s="1"/>
  <c r="EJ33" i="1"/>
  <c r="EJ11" i="1" s="1"/>
  <c r="JT33" i="1"/>
  <c r="DD33" i="1"/>
  <c r="DD11" i="1" s="1"/>
  <c r="DW33" i="1"/>
  <c r="DW11" i="1" s="1"/>
  <c r="DY33" i="1"/>
  <c r="DY11" i="1" s="1"/>
  <c r="DL33" i="1"/>
  <c r="DL11" i="1" s="1"/>
  <c r="DF33" i="1"/>
  <c r="DF11" i="1" s="1"/>
  <c r="EN33" i="1"/>
  <c r="EN11" i="1" s="1"/>
  <c r="EC33" i="1"/>
  <c r="EC11" i="1" s="1"/>
  <c r="CI33" i="1"/>
  <c r="CI11" i="1" s="1"/>
  <c r="FC33" i="1"/>
  <c r="FC11" i="1" s="1"/>
  <c r="CO33" i="1"/>
  <c r="CO11" i="1" s="1"/>
  <c r="EG33" i="1"/>
  <c r="EG11" i="1" s="1"/>
  <c r="CF33" i="1"/>
  <c r="CF11" i="1" s="1"/>
  <c r="EZ33" i="1"/>
  <c r="EZ11" i="1" s="1"/>
  <c r="EV33" i="1"/>
  <c r="EV11" i="1" s="1"/>
  <c r="EK33" i="1"/>
  <c r="EK11" i="1" s="1"/>
  <c r="DK33" i="1"/>
  <c r="DK11" i="1" s="1"/>
  <c r="GY33" i="1"/>
  <c r="GY11" i="1" s="1"/>
  <c r="GQ33" i="1"/>
  <c r="GQ11" i="1" s="1"/>
  <c r="IV33" i="1"/>
  <c r="GJ33" i="1"/>
  <c r="GJ11" i="1" s="1"/>
  <c r="HX33" i="1"/>
  <c r="DQ33" i="1"/>
  <c r="DQ11" i="1" s="1"/>
  <c r="DC33" i="1"/>
  <c r="DC11" i="1" s="1"/>
  <c r="DV33" i="1"/>
  <c r="DV11" i="1" s="1"/>
  <c r="DN33" i="1"/>
  <c r="DN11" i="1" s="1"/>
  <c r="CL33" i="1"/>
  <c r="CL11" i="1" s="1"/>
  <c r="BX33" i="1"/>
  <c r="BX11" i="1" s="1"/>
  <c r="CK33" i="1"/>
  <c r="CK11" i="1" s="1"/>
  <c r="FA33" i="1"/>
  <c r="FA11" i="1" s="1"/>
  <c r="HO33" i="1"/>
  <c r="B33" i="1"/>
  <c r="B11" i="1" s="1"/>
  <c r="EY33" i="1"/>
  <c r="EY11" i="1" s="1"/>
  <c r="CB33" i="1"/>
  <c r="CB11" i="1" s="1"/>
  <c r="EH33" i="1"/>
  <c r="EH11" i="1" s="1"/>
  <c r="FK33" i="1"/>
  <c r="FK11" i="1" s="1"/>
  <c r="DZ33" i="1"/>
  <c r="DZ11" i="1" s="1"/>
  <c r="FE33" i="1"/>
  <c r="FE11" i="1" s="1"/>
  <c r="ED33" i="1"/>
  <c r="ED11" i="1" s="1"/>
  <c r="EQ33" i="1"/>
  <c r="EQ11" i="1" s="1"/>
  <c r="DH33" i="1"/>
  <c r="DH11" i="1" s="1"/>
  <c r="EI33" i="1"/>
  <c r="EI11" i="1" s="1"/>
  <c r="CJ33" i="1"/>
  <c r="CJ11" i="1" s="1"/>
  <c r="BY33" i="1"/>
  <c r="BY11" i="1" s="1"/>
  <c r="IB33" i="1"/>
  <c r="FP33" i="1"/>
  <c r="FP11" i="1" s="1"/>
  <c r="GI33" i="1"/>
  <c r="GI11" i="1" s="1"/>
  <c r="IN33" i="1"/>
  <c r="GB33" i="1"/>
  <c r="GB11" i="1" s="1"/>
  <c r="CY33" i="1"/>
  <c r="CY11" i="1" s="1"/>
  <c r="DE33" i="1"/>
  <c r="DE11" i="1" s="1"/>
  <c r="DI33" i="1"/>
  <c r="DI11" i="1" s="1"/>
  <c r="DU33" i="1"/>
  <c r="DU11" i="1" s="1"/>
  <c r="EW33" i="1"/>
  <c r="EW11" i="1" s="1"/>
  <c r="JL33" i="1"/>
  <c r="C33" i="1"/>
  <c r="C11" i="1" s="1"/>
  <c r="CM33" i="1"/>
  <c r="CM11" i="1" s="1"/>
  <c r="ER33" i="1"/>
  <c r="ER11" i="1" s="1"/>
  <c r="HG33" i="1"/>
  <c r="JD33" i="1"/>
  <c r="DX33" i="1"/>
  <c r="DX11" i="1" s="1"/>
  <c r="BV33" i="1"/>
  <c r="BV11" i="1" s="1"/>
  <c r="DA33" i="1"/>
  <c r="DA11" i="1" s="1"/>
  <c r="CS33" i="1"/>
  <c r="CS11" i="1" s="1"/>
  <c r="CE33" i="1"/>
  <c r="CE11" i="1" s="1"/>
  <c r="CW33" i="1"/>
  <c r="CW11" i="1" s="1"/>
  <c r="BW33" i="1"/>
  <c r="BW11" i="1" s="1"/>
  <c r="CC33" i="1"/>
  <c r="CC11" i="1" s="1"/>
  <c r="CN33" i="1"/>
  <c r="CN11" i="1" s="1"/>
  <c r="FD33" i="1"/>
  <c r="FD11" i="1" s="1"/>
  <c r="ES33" i="1"/>
  <c r="ES11" i="1" s="1"/>
  <c r="EO33" i="1"/>
  <c r="EO11" i="1" s="1"/>
  <c r="EA33" i="1"/>
  <c r="EA11" i="1" s="1"/>
  <c r="KF33" i="1"/>
  <c r="HT33" i="1"/>
  <c r="KI33" i="1"/>
  <c r="GA33" i="1"/>
  <c r="GA11" i="1" s="1"/>
  <c r="HY33" i="1"/>
  <c r="FM33" i="1"/>
  <c r="FM11" i="1" s="1"/>
  <c r="IF33" i="1"/>
  <c r="FT33" i="1"/>
  <c r="FT11" i="1" s="1"/>
  <c r="CS11" i="5"/>
  <c r="DS11" i="2"/>
  <c r="CX11" i="2"/>
  <c r="CO11" i="2"/>
  <c r="DW11" i="2"/>
  <c r="BZ11" i="2"/>
  <c r="EC11" i="3"/>
  <c r="CX11" i="3"/>
  <c r="DK11" i="2"/>
  <c r="CJ11" i="2"/>
  <c r="DJ11" i="2"/>
  <c r="DQ11" i="2"/>
  <c r="EC11" i="2"/>
  <c r="DS11" i="1"/>
  <c r="DD11" i="2"/>
  <c r="CM11" i="2"/>
  <c r="DG11" i="1"/>
  <c r="BZ11" i="1"/>
  <c r="CG11" i="1"/>
  <c r="DO11" i="1"/>
  <c r="CQ11" i="1"/>
  <c r="CP11" i="1"/>
  <c r="CZ11" i="1"/>
  <c r="DP11" i="1"/>
  <c r="CA11" i="1"/>
  <c r="CU11" i="1"/>
  <c r="DU11" i="5"/>
  <c r="EA11" i="2"/>
  <c r="DH11" i="2"/>
  <c r="CK11" i="2"/>
  <c r="CP11" i="2"/>
  <c r="DG11" i="2"/>
  <c r="DC11" i="2"/>
  <c r="DY11" i="2"/>
  <c r="CC11" i="2"/>
  <c r="CZ11" i="2"/>
  <c r="DZ11" i="2"/>
  <c r="DP11" i="3"/>
  <c r="CZ11" i="3"/>
  <c r="CQ11" i="3"/>
  <c r="CR11" i="3"/>
  <c r="BZ11" i="3"/>
  <c r="DH11" i="5"/>
  <c r="CQ11" i="5"/>
  <c r="EB11" i="5"/>
  <c r="DX11" i="5"/>
  <c r="DT11" i="5"/>
  <c r="BW11" i="2"/>
  <c r="DY11" i="5"/>
  <c r="DG11" i="5"/>
  <c r="CY11" i="5"/>
  <c r="CT11" i="5"/>
  <c r="CJ11" i="3"/>
  <c r="CH11" i="1"/>
  <c r="CE11" i="2"/>
  <c r="CT11" i="1"/>
  <c r="CR11" i="1"/>
  <c r="BU32" i="5"/>
  <c r="BT32" i="5"/>
  <c r="BS32" i="5"/>
  <c r="BR32" i="5"/>
  <c r="BQ32" i="5"/>
  <c r="BP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BC32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K32" i="5"/>
  <c r="AJ32" i="5"/>
  <c r="AI32" i="5"/>
  <c r="AH32" i="5"/>
  <c r="AG32" i="5"/>
  <c r="AF32" i="5"/>
  <c r="AE32" i="5"/>
  <c r="AD32" i="5"/>
  <c r="AC32" i="5"/>
  <c r="AB32" i="5"/>
  <c r="AA32" i="5"/>
  <c r="Y32" i="5"/>
  <c r="X32" i="5"/>
  <c r="W32" i="5"/>
  <c r="V32" i="5"/>
  <c r="U32" i="5"/>
  <c r="T32" i="5"/>
  <c r="S32" i="5"/>
  <c r="R32" i="5"/>
  <c r="Q32" i="5"/>
  <c r="P32" i="5"/>
  <c r="O32" i="5"/>
  <c r="N32" i="5"/>
  <c r="M32" i="5"/>
  <c r="L32" i="5"/>
  <c r="K32" i="5"/>
  <c r="J32" i="5"/>
  <c r="I32" i="5"/>
  <c r="H32" i="5"/>
  <c r="G32" i="5"/>
  <c r="F32" i="5"/>
  <c r="E32" i="5"/>
  <c r="D32" i="5"/>
  <c r="C32" i="5"/>
  <c r="B32" i="5"/>
  <c r="BU31" i="5"/>
  <c r="BT31" i="5"/>
  <c r="BS31" i="5"/>
  <c r="BR31" i="5"/>
  <c r="BQ31" i="5"/>
  <c r="BP31" i="5"/>
  <c r="BO31" i="5"/>
  <c r="BN31" i="5"/>
  <c r="BM31" i="5"/>
  <c r="BL31" i="5"/>
  <c r="BK31" i="5"/>
  <c r="BJ31" i="5"/>
  <c r="BI31" i="5"/>
  <c r="BH31" i="5"/>
  <c r="BG31" i="5"/>
  <c r="BF31" i="5"/>
  <c r="BE31" i="5"/>
  <c r="BD31" i="5"/>
  <c r="BC31" i="5"/>
  <c r="BB31" i="5"/>
  <c r="BA31" i="5"/>
  <c r="AZ31" i="5"/>
  <c r="AY31" i="5"/>
  <c r="AX31" i="5"/>
  <c r="AW31" i="5"/>
  <c r="AV31" i="5"/>
  <c r="AU31" i="5"/>
  <c r="AT31" i="5"/>
  <c r="AS31" i="5"/>
  <c r="AR31" i="5"/>
  <c r="AQ31" i="5"/>
  <c r="AP31" i="5"/>
  <c r="AO31" i="5"/>
  <c r="AN31" i="5"/>
  <c r="AM31" i="5"/>
  <c r="AL31" i="5"/>
  <c r="AK31" i="5"/>
  <c r="AJ31" i="5"/>
  <c r="AI31" i="5"/>
  <c r="AH31" i="5"/>
  <c r="AG31" i="5"/>
  <c r="AF31" i="5"/>
  <c r="AE31" i="5"/>
  <c r="AD31" i="5"/>
  <c r="AC31" i="5"/>
  <c r="AB31" i="5"/>
  <c r="AA31" i="5"/>
  <c r="Y31" i="5"/>
  <c r="X31" i="5"/>
  <c r="W31" i="5"/>
  <c r="V31" i="5"/>
  <c r="U31" i="5"/>
  <c r="T31" i="5"/>
  <c r="S31" i="5"/>
  <c r="R31" i="5"/>
  <c r="Q31" i="5"/>
  <c r="P31" i="5"/>
  <c r="O31" i="5"/>
  <c r="N31" i="5"/>
  <c r="M31" i="5"/>
  <c r="L31" i="5"/>
  <c r="K31" i="5"/>
  <c r="J31" i="5"/>
  <c r="I31" i="5"/>
  <c r="H31" i="5"/>
  <c r="G31" i="5"/>
  <c r="F31" i="5"/>
  <c r="E31" i="5"/>
  <c r="D31" i="5"/>
  <c r="C31" i="5"/>
  <c r="B31" i="5"/>
  <c r="BU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C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K30" i="5"/>
  <c r="AJ30" i="5"/>
  <c r="AI30" i="5"/>
  <c r="AH30" i="5"/>
  <c r="AG30" i="5"/>
  <c r="AF30" i="5"/>
  <c r="AE30" i="5"/>
  <c r="AD30" i="5"/>
  <c r="AC30" i="5"/>
  <c r="AB30" i="5"/>
  <c r="AA30" i="5"/>
  <c r="Y30" i="5"/>
  <c r="X30" i="5"/>
  <c r="W30" i="5"/>
  <c r="V30" i="5"/>
  <c r="U30" i="5"/>
  <c r="T30" i="5"/>
  <c r="S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32" i="4"/>
  <c r="BS32" i="4"/>
  <c r="BR32" i="4"/>
  <c r="BQ32" i="4"/>
  <c r="BP32" i="4"/>
  <c r="BO32" i="4"/>
  <c r="BN32" i="4"/>
  <c r="BM32" i="4"/>
  <c r="BL32" i="4"/>
  <c r="BK32" i="4"/>
  <c r="BJ32" i="4"/>
  <c r="BI32" i="4"/>
  <c r="BH32" i="4"/>
  <c r="BG32" i="4"/>
  <c r="BF32" i="4"/>
  <c r="BE32" i="4"/>
  <c r="BD32" i="4"/>
  <c r="BC32" i="4"/>
  <c r="BB32" i="4"/>
  <c r="BA32" i="4"/>
  <c r="AZ32" i="4"/>
  <c r="AY32" i="4"/>
  <c r="AX32" i="4"/>
  <c r="AW32" i="4"/>
  <c r="AV32" i="4"/>
  <c r="AU32" i="4"/>
  <c r="AT32" i="4"/>
  <c r="AS32" i="4"/>
  <c r="AR32" i="4"/>
  <c r="AQ32" i="4"/>
  <c r="AP32" i="4"/>
  <c r="AO32" i="4"/>
  <c r="AN32" i="4"/>
  <c r="AM32" i="4"/>
  <c r="AL32" i="4"/>
  <c r="AK32" i="4"/>
  <c r="AJ32" i="4"/>
  <c r="AI32" i="4"/>
  <c r="AH32" i="4"/>
  <c r="AG32" i="4"/>
  <c r="AF32" i="4"/>
  <c r="AE32" i="4"/>
  <c r="AD32" i="4"/>
  <c r="AC32" i="4"/>
  <c r="AB32" i="4"/>
  <c r="AA32" i="4"/>
  <c r="Z32" i="4"/>
  <c r="Y32" i="4"/>
  <c r="X32" i="4"/>
  <c r="W32" i="4"/>
  <c r="V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B32" i="4"/>
  <c r="BT31" i="4"/>
  <c r="BS31" i="4"/>
  <c r="BR31" i="4"/>
  <c r="BQ31" i="4"/>
  <c r="BP31" i="4"/>
  <c r="BO31" i="4"/>
  <c r="BN31" i="4"/>
  <c r="BM31" i="4"/>
  <c r="BL31" i="4"/>
  <c r="BK31" i="4"/>
  <c r="BJ31" i="4"/>
  <c r="BI31" i="4"/>
  <c r="BH31" i="4"/>
  <c r="BG31" i="4"/>
  <c r="BF31" i="4"/>
  <c r="BE31" i="4"/>
  <c r="BD31" i="4"/>
  <c r="BC31" i="4"/>
  <c r="BB31" i="4"/>
  <c r="BA31" i="4"/>
  <c r="AZ31" i="4"/>
  <c r="AY31" i="4"/>
  <c r="AX31" i="4"/>
  <c r="AW31" i="4"/>
  <c r="AV31" i="4"/>
  <c r="AU31" i="4"/>
  <c r="AT31" i="4"/>
  <c r="AS31" i="4"/>
  <c r="AR31" i="4"/>
  <c r="AQ31" i="4"/>
  <c r="AP31" i="4"/>
  <c r="AO31" i="4"/>
  <c r="AN31" i="4"/>
  <c r="AM31" i="4"/>
  <c r="AL31" i="4"/>
  <c r="AK31" i="4"/>
  <c r="AJ31" i="4"/>
  <c r="AI31" i="4"/>
  <c r="AH31" i="4"/>
  <c r="AG31" i="4"/>
  <c r="AF31" i="4"/>
  <c r="AE31" i="4"/>
  <c r="AD31" i="4"/>
  <c r="AC31" i="4"/>
  <c r="AB31" i="4"/>
  <c r="AA31" i="4"/>
  <c r="Z31" i="4"/>
  <c r="Y31" i="4"/>
  <c r="X31" i="4"/>
  <c r="W31" i="4"/>
  <c r="V31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C31" i="4"/>
  <c r="B31" i="4"/>
  <c r="BT30" i="4"/>
  <c r="BS30" i="4"/>
  <c r="BR30" i="4"/>
  <c r="BQ30" i="4"/>
  <c r="BP30" i="4"/>
  <c r="BO30" i="4"/>
  <c r="BN30" i="4"/>
  <c r="BM30" i="4"/>
  <c r="BL30" i="4"/>
  <c r="BK30" i="4"/>
  <c r="BJ30" i="4"/>
  <c r="BI30" i="4"/>
  <c r="BH30" i="4"/>
  <c r="BG30" i="4"/>
  <c r="BF30" i="4"/>
  <c r="BE30" i="4"/>
  <c r="BD30" i="4"/>
  <c r="BC30" i="4"/>
  <c r="BB30" i="4"/>
  <c r="BA30" i="4"/>
  <c r="AZ30" i="4"/>
  <c r="AY30" i="4"/>
  <c r="AX30" i="4"/>
  <c r="AW30" i="4"/>
  <c r="AV30" i="4"/>
  <c r="AU30" i="4"/>
  <c r="AT30" i="4"/>
  <c r="AS30" i="4"/>
  <c r="AR30" i="4"/>
  <c r="AQ30" i="4"/>
  <c r="AP30" i="4"/>
  <c r="AO30" i="4"/>
  <c r="AN30" i="4"/>
  <c r="AM30" i="4"/>
  <c r="AL30" i="4"/>
  <c r="AK30" i="4"/>
  <c r="AJ30" i="4"/>
  <c r="AI30" i="4"/>
  <c r="AH30" i="4"/>
  <c r="AG30" i="4"/>
  <c r="AF30" i="4"/>
  <c r="AE30" i="4"/>
  <c r="AD30" i="4"/>
  <c r="AC30" i="4"/>
  <c r="AB30" i="4"/>
  <c r="AA30" i="4"/>
  <c r="Z30" i="4"/>
  <c r="Y30" i="4"/>
  <c r="X30" i="4"/>
  <c r="W30" i="4"/>
  <c r="V30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D30" i="4"/>
  <c r="C30" i="4"/>
  <c r="B30" i="4"/>
  <c r="BU32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C32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K32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D32" i="3"/>
  <c r="C32" i="3"/>
  <c r="B32" i="3"/>
  <c r="BU31" i="3"/>
  <c r="BT31" i="3"/>
  <c r="BS31" i="3"/>
  <c r="BR31" i="3"/>
  <c r="BQ31" i="3"/>
  <c r="BP31" i="3"/>
  <c r="BO31" i="3"/>
  <c r="BN31" i="3"/>
  <c r="BM31" i="3"/>
  <c r="BL31" i="3"/>
  <c r="BK31" i="3"/>
  <c r="BJ31" i="3"/>
  <c r="BI31" i="3"/>
  <c r="BH31" i="3"/>
  <c r="BG31" i="3"/>
  <c r="BF31" i="3"/>
  <c r="BE31" i="3"/>
  <c r="BD31" i="3"/>
  <c r="BC31" i="3"/>
  <c r="BB31" i="3"/>
  <c r="BA31" i="3"/>
  <c r="AZ31" i="3"/>
  <c r="AY31" i="3"/>
  <c r="AX31" i="3"/>
  <c r="AW31" i="3"/>
  <c r="AV31" i="3"/>
  <c r="AU31" i="3"/>
  <c r="AT31" i="3"/>
  <c r="AS31" i="3"/>
  <c r="AR31" i="3"/>
  <c r="AQ31" i="3"/>
  <c r="AP31" i="3"/>
  <c r="AO31" i="3"/>
  <c r="AN31" i="3"/>
  <c r="AM31" i="3"/>
  <c r="AL31" i="3"/>
  <c r="AK31" i="3"/>
  <c r="AJ31" i="3"/>
  <c r="AI31" i="3"/>
  <c r="AH31" i="3"/>
  <c r="AG31" i="3"/>
  <c r="AF31" i="3"/>
  <c r="AE31" i="3"/>
  <c r="AD31" i="3"/>
  <c r="AC31" i="3"/>
  <c r="AB31" i="3"/>
  <c r="AA31" i="3"/>
  <c r="Z31" i="3"/>
  <c r="Y31" i="3"/>
  <c r="X31" i="3"/>
  <c r="W31" i="3"/>
  <c r="V31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D31" i="3"/>
  <c r="C31" i="3"/>
  <c r="B31" i="3"/>
  <c r="BU30" i="3"/>
  <c r="BU33" i="3" s="1"/>
  <c r="BT30" i="3"/>
  <c r="BT33" i="3" s="1"/>
  <c r="BS30" i="3"/>
  <c r="BR30" i="3"/>
  <c r="BR33" i="3" s="1"/>
  <c r="BQ30" i="3"/>
  <c r="BQ33" i="3" s="1"/>
  <c r="BP30" i="3"/>
  <c r="BP33" i="3" s="1"/>
  <c r="BO30" i="3"/>
  <c r="BO33" i="3" s="1"/>
  <c r="BN30" i="3"/>
  <c r="BN33" i="3" s="1"/>
  <c r="BM30" i="3"/>
  <c r="BM33" i="3" s="1"/>
  <c r="BL30" i="3"/>
  <c r="BL33" i="3" s="1"/>
  <c r="BK30" i="3"/>
  <c r="BJ30" i="3"/>
  <c r="BJ33" i="3" s="1"/>
  <c r="BI30" i="3"/>
  <c r="BH30" i="3"/>
  <c r="BH33" i="3" s="1"/>
  <c r="BG30" i="3"/>
  <c r="BG33" i="3" s="1"/>
  <c r="BF30" i="3"/>
  <c r="BF33" i="3" s="1"/>
  <c r="BE30" i="3"/>
  <c r="BE33" i="3" s="1"/>
  <c r="BD30" i="3"/>
  <c r="BD33" i="3" s="1"/>
  <c r="BC30" i="3"/>
  <c r="BC33" i="3" s="1"/>
  <c r="BB30" i="3"/>
  <c r="BB33" i="3" s="1"/>
  <c r="BA30" i="3"/>
  <c r="BA33" i="3" s="1"/>
  <c r="AZ30" i="3"/>
  <c r="AZ33" i="3" s="1"/>
  <c r="AY30" i="3"/>
  <c r="AX30" i="3"/>
  <c r="AX33" i="3" s="1"/>
  <c r="AW30" i="3"/>
  <c r="AV30" i="3"/>
  <c r="AV33" i="3" s="1"/>
  <c r="AU30" i="3"/>
  <c r="AU33" i="3" s="1"/>
  <c r="AT30" i="3"/>
  <c r="AT33" i="3" s="1"/>
  <c r="AS30" i="3"/>
  <c r="AR30" i="3"/>
  <c r="AQ30" i="3"/>
  <c r="AP30" i="3"/>
  <c r="AP33" i="3" s="1"/>
  <c r="AO30" i="3"/>
  <c r="AO33" i="3" s="1"/>
  <c r="AN30" i="3"/>
  <c r="AM30" i="3"/>
  <c r="AL30" i="3"/>
  <c r="AL33" i="3" s="1"/>
  <c r="AK30" i="3"/>
  <c r="AJ30" i="3"/>
  <c r="AJ33" i="3" s="1"/>
  <c r="AI30" i="3"/>
  <c r="AI33" i="3" s="1"/>
  <c r="AH30" i="3"/>
  <c r="AH33" i="3" s="1"/>
  <c r="AG30" i="3"/>
  <c r="AG33" i="3" s="1"/>
  <c r="AF30" i="3"/>
  <c r="AF33" i="3" s="1"/>
  <c r="AE30" i="3"/>
  <c r="AE33" i="3" s="1"/>
  <c r="AD30" i="3"/>
  <c r="AD33" i="3" s="1"/>
  <c r="AC30" i="3"/>
  <c r="AC33" i="3" s="1"/>
  <c r="AB30" i="3"/>
  <c r="AB33" i="3" s="1"/>
  <c r="AA30" i="3"/>
  <c r="AA33" i="3" s="1"/>
  <c r="Z30" i="3"/>
  <c r="Z33" i="3" s="1"/>
  <c r="Y30" i="3"/>
  <c r="Y33" i="3" s="1"/>
  <c r="X30" i="3"/>
  <c r="X33" i="3" s="1"/>
  <c r="W30" i="3"/>
  <c r="W33" i="3" s="1"/>
  <c r="V30" i="3"/>
  <c r="V33" i="3" s="1"/>
  <c r="U30" i="3"/>
  <c r="T30" i="3"/>
  <c r="T33" i="3" s="1"/>
  <c r="S30" i="3"/>
  <c r="S33" i="3" s="1"/>
  <c r="R30" i="3"/>
  <c r="R33" i="3" s="1"/>
  <c r="Q30" i="3"/>
  <c r="Q33" i="3" s="1"/>
  <c r="P30" i="3"/>
  <c r="P33" i="3" s="1"/>
  <c r="O30" i="3"/>
  <c r="O33" i="3" s="1"/>
  <c r="N30" i="3"/>
  <c r="N33" i="3" s="1"/>
  <c r="M30" i="3"/>
  <c r="L30" i="3"/>
  <c r="L33" i="3" s="1"/>
  <c r="K30" i="3"/>
  <c r="K33" i="3" s="1"/>
  <c r="J30" i="3"/>
  <c r="J33" i="3" s="1"/>
  <c r="I30" i="3"/>
  <c r="I33" i="3" s="1"/>
  <c r="H30" i="3"/>
  <c r="H33" i="3" s="1"/>
  <c r="G30" i="3"/>
  <c r="G33" i="3" s="1"/>
  <c r="F30" i="3"/>
  <c r="F33" i="3" s="1"/>
  <c r="E30" i="3"/>
  <c r="D30" i="3"/>
  <c r="D33" i="3" s="1"/>
  <c r="C30" i="3"/>
  <c r="C33" i="3" s="1"/>
  <c r="B30" i="3"/>
  <c r="B33" i="3" s="1"/>
  <c r="BU32" i="2"/>
  <c r="BT32" i="2"/>
  <c r="BS32" i="2"/>
  <c r="BR32" i="2"/>
  <c r="BQ32" i="2"/>
  <c r="BP32" i="2"/>
  <c r="BO32" i="2"/>
  <c r="BN32" i="2"/>
  <c r="BM32" i="2"/>
  <c r="BL32" i="2"/>
  <c r="BK32" i="2"/>
  <c r="BJ32" i="2"/>
  <c r="BI32" i="2"/>
  <c r="BH32" i="2"/>
  <c r="BG32" i="2"/>
  <c r="BF32" i="2"/>
  <c r="BE32" i="2"/>
  <c r="BD32" i="2"/>
  <c r="BC32" i="2"/>
  <c r="BB32" i="2"/>
  <c r="BA32" i="2"/>
  <c r="AZ32" i="2"/>
  <c r="AY32" i="2"/>
  <c r="AX32" i="2"/>
  <c r="AW32" i="2"/>
  <c r="AV32" i="2"/>
  <c r="AU32" i="2"/>
  <c r="AT32" i="2"/>
  <c r="AS32" i="2"/>
  <c r="AR32" i="2"/>
  <c r="AQ32" i="2"/>
  <c r="AP32" i="2"/>
  <c r="AO32" i="2"/>
  <c r="AN32" i="2"/>
  <c r="AM32" i="2"/>
  <c r="AL32" i="2"/>
  <c r="AK32" i="2"/>
  <c r="AJ32" i="2"/>
  <c r="AI32" i="2"/>
  <c r="AH32" i="2"/>
  <c r="AG32" i="2"/>
  <c r="AF32" i="2"/>
  <c r="AE32" i="2"/>
  <c r="AD32" i="2"/>
  <c r="AC32" i="2"/>
  <c r="AB32" i="2"/>
  <c r="AA32" i="2"/>
  <c r="Z32" i="2"/>
  <c r="Y32" i="2"/>
  <c r="X32" i="2"/>
  <c r="W32" i="2"/>
  <c r="V32" i="2"/>
  <c r="U32" i="2"/>
  <c r="T32" i="2"/>
  <c r="S32" i="2"/>
  <c r="R32" i="2"/>
  <c r="Q32" i="2"/>
  <c r="P32" i="2"/>
  <c r="O32" i="2"/>
  <c r="N32" i="2"/>
  <c r="M32" i="2"/>
  <c r="K32" i="2"/>
  <c r="J32" i="2"/>
  <c r="I32" i="2"/>
  <c r="H32" i="2"/>
  <c r="G32" i="2"/>
  <c r="F32" i="2"/>
  <c r="E32" i="2"/>
  <c r="D32" i="2"/>
  <c r="C32" i="2"/>
  <c r="B32" i="2"/>
  <c r="BU31" i="2"/>
  <c r="BT31" i="2"/>
  <c r="BS31" i="2"/>
  <c r="BR31" i="2"/>
  <c r="BQ31" i="2"/>
  <c r="BP31" i="2"/>
  <c r="BO31" i="2"/>
  <c r="BN31" i="2"/>
  <c r="BM31" i="2"/>
  <c r="BL31" i="2"/>
  <c r="BK31" i="2"/>
  <c r="BJ31" i="2"/>
  <c r="BI31" i="2"/>
  <c r="BH31" i="2"/>
  <c r="BG31" i="2"/>
  <c r="BF31" i="2"/>
  <c r="BE31" i="2"/>
  <c r="BD31" i="2"/>
  <c r="BC31" i="2"/>
  <c r="BB31" i="2"/>
  <c r="BA31" i="2"/>
  <c r="AZ31" i="2"/>
  <c r="AY31" i="2"/>
  <c r="AX31" i="2"/>
  <c r="AW31" i="2"/>
  <c r="AV31" i="2"/>
  <c r="AU31" i="2"/>
  <c r="AT31" i="2"/>
  <c r="AS31" i="2"/>
  <c r="AR31" i="2"/>
  <c r="AQ31" i="2"/>
  <c r="AP31" i="2"/>
  <c r="AO31" i="2"/>
  <c r="AN31" i="2"/>
  <c r="AM31" i="2"/>
  <c r="AL31" i="2"/>
  <c r="AK31" i="2"/>
  <c r="AJ31" i="2"/>
  <c r="AI31" i="2"/>
  <c r="AH31" i="2"/>
  <c r="AG31" i="2"/>
  <c r="AF31" i="2"/>
  <c r="AE31" i="2"/>
  <c r="AD31" i="2"/>
  <c r="AC31" i="2"/>
  <c r="AB31" i="2"/>
  <c r="AA31" i="2"/>
  <c r="Z31" i="2"/>
  <c r="Y31" i="2"/>
  <c r="X31" i="2"/>
  <c r="W31" i="2"/>
  <c r="V31" i="2"/>
  <c r="U31" i="2"/>
  <c r="T31" i="2"/>
  <c r="S31" i="2"/>
  <c r="R31" i="2"/>
  <c r="Q31" i="2"/>
  <c r="P31" i="2"/>
  <c r="O31" i="2"/>
  <c r="N31" i="2"/>
  <c r="M31" i="2"/>
  <c r="K31" i="2"/>
  <c r="J31" i="2"/>
  <c r="I31" i="2"/>
  <c r="H31" i="2"/>
  <c r="G31" i="2"/>
  <c r="F31" i="2"/>
  <c r="E31" i="2"/>
  <c r="D31" i="2"/>
  <c r="C31" i="2"/>
  <c r="B31" i="2"/>
  <c r="BU30" i="2"/>
  <c r="BT30" i="2"/>
  <c r="BS30" i="2"/>
  <c r="BR30" i="2"/>
  <c r="BQ30" i="2"/>
  <c r="BP30" i="2"/>
  <c r="BO30" i="2"/>
  <c r="BN30" i="2"/>
  <c r="BM30" i="2"/>
  <c r="BL30" i="2"/>
  <c r="BK30" i="2"/>
  <c r="BJ30" i="2"/>
  <c r="BI30" i="2"/>
  <c r="BH30" i="2"/>
  <c r="BG30" i="2"/>
  <c r="BF30" i="2"/>
  <c r="BE30" i="2"/>
  <c r="BD30" i="2"/>
  <c r="BC30" i="2"/>
  <c r="BB30" i="2"/>
  <c r="BA30" i="2"/>
  <c r="AZ30" i="2"/>
  <c r="AY30" i="2"/>
  <c r="AX30" i="2"/>
  <c r="AW30" i="2"/>
  <c r="AV30" i="2"/>
  <c r="AU30" i="2"/>
  <c r="AT30" i="2"/>
  <c r="AS30" i="2"/>
  <c r="AR30" i="2"/>
  <c r="AQ30" i="2"/>
  <c r="AP30" i="2"/>
  <c r="AO30" i="2"/>
  <c r="AN30" i="2"/>
  <c r="AM30" i="2"/>
  <c r="AL30" i="2"/>
  <c r="AK30" i="2"/>
  <c r="AJ30" i="2"/>
  <c r="AI30" i="2"/>
  <c r="AH30" i="2"/>
  <c r="AG30" i="2"/>
  <c r="AF30" i="2"/>
  <c r="AE30" i="2"/>
  <c r="AD30" i="2"/>
  <c r="AC30" i="2"/>
  <c r="AB30" i="2"/>
  <c r="AA30" i="2"/>
  <c r="Z30" i="2"/>
  <c r="Y30" i="2"/>
  <c r="X30" i="2"/>
  <c r="W30" i="2"/>
  <c r="V30" i="2"/>
  <c r="U30" i="2"/>
  <c r="T30" i="2"/>
  <c r="S30" i="2"/>
  <c r="R30" i="2"/>
  <c r="Q30" i="2"/>
  <c r="P30" i="2"/>
  <c r="O30" i="2"/>
  <c r="N30" i="2"/>
  <c r="M30" i="2"/>
  <c r="K30" i="2"/>
  <c r="J30" i="2"/>
  <c r="I30" i="2"/>
  <c r="H30" i="2"/>
  <c r="G30" i="2"/>
  <c r="F30" i="2"/>
  <c r="E30" i="2"/>
  <c r="D30" i="2"/>
  <c r="C30" i="2"/>
  <c r="B30" i="2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Q30" i="1"/>
  <c r="R30" i="1"/>
  <c r="S30" i="1"/>
  <c r="T30" i="1"/>
  <c r="U30" i="1"/>
  <c r="V30" i="1"/>
  <c r="W30" i="1"/>
  <c r="X30" i="1"/>
  <c r="Y30" i="1"/>
  <c r="Z30" i="1"/>
  <c r="AA30" i="1"/>
  <c r="AB30" i="1"/>
  <c r="AC30" i="1"/>
  <c r="AD30" i="1"/>
  <c r="AE30" i="1"/>
  <c r="AF30" i="1"/>
  <c r="AG30" i="1"/>
  <c r="AH30" i="1"/>
  <c r="AI30" i="1"/>
  <c r="AJ30" i="1"/>
  <c r="AK30" i="1"/>
  <c r="AL30" i="1"/>
  <c r="AM30" i="1"/>
  <c r="AN30" i="1"/>
  <c r="AO30" i="1"/>
  <c r="AP30" i="1"/>
  <c r="AQ30" i="1"/>
  <c r="AR30" i="1"/>
  <c r="AS30" i="1"/>
  <c r="AT30" i="1"/>
  <c r="AU30" i="1"/>
  <c r="AV30" i="1"/>
  <c r="AW30" i="1"/>
  <c r="AX30" i="1"/>
  <c r="AY30" i="1"/>
  <c r="AZ30" i="1"/>
  <c r="BA30" i="1"/>
  <c r="BB30" i="1"/>
  <c r="BC30" i="1"/>
  <c r="BD30" i="1"/>
  <c r="BE30" i="1"/>
  <c r="BF30" i="1"/>
  <c r="BG30" i="1"/>
  <c r="BH30" i="1"/>
  <c r="BI30" i="1"/>
  <c r="BJ30" i="1"/>
  <c r="BK30" i="1"/>
  <c r="BL30" i="1"/>
  <c r="BM30" i="1"/>
  <c r="BN30" i="1"/>
  <c r="BO30" i="1"/>
  <c r="BP30" i="1"/>
  <c r="BQ30" i="1"/>
  <c r="BR30" i="1"/>
  <c r="BS30" i="1"/>
  <c r="BT30" i="1"/>
  <c r="BU30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Q31" i="1"/>
  <c r="R31" i="1"/>
  <c r="S31" i="1"/>
  <c r="T31" i="1"/>
  <c r="U31" i="1"/>
  <c r="V31" i="1"/>
  <c r="W31" i="1"/>
  <c r="X31" i="1"/>
  <c r="Y31" i="1"/>
  <c r="Z31" i="1"/>
  <c r="AA31" i="1"/>
  <c r="AB31" i="1"/>
  <c r="AC31" i="1"/>
  <c r="AD31" i="1"/>
  <c r="AE31" i="1"/>
  <c r="AF31" i="1"/>
  <c r="AG31" i="1"/>
  <c r="AH31" i="1"/>
  <c r="AI31" i="1"/>
  <c r="AJ31" i="1"/>
  <c r="AK31" i="1"/>
  <c r="AL31" i="1"/>
  <c r="AM31" i="1"/>
  <c r="AN31" i="1"/>
  <c r="AO31" i="1"/>
  <c r="AP31" i="1"/>
  <c r="AQ31" i="1"/>
  <c r="AR31" i="1"/>
  <c r="AS31" i="1"/>
  <c r="AT31" i="1"/>
  <c r="AU31" i="1"/>
  <c r="AV31" i="1"/>
  <c r="AW31" i="1"/>
  <c r="AX31" i="1"/>
  <c r="AY31" i="1"/>
  <c r="AZ31" i="1"/>
  <c r="BA31" i="1"/>
  <c r="BB31" i="1"/>
  <c r="BC31" i="1"/>
  <c r="BD31" i="1"/>
  <c r="BE31" i="1"/>
  <c r="BF31" i="1"/>
  <c r="BG31" i="1"/>
  <c r="BH31" i="1"/>
  <c r="BI31" i="1"/>
  <c r="BJ31" i="1"/>
  <c r="BK31" i="1"/>
  <c r="BL31" i="1"/>
  <c r="BM31" i="1"/>
  <c r="BN31" i="1"/>
  <c r="BO31" i="1"/>
  <c r="BP31" i="1"/>
  <c r="BQ31" i="1"/>
  <c r="BR31" i="1"/>
  <c r="BS31" i="1"/>
  <c r="BT31" i="1"/>
  <c r="BU31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Z32" i="1"/>
  <c r="AA32" i="1"/>
  <c r="AB32" i="1"/>
  <c r="AC32" i="1"/>
  <c r="AD32" i="1"/>
  <c r="AE32" i="1"/>
  <c r="AF32" i="1"/>
  <c r="AG32" i="1"/>
  <c r="AH32" i="1"/>
  <c r="AI32" i="1"/>
  <c r="AJ32" i="1"/>
  <c r="AK32" i="1"/>
  <c r="AL32" i="1"/>
  <c r="AM32" i="1"/>
  <c r="AN32" i="1"/>
  <c r="AO32" i="1"/>
  <c r="AP32" i="1"/>
  <c r="AQ32" i="1"/>
  <c r="AR32" i="1"/>
  <c r="AS32" i="1"/>
  <c r="AT32" i="1"/>
  <c r="AU32" i="1"/>
  <c r="AV32" i="1"/>
  <c r="AW32" i="1"/>
  <c r="AX32" i="1"/>
  <c r="AY32" i="1"/>
  <c r="AZ32" i="1"/>
  <c r="BA32" i="1"/>
  <c r="BB32" i="1"/>
  <c r="BC32" i="1"/>
  <c r="BD32" i="1"/>
  <c r="BE32" i="1"/>
  <c r="BF32" i="1"/>
  <c r="BG32" i="1"/>
  <c r="BH32" i="1"/>
  <c r="BI32" i="1"/>
  <c r="BJ32" i="1"/>
  <c r="BK32" i="1"/>
  <c r="BL32" i="1"/>
  <c r="BM32" i="1"/>
  <c r="BN32" i="1"/>
  <c r="BO32" i="1"/>
  <c r="BP32" i="1"/>
  <c r="BQ32" i="1"/>
  <c r="BR32" i="1"/>
  <c r="BS32" i="1"/>
  <c r="BT32" i="1"/>
  <c r="BU32" i="1"/>
  <c r="AY33" i="3" l="1"/>
  <c r="AN33" i="3"/>
  <c r="AM33" i="3"/>
  <c r="AM11" i="3" s="1"/>
  <c r="BS33" i="3"/>
  <c r="E33" i="3"/>
  <c r="E11" i="3" s="1"/>
  <c r="AR33" i="3"/>
  <c r="AR11" i="3" s="1"/>
  <c r="BK33" i="3"/>
  <c r="AW33" i="3"/>
  <c r="AW11" i="3" s="1"/>
  <c r="AK33" i="3"/>
  <c r="AK11" i="3" s="1"/>
  <c r="M33" i="3"/>
  <c r="M11" i="3" s="1"/>
  <c r="U33" i="3"/>
  <c r="U11" i="3" s="1"/>
  <c r="AS33" i="3"/>
  <c r="AS11" i="3" s="1"/>
  <c r="AQ33" i="3"/>
  <c r="AQ11" i="3" s="1"/>
  <c r="I33" i="4"/>
  <c r="I11" i="4" s="1"/>
  <c r="Q33" i="4"/>
  <c r="Q11" i="4" s="1"/>
  <c r="Y33" i="4"/>
  <c r="Y11" i="4" s="1"/>
  <c r="AG33" i="4"/>
  <c r="AG11" i="4" s="1"/>
  <c r="AO33" i="4"/>
  <c r="AO11" i="4" s="1"/>
  <c r="AW33" i="4"/>
  <c r="AW11" i="4" s="1"/>
  <c r="BE33" i="4"/>
  <c r="BE11" i="4" s="1"/>
  <c r="BM33" i="4"/>
  <c r="BM11" i="4" s="1"/>
  <c r="I33" i="5"/>
  <c r="Q33" i="5"/>
  <c r="Q11" i="5" s="1"/>
  <c r="AP33" i="5"/>
  <c r="AP11" i="5" s="1"/>
  <c r="AX33" i="5"/>
  <c r="AX11" i="5" s="1"/>
  <c r="BF33" i="5"/>
  <c r="BF11" i="5" s="1"/>
  <c r="BN33" i="5"/>
  <c r="AH33" i="5"/>
  <c r="AH11" i="5" s="1"/>
  <c r="Y33" i="5"/>
  <c r="Y11" i="5" s="1"/>
  <c r="H33" i="4"/>
  <c r="H11" i="4" s="1"/>
  <c r="P33" i="4"/>
  <c r="P11" i="4" s="1"/>
  <c r="X33" i="4"/>
  <c r="X11" i="4" s="1"/>
  <c r="AF33" i="4"/>
  <c r="AF11" i="4" s="1"/>
  <c r="AN33" i="4"/>
  <c r="AN11" i="4" s="1"/>
  <c r="AV33" i="4"/>
  <c r="AV11" i="4" s="1"/>
  <c r="BD33" i="4"/>
  <c r="BD11" i="4" s="1"/>
  <c r="BL33" i="4"/>
  <c r="BL11" i="4" s="1"/>
  <c r="BT33" i="4"/>
  <c r="BT11" i="4" s="1"/>
  <c r="G33" i="4"/>
  <c r="G11" i="4" s="1"/>
  <c r="O33" i="4"/>
  <c r="O11" i="4" s="1"/>
  <c r="W33" i="4"/>
  <c r="W11" i="4" s="1"/>
  <c r="AE33" i="4"/>
  <c r="AE11" i="4" s="1"/>
  <c r="AM33" i="4"/>
  <c r="AM11" i="4" s="1"/>
  <c r="AU33" i="4"/>
  <c r="BC33" i="4"/>
  <c r="BC11" i="4" s="1"/>
  <c r="BK33" i="4"/>
  <c r="BK11" i="4" s="1"/>
  <c r="BS33" i="4"/>
  <c r="BS11" i="4" s="1"/>
  <c r="BI33" i="3"/>
  <c r="BI11" i="3" s="1"/>
  <c r="P33" i="2"/>
  <c r="P11" i="2" s="1"/>
  <c r="AN33" i="2"/>
  <c r="AN11" i="2" s="1"/>
  <c r="BL33" i="2"/>
  <c r="BL11" i="2" s="1"/>
  <c r="X33" i="2"/>
  <c r="X11" i="2" s="1"/>
  <c r="AV33" i="2"/>
  <c r="AV11" i="2" s="1"/>
  <c r="BT33" i="2"/>
  <c r="BT11" i="2" s="1"/>
  <c r="G33" i="2"/>
  <c r="G11" i="2" s="1"/>
  <c r="AF33" i="2"/>
  <c r="AF11" i="2" s="1"/>
  <c r="BD33" i="2"/>
  <c r="BD11" i="2" s="1"/>
  <c r="D33" i="2"/>
  <c r="D11" i="2" s="1"/>
  <c r="U33" i="2"/>
  <c r="U11" i="2" s="1"/>
  <c r="AK33" i="2"/>
  <c r="AK11" i="2" s="1"/>
  <c r="BA33" i="2"/>
  <c r="BA11" i="2" s="1"/>
  <c r="N33" i="2"/>
  <c r="N11" i="2" s="1"/>
  <c r="AD33" i="2"/>
  <c r="AD11" i="2" s="1"/>
  <c r="AT33" i="2"/>
  <c r="AT11" i="2" s="1"/>
  <c r="BJ33" i="2"/>
  <c r="BJ11" i="2" s="1"/>
  <c r="BR33" i="2"/>
  <c r="BR11" i="2" s="1"/>
  <c r="M33" i="2"/>
  <c r="M11" i="2" s="1"/>
  <c r="AC33" i="2"/>
  <c r="AC11" i="2" s="1"/>
  <c r="AS33" i="2"/>
  <c r="AS11" i="2" s="1"/>
  <c r="E33" i="2"/>
  <c r="E11" i="2" s="1"/>
  <c r="V33" i="2"/>
  <c r="V11" i="2" s="1"/>
  <c r="AL33" i="2"/>
  <c r="AL11" i="2" s="1"/>
  <c r="BB33" i="2"/>
  <c r="BB11" i="2" s="1"/>
  <c r="BN33" i="1"/>
  <c r="O33" i="5"/>
  <c r="O11" i="5" s="1"/>
  <c r="W33" i="5"/>
  <c r="W11" i="5" s="1"/>
  <c r="AF33" i="5"/>
  <c r="AF11" i="5" s="1"/>
  <c r="AN33" i="5"/>
  <c r="BD33" i="5"/>
  <c r="BD11" i="5" s="1"/>
  <c r="BL33" i="5"/>
  <c r="BT33" i="5"/>
  <c r="G33" i="5"/>
  <c r="G11" i="5" s="1"/>
  <c r="AV33" i="5"/>
  <c r="AV11" i="5" s="1"/>
  <c r="H33" i="5"/>
  <c r="H11" i="5" s="1"/>
  <c r="P33" i="5"/>
  <c r="P11" i="5" s="1"/>
  <c r="X33" i="5"/>
  <c r="AG33" i="5"/>
  <c r="AO33" i="5"/>
  <c r="AO11" i="5" s="1"/>
  <c r="AW33" i="5"/>
  <c r="AW11" i="5" s="1"/>
  <c r="BE33" i="5"/>
  <c r="BE11" i="5" s="1"/>
  <c r="BM33" i="5"/>
  <c r="BU33" i="5"/>
  <c r="C33" i="2"/>
  <c r="C11" i="2" s="1"/>
  <c r="K33" i="2"/>
  <c r="K11" i="2" s="1"/>
  <c r="T33" i="2"/>
  <c r="T11" i="2" s="1"/>
  <c r="AB33" i="2"/>
  <c r="AB11" i="2" s="1"/>
  <c r="AJ33" i="2"/>
  <c r="AJ11" i="2" s="1"/>
  <c r="AR33" i="2"/>
  <c r="AR11" i="2" s="1"/>
  <c r="AZ33" i="2"/>
  <c r="AZ11" i="2" s="1"/>
  <c r="BH33" i="2"/>
  <c r="BH11" i="2" s="1"/>
  <c r="BP33" i="2"/>
  <c r="BP11" i="2" s="1"/>
  <c r="AE33" i="2"/>
  <c r="AE11" i="2" s="1"/>
  <c r="AM33" i="2"/>
  <c r="AM11" i="2" s="1"/>
  <c r="AU33" i="2"/>
  <c r="AU11" i="2" s="1"/>
  <c r="BC33" i="2"/>
  <c r="BC11" i="2" s="1"/>
  <c r="BK33" i="2"/>
  <c r="BK11" i="2" s="1"/>
  <c r="BS33" i="2"/>
  <c r="BS11" i="2" s="1"/>
  <c r="F33" i="2"/>
  <c r="F11" i="2" s="1"/>
  <c r="W33" i="2"/>
  <c r="W11" i="2" s="1"/>
  <c r="O33" i="2"/>
  <c r="O11" i="2" s="1"/>
  <c r="BF33" i="1"/>
  <c r="Q33" i="2"/>
  <c r="Q11" i="2" s="1"/>
  <c r="AG33" i="2"/>
  <c r="AG11" i="2" s="1"/>
  <c r="BE33" i="2"/>
  <c r="BE11" i="2" s="1"/>
  <c r="BM33" i="2"/>
  <c r="BM11" i="2" s="1"/>
  <c r="BU33" i="2"/>
  <c r="BU11" i="2" s="1"/>
  <c r="Y33" i="2"/>
  <c r="Y11" i="2" s="1"/>
  <c r="AW33" i="2"/>
  <c r="AW11" i="2" s="1"/>
  <c r="H33" i="2"/>
  <c r="H11" i="2" s="1"/>
  <c r="AO33" i="2"/>
  <c r="AO11" i="2" s="1"/>
  <c r="R33" i="2"/>
  <c r="R11" i="2" s="1"/>
  <c r="AP33" i="2"/>
  <c r="AP11" i="2" s="1"/>
  <c r="BF33" i="2"/>
  <c r="BF11" i="2" s="1"/>
  <c r="BN33" i="2"/>
  <c r="BN11" i="2" s="1"/>
  <c r="I33" i="2"/>
  <c r="I11" i="2" s="1"/>
  <c r="Z33" i="2"/>
  <c r="Z11" i="2" s="1"/>
  <c r="AH33" i="2"/>
  <c r="AH11" i="2" s="1"/>
  <c r="AX33" i="2"/>
  <c r="AX11" i="2" s="1"/>
  <c r="BI33" i="2"/>
  <c r="BI11" i="2" s="1"/>
  <c r="BQ33" i="2"/>
  <c r="BQ11" i="2" s="1"/>
  <c r="AX33" i="1"/>
  <c r="AP33" i="1"/>
  <c r="BS33" i="1"/>
  <c r="BK33" i="1"/>
  <c r="BC33" i="1"/>
  <c r="AU33" i="1"/>
  <c r="AM33" i="1"/>
  <c r="BR33" i="1"/>
  <c r="BJ33" i="1"/>
  <c r="AT33" i="1"/>
  <c r="AL33" i="1"/>
  <c r="AD33" i="1"/>
  <c r="V33" i="1"/>
  <c r="BB33" i="1"/>
  <c r="N33" i="1"/>
  <c r="N11" i="1" s="1"/>
  <c r="F33" i="1"/>
  <c r="F11" i="1" s="1"/>
  <c r="AH33" i="1"/>
  <c r="Z33" i="1"/>
  <c r="R33" i="1"/>
  <c r="J33" i="1"/>
  <c r="J11" i="1" s="1"/>
  <c r="B33" i="2"/>
  <c r="B11" i="2" s="1"/>
  <c r="J33" i="2"/>
  <c r="J11" i="2" s="1"/>
  <c r="S33" i="2"/>
  <c r="S11" i="2" s="1"/>
  <c r="AA33" i="2"/>
  <c r="AA11" i="2" s="1"/>
  <c r="AI33" i="2"/>
  <c r="AI11" i="2" s="1"/>
  <c r="AQ33" i="2"/>
  <c r="AQ11" i="2" s="1"/>
  <c r="AY33" i="2"/>
  <c r="AY11" i="2" s="1"/>
  <c r="BG33" i="2"/>
  <c r="BG11" i="2" s="1"/>
  <c r="BO33" i="2"/>
  <c r="BO11" i="2" s="1"/>
  <c r="BM33" i="1"/>
  <c r="AW33" i="1"/>
  <c r="AO33" i="1"/>
  <c r="AG33" i="1"/>
  <c r="Y33" i="1"/>
  <c r="Q33" i="1"/>
  <c r="I33" i="1"/>
  <c r="I11" i="1" s="1"/>
  <c r="BU33" i="1"/>
  <c r="BE33" i="1"/>
  <c r="BT33" i="1"/>
  <c r="BL33" i="1"/>
  <c r="BD33" i="1"/>
  <c r="AV33" i="1"/>
  <c r="AN33" i="1"/>
  <c r="AF33" i="1"/>
  <c r="X33" i="1"/>
  <c r="P33" i="1"/>
  <c r="H33" i="1"/>
  <c r="H11" i="1" s="1"/>
  <c r="AE33" i="1"/>
  <c r="W33" i="1"/>
  <c r="O33" i="1"/>
  <c r="O11" i="1" s="1"/>
  <c r="G33" i="1"/>
  <c r="G11" i="1" s="1"/>
  <c r="R33" i="5"/>
  <c r="AQ33" i="5"/>
  <c r="BG33" i="5"/>
  <c r="BG11" i="5" s="1"/>
  <c r="K33" i="5"/>
  <c r="K11" i="5" s="1"/>
  <c r="AB33" i="5"/>
  <c r="AB11" i="5" s="1"/>
  <c r="AZ33" i="5"/>
  <c r="AZ11" i="5" s="1"/>
  <c r="D33" i="5"/>
  <c r="D11" i="5" s="1"/>
  <c r="AC33" i="5"/>
  <c r="AC11" i="5" s="1"/>
  <c r="BA33" i="5"/>
  <c r="U33" i="5"/>
  <c r="U11" i="5" s="1"/>
  <c r="AT33" i="5"/>
  <c r="AT11" i="5" s="1"/>
  <c r="BR33" i="5"/>
  <c r="F33" i="5"/>
  <c r="F11" i="5" s="1"/>
  <c r="N33" i="5"/>
  <c r="N11" i="5" s="1"/>
  <c r="V33" i="5"/>
  <c r="V11" i="5" s="1"/>
  <c r="AE33" i="5"/>
  <c r="AE11" i="5" s="1"/>
  <c r="AM33" i="5"/>
  <c r="AU33" i="5"/>
  <c r="AU11" i="5" s="1"/>
  <c r="BC33" i="5"/>
  <c r="BC11" i="5" s="1"/>
  <c r="BK33" i="5"/>
  <c r="BS33" i="5"/>
  <c r="B33" i="5"/>
  <c r="B11" i="5" s="1"/>
  <c r="AA33" i="5"/>
  <c r="AA11" i="5" s="1"/>
  <c r="AY33" i="5"/>
  <c r="AY11" i="5" s="1"/>
  <c r="S33" i="5"/>
  <c r="AR33" i="5"/>
  <c r="AR11" i="5" s="1"/>
  <c r="BP33" i="5"/>
  <c r="T33" i="5"/>
  <c r="T11" i="5" s="1"/>
  <c r="AS33" i="5"/>
  <c r="AS11" i="5" s="1"/>
  <c r="BQ33" i="5"/>
  <c r="E33" i="5"/>
  <c r="E11" i="5" s="1"/>
  <c r="AD33" i="5"/>
  <c r="AD11" i="5" s="1"/>
  <c r="BB33" i="5"/>
  <c r="J33" i="5"/>
  <c r="J11" i="5" s="1"/>
  <c r="AI33" i="5"/>
  <c r="AI11" i="5" s="1"/>
  <c r="BO33" i="5"/>
  <c r="C33" i="5"/>
  <c r="C11" i="5" s="1"/>
  <c r="AJ33" i="5"/>
  <c r="AJ11" i="5" s="1"/>
  <c r="BH33" i="5"/>
  <c r="BH11" i="5" s="1"/>
  <c r="L33" i="5"/>
  <c r="L11" i="5" s="1"/>
  <c r="AK33" i="5"/>
  <c r="BI33" i="5"/>
  <c r="BI11" i="5" s="1"/>
  <c r="M33" i="5"/>
  <c r="M11" i="5" s="1"/>
  <c r="AL33" i="5"/>
  <c r="AL11" i="5" s="1"/>
  <c r="BJ33" i="5"/>
  <c r="B33" i="4"/>
  <c r="B11" i="4" s="1"/>
  <c r="Z33" i="4"/>
  <c r="Z11" i="4" s="1"/>
  <c r="BF33" i="4"/>
  <c r="BF11" i="4" s="1"/>
  <c r="C33" i="4"/>
  <c r="C11" i="4" s="1"/>
  <c r="AI33" i="4"/>
  <c r="AI11" i="4" s="1"/>
  <c r="BG33" i="4"/>
  <c r="BG11" i="4" s="1"/>
  <c r="D33" i="4"/>
  <c r="D11" i="4" s="1"/>
  <c r="AJ33" i="4"/>
  <c r="AJ11" i="4" s="1"/>
  <c r="AZ33" i="4"/>
  <c r="AZ11" i="4" s="1"/>
  <c r="U33" i="4"/>
  <c r="U11" i="4" s="1"/>
  <c r="AK33" i="4"/>
  <c r="AK11" i="4" s="1"/>
  <c r="BA33" i="4"/>
  <c r="BA11" i="4" s="1"/>
  <c r="F33" i="4"/>
  <c r="F11" i="4" s="1"/>
  <c r="N33" i="4"/>
  <c r="N11" i="4" s="1"/>
  <c r="V33" i="4"/>
  <c r="V11" i="4" s="1"/>
  <c r="AD33" i="4"/>
  <c r="AD11" i="4" s="1"/>
  <c r="AL33" i="4"/>
  <c r="AL11" i="4" s="1"/>
  <c r="AT33" i="4"/>
  <c r="AT11" i="4" s="1"/>
  <c r="BB33" i="4"/>
  <c r="BB11" i="4" s="1"/>
  <c r="BJ33" i="4"/>
  <c r="BJ11" i="4" s="1"/>
  <c r="BR33" i="4"/>
  <c r="BR11" i="4" s="1"/>
  <c r="R33" i="4"/>
  <c r="R11" i="4" s="1"/>
  <c r="AP33" i="4"/>
  <c r="AP11" i="4" s="1"/>
  <c r="BN33" i="4"/>
  <c r="BN11" i="4" s="1"/>
  <c r="S33" i="4"/>
  <c r="S11" i="4" s="1"/>
  <c r="AQ33" i="4"/>
  <c r="AQ11" i="4" s="1"/>
  <c r="BO33" i="4"/>
  <c r="BO11" i="4" s="1"/>
  <c r="T33" i="4"/>
  <c r="T11" i="4" s="1"/>
  <c r="AR33" i="4"/>
  <c r="AR11" i="4" s="1"/>
  <c r="BP33" i="4"/>
  <c r="BP11" i="4" s="1"/>
  <c r="E33" i="4"/>
  <c r="E11" i="4" s="1"/>
  <c r="AC33" i="4"/>
  <c r="AC11" i="4" s="1"/>
  <c r="BQ33" i="4"/>
  <c r="BQ11" i="4" s="1"/>
  <c r="J33" i="4"/>
  <c r="J11" i="4" s="1"/>
  <c r="AH33" i="4"/>
  <c r="AH11" i="4" s="1"/>
  <c r="AX33" i="4"/>
  <c r="AX11" i="4" s="1"/>
  <c r="K33" i="4"/>
  <c r="K11" i="4" s="1"/>
  <c r="AA33" i="4"/>
  <c r="AA11" i="4" s="1"/>
  <c r="AY33" i="4"/>
  <c r="AY11" i="4" s="1"/>
  <c r="L33" i="4"/>
  <c r="L11" i="4" s="1"/>
  <c r="AB33" i="4"/>
  <c r="AB11" i="4" s="1"/>
  <c r="BH33" i="4"/>
  <c r="BH11" i="4" s="1"/>
  <c r="M33" i="4"/>
  <c r="M11" i="4" s="1"/>
  <c r="AS33" i="4"/>
  <c r="AS11" i="4" s="1"/>
  <c r="BI33" i="4"/>
  <c r="BI11" i="4" s="1"/>
  <c r="BQ33" i="1"/>
  <c r="BI33" i="1"/>
  <c r="BA33" i="1"/>
  <c r="AS33" i="1"/>
  <c r="AK33" i="1"/>
  <c r="AC33" i="1"/>
  <c r="U33" i="1"/>
  <c r="M33" i="1"/>
  <c r="M11" i="1" s="1"/>
  <c r="E33" i="1"/>
  <c r="E11" i="1" s="1"/>
  <c r="BP33" i="1"/>
  <c r="BH33" i="1"/>
  <c r="AZ33" i="1"/>
  <c r="AR33" i="1"/>
  <c r="AJ33" i="1"/>
  <c r="AB33" i="1"/>
  <c r="T33" i="1"/>
  <c r="L33" i="1"/>
  <c r="L11" i="1" s="1"/>
  <c r="D33" i="1"/>
  <c r="D11" i="1" s="1"/>
  <c r="BO33" i="1"/>
  <c r="BG33" i="1"/>
  <c r="AY33" i="1"/>
  <c r="AQ33" i="1"/>
  <c r="AI33" i="1"/>
  <c r="AA33" i="1"/>
  <c r="S33" i="1"/>
  <c r="K33" i="1"/>
  <c r="K11" i="1" s="1"/>
  <c r="BD11" i="3"/>
  <c r="AU11" i="4"/>
  <c r="BT11" i="3"/>
  <c r="AN11" i="5"/>
  <c r="AK11" i="5"/>
  <c r="BA11" i="5"/>
  <c r="X11" i="5"/>
  <c r="AG11" i="5"/>
  <c r="I11" i="5"/>
  <c r="L11" i="3"/>
  <c r="P11" i="3"/>
  <c r="AB11" i="3"/>
  <c r="AF11" i="3"/>
  <c r="AJ11" i="3"/>
  <c r="AN11" i="3"/>
  <c r="AV11" i="3"/>
  <c r="AZ11" i="3"/>
  <c r="BH11" i="3"/>
  <c r="BL11" i="3"/>
  <c r="BP11" i="3"/>
  <c r="H11" i="3"/>
  <c r="T11" i="3"/>
  <c r="X11" i="3"/>
  <c r="R11" i="5"/>
  <c r="Z11" i="5"/>
  <c r="BB11" i="5"/>
  <c r="S11" i="5"/>
  <c r="AM11" i="5"/>
  <c r="AQ11" i="5"/>
  <c r="BU11" i="4"/>
  <c r="I11" i="3"/>
  <c r="Q11" i="3"/>
  <c r="AC11" i="3"/>
  <c r="AG11" i="3"/>
  <c r="AO11" i="3"/>
  <c r="BA11" i="3"/>
  <c r="BE11" i="3"/>
  <c r="BM11" i="3"/>
  <c r="BQ11" i="3"/>
  <c r="BU11" i="3"/>
  <c r="Y11" i="3"/>
  <c r="G11" i="3"/>
  <c r="K11" i="3"/>
  <c r="O11" i="3"/>
  <c r="S11" i="3"/>
  <c r="W11" i="3"/>
  <c r="AA11" i="3"/>
  <c r="AE11" i="3"/>
  <c r="AI11" i="3"/>
  <c r="AU11" i="3"/>
  <c r="AY11" i="3"/>
  <c r="BC11" i="3"/>
  <c r="BG11" i="3"/>
  <c r="BK11" i="3"/>
  <c r="BO11" i="3"/>
  <c r="BS11" i="3"/>
  <c r="D11" i="3"/>
  <c r="C11" i="3"/>
  <c r="L11" i="2"/>
  <c r="F11" i="3"/>
  <c r="J11" i="3"/>
  <c r="N11" i="3"/>
  <c r="R11" i="3"/>
  <c r="V11" i="3"/>
  <c r="Z11" i="3"/>
  <c r="AD11" i="3"/>
  <c r="AH11" i="3"/>
  <c r="AL11" i="3"/>
  <c r="AP11" i="3"/>
  <c r="AT11" i="3"/>
  <c r="AX11" i="3"/>
  <c r="BB11" i="3"/>
  <c r="BF11" i="3"/>
  <c r="BJ11" i="3"/>
  <c r="BN11" i="3"/>
  <c r="BR11" i="3"/>
  <c r="B11" i="3"/>
  <c r="KJ13" i="5"/>
  <c r="KI13" i="5"/>
  <c r="BU13" i="5"/>
  <c r="BT13" i="5"/>
  <c r="BS13" i="5"/>
  <c r="BR13" i="5"/>
  <c r="BQ13" i="5"/>
  <c r="BP13" i="5"/>
  <c r="BO13" i="5"/>
  <c r="BN13" i="5"/>
  <c r="BM13" i="5"/>
  <c r="BL13" i="5"/>
  <c r="BK13" i="5"/>
  <c r="BJ13" i="5"/>
  <c r="BI13" i="5"/>
  <c r="BH13" i="5"/>
  <c r="BG13" i="5"/>
  <c r="BF13" i="5"/>
  <c r="BE13" i="5"/>
  <c r="BD13" i="5"/>
  <c r="BC13" i="5"/>
  <c r="BB13" i="5"/>
  <c r="BA13" i="5"/>
  <c r="AZ13" i="5"/>
  <c r="AY13" i="5"/>
  <c r="AX13" i="5"/>
  <c r="AW13" i="5"/>
  <c r="AV13" i="5"/>
  <c r="AU13" i="5"/>
  <c r="AT13" i="5"/>
  <c r="AS13" i="5"/>
  <c r="AR13" i="5"/>
  <c r="AQ13" i="5"/>
  <c r="AP13" i="5"/>
  <c r="AO13" i="5"/>
  <c r="AN13" i="5"/>
  <c r="AM13" i="5"/>
  <c r="AL13" i="5"/>
  <c r="AK13" i="5"/>
  <c r="AJ13" i="5"/>
  <c r="AI13" i="5"/>
  <c r="AH13" i="5"/>
  <c r="AG13" i="5"/>
  <c r="AF13" i="5"/>
  <c r="AE13" i="5"/>
  <c r="AD13" i="5"/>
  <c r="AC13" i="5"/>
  <c r="AB13" i="5"/>
  <c r="AA13" i="5"/>
  <c r="Y13" i="5"/>
  <c r="X13" i="5"/>
  <c r="W13" i="5"/>
  <c r="V13" i="5"/>
  <c r="T13" i="5"/>
  <c r="R13" i="5"/>
  <c r="Q13" i="5"/>
  <c r="P13" i="5"/>
  <c r="O13" i="5"/>
  <c r="N13" i="5"/>
  <c r="K13" i="5"/>
  <c r="I13" i="5"/>
  <c r="H13" i="5"/>
  <c r="G13" i="5"/>
  <c r="F13" i="5"/>
  <c r="D13" i="5"/>
  <c r="C13" i="5"/>
  <c r="B13" i="5"/>
  <c r="KJ11" i="5"/>
  <c r="KI11" i="5"/>
  <c r="BU11" i="5"/>
  <c r="BT11" i="5"/>
  <c r="BS11" i="5"/>
  <c r="BR11" i="5"/>
  <c r="BQ11" i="5"/>
  <c r="BP11" i="5"/>
  <c r="BO11" i="5"/>
  <c r="BN11" i="5"/>
  <c r="BM11" i="5"/>
  <c r="BL11" i="5"/>
  <c r="BK11" i="5"/>
  <c r="BJ11" i="5"/>
  <c r="Z13" i="5"/>
  <c r="U13" i="5"/>
  <c r="S13" i="5"/>
  <c r="M13" i="5"/>
  <c r="L13" i="5"/>
  <c r="J13" i="5"/>
  <c r="E13" i="5"/>
  <c r="KJ13" i="4"/>
  <c r="KI13" i="4"/>
  <c r="BU13" i="4"/>
  <c r="BT13" i="4"/>
  <c r="BS13" i="4"/>
  <c r="BR13" i="4"/>
  <c r="BQ13" i="4"/>
  <c r="BP13" i="4"/>
  <c r="BO13" i="4"/>
  <c r="BN13" i="4"/>
  <c r="BM13" i="4"/>
  <c r="BL13" i="4"/>
  <c r="BK13" i="4"/>
  <c r="BJ13" i="4"/>
  <c r="BI13" i="4"/>
  <c r="BH13" i="4"/>
  <c r="BG13" i="4"/>
  <c r="BF13" i="4"/>
  <c r="BE13" i="4"/>
  <c r="BD13" i="4"/>
  <c r="BC13" i="4"/>
  <c r="BB13" i="4"/>
  <c r="BA13" i="4"/>
  <c r="AZ13" i="4"/>
  <c r="AY13" i="4"/>
  <c r="AX13" i="4"/>
  <c r="AW13" i="4"/>
  <c r="AV13" i="4"/>
  <c r="AU13" i="4"/>
  <c r="AT13" i="4"/>
  <c r="AS13" i="4"/>
  <c r="AR13" i="4"/>
  <c r="AQ13" i="4"/>
  <c r="AP13" i="4"/>
  <c r="AO13" i="4"/>
  <c r="AN13" i="4"/>
  <c r="AM13" i="4"/>
  <c r="AL13" i="4"/>
  <c r="AK13" i="4"/>
  <c r="AJ13" i="4"/>
  <c r="AI13" i="4"/>
  <c r="AH13" i="4"/>
  <c r="AG13" i="4"/>
  <c r="AF13" i="4"/>
  <c r="AE13" i="4"/>
  <c r="AD13" i="4"/>
  <c r="AC13" i="4"/>
  <c r="AB13" i="4"/>
  <c r="AA13" i="4"/>
  <c r="Z13" i="4"/>
  <c r="Y13" i="4"/>
  <c r="X13" i="4"/>
  <c r="W13" i="4"/>
  <c r="R13" i="4"/>
  <c r="Q13" i="4"/>
  <c r="P13" i="4"/>
  <c r="O13" i="4"/>
  <c r="N13" i="4"/>
  <c r="M13" i="4"/>
  <c r="L13" i="4"/>
  <c r="K13" i="4"/>
  <c r="J13" i="4"/>
  <c r="I13" i="4"/>
  <c r="H13" i="4"/>
  <c r="E13" i="4"/>
  <c r="D13" i="4"/>
  <c r="C13" i="4"/>
  <c r="B13" i="4"/>
  <c r="KJ11" i="4"/>
  <c r="KI11" i="4"/>
  <c r="V13" i="4"/>
  <c r="U13" i="4"/>
  <c r="T13" i="4"/>
  <c r="S13" i="4"/>
  <c r="G13" i="4"/>
  <c r="F13" i="4"/>
  <c r="BU13" i="3"/>
  <c r="BT13" i="3"/>
  <c r="BS13" i="3"/>
  <c r="BR13" i="3"/>
  <c r="BQ13" i="3"/>
  <c r="BP13" i="3"/>
  <c r="BO13" i="3"/>
  <c r="BN13" i="3"/>
  <c r="BM13" i="3"/>
  <c r="BL13" i="3"/>
  <c r="BK13" i="3"/>
  <c r="BJ13" i="3"/>
  <c r="BI13" i="3"/>
  <c r="BH13" i="3"/>
  <c r="BG13" i="3"/>
  <c r="BF13" i="3"/>
  <c r="BE13" i="3"/>
  <c r="BD13" i="3"/>
  <c r="BC13" i="3"/>
  <c r="BB13" i="3"/>
  <c r="BA13" i="3"/>
  <c r="AZ13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AK13" i="3"/>
  <c r="AJ13" i="3"/>
  <c r="AI13" i="3"/>
  <c r="AH13" i="3"/>
  <c r="AG13" i="3"/>
  <c r="AF13" i="3"/>
  <c r="AE13" i="3"/>
  <c r="AD13" i="3"/>
  <c r="AC13" i="3"/>
  <c r="AB13" i="3"/>
  <c r="AA13" i="3"/>
  <c r="Z13" i="3"/>
  <c r="X13" i="3"/>
  <c r="W13" i="3"/>
  <c r="U13" i="3"/>
  <c r="T13" i="3"/>
  <c r="S13" i="3"/>
  <c r="R13" i="3"/>
  <c r="P13" i="3"/>
  <c r="M13" i="3"/>
  <c r="L13" i="3"/>
  <c r="K13" i="3"/>
  <c r="J13" i="3"/>
  <c r="I13" i="3"/>
  <c r="H13" i="3"/>
  <c r="G13" i="3"/>
  <c r="F13" i="3"/>
  <c r="E13" i="3"/>
  <c r="D13" i="3"/>
  <c r="C13" i="3"/>
  <c r="B13" i="3"/>
  <c r="Y13" i="3"/>
  <c r="V13" i="3"/>
  <c r="Q13" i="3"/>
  <c r="O13" i="3"/>
  <c r="N13" i="3"/>
  <c r="BX13" i="2"/>
  <c r="BU13" i="2"/>
  <c r="BT13" i="2"/>
  <c r="BS13" i="2"/>
  <c r="BR13" i="2"/>
  <c r="BQ13" i="2"/>
  <c r="BP13" i="2"/>
  <c r="BO13" i="2"/>
  <c r="BN13" i="2"/>
  <c r="BM13" i="2"/>
  <c r="BL13" i="2"/>
  <c r="BK13" i="2"/>
  <c r="BJ13" i="2"/>
  <c r="BI13" i="2"/>
  <c r="BH13" i="2"/>
  <c r="BG13" i="2"/>
  <c r="BF13" i="2"/>
  <c r="BE13" i="2"/>
  <c r="BD13" i="2"/>
  <c r="BC13" i="2"/>
  <c r="BB13" i="2"/>
  <c r="BA13" i="2"/>
  <c r="AZ13" i="2"/>
  <c r="AY13" i="2"/>
  <c r="AX13" i="2"/>
  <c r="AW13" i="2"/>
  <c r="AV13" i="2"/>
  <c r="AU13" i="2"/>
  <c r="AT13" i="2"/>
  <c r="AS13" i="2"/>
  <c r="AR13" i="2"/>
  <c r="AQ13" i="2"/>
  <c r="AP13" i="2"/>
  <c r="AO13" i="2"/>
  <c r="AN13" i="2"/>
  <c r="AM13" i="2"/>
  <c r="AL13" i="2"/>
  <c r="AK13" i="2"/>
  <c r="AJ13" i="2"/>
  <c r="AI13" i="2"/>
  <c r="AH13" i="2"/>
  <c r="AG13" i="2"/>
  <c r="AF13" i="2"/>
  <c r="AE13" i="2"/>
  <c r="AD13" i="2"/>
  <c r="AC13" i="2"/>
  <c r="AB13" i="2"/>
  <c r="AA13" i="2"/>
  <c r="Y13" i="2"/>
  <c r="X13" i="2"/>
  <c r="W13" i="2"/>
  <c r="V13" i="2"/>
  <c r="U13" i="2"/>
  <c r="T13" i="2"/>
  <c r="S13" i="2"/>
  <c r="P13" i="2"/>
  <c r="O13" i="2"/>
  <c r="N13" i="2"/>
  <c r="M13" i="2"/>
  <c r="L13" i="2"/>
  <c r="K13" i="2"/>
  <c r="J13" i="2"/>
  <c r="I13" i="2"/>
  <c r="H13" i="2"/>
  <c r="G13" i="2"/>
  <c r="F13" i="2"/>
  <c r="E13" i="2"/>
  <c r="D13" i="2"/>
  <c r="C13" i="2"/>
  <c r="B13" i="2"/>
  <c r="BX11" i="2"/>
  <c r="Z13" i="2"/>
  <c r="R13" i="2"/>
  <c r="Q13" i="2"/>
  <c r="CF11" i="5" l="1"/>
  <c r="CE11" i="5"/>
  <c r="KL13" i="5" s="1"/>
  <c r="BW11" i="4"/>
  <c r="BV11" i="4"/>
  <c r="KL13" i="3"/>
  <c r="KJ13" i="2"/>
  <c r="BM11" i="1"/>
  <c r="BI11" i="1"/>
  <c r="BE11" i="1"/>
  <c r="BA11" i="1"/>
  <c r="AW11" i="1"/>
  <c r="AS11" i="1"/>
  <c r="AO11" i="1"/>
  <c r="AN11" i="1"/>
  <c r="AK11" i="1"/>
  <c r="AJ11" i="1"/>
  <c r="AG11" i="1"/>
  <c r="AF11" i="1"/>
  <c r="AC11" i="1"/>
  <c r="AB11" i="1"/>
  <c r="Y11" i="1"/>
  <c r="X11" i="1"/>
  <c r="U11" i="1"/>
  <c r="T11" i="1"/>
  <c r="Q11" i="1"/>
  <c r="P11" i="1"/>
  <c r="BU13" i="1"/>
  <c r="BT13" i="1"/>
  <c r="BS13" i="1"/>
  <c r="BR13" i="1"/>
  <c r="BQ13" i="1"/>
  <c r="BP13" i="1"/>
  <c r="BO13" i="1"/>
  <c r="BN13" i="1"/>
  <c r="BM13" i="1"/>
  <c r="BL13" i="1"/>
  <c r="BK13" i="1"/>
  <c r="BJ13" i="1"/>
  <c r="BI13" i="1"/>
  <c r="BH13" i="1"/>
  <c r="BG13" i="1"/>
  <c r="BF13" i="1"/>
  <c r="BE13" i="1"/>
  <c r="BD13" i="1"/>
  <c r="BC13" i="1"/>
  <c r="BB13" i="1"/>
  <c r="BA13" i="1"/>
  <c r="AZ13" i="1"/>
  <c r="AY13" i="1"/>
  <c r="AX13" i="1"/>
  <c r="AW13" i="1"/>
  <c r="AV13" i="1"/>
  <c r="AU13" i="1"/>
  <c r="AT13" i="1"/>
  <c r="AS13" i="1"/>
  <c r="AR13" i="1"/>
  <c r="AQ13" i="1"/>
  <c r="AP13" i="1"/>
  <c r="AO13" i="1"/>
  <c r="AN13" i="1"/>
  <c r="AM13" i="1"/>
  <c r="AL13" i="1"/>
  <c r="AK13" i="1"/>
  <c r="AJ13" i="1"/>
  <c r="AI13" i="1"/>
  <c r="AH13" i="1"/>
  <c r="AG13" i="1"/>
  <c r="AF13" i="1"/>
  <c r="AE13" i="1"/>
  <c r="AD13" i="1"/>
  <c r="AC13" i="1"/>
  <c r="AB13" i="1"/>
  <c r="Z13" i="1"/>
  <c r="Y13" i="1"/>
  <c r="X13" i="1"/>
  <c r="W13" i="1"/>
  <c r="V13" i="1"/>
  <c r="U13" i="1"/>
  <c r="T13" i="1"/>
  <c r="S13" i="1"/>
  <c r="R13" i="1"/>
  <c r="Q13" i="1"/>
  <c r="P13" i="1"/>
  <c r="O13" i="1"/>
  <c r="N13" i="1"/>
  <c r="M13" i="1"/>
  <c r="L13" i="1"/>
  <c r="K13" i="1"/>
  <c r="J13" i="1"/>
  <c r="I13" i="1"/>
  <c r="H13" i="1"/>
  <c r="G13" i="1"/>
  <c r="E13" i="1"/>
  <c r="D13" i="1"/>
  <c r="C13" i="1"/>
  <c r="BQ11" i="1"/>
  <c r="AA13" i="1"/>
  <c r="KL13" i="4" l="1"/>
  <c r="F13" i="1"/>
  <c r="BU11" i="1"/>
  <c r="R11" i="1"/>
  <c r="V11" i="1"/>
  <c r="Z11" i="1"/>
  <c r="AD11" i="1"/>
  <c r="AH11" i="1"/>
  <c r="AL11" i="1"/>
  <c r="AP11" i="1"/>
  <c r="AT11" i="1"/>
  <c r="AX11" i="1"/>
  <c r="BB11" i="1"/>
  <c r="BF11" i="1"/>
  <c r="BJ11" i="1"/>
  <c r="BN11" i="1"/>
  <c r="BR11" i="1"/>
  <c r="S11" i="1"/>
  <c r="W11" i="1"/>
  <c r="AA11" i="1"/>
  <c r="AE11" i="1"/>
  <c r="AI11" i="1"/>
  <c r="AM11" i="1"/>
  <c r="AQ11" i="1"/>
  <c r="AU11" i="1"/>
  <c r="AY11" i="1"/>
  <c r="BC11" i="1"/>
  <c r="BG11" i="1"/>
  <c r="BK11" i="1"/>
  <c r="BO11" i="1"/>
  <c r="BS11" i="1"/>
  <c r="AR11" i="1"/>
  <c r="AV11" i="1"/>
  <c r="AZ11" i="1"/>
  <c r="BD11" i="1"/>
  <c r="BH11" i="1"/>
  <c r="BL11" i="1"/>
  <c r="BP11" i="1"/>
  <c r="BT11" i="1"/>
  <c r="Z30" i="8"/>
  <c r="T30" i="8"/>
  <c r="B30" i="8"/>
  <c r="AH30" i="8"/>
  <c r="AS30" i="8"/>
  <c r="AM30" i="8"/>
  <c r="J30" i="8"/>
  <c r="BF30" i="8"/>
  <c r="M30" i="8"/>
  <c r="L30" i="8"/>
  <c r="AF30" i="8"/>
  <c r="AU30" i="8"/>
  <c r="AE30" i="8"/>
  <c r="BC30" i="8"/>
  <c r="I30" i="8"/>
  <c r="I33" i="8" s="1"/>
  <c r="AX30" i="8"/>
  <c r="BD30" i="8"/>
  <c r="W30" i="8"/>
  <c r="R30" i="8"/>
  <c r="BN30" i="8"/>
  <c r="BI30" i="8"/>
  <c r="BP30" i="8"/>
  <c r="K30" i="8"/>
  <c r="BG30" i="8"/>
  <c r="AH31" i="8"/>
  <c r="F30" i="8"/>
  <c r="N31" i="8"/>
  <c r="AL30" i="8"/>
  <c r="AX31" i="8"/>
  <c r="U30" i="8"/>
  <c r="BU31" i="8"/>
  <c r="AA30" i="8"/>
  <c r="AA31" i="8"/>
  <c r="I31" i="8"/>
  <c r="D31" i="8"/>
  <c r="AJ31" i="8"/>
  <c r="BP31" i="8"/>
  <c r="E31" i="8"/>
  <c r="N30" i="8"/>
  <c r="N33" i="8" s="1"/>
  <c r="AP31" i="8"/>
  <c r="BF31" i="8"/>
  <c r="BR31" i="8"/>
  <c r="AV30" i="8"/>
  <c r="AG30" i="8"/>
  <c r="AG31" i="8"/>
  <c r="BU30" i="8"/>
  <c r="AE31" i="8"/>
  <c r="BK30" i="8"/>
  <c r="BK31" i="8"/>
  <c r="AC30" i="8"/>
  <c r="AC31" i="8"/>
  <c r="H31" i="8"/>
  <c r="AN31" i="8"/>
  <c r="BT31" i="8"/>
  <c r="AP30" i="8"/>
  <c r="B31" i="8"/>
  <c r="R31" i="8"/>
  <c r="V30" i="8"/>
  <c r="AD31" i="8"/>
  <c r="AT31" i="8"/>
  <c r="BN31" i="8"/>
  <c r="BR30" i="8"/>
  <c r="BR33" i="8" s="1"/>
  <c r="H30" i="8"/>
  <c r="H33" i="8" s="1"/>
  <c r="BH30" i="8"/>
  <c r="C30" i="8"/>
  <c r="C33" i="8" s="1"/>
  <c r="C31" i="8"/>
  <c r="S30" i="8"/>
  <c r="S31" i="8"/>
  <c r="AI30" i="8"/>
  <c r="AI31" i="8"/>
  <c r="AY30" i="8"/>
  <c r="AY31" i="8"/>
  <c r="BO30" i="8"/>
  <c r="BO33" i="8" s="1"/>
  <c r="BO31" i="8"/>
  <c r="BM31" i="8"/>
  <c r="L31" i="8"/>
  <c r="AB31" i="8"/>
  <c r="AR30" i="8"/>
  <c r="AR31" i="8"/>
  <c r="BH31" i="8"/>
  <c r="D30" i="8"/>
  <c r="D33" i="8" s="1"/>
  <c r="AZ30" i="8"/>
  <c r="Q30" i="8"/>
  <c r="AK30" i="8"/>
  <c r="BE31" i="8"/>
  <c r="AQ30" i="8"/>
  <c r="AQ33" i="8" s="1"/>
  <c r="BB30" i="8"/>
  <c r="BJ31" i="8"/>
  <c r="AN30" i="8"/>
  <c r="AN33" i="8" s="1"/>
  <c r="M31" i="8"/>
  <c r="AW30" i="8"/>
  <c r="K31" i="8"/>
  <c r="AQ31" i="8"/>
  <c r="BG31" i="8"/>
  <c r="BA30" i="8"/>
  <c r="BA31" i="8"/>
  <c r="T31" i="8"/>
  <c r="AZ31" i="8"/>
  <c r="X30" i="8"/>
  <c r="BQ30" i="8"/>
  <c r="BQ31" i="8"/>
  <c r="J31" i="8"/>
  <c r="V31" i="8"/>
  <c r="BJ30" i="8"/>
  <c r="BJ33" i="8" s="1"/>
  <c r="BI31" i="8"/>
  <c r="O30" i="8"/>
  <c r="O31" i="8"/>
  <c r="AU31" i="8"/>
  <c r="X31" i="8"/>
  <c r="BD31" i="8"/>
  <c r="AJ30" i="8"/>
  <c r="AJ33" i="8" s="1"/>
  <c r="Q31" i="8"/>
  <c r="AK31" i="8"/>
  <c r="F31" i="8"/>
  <c r="Z31" i="8"/>
  <c r="AD30" i="8"/>
  <c r="AL31" i="8"/>
  <c r="AT30" i="8"/>
  <c r="AT33" i="8" s="1"/>
  <c r="BB31" i="8"/>
  <c r="AB30" i="8"/>
  <c r="AB33" i="8" s="1"/>
  <c r="BT30" i="8"/>
  <c r="BT33" i="8" s="1"/>
  <c r="U31" i="8"/>
  <c r="AW31" i="8"/>
  <c r="G30" i="8"/>
  <c r="G31" i="8"/>
  <c r="W31" i="8"/>
  <c r="AM31" i="8"/>
  <c r="BC31" i="8"/>
  <c r="BS30" i="8"/>
  <c r="BS33" i="8" s="1"/>
  <c r="BS31" i="8"/>
  <c r="AO31" i="8"/>
  <c r="BM30" i="8"/>
  <c r="P31" i="8"/>
  <c r="AF31" i="8"/>
  <c r="AV31" i="8"/>
  <c r="BL31" i="8"/>
  <c r="P30" i="8"/>
  <c r="P33" i="8" s="1"/>
  <c r="BL30" i="8"/>
  <c r="Y30" i="8"/>
  <c r="Y31" i="8"/>
  <c r="AS31" i="8"/>
  <c r="BE30" i="8"/>
  <c r="BE33" i="8" s="1"/>
  <c r="AO30" i="8"/>
  <c r="AO33" i="8" s="1"/>
  <c r="E30" i="8"/>
  <c r="E33" i="8" s="1"/>
  <c r="K33" i="8" l="1"/>
  <c r="BM33" i="8"/>
  <c r="M33" i="8"/>
  <c r="BD33" i="8"/>
  <c r="Z33" i="8"/>
  <c r="AD33" i="8"/>
  <c r="AC33" i="8"/>
  <c r="BH33" i="8"/>
  <c r="BH11" i="8" s="1"/>
  <c r="BG33" i="8"/>
  <c r="BG11" i="8" s="1"/>
  <c r="AX33" i="8"/>
  <c r="AX11" i="8" s="1"/>
  <c r="J33" i="8"/>
  <c r="U33" i="8"/>
  <c r="BP33" i="8"/>
  <c r="BP11" i="8" s="1"/>
  <c r="AA33" i="8"/>
  <c r="BF33" i="8"/>
  <c r="BF11" i="8" s="1"/>
  <c r="BB33" i="8"/>
  <c r="BB11" i="8" s="1"/>
  <c r="AP33" i="8"/>
  <c r="AP11" i="8" s="1"/>
  <c r="BC33" i="8"/>
  <c r="BC11" i="8" s="1"/>
  <c r="AI33" i="8"/>
  <c r="AS33" i="8"/>
  <c r="AS11" i="8" s="1"/>
  <c r="BQ33" i="8"/>
  <c r="BQ11" i="8" s="1"/>
  <c r="AK33" i="8"/>
  <c r="AG33" i="8"/>
  <c r="AL33" i="8"/>
  <c r="BN33" i="8"/>
  <c r="BN11" i="8" s="1"/>
  <c r="AU33" i="8"/>
  <c r="AU11" i="8" s="1"/>
  <c r="AH33" i="8"/>
  <c r="BK33" i="8"/>
  <c r="BK11" i="8" s="1"/>
  <c r="BA33" i="8"/>
  <c r="BA11" i="8" s="1"/>
  <c r="AR33" i="8"/>
  <c r="AR11" i="8" s="1"/>
  <c r="BU33" i="8"/>
  <c r="BU11" i="8" s="1"/>
  <c r="AM33" i="8"/>
  <c r="BI33" i="8"/>
  <c r="BI11" i="8" s="1"/>
  <c r="G33" i="8"/>
  <c r="Y33" i="8"/>
  <c r="X33" i="8"/>
  <c r="AW33" i="8"/>
  <c r="AW11" i="8" s="1"/>
  <c r="Q33" i="8"/>
  <c r="S33" i="8"/>
  <c r="AV33" i="8"/>
  <c r="AV11" i="8" s="1"/>
  <c r="R33" i="8"/>
  <c r="AF33" i="8"/>
  <c r="B33" i="8"/>
  <c r="AY33" i="8"/>
  <c r="AY11" i="8" s="1"/>
  <c r="AE33" i="8"/>
  <c r="BL33" i="8"/>
  <c r="BL11" i="8" s="1"/>
  <c r="O33" i="8"/>
  <c r="AZ33" i="8"/>
  <c r="AZ11" i="8" s="1"/>
  <c r="V33" i="8"/>
  <c r="F33" i="8"/>
  <c r="W33" i="8"/>
  <c r="L33" i="8"/>
  <c r="T33" i="8"/>
  <c r="BM11" i="8"/>
  <c r="KJ13" i="1"/>
  <c r="BJ11" i="8"/>
  <c r="BT11" i="8"/>
  <c r="BS11" i="8"/>
  <c r="AT11" i="8"/>
  <c r="BR11" i="8"/>
  <c r="BE11" i="8"/>
  <c r="BO11" i="8"/>
  <c r="BD11" i="8"/>
  <c r="AO11" i="8"/>
  <c r="AQ11" i="8"/>
  <c r="KL13" i="8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MGV</author>
  </authors>
  <commentList>
    <comment ref="A3" authorId="0" shapeId="0" xr:uid="{FB4FD0B7-28EA-4A98-968E-9AB52C3582F2}">
      <text>
        <r>
          <rPr>
            <sz val="10"/>
            <color rgb="FF000000"/>
            <rFont val="Arial Narrow"/>
            <family val="2"/>
          </rPr>
          <t xml:space="preserve">Valorar de 1 a 10 segundo a escala
</t>
        </r>
        <r>
          <rPr>
            <sz val="10"/>
            <color rgb="FF000000"/>
            <rFont val="Arial Narrow"/>
            <family val="2"/>
          </rPr>
          <t>Dados referentes à noite anterior</t>
        </r>
      </text>
    </comment>
    <comment ref="A4" authorId="0" shapeId="0" xr:uid="{04082B9E-1A0F-48E7-A329-04CEE4C234A1}">
      <text>
        <r>
          <rPr>
            <sz val="10"/>
            <color rgb="FF000000"/>
            <rFont val="Arial Narrow"/>
            <family val="2"/>
          </rPr>
          <t>Anotar o número de horas de sono</t>
        </r>
      </text>
    </comment>
    <comment ref="A5" authorId="0" shapeId="0" xr:uid="{B4B6A70B-6BF9-4F18-A70D-8F50AFFA5949}">
      <text>
        <r>
          <rPr>
            <sz val="10"/>
            <color rgb="FF000000"/>
            <rFont val="Arial Narrow"/>
            <family val="2"/>
          </rPr>
          <t>Valorar de 1 a 10 segundo a escala</t>
        </r>
      </text>
    </comment>
    <comment ref="A6" authorId="0" shapeId="0" xr:uid="{0AA3EEE6-B6A7-41D4-9DA9-80A8FDD3558A}">
      <text>
        <r>
          <rPr>
            <sz val="10"/>
            <rFont val="Arial Narrow"/>
            <family val="2"/>
          </rPr>
          <t>Valorar de 1 a 10 segundo a escala</t>
        </r>
      </text>
    </comment>
    <comment ref="A7" authorId="0" shapeId="0" xr:uid="{C6C47234-4AFF-4D24-AF20-0CB8361469BF}">
      <text>
        <r>
          <rPr>
            <sz val="10"/>
            <rFont val="Arial Narrow"/>
            <family val="2"/>
          </rPr>
          <t>Valorar de 1 a 10 segundo a escala</t>
        </r>
      </text>
    </comment>
    <comment ref="A8" authorId="0" shapeId="0" xr:uid="{1762D7D4-8BC1-496B-8049-BAB2C204A2B5}">
      <text>
        <r>
          <rPr>
            <sz val="10"/>
            <rFont val="Arial Narrow"/>
            <family val="2"/>
          </rPr>
          <t>Medir o pulso 2 horas depois de terminado o treino</t>
        </r>
      </text>
    </comment>
    <comment ref="A9" authorId="0" shapeId="0" xr:uid="{C2B389B2-C364-4A9C-9ABB-439ABC3B6531}">
      <text>
        <r>
          <rPr>
            <sz val="10"/>
            <rFont val="Arial Narrow"/>
            <family val="2"/>
          </rPr>
          <t>Medir o pulso antes de levantar
ESTE PULSO AINDA É REFERENTE AO DIA ANTERIOR (exemplo, medir no dia 5, mas apontar no dia 4)</t>
        </r>
      </text>
    </comment>
    <comment ref="A12" authorId="0" shapeId="0" xr:uid="{215A2A47-E3EC-4D5D-AD14-B36C811FF24E}">
      <text>
        <r>
          <rPr>
            <sz val="10"/>
            <rFont val="Arial"/>
            <family val="2"/>
          </rPr>
          <t>Peso corporal
Exemplo: para escrever 56,7 Kg, escrever 56700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MGV</author>
  </authors>
  <commentList>
    <comment ref="A3" authorId="0" shapeId="0" xr:uid="{60352A57-D433-4B7A-A5EA-4C21A32B9032}">
      <text>
        <r>
          <rPr>
            <sz val="10"/>
            <rFont val="Arial Narrow"/>
            <family val="2"/>
          </rPr>
          <t>Valorar de 1 a 10 segundo a escala
Dados referentes à noite anterior</t>
        </r>
      </text>
    </comment>
    <comment ref="A4" authorId="0" shapeId="0" xr:uid="{086BC2A0-F836-44EC-819F-6EECB0107CB6}">
      <text>
        <r>
          <rPr>
            <sz val="10"/>
            <rFont val="Arial Narrow"/>
            <family val="2"/>
          </rPr>
          <t>Anotar o número de horas de sono</t>
        </r>
      </text>
    </comment>
    <comment ref="A5" authorId="0" shapeId="0" xr:uid="{6F750B37-FB5F-475F-B231-A53595B6133B}">
      <text>
        <r>
          <rPr>
            <sz val="10"/>
            <rFont val="Arial Narrow"/>
            <family val="2"/>
          </rPr>
          <t>Valorar de 1 a 10 segundo a escala</t>
        </r>
      </text>
    </comment>
    <comment ref="A6" authorId="0" shapeId="0" xr:uid="{52D50F9B-5051-4562-A511-B9C6030B9C19}">
      <text>
        <r>
          <rPr>
            <sz val="10"/>
            <rFont val="Arial Narrow"/>
            <family val="2"/>
          </rPr>
          <t>Valorar de 1 a 10 segundo a escala</t>
        </r>
      </text>
    </comment>
    <comment ref="A7" authorId="0" shapeId="0" xr:uid="{4D88771E-44A6-4C60-9E9D-6E6E665B3DEA}">
      <text>
        <r>
          <rPr>
            <sz val="10"/>
            <rFont val="Arial Narrow"/>
            <family val="2"/>
          </rPr>
          <t>Valorar de 1 a 10 segundo a escala</t>
        </r>
      </text>
    </comment>
    <comment ref="A8" authorId="0" shapeId="0" xr:uid="{60E0E2C9-A56F-4A8C-9E65-A3C8106C0BEA}">
      <text>
        <r>
          <rPr>
            <sz val="10"/>
            <rFont val="Arial Narrow"/>
            <family val="2"/>
          </rPr>
          <t>Medir o pulso 2 horas depois de terminado o treino</t>
        </r>
      </text>
    </comment>
    <comment ref="A9" authorId="0" shapeId="0" xr:uid="{132A18DE-6A83-4D8A-B949-1E8BCDEF024D}">
      <text>
        <r>
          <rPr>
            <sz val="10"/>
            <rFont val="Arial Narrow"/>
            <family val="2"/>
          </rPr>
          <t>Medir o pulso antes de levantar
ESTE PULSO AINDA É REFERENTE AO DIA ANTERIOR (exemplo, medir no dia 5, mas apontar no dia 4)</t>
        </r>
      </text>
    </comment>
    <comment ref="A12" authorId="0" shapeId="0" xr:uid="{2AF857FC-F399-483C-84B1-2111E9D5AA3B}">
      <text>
        <r>
          <rPr>
            <sz val="10"/>
            <rFont val="Arial"/>
            <family val="2"/>
          </rPr>
          <t>Peso corporal
Exemplo: para escrever 56,7 Kg, escrever 56700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MGV</author>
  </authors>
  <commentList>
    <comment ref="A3" authorId="0" shapeId="0" xr:uid="{1AC88D1A-F239-4F6C-8099-66941471707F}">
      <text>
        <r>
          <rPr>
            <sz val="10"/>
            <rFont val="Arial Narrow"/>
            <family val="2"/>
          </rPr>
          <t>Valorar de 1 a 10 segundo a escala
Dados referentes à noite anterior</t>
        </r>
      </text>
    </comment>
    <comment ref="A4" authorId="0" shapeId="0" xr:uid="{8CB74704-C9EF-4C51-9508-F66C4D877457}">
      <text>
        <r>
          <rPr>
            <sz val="10"/>
            <rFont val="Arial Narrow"/>
            <family val="2"/>
          </rPr>
          <t>Anotar o número de horas de sono</t>
        </r>
      </text>
    </comment>
    <comment ref="A5" authorId="0" shapeId="0" xr:uid="{9F69A9B4-4404-4BF4-B5AE-00149E3B2886}">
      <text>
        <r>
          <rPr>
            <sz val="10"/>
            <rFont val="Arial Narrow"/>
            <family val="2"/>
          </rPr>
          <t>Valorar de 1 a 10 segundo a escala</t>
        </r>
      </text>
    </comment>
    <comment ref="A6" authorId="0" shapeId="0" xr:uid="{2A575FF5-28AF-4B92-9632-DB1AC1FB5B10}">
      <text>
        <r>
          <rPr>
            <sz val="10"/>
            <rFont val="Arial Narrow"/>
            <family val="2"/>
          </rPr>
          <t>Valorar de 1 a 10 segundo a escala</t>
        </r>
      </text>
    </comment>
    <comment ref="A7" authorId="0" shapeId="0" xr:uid="{9A72C977-739B-4B16-84A5-52D726519B56}">
      <text>
        <r>
          <rPr>
            <sz val="10"/>
            <rFont val="Arial Narrow"/>
            <family val="2"/>
          </rPr>
          <t>Valorar de 1 a 10 segundo a escala</t>
        </r>
      </text>
    </comment>
    <comment ref="A8" authorId="0" shapeId="0" xr:uid="{BA1C4092-B8AF-409C-A4DD-0C7FD59F7B4A}">
      <text>
        <r>
          <rPr>
            <sz val="10"/>
            <rFont val="Arial Narrow"/>
            <family val="2"/>
          </rPr>
          <t>Medir o pulso 2 horas depois de terminado o treino</t>
        </r>
      </text>
    </comment>
    <comment ref="A9" authorId="0" shapeId="0" xr:uid="{4D41FB0F-1B07-4285-8FDA-4EA1CC60A147}">
      <text>
        <r>
          <rPr>
            <sz val="10"/>
            <rFont val="Arial Narrow"/>
            <family val="2"/>
          </rPr>
          <t>Medir o pulso antes de levantar
ESTE PULSO AINDA É REFERENTE AO DIA ANTERIOR (exemplo, medir no dia 5, mas apontar no dia 4)</t>
        </r>
      </text>
    </comment>
    <comment ref="A12" authorId="0" shapeId="0" xr:uid="{A260AB95-3CA3-449D-A23C-6DC36D290335}">
      <text>
        <r>
          <rPr>
            <sz val="10"/>
            <rFont val="Arial"/>
            <family val="2"/>
          </rPr>
          <t>Peso corporal
Exemplo: para escrever 56,7 Kg, escrever 56700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MGV</author>
  </authors>
  <commentList>
    <comment ref="A3" authorId="0" shapeId="0" xr:uid="{4169D6DB-D6A8-4D41-8FAB-1D78E468B0D5}">
      <text>
        <r>
          <rPr>
            <sz val="10"/>
            <rFont val="Arial Narrow"/>
            <family val="2"/>
          </rPr>
          <t>Valorar de 1 a 10 segundo a escala
Dados referentes à noite anterior</t>
        </r>
      </text>
    </comment>
    <comment ref="A4" authorId="0" shapeId="0" xr:uid="{665A0D10-5452-4F64-8AB6-ACFE1F8BA9BE}">
      <text>
        <r>
          <rPr>
            <sz val="10"/>
            <rFont val="Arial Narrow"/>
            <family val="2"/>
          </rPr>
          <t>Anotar o número de horas de sono</t>
        </r>
      </text>
    </comment>
    <comment ref="A5" authorId="0" shapeId="0" xr:uid="{B26D178C-7C9A-4CCC-B1A5-B956FDF55100}">
      <text>
        <r>
          <rPr>
            <sz val="10"/>
            <rFont val="Arial Narrow"/>
            <family val="2"/>
          </rPr>
          <t>Valorar de 1 a 10 segundo a escala</t>
        </r>
      </text>
    </comment>
    <comment ref="A6" authorId="0" shapeId="0" xr:uid="{642FDB2C-94EC-425B-8D58-26DAE76773BE}">
      <text>
        <r>
          <rPr>
            <sz val="10"/>
            <rFont val="Arial Narrow"/>
            <family val="2"/>
          </rPr>
          <t>Valorar de 1 a 10 segundo a escala</t>
        </r>
      </text>
    </comment>
    <comment ref="A7" authorId="0" shapeId="0" xr:uid="{B3C437CB-A501-492E-AA9E-0460E0B62A4C}">
      <text>
        <r>
          <rPr>
            <sz val="10"/>
            <rFont val="Arial Narrow"/>
            <family val="2"/>
          </rPr>
          <t>Valorar de 1 a 10 segundo a escala</t>
        </r>
      </text>
    </comment>
    <comment ref="A8" authorId="0" shapeId="0" xr:uid="{C589E7EA-C59C-4DA9-A190-D5486FFAC92C}">
      <text>
        <r>
          <rPr>
            <sz val="10"/>
            <rFont val="Arial Narrow"/>
            <family val="2"/>
          </rPr>
          <t>Medir o pulso 2 horas depois de terminado o treino</t>
        </r>
      </text>
    </comment>
    <comment ref="A9" authorId="0" shapeId="0" xr:uid="{363825DA-C1F6-44C5-9118-36332BF5B7CB}">
      <text>
        <r>
          <rPr>
            <sz val="10"/>
            <rFont val="Arial Narrow"/>
            <family val="2"/>
          </rPr>
          <t>Medir o pulso antes de levantar
ESTE PULSO AINDA É REFERENTE AO DIA ANTERIOR (exemplo, medir no dia 5, mas apontar no dia 4)</t>
        </r>
      </text>
    </comment>
    <comment ref="A12" authorId="0" shapeId="0" xr:uid="{AD138A41-83B0-4CC6-AA46-FD32D364FB76}">
      <text>
        <r>
          <rPr>
            <sz val="10"/>
            <rFont val="Arial"/>
            <family val="2"/>
          </rPr>
          <t>Peso corporal
Exemplo: para escrever 56,7 Kg, escrever 56700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MGV</author>
  </authors>
  <commentList>
    <comment ref="A3" authorId="0" shapeId="0" xr:uid="{C68C015B-72A2-4656-8C39-F1AC77C8F16D}">
      <text>
        <r>
          <rPr>
            <sz val="10"/>
            <rFont val="Arial Narrow"/>
            <family val="2"/>
          </rPr>
          <t>Valorar de 1 a 10 segundo a escala
Dados referentes à noite anterior</t>
        </r>
      </text>
    </comment>
    <comment ref="A4" authorId="0" shapeId="0" xr:uid="{560A8E12-CCE6-4358-B120-180FE8FC3318}">
      <text>
        <r>
          <rPr>
            <sz val="10"/>
            <rFont val="Arial Narrow"/>
            <family val="2"/>
          </rPr>
          <t>Anotar o número de horas de sono</t>
        </r>
      </text>
    </comment>
    <comment ref="A5" authorId="0" shapeId="0" xr:uid="{495FE583-3103-4271-9A7F-5FB7C931C867}">
      <text>
        <r>
          <rPr>
            <sz val="10"/>
            <rFont val="Arial Narrow"/>
            <family val="2"/>
          </rPr>
          <t>Valorar de 1 a 10 segundo a escala</t>
        </r>
      </text>
    </comment>
    <comment ref="A6" authorId="0" shapeId="0" xr:uid="{B1715135-5063-48AE-A1FB-5FBD9763B273}">
      <text>
        <r>
          <rPr>
            <sz val="10"/>
            <rFont val="Arial Narrow"/>
            <family val="2"/>
          </rPr>
          <t>Valorar de 1 a 10 segundo a escala</t>
        </r>
      </text>
    </comment>
    <comment ref="A7" authorId="0" shapeId="0" xr:uid="{D40F6813-1B1E-455F-9200-B2FAE3218588}">
      <text>
        <r>
          <rPr>
            <sz val="10"/>
            <rFont val="Arial Narrow"/>
            <family val="2"/>
          </rPr>
          <t>Valorar de 1 a 10 segundo a escala</t>
        </r>
      </text>
    </comment>
    <comment ref="A8" authorId="0" shapeId="0" xr:uid="{F8765EED-CF6B-4CAA-936B-1096A7984058}">
      <text>
        <r>
          <rPr>
            <sz val="10"/>
            <rFont val="Arial Narrow"/>
            <family val="2"/>
          </rPr>
          <t>Medir o pulso 2 horas depois de terminado o treino</t>
        </r>
      </text>
    </comment>
    <comment ref="A9" authorId="0" shapeId="0" xr:uid="{3F72DA62-68DB-4E29-9226-853A20D8F599}">
      <text>
        <r>
          <rPr>
            <sz val="10"/>
            <rFont val="Arial Narrow"/>
            <family val="2"/>
          </rPr>
          <t>Medir o pulso antes de levantar
ESTE PULSO AINDA É REFERENTE AO DIA ANTERIOR (exemplo, medir no dia 5, mas apontar no dia 4)</t>
        </r>
      </text>
    </comment>
    <comment ref="A12" authorId="0" shapeId="0" xr:uid="{AF64617C-C35F-4BCC-9EA7-34A0BE65FBDF}">
      <text>
        <r>
          <rPr>
            <sz val="10"/>
            <rFont val="Arial"/>
            <family val="2"/>
          </rPr>
          <t>Peso corporal
Exemplo: para escrever 56,7 Kg, escrever 56700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MGV</author>
  </authors>
  <commentList>
    <comment ref="A3" authorId="0" shapeId="0" xr:uid="{7A271D93-B2F9-49FC-BABE-270E2566A34A}">
      <text>
        <r>
          <rPr>
            <sz val="10"/>
            <rFont val="Arial Narrow"/>
            <family val="2"/>
          </rPr>
          <t>Valorar de 1 a 10 segundo a escala
Dados referentes à noite anterior</t>
        </r>
      </text>
    </comment>
    <comment ref="A4" authorId="0" shapeId="0" xr:uid="{044C52AA-910F-4890-AC5D-EBF38FD561BF}">
      <text>
        <r>
          <rPr>
            <sz val="10"/>
            <rFont val="Arial Narrow"/>
            <family val="2"/>
          </rPr>
          <t>Anotar o número de horas de sono</t>
        </r>
      </text>
    </comment>
    <comment ref="A5" authorId="0" shapeId="0" xr:uid="{88F77134-9042-45C1-954D-338A9B013AEC}">
      <text>
        <r>
          <rPr>
            <sz val="10"/>
            <rFont val="Arial Narrow"/>
            <family val="2"/>
          </rPr>
          <t>Valorar de 1 a 10 segundo a escala</t>
        </r>
      </text>
    </comment>
    <comment ref="A6" authorId="0" shapeId="0" xr:uid="{F6821929-E307-497D-B050-C11F29F021EB}">
      <text>
        <r>
          <rPr>
            <sz val="10"/>
            <rFont val="Arial Narrow"/>
            <family val="2"/>
          </rPr>
          <t>Valorar de 1 a 10 segundo a escala</t>
        </r>
      </text>
    </comment>
    <comment ref="A7" authorId="0" shapeId="0" xr:uid="{A6625DCE-C3C9-49A9-973D-6697339B328F}">
      <text>
        <r>
          <rPr>
            <sz val="10"/>
            <rFont val="Arial Narrow"/>
            <family val="2"/>
          </rPr>
          <t>Valorar de 1 a 10 segundo a escala</t>
        </r>
      </text>
    </comment>
    <comment ref="A8" authorId="0" shapeId="0" xr:uid="{8C476965-F46A-431E-8742-7998640537E4}">
      <text>
        <r>
          <rPr>
            <sz val="10"/>
            <rFont val="Arial Narrow"/>
            <family val="2"/>
          </rPr>
          <t>Medir o pulso 2 horas depois de terminado o treino</t>
        </r>
      </text>
    </comment>
    <comment ref="A9" authorId="0" shapeId="0" xr:uid="{60CD7E68-CE59-410D-9A0F-E864B4A4EC9A}">
      <text>
        <r>
          <rPr>
            <sz val="10"/>
            <rFont val="Arial Narrow"/>
            <family val="2"/>
          </rPr>
          <t>Medir o pulso antes de levantar
ESTE PULSO AINDA É REFERENTE AO DIA ANTERIOR (exemplo, medir no dia 5, mas apontar no dia 4)</t>
        </r>
      </text>
    </comment>
    <comment ref="A12" authorId="0" shapeId="0" xr:uid="{F2717ADD-0EC3-44A8-8CC9-64CB1F695204}">
      <text>
        <r>
          <rPr>
            <sz val="10"/>
            <rFont val="Arial"/>
            <family val="2"/>
          </rPr>
          <t>Peso corporal
Exemplo: para escrever 56,7 Kg, escrever 56700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MGV</author>
  </authors>
  <commentList>
    <comment ref="A3" authorId="0" shapeId="0" xr:uid="{3A5412D8-2066-435E-9D6D-E53AEEAF2F39}">
      <text>
        <r>
          <rPr>
            <sz val="10"/>
            <rFont val="Arial Narrow"/>
            <family val="2"/>
          </rPr>
          <t>Valorar de 1 a 10 segundo a escala
Dados referentes à noite anterior</t>
        </r>
      </text>
    </comment>
    <comment ref="A4" authorId="0" shapeId="0" xr:uid="{E2A70560-5DF1-4D07-AF91-FBFC7AE24A54}">
      <text>
        <r>
          <rPr>
            <sz val="10"/>
            <rFont val="Arial Narrow"/>
            <family val="2"/>
          </rPr>
          <t>Anotar o número de horas de sono</t>
        </r>
      </text>
    </comment>
    <comment ref="A5" authorId="0" shapeId="0" xr:uid="{97CB63A0-8674-4058-9235-B2A6DD3C0832}">
      <text>
        <r>
          <rPr>
            <sz val="10"/>
            <rFont val="Arial Narrow"/>
            <family val="2"/>
          </rPr>
          <t>Valorar de 1 a 10 segundo a escala</t>
        </r>
      </text>
    </comment>
    <comment ref="A6" authorId="0" shapeId="0" xr:uid="{B3DFF40E-0DA7-4214-936F-1313C857D425}">
      <text>
        <r>
          <rPr>
            <sz val="10"/>
            <rFont val="Arial Narrow"/>
            <family val="2"/>
          </rPr>
          <t>Valorar de 1 a 10 segundo a escala</t>
        </r>
      </text>
    </comment>
    <comment ref="A7" authorId="0" shapeId="0" xr:uid="{F069C35F-8810-4539-96C7-7C01C30E50BB}">
      <text>
        <r>
          <rPr>
            <sz val="10"/>
            <rFont val="Arial Narrow"/>
            <family val="2"/>
          </rPr>
          <t>Valorar de 1 a 10 segundo a escala</t>
        </r>
      </text>
    </comment>
    <comment ref="A8" authorId="0" shapeId="0" xr:uid="{8CB2C4F1-244A-409B-9344-6D50584C1D9D}">
      <text>
        <r>
          <rPr>
            <sz val="10"/>
            <rFont val="Arial Narrow"/>
            <family val="2"/>
          </rPr>
          <t>Medir o pulso 2 horas depois de terminado o treino</t>
        </r>
      </text>
    </comment>
    <comment ref="A9" authorId="0" shapeId="0" xr:uid="{A64E56DE-DC6A-4B39-A994-1E9A84E99C93}">
      <text>
        <r>
          <rPr>
            <sz val="10"/>
            <rFont val="Arial Narrow"/>
            <family val="2"/>
          </rPr>
          <t>Medir o pulso antes de levantar
ESTE PULSO AINDA É REFERENTE AO DIA ANTERIOR (exemplo, medir no dia 5, mas apontar no dia 4)</t>
        </r>
      </text>
    </comment>
    <comment ref="A12" authorId="0" shapeId="0" xr:uid="{70051920-8534-4AFF-BCB9-4EA804E3C21B}">
      <text>
        <r>
          <rPr>
            <sz val="10"/>
            <rFont val="Arial"/>
            <family val="2"/>
          </rPr>
          <t>Peso corporal
Exemplo: para escrever 56,7 Kg, escrever 56700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MGV</author>
  </authors>
  <commentList>
    <comment ref="A3" authorId="0" shapeId="0" xr:uid="{794A44AC-3784-8E48-837B-D8096D30A37F}">
      <text>
        <r>
          <rPr>
            <sz val="10"/>
            <color rgb="FF000000"/>
            <rFont val="Arial Narrow"/>
            <family val="2"/>
          </rPr>
          <t xml:space="preserve">Valorar de 1 a 10 segundo a escala
</t>
        </r>
        <r>
          <rPr>
            <sz val="10"/>
            <color rgb="FF000000"/>
            <rFont val="Arial Narrow"/>
            <family val="2"/>
          </rPr>
          <t>Dados referentes à noite anterior</t>
        </r>
      </text>
    </comment>
    <comment ref="A4" authorId="0" shapeId="0" xr:uid="{E325EB16-C667-2A42-BDE4-BE244C25938F}">
      <text>
        <r>
          <rPr>
            <sz val="10"/>
            <color rgb="FF000000"/>
            <rFont val="Arial Narrow"/>
            <family val="2"/>
          </rPr>
          <t>Anotar o número de horas de sono</t>
        </r>
      </text>
    </comment>
    <comment ref="A5" authorId="0" shapeId="0" xr:uid="{783C18B9-AB66-B64A-A70D-136C08AA1027}">
      <text>
        <r>
          <rPr>
            <sz val="10"/>
            <color rgb="FF000000"/>
            <rFont val="Arial Narrow"/>
            <family val="2"/>
          </rPr>
          <t>Valorar de 1 a 10 segundo a escala</t>
        </r>
      </text>
    </comment>
    <comment ref="A6" authorId="0" shapeId="0" xr:uid="{AA7EDBED-0B8D-CF43-AC84-9A8DEC1278B5}">
      <text>
        <r>
          <rPr>
            <sz val="10"/>
            <rFont val="Arial Narrow"/>
            <family val="2"/>
          </rPr>
          <t>Valorar de 1 a 10 segundo a escala</t>
        </r>
      </text>
    </comment>
    <comment ref="A7" authorId="0" shapeId="0" xr:uid="{230AE079-D1FB-5B4F-83EE-CAF13853CC51}">
      <text>
        <r>
          <rPr>
            <sz val="10"/>
            <rFont val="Arial Narrow"/>
            <family val="2"/>
          </rPr>
          <t>Valorar de 1 a 10 segundo a escala</t>
        </r>
      </text>
    </comment>
    <comment ref="A8" authorId="0" shapeId="0" xr:uid="{FEE5CFAF-9DE0-C64D-9781-C65EA48FC980}">
      <text>
        <r>
          <rPr>
            <sz val="10"/>
            <rFont val="Arial Narrow"/>
            <family val="2"/>
          </rPr>
          <t>Medir o pulso 2 horas depois de terminado o treino</t>
        </r>
      </text>
    </comment>
    <comment ref="A9" authorId="0" shapeId="0" xr:uid="{45DE29D0-0EF1-894A-B31B-15EB68146161}">
      <text>
        <r>
          <rPr>
            <sz val="10"/>
            <rFont val="Arial Narrow"/>
            <family val="2"/>
          </rPr>
          <t>Medir o pulso antes de levantar
ESTE PULSO AINDA É REFERENTE AO DIA ANTERIOR (exemplo, medir no dia 5, mas apontar no dia 4)</t>
        </r>
      </text>
    </comment>
    <comment ref="A12" authorId="0" shapeId="0" xr:uid="{0050A864-108D-3644-9A2E-792C5ED9FBD5}">
      <text>
        <r>
          <rPr>
            <sz val="10"/>
            <rFont val="Arial"/>
            <family val="2"/>
          </rPr>
          <t>Peso corporal
Exemplo: para escrever 56,7 Kg, escrever 56700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MGV</author>
  </authors>
  <commentList>
    <comment ref="A3" authorId="0" shapeId="0" xr:uid="{79684556-2ACB-B44B-ACB0-84F3CAC39C9F}">
      <text>
        <r>
          <rPr>
            <sz val="10"/>
            <rFont val="Arial Narrow"/>
            <family val="2"/>
          </rPr>
          <t>Valorar de 1 a 10 segundo a escala
Dados referentes à noite anterior</t>
        </r>
      </text>
    </comment>
    <comment ref="A4" authorId="0" shapeId="0" xr:uid="{76436F80-27A1-914C-83D9-9D8CC049ABC9}">
      <text>
        <r>
          <rPr>
            <sz val="10"/>
            <rFont val="Arial Narrow"/>
            <family val="2"/>
          </rPr>
          <t>Anotar o número de horas de sono</t>
        </r>
      </text>
    </comment>
    <comment ref="A5" authorId="0" shapeId="0" xr:uid="{A07CDCE9-0552-144A-B46D-87F79379A1B9}">
      <text>
        <r>
          <rPr>
            <sz val="10"/>
            <rFont val="Arial Narrow"/>
            <family val="2"/>
          </rPr>
          <t>Valorar de 1 a 10 segundo a escala</t>
        </r>
      </text>
    </comment>
    <comment ref="A6" authorId="0" shapeId="0" xr:uid="{049DC01F-D3D2-D243-81E6-4B71FF8D6847}">
      <text>
        <r>
          <rPr>
            <sz val="10"/>
            <rFont val="Arial Narrow"/>
            <family val="2"/>
          </rPr>
          <t>Valorar de 1 a 10 segundo a escala</t>
        </r>
      </text>
    </comment>
    <comment ref="A7" authorId="0" shapeId="0" xr:uid="{64BED40F-7B5F-494C-A406-CAFA9663BAE0}">
      <text>
        <r>
          <rPr>
            <sz val="10"/>
            <rFont val="Arial Narrow"/>
            <family val="2"/>
          </rPr>
          <t>Valorar de 1 a 10 segundo a escala</t>
        </r>
      </text>
    </comment>
    <comment ref="A8" authorId="0" shapeId="0" xr:uid="{14889026-31C8-F84A-BE19-A7B04C277199}">
      <text>
        <r>
          <rPr>
            <sz val="10"/>
            <rFont val="Arial Narrow"/>
            <family val="2"/>
          </rPr>
          <t>Medir o pulso 2 horas depois de terminado o treino</t>
        </r>
      </text>
    </comment>
    <comment ref="A9" authorId="0" shapeId="0" xr:uid="{9E3F35A3-4A23-0D48-BB9F-3B63CD7DBC04}">
      <text>
        <r>
          <rPr>
            <sz val="10"/>
            <rFont val="Arial Narrow"/>
            <family val="2"/>
          </rPr>
          <t>Medir o pulso antes de levantar
ESTE PULSO AINDA É REFERENTE AO DIA ANTERIOR (exemplo, medir no dia 5, mas apontar no dia 4)</t>
        </r>
      </text>
    </comment>
    <comment ref="A12" authorId="0" shapeId="0" xr:uid="{5AE55FEA-7D44-364E-B771-1561824F5AC9}">
      <text>
        <r>
          <rPr>
            <sz val="10"/>
            <rFont val="Arial"/>
            <family val="2"/>
          </rPr>
          <t>Peso corporal
Exemplo: para escrever 56,7 Kg, escrever 56700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MGV</author>
  </authors>
  <commentList>
    <comment ref="A3" authorId="0" shapeId="0" xr:uid="{B9F472DE-D8F5-824D-B39B-F80A049423E6}">
      <text>
        <r>
          <rPr>
            <sz val="10"/>
            <rFont val="Arial Narrow"/>
            <family val="2"/>
          </rPr>
          <t>Valorar de 1 a 10 segundo a escala
Dados referentes à noite anterior</t>
        </r>
      </text>
    </comment>
    <comment ref="A4" authorId="0" shapeId="0" xr:uid="{F056AFCF-1A32-7C4C-9D8A-B67C427D3000}">
      <text>
        <r>
          <rPr>
            <sz val="10"/>
            <rFont val="Arial Narrow"/>
            <family val="2"/>
          </rPr>
          <t>Anotar o número de horas de sono</t>
        </r>
      </text>
    </comment>
    <comment ref="A5" authorId="0" shapeId="0" xr:uid="{E9A80961-6B7E-6041-A99D-F58F5842E461}">
      <text>
        <r>
          <rPr>
            <sz val="10"/>
            <rFont val="Arial Narrow"/>
            <family val="2"/>
          </rPr>
          <t>Valorar de 1 a 10 segundo a escala</t>
        </r>
      </text>
    </comment>
    <comment ref="A6" authorId="0" shapeId="0" xr:uid="{AE81AE0F-3A7B-5348-85B0-C095F7BA161F}">
      <text>
        <r>
          <rPr>
            <sz val="10"/>
            <rFont val="Arial Narrow"/>
            <family val="2"/>
          </rPr>
          <t>Valorar de 1 a 10 segundo a escala</t>
        </r>
      </text>
    </comment>
    <comment ref="A7" authorId="0" shapeId="0" xr:uid="{8A999CE0-D897-4A4C-A314-16228758CAB4}">
      <text>
        <r>
          <rPr>
            <sz val="10"/>
            <rFont val="Arial Narrow"/>
            <family val="2"/>
          </rPr>
          <t>Valorar de 1 a 10 segundo a escala</t>
        </r>
      </text>
    </comment>
    <comment ref="A8" authorId="0" shapeId="0" xr:uid="{8BEC979A-8A55-CE40-A422-ED5B7C971F5F}">
      <text>
        <r>
          <rPr>
            <sz val="10"/>
            <rFont val="Arial Narrow"/>
            <family val="2"/>
          </rPr>
          <t>Medir o pulso 2 horas depois de terminado o treino</t>
        </r>
      </text>
    </comment>
    <comment ref="A9" authorId="0" shapeId="0" xr:uid="{5BA3BEE5-BF37-6940-97B7-45A6C5321AA4}">
      <text>
        <r>
          <rPr>
            <sz val="10"/>
            <rFont val="Arial Narrow"/>
            <family val="2"/>
          </rPr>
          <t>Medir o pulso antes de levantar
ESTE PULSO AINDA É REFERENTE AO DIA ANTERIOR (exemplo, medir no dia 5, mas apontar no dia 4)</t>
        </r>
      </text>
    </comment>
    <comment ref="A12" authorId="0" shapeId="0" xr:uid="{75182699-C600-0F40-80B7-12B0432089C2}">
      <text>
        <r>
          <rPr>
            <sz val="10"/>
            <rFont val="Arial"/>
            <family val="2"/>
          </rPr>
          <t>Peso corporal
Exemplo: para escrever 56,7 Kg, escrever 56700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MGV</author>
  </authors>
  <commentList>
    <comment ref="A3" authorId="0" shapeId="0" xr:uid="{EC5EF6A5-D829-614B-A5A8-3F1BF9A7C5F8}">
      <text>
        <r>
          <rPr>
            <sz val="10"/>
            <rFont val="Arial Narrow"/>
            <family val="2"/>
          </rPr>
          <t>Valorar de 1 a 10 segundo a escala
Dados referentes à noite anterior</t>
        </r>
      </text>
    </comment>
    <comment ref="A4" authorId="0" shapeId="0" xr:uid="{3FB213AB-49AB-5C48-8D9B-39AE00D190A1}">
      <text>
        <r>
          <rPr>
            <sz val="10"/>
            <rFont val="Arial Narrow"/>
            <family val="2"/>
          </rPr>
          <t>Anotar o número de horas de sono</t>
        </r>
      </text>
    </comment>
    <comment ref="A5" authorId="0" shapeId="0" xr:uid="{FD2A72B5-7C38-0340-84D8-751AD6806F23}">
      <text>
        <r>
          <rPr>
            <sz val="10"/>
            <rFont val="Arial Narrow"/>
            <family val="2"/>
          </rPr>
          <t>Valorar de 1 a 10 segundo a escala</t>
        </r>
      </text>
    </comment>
    <comment ref="A6" authorId="0" shapeId="0" xr:uid="{2B6F79C6-5E60-8541-BBE8-9070553AFD6E}">
      <text>
        <r>
          <rPr>
            <sz val="10"/>
            <rFont val="Arial Narrow"/>
            <family val="2"/>
          </rPr>
          <t>Valorar de 1 a 10 segundo a escala</t>
        </r>
      </text>
    </comment>
    <comment ref="A7" authorId="0" shapeId="0" xr:uid="{0A383AA1-C836-E04C-8890-A87519E3C22D}">
      <text>
        <r>
          <rPr>
            <sz val="10"/>
            <rFont val="Arial Narrow"/>
            <family val="2"/>
          </rPr>
          <t>Valorar de 1 a 10 segundo a escala</t>
        </r>
      </text>
    </comment>
    <comment ref="A8" authorId="0" shapeId="0" xr:uid="{56DB3980-75C5-A343-8892-755173CD034B}">
      <text>
        <r>
          <rPr>
            <sz val="10"/>
            <rFont val="Arial Narrow"/>
            <family val="2"/>
          </rPr>
          <t>Medir o pulso 2 horas depois de terminado o treino</t>
        </r>
      </text>
    </comment>
    <comment ref="A9" authorId="0" shapeId="0" xr:uid="{6A38CFAC-F334-0C4E-97A9-AEDA7AAA4A53}">
      <text>
        <r>
          <rPr>
            <sz val="10"/>
            <rFont val="Arial Narrow"/>
            <family val="2"/>
          </rPr>
          <t>Medir o pulso antes de levantar
ESTE PULSO AINDA É REFERENTE AO DIA ANTERIOR (exemplo, medir no dia 5, mas apontar no dia 4)</t>
        </r>
      </text>
    </comment>
    <comment ref="A12" authorId="0" shapeId="0" xr:uid="{853CC2C0-AC08-B949-852B-1E9F5D71F142}">
      <text>
        <r>
          <rPr>
            <sz val="10"/>
            <rFont val="Arial"/>
            <family val="2"/>
          </rPr>
          <t>Peso corporal
Exemplo: para escrever 56,7 Kg, escrever 56700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MGV</author>
  </authors>
  <commentList>
    <comment ref="A3" authorId="0" shapeId="0" xr:uid="{17CE3348-FE3F-C647-A6A9-C368FB7BE593}">
      <text>
        <r>
          <rPr>
            <sz val="10"/>
            <rFont val="Arial Narrow"/>
            <family val="2"/>
          </rPr>
          <t>Valorar de 1 a 10 segundo a escala
Dados referentes à noite anterior</t>
        </r>
      </text>
    </comment>
    <comment ref="A4" authorId="0" shapeId="0" xr:uid="{52301E1B-B599-C245-94C6-7113F68B4B85}">
      <text>
        <r>
          <rPr>
            <sz val="10"/>
            <rFont val="Arial Narrow"/>
            <family val="2"/>
          </rPr>
          <t>Anotar o número de horas de sono</t>
        </r>
      </text>
    </comment>
    <comment ref="A5" authorId="0" shapeId="0" xr:uid="{B41FA2C5-1B04-E249-9131-C5298EF2AC03}">
      <text>
        <r>
          <rPr>
            <sz val="10"/>
            <rFont val="Arial Narrow"/>
            <family val="2"/>
          </rPr>
          <t>Valorar de 1 a 10 segundo a escala</t>
        </r>
      </text>
    </comment>
    <comment ref="A6" authorId="0" shapeId="0" xr:uid="{4A380FA7-D05F-E84A-A318-EE8924AAC625}">
      <text>
        <r>
          <rPr>
            <sz val="10"/>
            <rFont val="Arial Narrow"/>
            <family val="2"/>
          </rPr>
          <t>Valorar de 1 a 10 segundo a escala</t>
        </r>
      </text>
    </comment>
    <comment ref="A7" authorId="0" shapeId="0" xr:uid="{D924A4C8-A1FA-DB43-B2E4-EA84047850D9}">
      <text>
        <r>
          <rPr>
            <sz val="10"/>
            <rFont val="Arial Narrow"/>
            <family val="2"/>
          </rPr>
          <t>Valorar de 1 a 10 segundo a escala</t>
        </r>
      </text>
    </comment>
    <comment ref="A8" authorId="0" shapeId="0" xr:uid="{71627070-3458-D84F-A912-E3E7A1CA1F69}">
      <text>
        <r>
          <rPr>
            <sz val="10"/>
            <rFont val="Arial Narrow"/>
            <family val="2"/>
          </rPr>
          <t>Medir o pulso 2 horas depois de terminado o treino</t>
        </r>
      </text>
    </comment>
    <comment ref="A9" authorId="0" shapeId="0" xr:uid="{C06326B7-3922-044B-A474-9A7AAE3A48CD}">
      <text>
        <r>
          <rPr>
            <sz val="10"/>
            <rFont val="Arial Narrow"/>
            <family val="2"/>
          </rPr>
          <t>Medir o pulso antes de levantar
ESTE PULSO AINDA É REFERENTE AO DIA ANTERIOR (exemplo, medir no dia 5, mas apontar no dia 4)</t>
        </r>
      </text>
    </comment>
    <comment ref="A12" authorId="0" shapeId="0" xr:uid="{28482393-D529-4D41-87DF-0BCF1E8AFE5E}">
      <text>
        <r>
          <rPr>
            <sz val="10"/>
            <rFont val="Arial"/>
            <family val="2"/>
          </rPr>
          <t>Peso corporal
Exemplo: para escrever 56,7 Kg, escrever 56700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MGV</author>
  </authors>
  <commentList>
    <comment ref="A3" authorId="0" shapeId="0" xr:uid="{7FA19181-0F30-CE4C-AF92-BBBB741D3B91}">
      <text>
        <r>
          <rPr>
            <sz val="10"/>
            <rFont val="Arial Narrow"/>
            <family val="2"/>
          </rPr>
          <t>Valorar de 1 a 10 segundo a escala
Dados referentes à noite anterior</t>
        </r>
      </text>
    </comment>
    <comment ref="A4" authorId="0" shapeId="0" xr:uid="{55767561-C078-804B-B9F1-247350722D2A}">
      <text>
        <r>
          <rPr>
            <sz val="10"/>
            <rFont val="Arial Narrow"/>
            <family val="2"/>
          </rPr>
          <t>Anotar o número de horas de sono</t>
        </r>
      </text>
    </comment>
    <comment ref="A5" authorId="0" shapeId="0" xr:uid="{563F850F-EAD5-A443-9876-F21A01E09E76}">
      <text>
        <r>
          <rPr>
            <sz val="10"/>
            <rFont val="Arial Narrow"/>
            <family val="2"/>
          </rPr>
          <t>Valorar de 1 a 10 segundo a escala</t>
        </r>
      </text>
    </comment>
    <comment ref="A6" authorId="0" shapeId="0" xr:uid="{76526C20-9438-674F-9C2D-552B1B6C8E31}">
      <text>
        <r>
          <rPr>
            <sz val="10"/>
            <rFont val="Arial Narrow"/>
            <family val="2"/>
          </rPr>
          <t>Valorar de 1 a 10 segundo a escala</t>
        </r>
      </text>
    </comment>
    <comment ref="A7" authorId="0" shapeId="0" xr:uid="{62D2BD55-AAE1-B74D-9DA8-8AA5FE4B0B6B}">
      <text>
        <r>
          <rPr>
            <sz val="10"/>
            <rFont val="Arial Narrow"/>
            <family val="2"/>
          </rPr>
          <t>Valorar de 1 a 10 segundo a escala</t>
        </r>
      </text>
    </comment>
    <comment ref="A8" authorId="0" shapeId="0" xr:uid="{B2B9D440-F04D-854F-AE27-569C0995C4B4}">
      <text>
        <r>
          <rPr>
            <sz val="10"/>
            <rFont val="Arial Narrow"/>
            <family val="2"/>
          </rPr>
          <t>Medir o pulso 2 horas depois de terminado o treino</t>
        </r>
      </text>
    </comment>
    <comment ref="A9" authorId="0" shapeId="0" xr:uid="{E1C417F7-FF7F-D344-B360-7250213EFE79}">
      <text>
        <r>
          <rPr>
            <sz val="10"/>
            <rFont val="Arial Narrow"/>
            <family val="2"/>
          </rPr>
          <t>Medir o pulso antes de levantar
ESTE PULSO AINDA É REFERENTE AO DIA ANTERIOR (exemplo, medir no dia 5, mas apontar no dia 4)</t>
        </r>
      </text>
    </comment>
    <comment ref="A12" authorId="0" shapeId="0" xr:uid="{5519C7E4-FAE2-F749-94F7-50E5EDCC1A16}">
      <text>
        <r>
          <rPr>
            <sz val="10"/>
            <rFont val="Arial"/>
            <family val="2"/>
          </rPr>
          <t>Peso corporal
Exemplo: para escrever 56,7 Kg, escrever 56700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MGV</author>
  </authors>
  <commentList>
    <comment ref="A3" authorId="0" shapeId="0" xr:uid="{5F17ACCA-FC3D-0E42-88F9-1547A8B0E27C}">
      <text>
        <r>
          <rPr>
            <sz val="10"/>
            <rFont val="Arial Narrow"/>
            <family val="2"/>
          </rPr>
          <t>Valorar de 1 a 10 segundo a escala
Dados referentes à noite anterior</t>
        </r>
      </text>
    </comment>
    <comment ref="A4" authorId="0" shapeId="0" xr:uid="{E75AC5EC-817F-E04C-AD62-8E302BF87E82}">
      <text>
        <r>
          <rPr>
            <sz val="10"/>
            <rFont val="Arial Narrow"/>
            <family val="2"/>
          </rPr>
          <t>Anotar o número de horas de sono</t>
        </r>
      </text>
    </comment>
    <comment ref="A5" authorId="0" shapeId="0" xr:uid="{83D65095-6A29-1C49-A88C-65CFFE6B246C}">
      <text>
        <r>
          <rPr>
            <sz val="10"/>
            <rFont val="Arial Narrow"/>
            <family val="2"/>
          </rPr>
          <t>Valorar de 1 a 10 segundo a escala</t>
        </r>
      </text>
    </comment>
    <comment ref="A6" authorId="0" shapeId="0" xr:uid="{946F6447-7349-C044-AE5A-0E306A3D3E28}">
      <text>
        <r>
          <rPr>
            <sz val="10"/>
            <rFont val="Arial Narrow"/>
            <family val="2"/>
          </rPr>
          <t>Valorar de 1 a 10 segundo a escala</t>
        </r>
      </text>
    </comment>
    <comment ref="A7" authorId="0" shapeId="0" xr:uid="{04B86AB6-9976-094C-AEB9-2D1392E0145A}">
      <text>
        <r>
          <rPr>
            <sz val="10"/>
            <rFont val="Arial Narrow"/>
            <family val="2"/>
          </rPr>
          <t>Valorar de 1 a 10 segundo a escala</t>
        </r>
      </text>
    </comment>
    <comment ref="A8" authorId="0" shapeId="0" xr:uid="{6AE175E0-1124-084A-B331-E2D1C3D7A815}">
      <text>
        <r>
          <rPr>
            <sz val="10"/>
            <rFont val="Arial Narrow"/>
            <family val="2"/>
          </rPr>
          <t>Medir o pulso 2 horas depois de terminado o treino</t>
        </r>
      </text>
    </comment>
    <comment ref="A9" authorId="0" shapeId="0" xr:uid="{B0560A93-11DE-564D-A188-C5353444983F}">
      <text>
        <r>
          <rPr>
            <sz val="10"/>
            <rFont val="Arial Narrow"/>
            <family val="2"/>
          </rPr>
          <t>Medir o pulso antes de levantar
ESTE PULSO AINDA É REFERENTE AO DIA ANTERIOR (exemplo, medir no dia 5, mas apontar no dia 4)</t>
        </r>
      </text>
    </comment>
    <comment ref="A12" authorId="0" shapeId="0" xr:uid="{4E5C2C9D-D070-474A-81F6-FA202CDFACC7}">
      <text>
        <r>
          <rPr>
            <sz val="10"/>
            <rFont val="Arial"/>
            <family val="2"/>
          </rPr>
          <t>Peso corporal
Exemplo: para escrever 56,7 Kg, escrever 56700</t>
        </r>
      </text>
    </comment>
  </commentList>
</comments>
</file>

<file path=xl/sharedStrings.xml><?xml version="1.0" encoding="utf-8"?>
<sst xmlns="http://schemas.openxmlformats.org/spreadsheetml/2006/main" count="825" uniqueCount="64">
  <si>
    <t>Profundo</t>
  </si>
  <si>
    <t>Muitissimo Apetite</t>
  </si>
  <si>
    <t>Motivadissimo</t>
  </si>
  <si>
    <t>Bom</t>
  </si>
  <si>
    <t>Muito Apetite</t>
  </si>
  <si>
    <t>Muito motivado</t>
  </si>
  <si>
    <t>Qualidade de Sono</t>
  </si>
  <si>
    <t>Regular</t>
  </si>
  <si>
    <t>Bastante Apetite</t>
  </si>
  <si>
    <t>Motivado</t>
  </si>
  <si>
    <t>Ligeira</t>
  </si>
  <si>
    <t>Horas de Cama</t>
  </si>
  <si>
    <t>Superficial</t>
  </si>
  <si>
    <t>Algum Apetite</t>
  </si>
  <si>
    <t>Normal</t>
  </si>
  <si>
    <t>Moderada</t>
  </si>
  <si>
    <t>Apetite</t>
  </si>
  <si>
    <t>Às vezes desperto</t>
  </si>
  <si>
    <t>Algo atónico</t>
  </si>
  <si>
    <t>Algo dura</t>
  </si>
  <si>
    <t>Estado de Ânimo</t>
  </si>
  <si>
    <t>Inquieto</t>
  </si>
  <si>
    <t>Comer forçado</t>
  </si>
  <si>
    <t>Atónico</t>
  </si>
  <si>
    <t>Dura</t>
  </si>
  <si>
    <t>Percepção Carga</t>
  </si>
  <si>
    <t>Muito inquieto</t>
  </si>
  <si>
    <t>Algo inapetent.</t>
  </si>
  <si>
    <t>Muito atónico</t>
  </si>
  <si>
    <t>Muito dura</t>
  </si>
  <si>
    <t>Pulso após 2 horas</t>
  </si>
  <si>
    <t>Apenas dormitar</t>
  </si>
  <si>
    <t>Bastante inapet.</t>
  </si>
  <si>
    <t>Desmotivado</t>
  </si>
  <si>
    <t>Durissima</t>
  </si>
  <si>
    <t>Pulso basal</t>
  </si>
  <si>
    <t>Noite em claro</t>
  </si>
  <si>
    <t>Totalm. Inapeten.</t>
  </si>
  <si>
    <t>Total. Desmotivado</t>
  </si>
  <si>
    <t>Extrema</t>
  </si>
  <si>
    <t xml:space="preserve"> PESO BASAL EM FORMA</t>
  </si>
  <si>
    <t>Peso basal</t>
  </si>
  <si>
    <t xml:space="preserve"> PULSO BASAL EM FORMA</t>
  </si>
  <si>
    <t>INTERPRETAÇÃO GRÁFICA</t>
  </si>
  <si>
    <t>ÍNDICE DE FADIGA</t>
  </si>
  <si>
    <t>Perigo! Deve descansar. Risco de lesões ou fadiga patológica</t>
  </si>
  <si>
    <t>Precaução! Se se repetir em vários dias há que diminuir a carga</t>
  </si>
  <si>
    <t>Trabalho óptimo</t>
  </si>
  <si>
    <t>Zona de carga baixa. Apenas com objectivos regenerativos</t>
  </si>
  <si>
    <t>Carga excessivamente baixa. Trabajo inútil.</t>
  </si>
  <si>
    <t>Muito fácil</t>
  </si>
  <si>
    <t>Extrem. fácil</t>
  </si>
  <si>
    <t>PULSO BASAL</t>
  </si>
  <si>
    <t>PULSO 2HORAS</t>
  </si>
  <si>
    <t>PESO</t>
  </si>
  <si>
    <t>TOTAIS</t>
  </si>
  <si>
    <t>MÉDIA DE FADIGA</t>
  </si>
  <si>
    <t>U.A. Intensidade</t>
  </si>
  <si>
    <t>FILIPA</t>
  </si>
  <si>
    <t>FILIPE</t>
  </si>
  <si>
    <t>JOANA</t>
  </si>
  <si>
    <t>INÊS</t>
  </si>
  <si>
    <t>VANESSA</t>
  </si>
  <si>
    <t>GONÇALO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</si>
</sst>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9" x14ac:knownFonts="1">
    <font>
      <sz val="11"/>
      <color theme="1"/>
      <name val="Calibri"/>
      <family val="2"/>
      <scheme val="minor"/>
    </font>
    <font>
      <sz val="8"/>
      <name val="Arial"/>
      <family val="2"/>
    </font>
    <font>
      <sz val="7"/>
      <color theme="1"/>
      <name val="Arial Narrow"/>
      <family val="2"/>
    </font>
    <font>
      <b/>
      <sz val="10"/>
      <color theme="1"/>
      <name val="Arial"/>
      <family val="2"/>
    </font>
    <font>
      <sz val="8"/>
      <color theme="1"/>
      <name val="Arial"/>
      <family val="2"/>
    </font>
    <font>
      <sz val="7"/>
      <name val="Arial"/>
      <family val="2"/>
    </font>
    <font>
      <b/>
      <sz val="10"/>
      <color theme="1"/>
      <name val="Arial Narrow"/>
      <family val="2"/>
    </font>
    <font>
      <b/>
      <sz val="10"/>
      <color theme="0"/>
      <name val="Arial Narrow"/>
      <family val="2"/>
    </font>
    <font>
      <sz val="8"/>
      <color theme="0"/>
      <name val="Arial"/>
      <family val="2"/>
    </font>
    <font>
      <sz val="10"/>
      <name val="Arial Narrow"/>
      <family val="2"/>
    </font>
    <font>
      <sz val="8"/>
      <color indexed="21"/>
      <name val="Arial"/>
      <family val="2"/>
    </font>
    <font>
      <sz val="8"/>
      <color indexed="48"/>
      <name val="Arial"/>
      <family val="2"/>
    </font>
    <font>
      <sz val="10"/>
      <name val="Arial"/>
      <family val="2"/>
    </font>
    <font>
      <b/>
      <sz val="8"/>
      <color indexed="8"/>
      <name val="Arial"/>
      <family val="2"/>
    </font>
    <font>
      <b/>
      <sz val="10"/>
      <color theme="0"/>
      <name val="Arial"/>
      <family val="2"/>
    </font>
    <font>
      <b/>
      <sz val="12"/>
      <color theme="0"/>
      <name val="Arial"/>
      <family val="2"/>
    </font>
    <font>
      <sz val="9"/>
      <color theme="0" tint="-0.14999847407452621"/>
      <name val="Arial"/>
      <family val="2"/>
    </font>
    <font>
      <sz val="10"/>
      <color theme="0" tint="-0.14999847407452621"/>
      <name val="Arial Narrow"/>
      <family val="2"/>
    </font>
    <font>
      <sz val="10"/>
      <color theme="0" tint="-0.14999847407452621"/>
      <name val="Arial"/>
      <family val="2"/>
    </font>
    <font>
      <sz val="11"/>
      <color theme="0" tint="-0.14999847407452621"/>
      <name val="Calibri"/>
      <family val="2"/>
      <scheme val="minor"/>
    </font>
    <font>
      <b/>
      <sz val="12"/>
      <color indexed="55"/>
      <name val="Arial"/>
      <family val="2"/>
    </font>
    <font>
      <b/>
      <sz val="7"/>
      <color theme="1"/>
      <name val="Arial Narrow"/>
      <family val="2"/>
    </font>
    <font>
      <sz val="7"/>
      <name val="Arial Narrow"/>
      <family val="2"/>
    </font>
    <font>
      <sz val="7"/>
      <color theme="0"/>
      <name val="Arial Narrow"/>
      <family val="2"/>
    </font>
    <font>
      <sz val="7"/>
      <color indexed="8"/>
      <name val="Arial"/>
      <family val="2"/>
    </font>
    <font>
      <sz val="7"/>
      <color indexed="9"/>
      <name val="Arial"/>
      <family val="2"/>
    </font>
    <font>
      <b/>
      <sz val="7"/>
      <color indexed="9"/>
      <name val="Arial Narrow"/>
      <family val="2"/>
    </font>
    <font>
      <sz val="7"/>
      <color theme="1"/>
      <name val="Calibri"/>
      <family val="2"/>
      <scheme val="minor"/>
    </font>
    <font>
      <b/>
      <sz val="7"/>
      <color theme="0"/>
      <name val="Arial"/>
      <family val="2"/>
    </font>
    <font>
      <sz val="7"/>
      <color theme="0"/>
      <name val="Arial"/>
      <family val="2"/>
    </font>
    <font>
      <b/>
      <sz val="7"/>
      <color indexed="9"/>
      <name val="Arial"/>
      <family val="2"/>
    </font>
    <font>
      <sz val="7"/>
      <color indexed="9"/>
      <name val="Arial Narrow"/>
      <family val="2"/>
    </font>
    <font>
      <b/>
      <sz val="7"/>
      <color indexed="55"/>
      <name val="Arial"/>
      <family val="2"/>
    </font>
    <font>
      <b/>
      <sz val="7"/>
      <color theme="0"/>
      <name val="Arial Narrow"/>
      <family val="2"/>
    </font>
    <font>
      <b/>
      <sz val="10"/>
      <color indexed="55"/>
      <name val="Arial"/>
      <family val="2"/>
    </font>
    <font>
      <b/>
      <sz val="10"/>
      <color indexed="8"/>
      <name val="Arial"/>
      <family val="2"/>
    </font>
    <font>
      <b/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sz val="10"/>
      <color rgb="FF000000"/>
      <name val="Arial Narrow"/>
      <family val="2"/>
    </font>
  </fonts>
  <fills count="23">
    <fill>
      <patternFill patternType="none"/>
    </fill>
    <fill>
      <patternFill patternType="gray125"/>
    </fill>
    <fill>
      <patternFill patternType="solid">
        <fgColor indexed="8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31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rgb="FF66FFCC"/>
        <bgColor indexed="64"/>
      </patternFill>
    </fill>
    <fill>
      <patternFill patternType="solid">
        <fgColor rgb="FFFFFF00"/>
        <bgColor indexed="64"/>
      </patternFill>
    </fill>
  </fills>
  <borders count="2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5">
    <xf numFmtId="0" fontId="0" fillId="0" borderId="0" xfId="0"/>
    <xf numFmtId="0" fontId="1" fillId="0" borderId="0" xfId="0" applyFont="1"/>
    <xf numFmtId="0" fontId="4" fillId="0" borderId="0" xfId="0" applyFont="1"/>
    <xf numFmtId="164" fontId="6" fillId="0" borderId="1" xfId="0" applyNumberFormat="1" applyFont="1" applyBorder="1" applyAlignment="1" applyProtection="1">
      <alignment horizontal="center" vertical="center" textRotation="90"/>
      <protection hidden="1"/>
    </xf>
    <xf numFmtId="2" fontId="3" fillId="0" borderId="0" xfId="0" applyNumberFormat="1" applyFont="1" applyAlignment="1">
      <alignment vertical="center"/>
    </xf>
    <xf numFmtId="0" fontId="8" fillId="0" borderId="0" xfId="0" applyFont="1"/>
    <xf numFmtId="3" fontId="4" fillId="0" borderId="0" xfId="0" applyNumberFormat="1" applyFont="1"/>
    <xf numFmtId="0" fontId="10" fillId="0" borderId="0" xfId="0" applyFont="1"/>
    <xf numFmtId="0" fontId="11" fillId="0" borderId="0" xfId="0" applyFont="1"/>
    <xf numFmtId="164" fontId="6" fillId="0" borderId="3" xfId="0" applyNumberFormat="1" applyFont="1" applyBorder="1" applyAlignment="1" applyProtection="1">
      <alignment horizontal="center" vertical="center" textRotation="90"/>
      <protection hidden="1"/>
    </xf>
    <xf numFmtId="0" fontId="14" fillId="13" borderId="2" xfId="0" applyFont="1" applyFill="1" applyBorder="1" applyAlignment="1">
      <alignment vertical="center" wrapText="1"/>
    </xf>
    <xf numFmtId="164" fontId="6" fillId="0" borderId="13" xfId="0" applyNumberFormat="1" applyFont="1" applyBorder="1" applyAlignment="1" applyProtection="1">
      <alignment horizontal="center" vertical="center" textRotation="90"/>
      <protection hidden="1"/>
    </xf>
    <xf numFmtId="164" fontId="6" fillId="0" borderId="14" xfId="0" applyNumberFormat="1" applyFont="1" applyBorder="1" applyAlignment="1" applyProtection="1">
      <alignment horizontal="center" vertical="center" textRotation="90"/>
      <protection hidden="1"/>
    </xf>
    <xf numFmtId="0" fontId="16" fillId="0" borderId="0" xfId="0" applyFont="1"/>
    <xf numFmtId="3" fontId="17" fillId="0" borderId="0" xfId="0" applyNumberFormat="1" applyFont="1" applyAlignment="1">
      <alignment textRotation="90"/>
    </xf>
    <xf numFmtId="0" fontId="17" fillId="0" borderId="0" xfId="0" applyFont="1" applyAlignment="1">
      <alignment textRotation="90"/>
    </xf>
    <xf numFmtId="0" fontId="18" fillId="0" borderId="0" xfId="0" applyFont="1"/>
    <xf numFmtId="0" fontId="19" fillId="0" borderId="0" xfId="0" applyFont="1"/>
    <xf numFmtId="0" fontId="18" fillId="0" borderId="0" xfId="0" applyFont="1" applyAlignment="1">
      <alignment textRotation="90"/>
    </xf>
    <xf numFmtId="164" fontId="6" fillId="0" borderId="2" xfId="0" applyNumberFormat="1" applyFont="1" applyBorder="1" applyAlignment="1" applyProtection="1">
      <alignment horizontal="center" vertical="center" textRotation="90"/>
      <protection hidden="1"/>
    </xf>
    <xf numFmtId="3" fontId="20" fillId="0" borderId="12" xfId="0" applyNumberFormat="1" applyFont="1" applyBorder="1" applyAlignment="1" applyProtection="1">
      <alignment horizontal="center" vertical="center"/>
      <protection locked="0"/>
    </xf>
    <xf numFmtId="16" fontId="2" fillId="0" borderId="1" xfId="0" applyNumberFormat="1" applyFont="1" applyBorder="1" applyAlignment="1">
      <alignment horizontal="center" vertical="center" textRotation="90"/>
    </xf>
    <xf numFmtId="16" fontId="2" fillId="0" borderId="14" xfId="0" applyNumberFormat="1" applyFont="1" applyBorder="1" applyAlignment="1">
      <alignment horizontal="center" vertical="center" textRotation="90"/>
    </xf>
    <xf numFmtId="16" fontId="2" fillId="0" borderId="3" xfId="0" applyNumberFormat="1" applyFont="1" applyBorder="1" applyAlignment="1">
      <alignment horizontal="center" vertical="center" textRotation="90"/>
    </xf>
    <xf numFmtId="0" fontId="21" fillId="0" borderId="1" xfId="0" applyFont="1" applyBorder="1" applyAlignment="1">
      <alignment horizontal="center"/>
    </xf>
    <xf numFmtId="0" fontId="21" fillId="0" borderId="14" xfId="0" applyFont="1" applyBorder="1" applyAlignment="1">
      <alignment horizontal="center"/>
    </xf>
    <xf numFmtId="0" fontId="21" fillId="0" borderId="3" xfId="0" applyFont="1" applyBorder="1" applyAlignment="1">
      <alignment horizontal="center"/>
    </xf>
    <xf numFmtId="0" fontId="22" fillId="0" borderId="1" xfId="0" applyFont="1" applyBorder="1" applyAlignment="1" applyProtection="1">
      <alignment horizontal="center" vertical="center"/>
      <protection locked="0"/>
    </xf>
    <xf numFmtId="0" fontId="22" fillId="0" borderId="14" xfId="0" applyFont="1" applyBorder="1" applyAlignment="1" applyProtection="1">
      <alignment horizontal="center" vertical="center"/>
      <protection locked="0"/>
    </xf>
    <xf numFmtId="0" fontId="22" fillId="0" borderId="3" xfId="0" applyFont="1" applyBorder="1" applyAlignment="1" applyProtection="1">
      <alignment horizontal="center" vertical="center"/>
      <protection locked="0"/>
    </xf>
    <xf numFmtId="4" fontId="22" fillId="0" borderId="1" xfId="0" applyNumberFormat="1" applyFont="1" applyBorder="1" applyAlignment="1" applyProtection="1">
      <alignment horizontal="center"/>
      <protection hidden="1"/>
    </xf>
    <xf numFmtId="0" fontId="23" fillId="13" borderId="2" xfId="0" applyFont="1" applyFill="1" applyBorder="1" applyAlignment="1">
      <alignment vertical="center" textRotation="90"/>
    </xf>
    <xf numFmtId="16" fontId="2" fillId="15" borderId="1" xfId="0" applyNumberFormat="1" applyFont="1" applyFill="1" applyBorder="1" applyAlignment="1">
      <alignment horizontal="center" vertical="center" textRotation="90"/>
    </xf>
    <xf numFmtId="16" fontId="2" fillId="0" borderId="2" xfId="0" applyNumberFormat="1" applyFont="1" applyBorder="1" applyAlignment="1">
      <alignment horizontal="center" vertical="center" textRotation="90"/>
    </xf>
    <xf numFmtId="16" fontId="2" fillId="0" borderId="13" xfId="0" applyNumberFormat="1" applyFont="1" applyBorder="1" applyAlignment="1">
      <alignment horizontal="center" vertical="center" textRotation="90"/>
    </xf>
    <xf numFmtId="0" fontId="5" fillId="0" borderId="0" xfId="0" applyFont="1" applyAlignment="1">
      <alignment textRotation="90"/>
    </xf>
    <xf numFmtId="0" fontId="24" fillId="3" borderId="1" xfId="0" applyFont="1" applyFill="1" applyBorder="1"/>
    <xf numFmtId="0" fontId="24" fillId="4" borderId="1" xfId="0" applyFont="1" applyFill="1" applyBorder="1"/>
    <xf numFmtId="0" fontId="25" fillId="5" borderId="1" xfId="0" applyFont="1" applyFill="1" applyBorder="1"/>
    <xf numFmtId="0" fontId="25" fillId="6" borderId="1" xfId="0" applyFont="1" applyFill="1" applyBorder="1"/>
    <xf numFmtId="0" fontId="26" fillId="2" borderId="1" xfId="0" applyFont="1" applyFill="1" applyBorder="1" applyAlignment="1">
      <alignment horizontal="center"/>
    </xf>
    <xf numFmtId="0" fontId="27" fillId="0" borderId="0" xfId="0" applyFont="1" applyAlignment="1">
      <alignment textRotation="90"/>
    </xf>
    <xf numFmtId="0" fontId="28" fillId="13" borderId="2" xfId="0" applyFont="1" applyFill="1" applyBorder="1" applyAlignment="1">
      <alignment horizontal="left"/>
    </xf>
    <xf numFmtId="0" fontId="21" fillId="0" borderId="2" xfId="0" applyFont="1" applyBorder="1" applyAlignment="1">
      <alignment horizontal="center"/>
    </xf>
    <xf numFmtId="0" fontId="21" fillId="0" borderId="13" xfId="0" applyFont="1" applyBorder="1" applyAlignment="1">
      <alignment horizontal="center"/>
    </xf>
    <xf numFmtId="0" fontId="5" fillId="0" borderId="0" xfId="0" applyFont="1"/>
    <xf numFmtId="0" fontId="27" fillId="0" borderId="0" xfId="0" applyFont="1"/>
    <xf numFmtId="0" fontId="29" fillId="13" borderId="2" xfId="0" applyFont="1" applyFill="1" applyBorder="1"/>
    <xf numFmtId="0" fontId="22" fillId="0" borderId="2" xfId="0" applyFont="1" applyBorder="1" applyAlignment="1" applyProtection="1">
      <alignment horizontal="center" vertical="center"/>
      <protection locked="0"/>
    </xf>
    <xf numFmtId="0" fontId="22" fillId="0" borderId="13" xfId="0" applyFont="1" applyBorder="1" applyAlignment="1" applyProtection="1">
      <alignment horizontal="center" vertical="center"/>
      <protection locked="0"/>
    </xf>
    <xf numFmtId="0" fontId="24" fillId="3" borderId="1" xfId="0" applyFont="1" applyFill="1" applyBorder="1" applyAlignment="1">
      <alignment vertical="center"/>
    </xf>
    <xf numFmtId="0" fontId="24" fillId="4" borderId="1" xfId="0" applyFont="1" applyFill="1" applyBorder="1" applyAlignment="1">
      <alignment vertical="center"/>
    </xf>
    <xf numFmtId="0" fontId="25" fillId="5" borderId="1" xfId="0" applyFont="1" applyFill="1" applyBorder="1" applyAlignment="1">
      <alignment vertical="center"/>
    </xf>
    <xf numFmtId="0" fontId="25" fillId="6" borderId="1" xfId="0" applyFont="1" applyFill="1" applyBorder="1" applyAlignment="1">
      <alignment vertical="center"/>
    </xf>
    <xf numFmtId="0" fontId="26" fillId="2" borderId="1" xfId="0" applyFont="1" applyFill="1" applyBorder="1" applyAlignment="1">
      <alignment horizontal="center" vertical="center"/>
    </xf>
    <xf numFmtId="0" fontId="27" fillId="0" borderId="0" xfId="0" applyFont="1" applyAlignment="1">
      <alignment vertical="center"/>
    </xf>
    <xf numFmtId="0" fontId="23" fillId="13" borderId="2" xfId="0" applyFont="1" applyFill="1" applyBorder="1" applyAlignment="1">
      <alignment vertical="center"/>
    </xf>
    <xf numFmtId="0" fontId="30" fillId="0" borderId="0" xfId="0" applyFont="1" applyAlignment="1">
      <alignment vertical="center" wrapText="1"/>
    </xf>
    <xf numFmtId="0" fontId="25" fillId="0" borderId="0" xfId="0" applyFont="1" applyAlignment="1">
      <alignment vertical="center" wrapText="1"/>
    </xf>
    <xf numFmtId="2" fontId="28" fillId="13" borderId="18" xfId="0" applyNumberFormat="1" applyFont="1" applyFill="1" applyBorder="1" applyAlignment="1">
      <alignment vertical="center"/>
    </xf>
    <xf numFmtId="3" fontId="22" fillId="0" borderId="23" xfId="0" applyNumberFormat="1" applyFont="1" applyBorder="1" applyAlignment="1" applyProtection="1">
      <alignment horizontal="center" vertical="center" textRotation="90" shrinkToFit="1"/>
      <protection locked="0"/>
    </xf>
    <xf numFmtId="3" fontId="22" fillId="0" borderId="16" xfId="0" applyNumberFormat="1" applyFont="1" applyBorder="1" applyAlignment="1" applyProtection="1">
      <alignment horizontal="center" vertical="center" textRotation="90" shrinkToFit="1"/>
      <protection locked="0"/>
    </xf>
    <xf numFmtId="3" fontId="22" fillId="0" borderId="17" xfId="0" applyNumberFormat="1" applyFont="1" applyBorder="1" applyAlignment="1" applyProtection="1">
      <alignment horizontal="center" vertical="center" textRotation="90" shrinkToFit="1"/>
      <protection locked="0"/>
    </xf>
    <xf numFmtId="3" fontId="22" fillId="0" borderId="18" xfId="0" applyNumberFormat="1" applyFont="1" applyBorder="1" applyAlignment="1" applyProtection="1">
      <alignment horizontal="center" vertical="center" textRotation="90" shrinkToFit="1"/>
      <protection locked="0"/>
    </xf>
    <xf numFmtId="3" fontId="22" fillId="0" borderId="15" xfId="0" applyNumberFormat="1" applyFont="1" applyBorder="1" applyAlignment="1" applyProtection="1">
      <alignment horizontal="center" vertical="center" textRotation="90" shrinkToFit="1"/>
      <protection locked="0"/>
    </xf>
    <xf numFmtId="3" fontId="32" fillId="0" borderId="2" xfId="0" applyNumberFormat="1" applyFont="1" applyBorder="1" applyAlignment="1" applyProtection="1">
      <alignment horizontal="center" vertical="center"/>
      <protection locked="0"/>
    </xf>
    <xf numFmtId="0" fontId="22" fillId="16" borderId="13" xfId="0" applyFont="1" applyFill="1" applyBorder="1" applyAlignment="1" applyProtection="1">
      <alignment horizontal="center" vertical="center"/>
      <protection locked="0"/>
    </xf>
    <xf numFmtId="0" fontId="22" fillId="16" borderId="1" xfId="0" applyFont="1" applyFill="1" applyBorder="1" applyAlignment="1" applyProtection="1">
      <alignment horizontal="center" vertical="center"/>
      <protection locked="0"/>
    </xf>
    <xf numFmtId="0" fontId="22" fillId="16" borderId="14" xfId="0" applyFont="1" applyFill="1" applyBorder="1" applyAlignment="1" applyProtection="1">
      <alignment horizontal="center" vertical="center"/>
      <protection locked="0"/>
    </xf>
    <xf numFmtId="3" fontId="22" fillId="16" borderId="15" xfId="0" applyNumberFormat="1" applyFont="1" applyFill="1" applyBorder="1" applyAlignment="1" applyProtection="1">
      <alignment horizontal="center" vertical="center" textRotation="90" shrinkToFit="1"/>
      <protection locked="0"/>
    </xf>
    <xf numFmtId="3" fontId="22" fillId="16" borderId="16" xfId="0" applyNumberFormat="1" applyFont="1" applyFill="1" applyBorder="1" applyAlignment="1" applyProtection="1">
      <alignment horizontal="center" vertical="center" textRotation="90" shrinkToFit="1"/>
      <protection locked="0"/>
    </xf>
    <xf numFmtId="3" fontId="22" fillId="16" borderId="17" xfId="0" applyNumberFormat="1" applyFont="1" applyFill="1" applyBorder="1" applyAlignment="1" applyProtection="1">
      <alignment horizontal="center" vertical="center" textRotation="90" shrinkToFit="1"/>
      <protection locked="0"/>
    </xf>
    <xf numFmtId="0" fontId="12" fillId="0" borderId="0" xfId="0" applyFont="1"/>
    <xf numFmtId="3" fontId="34" fillId="0" borderId="2" xfId="0" applyNumberFormat="1" applyFont="1" applyBorder="1" applyAlignment="1" applyProtection="1">
      <alignment horizontal="center" vertical="center"/>
      <protection locked="0"/>
    </xf>
    <xf numFmtId="2" fontId="12" fillId="0" borderId="0" xfId="0" applyNumberFormat="1" applyFont="1"/>
    <xf numFmtId="3" fontId="34" fillId="0" borderId="12" xfId="0" applyNumberFormat="1" applyFont="1" applyBorder="1" applyAlignment="1" applyProtection="1">
      <alignment horizontal="center" vertical="center"/>
      <protection locked="0"/>
    </xf>
    <xf numFmtId="0" fontId="28" fillId="13" borderId="2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2" fontId="5" fillId="0" borderId="0" xfId="0" applyNumberFormat="1" applyFont="1" applyAlignment="1">
      <alignment horizontal="center" vertical="center"/>
    </xf>
    <xf numFmtId="4" fontId="22" fillId="0" borderId="2" xfId="0" applyNumberFormat="1" applyFont="1" applyBorder="1" applyAlignment="1" applyProtection="1">
      <alignment horizontal="center"/>
      <protection hidden="1"/>
    </xf>
    <xf numFmtId="4" fontId="22" fillId="0" borderId="3" xfId="0" applyNumberFormat="1" applyFont="1" applyBorder="1" applyAlignment="1" applyProtection="1">
      <alignment horizontal="center"/>
      <protection hidden="1"/>
    </xf>
    <xf numFmtId="4" fontId="22" fillId="0" borderId="13" xfId="0" applyNumberFormat="1" applyFont="1" applyBorder="1" applyAlignment="1" applyProtection="1">
      <alignment horizontal="center"/>
      <protection hidden="1"/>
    </xf>
    <xf numFmtId="4" fontId="22" fillId="0" borderId="14" xfId="0" applyNumberFormat="1" applyFont="1" applyBorder="1" applyAlignment="1" applyProtection="1">
      <alignment horizontal="center"/>
      <protection hidden="1"/>
    </xf>
    <xf numFmtId="16" fontId="23" fillId="17" borderId="1" xfId="0" applyNumberFormat="1" applyFont="1" applyFill="1" applyBorder="1" applyAlignment="1">
      <alignment horizontal="center" vertical="center" textRotation="90"/>
    </xf>
    <xf numFmtId="16" fontId="23" fillId="17" borderId="13" xfId="0" applyNumberFormat="1" applyFont="1" applyFill="1" applyBorder="1" applyAlignment="1">
      <alignment horizontal="center" vertical="center" textRotation="90"/>
    </xf>
    <xf numFmtId="16" fontId="23" fillId="17" borderId="3" xfId="0" applyNumberFormat="1" applyFont="1" applyFill="1" applyBorder="1" applyAlignment="1">
      <alignment horizontal="center" vertical="center" textRotation="90"/>
    </xf>
    <xf numFmtId="16" fontId="23" fillId="17" borderId="14" xfId="0" applyNumberFormat="1" applyFont="1" applyFill="1" applyBorder="1" applyAlignment="1">
      <alignment horizontal="center" vertical="center" textRotation="90"/>
    </xf>
    <xf numFmtId="0" fontId="36" fillId="0" borderId="0" xfId="0" applyFont="1" applyAlignment="1">
      <alignment horizontal="center" vertical="center"/>
    </xf>
    <xf numFmtId="0" fontId="22" fillId="22" borderId="1" xfId="0" applyFont="1" applyFill="1" applyBorder="1" applyAlignment="1" applyProtection="1">
      <alignment horizontal="center" vertical="center"/>
      <protection locked="0"/>
    </xf>
    <xf numFmtId="4" fontId="22" fillId="22" borderId="1" xfId="0" applyNumberFormat="1" applyFont="1" applyFill="1" applyBorder="1" applyAlignment="1" applyProtection="1">
      <alignment horizontal="center"/>
      <protection hidden="1"/>
    </xf>
    <xf numFmtId="0" fontId="22" fillId="22" borderId="14" xfId="0" applyFont="1" applyFill="1" applyBorder="1" applyAlignment="1" applyProtection="1">
      <alignment horizontal="center" vertical="center"/>
      <protection locked="0"/>
    </xf>
    <xf numFmtId="0" fontId="22" fillId="22" borderId="3" xfId="0" applyFont="1" applyFill="1" applyBorder="1" applyAlignment="1" applyProtection="1">
      <alignment horizontal="center" vertical="center"/>
      <protection locked="0"/>
    </xf>
    <xf numFmtId="4" fontId="22" fillId="22" borderId="14" xfId="0" applyNumberFormat="1" applyFont="1" applyFill="1" applyBorder="1" applyAlignment="1" applyProtection="1">
      <alignment horizontal="center"/>
      <protection hidden="1"/>
    </xf>
    <xf numFmtId="4" fontId="22" fillId="22" borderId="3" xfId="0" applyNumberFormat="1" applyFont="1" applyFill="1" applyBorder="1" applyAlignment="1" applyProtection="1">
      <alignment horizontal="center"/>
      <protection hidden="1"/>
    </xf>
    <xf numFmtId="0" fontId="22" fillId="22" borderId="2" xfId="0" applyFont="1" applyFill="1" applyBorder="1" applyAlignment="1" applyProtection="1">
      <alignment horizontal="center" vertical="center"/>
      <protection locked="0"/>
    </xf>
    <xf numFmtId="0" fontId="22" fillId="22" borderId="13" xfId="0" applyFont="1" applyFill="1" applyBorder="1" applyAlignment="1" applyProtection="1">
      <alignment horizontal="center" vertical="center"/>
      <protection locked="0"/>
    </xf>
    <xf numFmtId="0" fontId="7" fillId="14" borderId="4" xfId="0" applyFont="1" applyFill="1" applyBorder="1" applyAlignment="1">
      <alignment horizontal="center" vertical="center" wrapText="1"/>
    </xf>
    <xf numFmtId="0" fontId="7" fillId="14" borderId="19" xfId="0" applyFont="1" applyFill="1" applyBorder="1" applyAlignment="1">
      <alignment horizontal="center" vertical="center" wrapText="1"/>
    </xf>
    <xf numFmtId="0" fontId="7" fillId="14" borderId="5" xfId="0" applyFont="1" applyFill="1" applyBorder="1" applyAlignment="1">
      <alignment horizontal="center" vertical="center" wrapText="1"/>
    </xf>
    <xf numFmtId="0" fontId="35" fillId="11" borderId="6" xfId="0" applyFont="1" applyFill="1" applyBorder="1" applyAlignment="1">
      <alignment horizontal="center" vertical="center" wrapText="1"/>
    </xf>
    <xf numFmtId="0" fontId="35" fillId="11" borderId="7" xfId="0" applyFont="1" applyFill="1" applyBorder="1" applyAlignment="1">
      <alignment horizontal="center" vertical="center" wrapText="1"/>
    </xf>
    <xf numFmtId="0" fontId="35" fillId="11" borderId="8" xfId="0" applyFont="1" applyFill="1" applyBorder="1" applyAlignment="1">
      <alignment horizontal="center" vertical="center" wrapText="1"/>
    </xf>
    <xf numFmtId="0" fontId="35" fillId="11" borderId="9" xfId="0" applyFont="1" applyFill="1" applyBorder="1" applyAlignment="1">
      <alignment horizontal="center" vertical="center" wrapText="1"/>
    </xf>
    <xf numFmtId="0" fontId="35" fillId="11" borderId="10" xfId="0" applyFont="1" applyFill="1" applyBorder="1" applyAlignment="1">
      <alignment horizontal="center" vertical="center" wrapText="1"/>
    </xf>
    <xf numFmtId="0" fontId="35" fillId="11" borderId="11" xfId="0" applyFont="1" applyFill="1" applyBorder="1" applyAlignment="1">
      <alignment horizontal="center" vertical="center" wrapText="1"/>
    </xf>
    <xf numFmtId="0" fontId="35" fillId="10" borderId="6" xfId="0" applyFont="1" applyFill="1" applyBorder="1" applyAlignment="1">
      <alignment horizontal="center" vertical="center" wrapText="1"/>
    </xf>
    <xf numFmtId="0" fontId="35" fillId="10" borderId="7" xfId="0" applyFont="1" applyFill="1" applyBorder="1" applyAlignment="1">
      <alignment horizontal="center" vertical="center" wrapText="1"/>
    </xf>
    <xf numFmtId="0" fontId="35" fillId="10" borderId="8" xfId="0" applyFont="1" applyFill="1" applyBorder="1" applyAlignment="1">
      <alignment horizontal="center" vertical="center" wrapText="1"/>
    </xf>
    <xf numFmtId="0" fontId="35" fillId="10" borderId="9" xfId="0" applyFont="1" applyFill="1" applyBorder="1" applyAlignment="1">
      <alignment horizontal="center" vertical="center" wrapText="1"/>
    </xf>
    <xf numFmtId="0" fontId="35" fillId="10" borderId="10" xfId="0" applyFont="1" applyFill="1" applyBorder="1" applyAlignment="1">
      <alignment horizontal="center" vertical="center" wrapText="1"/>
    </xf>
    <xf numFmtId="0" fontId="35" fillId="10" borderId="11" xfId="0" applyFont="1" applyFill="1" applyBorder="1" applyAlignment="1">
      <alignment horizontal="center" vertical="center" wrapText="1"/>
    </xf>
    <xf numFmtId="0" fontId="35" fillId="12" borderId="7" xfId="0" applyFont="1" applyFill="1" applyBorder="1" applyAlignment="1">
      <alignment horizontal="center" vertical="center" wrapText="1"/>
    </xf>
    <xf numFmtId="0" fontId="35" fillId="12" borderId="0" xfId="0" applyFont="1" applyFill="1" applyAlignment="1">
      <alignment horizontal="center" vertical="center" wrapText="1"/>
    </xf>
    <xf numFmtId="0" fontId="35" fillId="12" borderId="10" xfId="0" applyFont="1" applyFill="1" applyBorder="1" applyAlignment="1">
      <alignment horizontal="center" vertical="center" wrapText="1"/>
    </xf>
    <xf numFmtId="0" fontId="14" fillId="7" borderId="4" xfId="0" applyFont="1" applyFill="1" applyBorder="1" applyAlignment="1">
      <alignment horizontal="center" vertical="center"/>
    </xf>
    <xf numFmtId="0" fontId="14" fillId="7" borderId="19" xfId="0" applyFont="1" applyFill="1" applyBorder="1" applyAlignment="1">
      <alignment horizontal="center" vertical="center"/>
    </xf>
    <xf numFmtId="0" fontId="14" fillId="7" borderId="5" xfId="0" applyFont="1" applyFill="1" applyBorder="1" applyAlignment="1">
      <alignment horizontal="center" vertical="center"/>
    </xf>
    <xf numFmtId="0" fontId="35" fillId="8" borderId="20" xfId="0" applyFont="1" applyFill="1" applyBorder="1" applyAlignment="1">
      <alignment horizontal="center" vertical="center" wrapText="1"/>
    </xf>
    <xf numFmtId="0" fontId="35" fillId="9" borderId="1" xfId="0" applyFont="1" applyFill="1" applyBorder="1" applyAlignment="1">
      <alignment horizontal="center" vertical="center" wrapText="1"/>
    </xf>
    <xf numFmtId="0" fontId="31" fillId="0" borderId="21" xfId="0" applyFont="1" applyBorder="1" applyAlignment="1">
      <alignment horizontal="right" vertical="center" wrapText="1"/>
    </xf>
    <xf numFmtId="0" fontId="13" fillId="10" borderId="6" xfId="0" applyFont="1" applyFill="1" applyBorder="1" applyAlignment="1">
      <alignment horizontal="center" vertical="center" wrapText="1"/>
    </xf>
    <xf numFmtId="0" fontId="13" fillId="10" borderId="7" xfId="0" applyFont="1" applyFill="1" applyBorder="1" applyAlignment="1">
      <alignment horizontal="center" vertical="center" wrapText="1"/>
    </xf>
    <xf numFmtId="0" fontId="13" fillId="10" borderId="8" xfId="0" applyFont="1" applyFill="1" applyBorder="1" applyAlignment="1">
      <alignment horizontal="center" vertical="center" wrapText="1"/>
    </xf>
    <xf numFmtId="0" fontId="13" fillId="10" borderId="9" xfId="0" applyFont="1" applyFill="1" applyBorder="1" applyAlignment="1">
      <alignment horizontal="center" vertical="center" wrapText="1"/>
    </xf>
    <xf numFmtId="0" fontId="13" fillId="10" borderId="10" xfId="0" applyFont="1" applyFill="1" applyBorder="1" applyAlignment="1">
      <alignment horizontal="center" vertical="center" wrapText="1"/>
    </xf>
    <xf numFmtId="0" fontId="13" fillId="10" borderId="11" xfId="0" applyFont="1" applyFill="1" applyBorder="1" applyAlignment="1">
      <alignment horizontal="center" vertical="center" wrapText="1"/>
    </xf>
    <xf numFmtId="0" fontId="35" fillId="8" borderId="24" xfId="0" applyFont="1" applyFill="1" applyBorder="1" applyAlignment="1">
      <alignment horizontal="center" vertical="center" wrapText="1"/>
    </xf>
    <xf numFmtId="0" fontId="35" fillId="8" borderId="26" xfId="0" applyFont="1" applyFill="1" applyBorder="1" applyAlignment="1">
      <alignment horizontal="center" vertical="center" wrapText="1"/>
    </xf>
    <xf numFmtId="0" fontId="35" fillId="8" borderId="22" xfId="0" applyFont="1" applyFill="1" applyBorder="1" applyAlignment="1">
      <alignment horizontal="center" vertical="center" wrapText="1"/>
    </xf>
    <xf numFmtId="0" fontId="35" fillId="9" borderId="2" xfId="0" applyFont="1" applyFill="1" applyBorder="1" applyAlignment="1">
      <alignment horizontal="center" vertical="center" wrapText="1"/>
    </xf>
    <xf numFmtId="0" fontId="35" fillId="9" borderId="25" xfId="0" applyFont="1" applyFill="1" applyBorder="1" applyAlignment="1">
      <alignment horizontal="center" vertical="center" wrapText="1"/>
    </xf>
    <xf numFmtId="0" fontId="35" fillId="9" borderId="3" xfId="0" applyFont="1" applyFill="1" applyBorder="1" applyAlignment="1">
      <alignment horizontal="center" vertical="center" wrapText="1"/>
    </xf>
    <xf numFmtId="0" fontId="13" fillId="11" borderId="6" xfId="0" applyFont="1" applyFill="1" applyBorder="1" applyAlignment="1">
      <alignment horizontal="center" vertical="center" wrapText="1"/>
    </xf>
    <xf numFmtId="0" fontId="13" fillId="11" borderId="7" xfId="0" applyFont="1" applyFill="1" applyBorder="1" applyAlignment="1">
      <alignment horizontal="center" vertical="center" wrapText="1"/>
    </xf>
    <xf numFmtId="0" fontId="13" fillId="11" borderId="8" xfId="0" applyFont="1" applyFill="1" applyBorder="1" applyAlignment="1">
      <alignment horizontal="center" vertical="center" wrapText="1"/>
    </xf>
    <xf numFmtId="0" fontId="13" fillId="11" borderId="9" xfId="0" applyFont="1" applyFill="1" applyBorder="1" applyAlignment="1">
      <alignment horizontal="center" vertical="center" wrapText="1"/>
    </xf>
    <xf numFmtId="0" fontId="13" fillId="11" borderId="10" xfId="0" applyFont="1" applyFill="1" applyBorder="1" applyAlignment="1">
      <alignment horizontal="center" vertical="center" wrapText="1"/>
    </xf>
    <xf numFmtId="0" fontId="13" fillId="11" borderId="11" xfId="0" applyFont="1" applyFill="1" applyBorder="1" applyAlignment="1">
      <alignment horizontal="center" vertical="center" wrapText="1"/>
    </xf>
    <xf numFmtId="0" fontId="33" fillId="14" borderId="4" xfId="0" applyFont="1" applyFill="1" applyBorder="1" applyAlignment="1">
      <alignment horizontal="center" vertical="center" wrapText="1"/>
    </xf>
    <xf numFmtId="0" fontId="33" fillId="14" borderId="19" xfId="0" applyFont="1" applyFill="1" applyBorder="1" applyAlignment="1">
      <alignment horizontal="center" vertical="center" wrapText="1"/>
    </xf>
    <xf numFmtId="0" fontId="33" fillId="14" borderId="5" xfId="0" applyFont="1" applyFill="1" applyBorder="1" applyAlignment="1">
      <alignment horizontal="center" vertical="center" wrapText="1"/>
    </xf>
    <xf numFmtId="0" fontId="15" fillId="7" borderId="4" xfId="0" applyFont="1" applyFill="1" applyBorder="1" applyAlignment="1">
      <alignment horizontal="center" vertical="center"/>
    </xf>
    <xf numFmtId="0" fontId="15" fillId="7" borderId="19" xfId="0" applyFont="1" applyFill="1" applyBorder="1" applyAlignment="1">
      <alignment horizontal="center" vertical="center"/>
    </xf>
    <xf numFmtId="0" fontId="15" fillId="7" borderId="5" xfId="0" applyFont="1" applyFill="1" applyBorder="1" applyAlignment="1">
      <alignment horizontal="center" vertical="center"/>
    </xf>
    <xf numFmtId="0" fontId="13" fillId="8" borderId="20" xfId="0" applyFont="1" applyFill="1" applyBorder="1" applyAlignment="1">
      <alignment horizontal="center" vertical="center" wrapText="1"/>
    </xf>
    <xf numFmtId="0" fontId="13" fillId="9" borderId="1" xfId="0" applyFont="1" applyFill="1" applyBorder="1" applyAlignment="1">
      <alignment horizontal="center" vertical="center" wrapText="1"/>
    </xf>
    <xf numFmtId="0" fontId="13" fillId="12" borderId="7" xfId="0" applyFont="1" applyFill="1" applyBorder="1" applyAlignment="1">
      <alignment horizontal="center" vertical="center" wrapText="1"/>
    </xf>
    <xf numFmtId="0" fontId="13" fillId="12" borderId="0" xfId="0" applyFont="1" applyFill="1" applyAlignment="1">
      <alignment horizontal="center" vertical="center" wrapText="1"/>
    </xf>
    <xf numFmtId="0" fontId="13" fillId="12" borderId="10" xfId="0" applyFont="1" applyFill="1" applyBorder="1" applyAlignment="1">
      <alignment horizontal="center" vertical="center" wrapText="1"/>
    </xf>
    <xf numFmtId="0" fontId="37" fillId="21" borderId="0" xfId="0" applyFont="1" applyFill="1" applyAlignment="1">
      <alignment horizontal="center" vertical="center"/>
    </xf>
    <xf numFmtId="0" fontId="36" fillId="14" borderId="0" xfId="0" applyFont="1" applyFill="1" applyAlignment="1">
      <alignment horizontal="center" vertical="center"/>
    </xf>
    <xf numFmtId="0" fontId="36" fillId="17" borderId="0" xfId="0" applyFont="1" applyFill="1" applyAlignment="1">
      <alignment horizontal="center" vertical="center"/>
    </xf>
    <xf numFmtId="0" fontId="36" fillId="19" borderId="0" xfId="0" applyFont="1" applyFill="1" applyAlignment="1">
      <alignment horizontal="center" vertical="center"/>
    </xf>
    <xf numFmtId="0" fontId="36" fillId="18" borderId="0" xfId="0" applyFont="1" applyFill="1" applyAlignment="1">
      <alignment horizontal="center" vertical="center"/>
    </xf>
    <xf numFmtId="0" fontId="36" fillId="20" borderId="0" xfId="0" applyFont="1" applyFill="1" applyAlignment="1">
      <alignment horizontal="center" vertical="center"/>
    </xf>
  </cellXfs>
  <cellStyles count="1">
    <cellStyle name="Normal" xfId="0" builtinId="0"/>
  </cellStyles>
  <dxfs count="170"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theme="0" tint="-0.499984740745262"/>
        </patternFill>
      </fill>
    </dxf>
    <dxf>
      <font>
        <b/>
        <i val="0"/>
        <color theme="0"/>
      </font>
      <fill>
        <patternFill>
          <bgColor theme="5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theme="0" tint="-0.499984740745262"/>
        </patternFill>
      </fill>
    </dxf>
    <dxf>
      <font>
        <b/>
        <i val="0"/>
        <color theme="0"/>
      </font>
      <fill>
        <patternFill>
          <bgColor theme="5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theme="0" tint="-0.499984740745262"/>
        </patternFill>
      </fill>
    </dxf>
    <dxf>
      <font>
        <b/>
        <i val="0"/>
        <color theme="0"/>
      </font>
      <fill>
        <patternFill>
          <bgColor theme="5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  <color theme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ill>
        <patternFill>
          <bgColor theme="0" tint="-0.14996795556505021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theme="0" tint="-0.499984740745262"/>
        </patternFill>
      </fill>
    </dxf>
    <dxf>
      <font>
        <b/>
        <i val="0"/>
        <color theme="0"/>
      </font>
      <fill>
        <patternFill>
          <bgColor theme="5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  <color theme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theme="0" tint="-0.499984740745262"/>
        </patternFill>
      </fill>
    </dxf>
    <dxf>
      <font>
        <b/>
        <i val="0"/>
        <color theme="0"/>
      </font>
      <fill>
        <patternFill>
          <bgColor theme="5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  <color theme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theme="0" tint="-0.499984740745262"/>
        </patternFill>
      </fill>
    </dxf>
    <dxf>
      <font>
        <b/>
        <i val="0"/>
        <color theme="0"/>
      </font>
      <fill>
        <patternFill>
          <bgColor theme="5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  <color theme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ill>
        <patternFill>
          <bgColor theme="0" tint="-0.1499679555650502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theme="0" tint="-0.499984740745262"/>
        </patternFill>
      </fill>
    </dxf>
    <dxf>
      <font>
        <b/>
        <i val="0"/>
        <color theme="0"/>
      </font>
      <fill>
        <patternFill>
          <bgColor theme="5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theme="0" tint="-0.499984740745262"/>
        </patternFill>
      </fill>
    </dxf>
    <dxf>
      <font>
        <b/>
        <i val="0"/>
        <color theme="0"/>
      </font>
      <fill>
        <patternFill>
          <bgColor theme="5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theme="0" tint="-0.499984740745262"/>
        </patternFill>
      </fill>
    </dxf>
    <dxf>
      <font>
        <b/>
        <i val="0"/>
        <color theme="0"/>
      </font>
      <fill>
        <patternFill>
          <bgColor theme="5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  <color theme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ill>
        <patternFill>
          <bgColor theme="0" tint="-0.14996795556505021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theme="0" tint="-0.499984740745262"/>
        </patternFill>
      </fill>
    </dxf>
    <dxf>
      <font>
        <b/>
        <i val="0"/>
        <color theme="0"/>
      </font>
      <fill>
        <patternFill>
          <bgColor theme="5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  <color theme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theme="0" tint="-0.499984740745262"/>
        </patternFill>
      </fill>
    </dxf>
    <dxf>
      <font>
        <b/>
        <i val="0"/>
        <color theme="0"/>
      </font>
      <fill>
        <patternFill>
          <bgColor theme="5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  <color theme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theme="0" tint="-0.499984740745262"/>
        </patternFill>
      </fill>
    </dxf>
    <dxf>
      <font>
        <b/>
        <i val="0"/>
        <color theme="0"/>
      </font>
      <fill>
        <patternFill>
          <bgColor theme="5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  <color theme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ill>
        <patternFill>
          <bgColor theme="0" tint="-0.14996795556505021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theme="0" tint="-0.499984740745262"/>
        </patternFill>
      </fill>
    </dxf>
    <dxf>
      <font>
        <b/>
        <i val="0"/>
        <color theme="0"/>
      </font>
      <fill>
        <patternFill>
          <bgColor theme="5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</dxfs>
  <tableStyles count="0" defaultTableStyle="TableStyleMedium2" defaultPivotStyle="PivotStyleLight16"/>
  <colors>
    <mruColors>
      <color rgb="FF66FFCC"/>
      <color rgb="FF00FF99"/>
      <color rgb="FFFF66CC"/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2.5143257652118549E-2"/>
          <c:y val="4.4026207726804302E-2"/>
          <c:w val="0.96326393238134722"/>
          <c:h val="0.8631254510559041"/>
        </c:manualLayout>
      </c:layout>
      <c:lineChart>
        <c:grouping val="standard"/>
        <c:varyColors val="0"/>
        <c:ser>
          <c:idx val="0"/>
          <c:order val="0"/>
          <c:tx>
            <c:v>FILIPA</c:v>
          </c:tx>
          <c:spPr>
            <a:ln w="31750" cap="rnd">
              <a:noFill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dPt>
            <c:idx val="2"/>
            <c:marker>
              <c:symbol val="none"/>
            </c:marker>
            <c:bubble3D val="0"/>
            <c:spPr>
              <a:ln w="31750" cap="rnd">
                <a:noFill/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CA86-4C9B-A280-3F723B295501}"/>
              </c:ext>
            </c:extLst>
          </c:dPt>
          <c:dPt>
            <c:idx val="9"/>
            <c:marker>
              <c:symbol val="none"/>
            </c:marker>
            <c:bubble3D val="0"/>
            <c:spPr>
              <a:ln w="31750" cap="rnd">
                <a:noFill/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CA86-4C9B-A280-3F723B295501}"/>
              </c:ext>
            </c:extLst>
          </c:dPt>
          <c:dPt>
            <c:idx val="14"/>
            <c:marker>
              <c:symbol val="none"/>
            </c:marker>
            <c:bubble3D val="0"/>
            <c:spPr>
              <a:ln w="31750" cap="rnd">
                <a:noFill/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CA86-4C9B-A280-3F723B295501}"/>
              </c:ext>
            </c:extLst>
          </c:dPt>
          <c:dPt>
            <c:idx val="16"/>
            <c:marker>
              <c:symbol val="none"/>
            </c:marker>
            <c:bubble3D val="0"/>
            <c:spPr>
              <a:ln w="31750" cap="rnd">
                <a:noFill/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CA86-4C9B-A280-3F723B295501}"/>
              </c:ext>
            </c:extLst>
          </c:dPt>
          <c:dPt>
            <c:idx val="23"/>
            <c:marker>
              <c:symbol val="none"/>
            </c:marker>
            <c:bubble3D val="0"/>
            <c:spPr>
              <a:ln w="31750" cap="rnd">
                <a:noFill/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CA86-4C9B-A280-3F723B295501}"/>
              </c:ext>
            </c:extLst>
          </c:dPt>
          <c:dPt>
            <c:idx val="100"/>
            <c:marker>
              <c:symbol val="none"/>
            </c:marker>
            <c:bubble3D val="0"/>
            <c:spPr>
              <a:ln w="31750" cap="rnd">
                <a:noFill/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CA86-4C9B-A280-3F723B295501}"/>
              </c:ext>
            </c:extLst>
          </c:dPt>
          <c:trendline>
            <c:spPr>
              <a:ln w="10160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numRef>
              <c:f>ANDREI!$B$1:$KH$1</c:f>
              <c:numCache>
                <c:formatCode>d\-mmm</c:formatCode>
                <c:ptCount val="293"/>
                <c:pt idx="0">
                  <c:v>43756</c:v>
                </c:pt>
                <c:pt idx="1">
                  <c:v>43757</c:v>
                </c:pt>
                <c:pt idx="2">
                  <c:v>43758</c:v>
                </c:pt>
                <c:pt idx="3">
                  <c:v>43759</c:v>
                </c:pt>
                <c:pt idx="4">
                  <c:v>43760</c:v>
                </c:pt>
                <c:pt idx="5">
                  <c:v>43761</c:v>
                </c:pt>
                <c:pt idx="6">
                  <c:v>43762</c:v>
                </c:pt>
                <c:pt idx="7">
                  <c:v>43763</c:v>
                </c:pt>
                <c:pt idx="8">
                  <c:v>43764</c:v>
                </c:pt>
                <c:pt idx="9">
                  <c:v>43765</c:v>
                </c:pt>
                <c:pt idx="10">
                  <c:v>43766</c:v>
                </c:pt>
                <c:pt idx="11">
                  <c:v>43767</c:v>
                </c:pt>
                <c:pt idx="12">
                  <c:v>43768</c:v>
                </c:pt>
                <c:pt idx="13">
                  <c:v>43769</c:v>
                </c:pt>
                <c:pt idx="14">
                  <c:v>43770</c:v>
                </c:pt>
                <c:pt idx="15">
                  <c:v>43771</c:v>
                </c:pt>
                <c:pt idx="16">
                  <c:v>43772</c:v>
                </c:pt>
                <c:pt idx="17">
                  <c:v>43773</c:v>
                </c:pt>
                <c:pt idx="18">
                  <c:v>43774</c:v>
                </c:pt>
                <c:pt idx="19">
                  <c:v>43775</c:v>
                </c:pt>
                <c:pt idx="20">
                  <c:v>43776</c:v>
                </c:pt>
                <c:pt idx="21">
                  <c:v>43777</c:v>
                </c:pt>
                <c:pt idx="22">
                  <c:v>43778</c:v>
                </c:pt>
                <c:pt idx="23">
                  <c:v>43779</c:v>
                </c:pt>
                <c:pt idx="24">
                  <c:v>43780</c:v>
                </c:pt>
                <c:pt idx="25">
                  <c:v>43781</c:v>
                </c:pt>
                <c:pt idx="26">
                  <c:v>43782</c:v>
                </c:pt>
                <c:pt idx="27">
                  <c:v>43783</c:v>
                </c:pt>
                <c:pt idx="28">
                  <c:v>43784</c:v>
                </c:pt>
                <c:pt idx="29">
                  <c:v>43785</c:v>
                </c:pt>
                <c:pt idx="30">
                  <c:v>43786</c:v>
                </c:pt>
                <c:pt idx="31">
                  <c:v>43787</c:v>
                </c:pt>
                <c:pt idx="32">
                  <c:v>43788</c:v>
                </c:pt>
                <c:pt idx="33">
                  <c:v>43789</c:v>
                </c:pt>
                <c:pt idx="34">
                  <c:v>43790</c:v>
                </c:pt>
                <c:pt idx="35">
                  <c:v>43791</c:v>
                </c:pt>
                <c:pt idx="36">
                  <c:v>43792</c:v>
                </c:pt>
                <c:pt idx="37">
                  <c:v>43793</c:v>
                </c:pt>
                <c:pt idx="38">
                  <c:v>43794</c:v>
                </c:pt>
                <c:pt idx="39">
                  <c:v>43795</c:v>
                </c:pt>
                <c:pt idx="40">
                  <c:v>43796</c:v>
                </c:pt>
                <c:pt idx="41">
                  <c:v>43797</c:v>
                </c:pt>
                <c:pt idx="42">
                  <c:v>43798</c:v>
                </c:pt>
                <c:pt idx="43">
                  <c:v>43799</c:v>
                </c:pt>
                <c:pt idx="44">
                  <c:v>43800</c:v>
                </c:pt>
                <c:pt idx="45">
                  <c:v>43801</c:v>
                </c:pt>
                <c:pt idx="46">
                  <c:v>43802</c:v>
                </c:pt>
                <c:pt idx="47">
                  <c:v>43803</c:v>
                </c:pt>
                <c:pt idx="48">
                  <c:v>43804</c:v>
                </c:pt>
                <c:pt idx="49">
                  <c:v>43805</c:v>
                </c:pt>
                <c:pt idx="50">
                  <c:v>43806</c:v>
                </c:pt>
                <c:pt idx="51">
                  <c:v>43807</c:v>
                </c:pt>
                <c:pt idx="52">
                  <c:v>43808</c:v>
                </c:pt>
                <c:pt idx="53">
                  <c:v>43809</c:v>
                </c:pt>
                <c:pt idx="54">
                  <c:v>43810</c:v>
                </c:pt>
                <c:pt idx="55">
                  <c:v>43811</c:v>
                </c:pt>
                <c:pt idx="56">
                  <c:v>43812</c:v>
                </c:pt>
                <c:pt idx="57">
                  <c:v>43813</c:v>
                </c:pt>
                <c:pt idx="58">
                  <c:v>43814</c:v>
                </c:pt>
                <c:pt idx="59">
                  <c:v>43815</c:v>
                </c:pt>
                <c:pt idx="60">
                  <c:v>43816</c:v>
                </c:pt>
                <c:pt idx="61">
                  <c:v>43817</c:v>
                </c:pt>
                <c:pt idx="62">
                  <c:v>43818</c:v>
                </c:pt>
                <c:pt idx="63">
                  <c:v>43819</c:v>
                </c:pt>
                <c:pt idx="64">
                  <c:v>43820</c:v>
                </c:pt>
                <c:pt idx="65">
                  <c:v>43821</c:v>
                </c:pt>
                <c:pt idx="66">
                  <c:v>43822</c:v>
                </c:pt>
                <c:pt idx="67">
                  <c:v>43823</c:v>
                </c:pt>
                <c:pt idx="68">
                  <c:v>43824</c:v>
                </c:pt>
                <c:pt idx="69">
                  <c:v>43825</c:v>
                </c:pt>
                <c:pt idx="70">
                  <c:v>43826</c:v>
                </c:pt>
                <c:pt idx="71">
                  <c:v>43827</c:v>
                </c:pt>
                <c:pt idx="72">
                  <c:v>43828</c:v>
                </c:pt>
                <c:pt idx="73">
                  <c:v>43829</c:v>
                </c:pt>
                <c:pt idx="74">
                  <c:v>43830</c:v>
                </c:pt>
                <c:pt idx="75">
                  <c:v>43831</c:v>
                </c:pt>
                <c:pt idx="76">
                  <c:v>43832</c:v>
                </c:pt>
                <c:pt idx="77">
                  <c:v>43833</c:v>
                </c:pt>
                <c:pt idx="78">
                  <c:v>43834</c:v>
                </c:pt>
                <c:pt idx="79">
                  <c:v>43835</c:v>
                </c:pt>
                <c:pt idx="80">
                  <c:v>43836</c:v>
                </c:pt>
                <c:pt idx="81">
                  <c:v>43837</c:v>
                </c:pt>
                <c:pt idx="82">
                  <c:v>43838</c:v>
                </c:pt>
                <c:pt idx="83">
                  <c:v>43839</c:v>
                </c:pt>
                <c:pt idx="84">
                  <c:v>43840</c:v>
                </c:pt>
                <c:pt idx="85">
                  <c:v>43841</c:v>
                </c:pt>
                <c:pt idx="86">
                  <c:v>43842</c:v>
                </c:pt>
                <c:pt idx="87">
                  <c:v>43843</c:v>
                </c:pt>
                <c:pt idx="88">
                  <c:v>43844</c:v>
                </c:pt>
                <c:pt idx="89">
                  <c:v>43845</c:v>
                </c:pt>
                <c:pt idx="90">
                  <c:v>43846</c:v>
                </c:pt>
                <c:pt idx="91">
                  <c:v>43847</c:v>
                </c:pt>
                <c:pt idx="92">
                  <c:v>43848</c:v>
                </c:pt>
                <c:pt idx="93">
                  <c:v>43849</c:v>
                </c:pt>
                <c:pt idx="94">
                  <c:v>43850</c:v>
                </c:pt>
                <c:pt idx="95">
                  <c:v>43851</c:v>
                </c:pt>
                <c:pt idx="96">
                  <c:v>43852</c:v>
                </c:pt>
                <c:pt idx="97">
                  <c:v>43853</c:v>
                </c:pt>
                <c:pt idx="98">
                  <c:v>43854</c:v>
                </c:pt>
                <c:pt idx="99">
                  <c:v>43855</c:v>
                </c:pt>
                <c:pt idx="100">
                  <c:v>43856</c:v>
                </c:pt>
                <c:pt idx="101">
                  <c:v>43857</c:v>
                </c:pt>
                <c:pt idx="102">
                  <c:v>43858</c:v>
                </c:pt>
                <c:pt idx="103">
                  <c:v>43859</c:v>
                </c:pt>
                <c:pt idx="104">
                  <c:v>43860</c:v>
                </c:pt>
                <c:pt idx="105">
                  <c:v>43861</c:v>
                </c:pt>
                <c:pt idx="106">
                  <c:v>43862</c:v>
                </c:pt>
                <c:pt idx="107">
                  <c:v>43863</c:v>
                </c:pt>
                <c:pt idx="108">
                  <c:v>43864</c:v>
                </c:pt>
                <c:pt idx="109">
                  <c:v>43865</c:v>
                </c:pt>
                <c:pt idx="110">
                  <c:v>43866</c:v>
                </c:pt>
                <c:pt idx="111">
                  <c:v>43867</c:v>
                </c:pt>
                <c:pt idx="112">
                  <c:v>43868</c:v>
                </c:pt>
                <c:pt idx="113">
                  <c:v>43869</c:v>
                </c:pt>
                <c:pt idx="114">
                  <c:v>43870</c:v>
                </c:pt>
                <c:pt idx="115">
                  <c:v>43871</c:v>
                </c:pt>
                <c:pt idx="116">
                  <c:v>43872</c:v>
                </c:pt>
                <c:pt idx="117">
                  <c:v>43873</c:v>
                </c:pt>
                <c:pt idx="118">
                  <c:v>43874</c:v>
                </c:pt>
                <c:pt idx="119">
                  <c:v>43875</c:v>
                </c:pt>
                <c:pt idx="120">
                  <c:v>43876</c:v>
                </c:pt>
                <c:pt idx="121">
                  <c:v>43877</c:v>
                </c:pt>
                <c:pt idx="122">
                  <c:v>43878</c:v>
                </c:pt>
                <c:pt idx="123">
                  <c:v>43879</c:v>
                </c:pt>
                <c:pt idx="124">
                  <c:v>43880</c:v>
                </c:pt>
                <c:pt idx="125">
                  <c:v>43881</c:v>
                </c:pt>
                <c:pt idx="126">
                  <c:v>43882</c:v>
                </c:pt>
                <c:pt idx="127">
                  <c:v>43883</c:v>
                </c:pt>
                <c:pt idx="128">
                  <c:v>43884</c:v>
                </c:pt>
                <c:pt idx="129">
                  <c:v>43885</c:v>
                </c:pt>
                <c:pt idx="130">
                  <c:v>43886</c:v>
                </c:pt>
                <c:pt idx="131">
                  <c:v>43887</c:v>
                </c:pt>
                <c:pt idx="132">
                  <c:v>43888</c:v>
                </c:pt>
                <c:pt idx="133">
                  <c:v>43889</c:v>
                </c:pt>
                <c:pt idx="134">
                  <c:v>43890</c:v>
                </c:pt>
                <c:pt idx="135">
                  <c:v>43891</c:v>
                </c:pt>
                <c:pt idx="136">
                  <c:v>43892</c:v>
                </c:pt>
                <c:pt idx="137">
                  <c:v>43893</c:v>
                </c:pt>
                <c:pt idx="138">
                  <c:v>43894</c:v>
                </c:pt>
                <c:pt idx="139">
                  <c:v>43895</c:v>
                </c:pt>
                <c:pt idx="140">
                  <c:v>43896</c:v>
                </c:pt>
                <c:pt idx="141">
                  <c:v>43897</c:v>
                </c:pt>
                <c:pt idx="142">
                  <c:v>43898</c:v>
                </c:pt>
                <c:pt idx="143">
                  <c:v>43899</c:v>
                </c:pt>
                <c:pt idx="144">
                  <c:v>43900</c:v>
                </c:pt>
                <c:pt idx="145">
                  <c:v>43901</c:v>
                </c:pt>
                <c:pt idx="146">
                  <c:v>43902</c:v>
                </c:pt>
                <c:pt idx="147">
                  <c:v>43903</c:v>
                </c:pt>
                <c:pt idx="148">
                  <c:v>43904</c:v>
                </c:pt>
                <c:pt idx="149">
                  <c:v>43905</c:v>
                </c:pt>
                <c:pt idx="150">
                  <c:v>43906</c:v>
                </c:pt>
                <c:pt idx="151">
                  <c:v>43907</c:v>
                </c:pt>
                <c:pt idx="152">
                  <c:v>43908</c:v>
                </c:pt>
                <c:pt idx="153">
                  <c:v>43909</c:v>
                </c:pt>
                <c:pt idx="154">
                  <c:v>43910</c:v>
                </c:pt>
                <c:pt idx="155">
                  <c:v>43911</c:v>
                </c:pt>
                <c:pt idx="156">
                  <c:v>43912</c:v>
                </c:pt>
                <c:pt idx="157">
                  <c:v>43913</c:v>
                </c:pt>
                <c:pt idx="158">
                  <c:v>43914</c:v>
                </c:pt>
                <c:pt idx="159">
                  <c:v>43915</c:v>
                </c:pt>
                <c:pt idx="160">
                  <c:v>43916</c:v>
                </c:pt>
                <c:pt idx="161">
                  <c:v>43917</c:v>
                </c:pt>
                <c:pt idx="162">
                  <c:v>43918</c:v>
                </c:pt>
                <c:pt idx="163">
                  <c:v>43919</c:v>
                </c:pt>
                <c:pt idx="164">
                  <c:v>43920</c:v>
                </c:pt>
                <c:pt idx="165">
                  <c:v>43921</c:v>
                </c:pt>
                <c:pt idx="166">
                  <c:v>43922</c:v>
                </c:pt>
                <c:pt idx="167">
                  <c:v>43923</c:v>
                </c:pt>
                <c:pt idx="168">
                  <c:v>43924</c:v>
                </c:pt>
                <c:pt idx="169">
                  <c:v>43925</c:v>
                </c:pt>
                <c:pt idx="170">
                  <c:v>43926</c:v>
                </c:pt>
                <c:pt idx="171">
                  <c:v>43927</c:v>
                </c:pt>
                <c:pt idx="172">
                  <c:v>43928</c:v>
                </c:pt>
                <c:pt idx="173">
                  <c:v>43929</c:v>
                </c:pt>
                <c:pt idx="174">
                  <c:v>43930</c:v>
                </c:pt>
                <c:pt idx="175">
                  <c:v>43931</c:v>
                </c:pt>
                <c:pt idx="176">
                  <c:v>43932</c:v>
                </c:pt>
                <c:pt idx="177">
                  <c:v>43933</c:v>
                </c:pt>
                <c:pt idx="178">
                  <c:v>43934</c:v>
                </c:pt>
                <c:pt idx="179">
                  <c:v>43935</c:v>
                </c:pt>
                <c:pt idx="180">
                  <c:v>43936</c:v>
                </c:pt>
                <c:pt idx="181">
                  <c:v>43937</c:v>
                </c:pt>
                <c:pt idx="182">
                  <c:v>43938</c:v>
                </c:pt>
                <c:pt idx="183">
                  <c:v>43939</c:v>
                </c:pt>
                <c:pt idx="184">
                  <c:v>43940</c:v>
                </c:pt>
                <c:pt idx="185">
                  <c:v>43941</c:v>
                </c:pt>
                <c:pt idx="186">
                  <c:v>43942</c:v>
                </c:pt>
                <c:pt idx="187">
                  <c:v>43943</c:v>
                </c:pt>
                <c:pt idx="188">
                  <c:v>43944</c:v>
                </c:pt>
                <c:pt idx="189">
                  <c:v>43945</c:v>
                </c:pt>
                <c:pt idx="190">
                  <c:v>43946</c:v>
                </c:pt>
                <c:pt idx="191">
                  <c:v>43947</c:v>
                </c:pt>
                <c:pt idx="192">
                  <c:v>43948</c:v>
                </c:pt>
                <c:pt idx="193">
                  <c:v>43949</c:v>
                </c:pt>
                <c:pt idx="194">
                  <c:v>43950</c:v>
                </c:pt>
                <c:pt idx="195">
                  <c:v>43951</c:v>
                </c:pt>
                <c:pt idx="196">
                  <c:v>43952</c:v>
                </c:pt>
                <c:pt idx="197">
                  <c:v>43953</c:v>
                </c:pt>
                <c:pt idx="198">
                  <c:v>43954</c:v>
                </c:pt>
                <c:pt idx="199">
                  <c:v>43955</c:v>
                </c:pt>
                <c:pt idx="200">
                  <c:v>43956</c:v>
                </c:pt>
                <c:pt idx="201">
                  <c:v>43957</c:v>
                </c:pt>
                <c:pt idx="202">
                  <c:v>43958</c:v>
                </c:pt>
                <c:pt idx="203">
                  <c:v>43959</c:v>
                </c:pt>
                <c:pt idx="204">
                  <c:v>43960</c:v>
                </c:pt>
                <c:pt idx="205">
                  <c:v>43961</c:v>
                </c:pt>
                <c:pt idx="206">
                  <c:v>43962</c:v>
                </c:pt>
                <c:pt idx="207">
                  <c:v>43963</c:v>
                </c:pt>
                <c:pt idx="208">
                  <c:v>43964</c:v>
                </c:pt>
                <c:pt idx="209">
                  <c:v>43965</c:v>
                </c:pt>
                <c:pt idx="210">
                  <c:v>43966</c:v>
                </c:pt>
                <c:pt idx="211">
                  <c:v>43967</c:v>
                </c:pt>
                <c:pt idx="212">
                  <c:v>43968</c:v>
                </c:pt>
                <c:pt idx="213">
                  <c:v>43969</c:v>
                </c:pt>
                <c:pt idx="214">
                  <c:v>43970</c:v>
                </c:pt>
                <c:pt idx="215">
                  <c:v>43971</c:v>
                </c:pt>
                <c:pt idx="216">
                  <c:v>43972</c:v>
                </c:pt>
                <c:pt idx="217">
                  <c:v>43973</c:v>
                </c:pt>
                <c:pt idx="218">
                  <c:v>43974</c:v>
                </c:pt>
                <c:pt idx="219">
                  <c:v>43975</c:v>
                </c:pt>
                <c:pt idx="220">
                  <c:v>43976</c:v>
                </c:pt>
                <c:pt idx="221">
                  <c:v>43977</c:v>
                </c:pt>
                <c:pt idx="222">
                  <c:v>43978</c:v>
                </c:pt>
                <c:pt idx="223">
                  <c:v>43979</c:v>
                </c:pt>
                <c:pt idx="224">
                  <c:v>43980</c:v>
                </c:pt>
                <c:pt idx="225">
                  <c:v>43981</c:v>
                </c:pt>
                <c:pt idx="226">
                  <c:v>43982</c:v>
                </c:pt>
                <c:pt idx="227">
                  <c:v>43983</c:v>
                </c:pt>
                <c:pt idx="228">
                  <c:v>43984</c:v>
                </c:pt>
                <c:pt idx="229">
                  <c:v>43985</c:v>
                </c:pt>
                <c:pt idx="230">
                  <c:v>43986</c:v>
                </c:pt>
                <c:pt idx="231">
                  <c:v>43987</c:v>
                </c:pt>
                <c:pt idx="232">
                  <c:v>43988</c:v>
                </c:pt>
                <c:pt idx="233">
                  <c:v>43989</c:v>
                </c:pt>
                <c:pt idx="234">
                  <c:v>43990</c:v>
                </c:pt>
                <c:pt idx="235">
                  <c:v>43991</c:v>
                </c:pt>
                <c:pt idx="236">
                  <c:v>43992</c:v>
                </c:pt>
                <c:pt idx="237">
                  <c:v>43993</c:v>
                </c:pt>
                <c:pt idx="238">
                  <c:v>43994</c:v>
                </c:pt>
                <c:pt idx="239">
                  <c:v>43995</c:v>
                </c:pt>
                <c:pt idx="240">
                  <c:v>43996</c:v>
                </c:pt>
                <c:pt idx="241">
                  <c:v>43997</c:v>
                </c:pt>
                <c:pt idx="242">
                  <c:v>43998</c:v>
                </c:pt>
                <c:pt idx="243">
                  <c:v>43999</c:v>
                </c:pt>
                <c:pt idx="244">
                  <c:v>44000</c:v>
                </c:pt>
                <c:pt idx="245">
                  <c:v>44001</c:v>
                </c:pt>
                <c:pt idx="246">
                  <c:v>44002</c:v>
                </c:pt>
                <c:pt idx="247">
                  <c:v>44003</c:v>
                </c:pt>
                <c:pt idx="248">
                  <c:v>44004</c:v>
                </c:pt>
                <c:pt idx="249">
                  <c:v>44005</c:v>
                </c:pt>
                <c:pt idx="250">
                  <c:v>44006</c:v>
                </c:pt>
                <c:pt idx="251">
                  <c:v>44007</c:v>
                </c:pt>
                <c:pt idx="252">
                  <c:v>44008</c:v>
                </c:pt>
                <c:pt idx="253">
                  <c:v>44009</c:v>
                </c:pt>
                <c:pt idx="254">
                  <c:v>44010</c:v>
                </c:pt>
                <c:pt idx="255">
                  <c:v>44011</c:v>
                </c:pt>
                <c:pt idx="256">
                  <c:v>44012</c:v>
                </c:pt>
                <c:pt idx="257">
                  <c:v>44013</c:v>
                </c:pt>
                <c:pt idx="258">
                  <c:v>44014</c:v>
                </c:pt>
                <c:pt idx="259">
                  <c:v>44015</c:v>
                </c:pt>
                <c:pt idx="260">
                  <c:v>44016</c:v>
                </c:pt>
                <c:pt idx="261">
                  <c:v>44017</c:v>
                </c:pt>
                <c:pt idx="262">
                  <c:v>44018</c:v>
                </c:pt>
                <c:pt idx="263">
                  <c:v>44019</c:v>
                </c:pt>
                <c:pt idx="264">
                  <c:v>44020</c:v>
                </c:pt>
                <c:pt idx="265">
                  <c:v>44021</c:v>
                </c:pt>
                <c:pt idx="266">
                  <c:v>44022</c:v>
                </c:pt>
                <c:pt idx="267">
                  <c:v>44023</c:v>
                </c:pt>
                <c:pt idx="268">
                  <c:v>44024</c:v>
                </c:pt>
                <c:pt idx="269">
                  <c:v>44025</c:v>
                </c:pt>
                <c:pt idx="270">
                  <c:v>44026</c:v>
                </c:pt>
                <c:pt idx="271">
                  <c:v>44027</c:v>
                </c:pt>
                <c:pt idx="272">
                  <c:v>44028</c:v>
                </c:pt>
                <c:pt idx="273">
                  <c:v>44029</c:v>
                </c:pt>
                <c:pt idx="274">
                  <c:v>44030</c:v>
                </c:pt>
                <c:pt idx="275">
                  <c:v>44031</c:v>
                </c:pt>
                <c:pt idx="276">
                  <c:v>44032</c:v>
                </c:pt>
                <c:pt idx="277">
                  <c:v>44033</c:v>
                </c:pt>
                <c:pt idx="278">
                  <c:v>44034</c:v>
                </c:pt>
                <c:pt idx="279">
                  <c:v>44035</c:v>
                </c:pt>
                <c:pt idx="280">
                  <c:v>44036</c:v>
                </c:pt>
                <c:pt idx="281">
                  <c:v>44037</c:v>
                </c:pt>
                <c:pt idx="282">
                  <c:v>44038</c:v>
                </c:pt>
                <c:pt idx="283">
                  <c:v>44039</c:v>
                </c:pt>
                <c:pt idx="284">
                  <c:v>44040</c:v>
                </c:pt>
                <c:pt idx="285">
                  <c:v>44041</c:v>
                </c:pt>
                <c:pt idx="286">
                  <c:v>44042</c:v>
                </c:pt>
                <c:pt idx="287">
                  <c:v>44043</c:v>
                </c:pt>
                <c:pt idx="288">
                  <c:v>44044</c:v>
                </c:pt>
                <c:pt idx="289">
                  <c:v>44045</c:v>
                </c:pt>
                <c:pt idx="290">
                  <c:v>44046</c:v>
                </c:pt>
                <c:pt idx="291">
                  <c:v>44047</c:v>
                </c:pt>
                <c:pt idx="292">
                  <c:v>44048</c:v>
                </c:pt>
              </c:numCache>
            </c:numRef>
          </c:cat>
          <c:val>
            <c:numRef>
              <c:f>FILIPA!$B$11:$KJ$11</c:f>
              <c:numCache>
                <c:formatCode>0.0</c:formatCode>
                <c:ptCount val="295"/>
                <c:pt idx="0">
                  <c:v>99.809324882629085</c:v>
                </c:pt>
                <c:pt idx="1">
                  <c:v>87.095324882629114</c:v>
                </c:pt>
                <c:pt idx="2">
                  <c:v>50.660224882629116</c:v>
                </c:pt>
                <c:pt idx="3">
                  <c:v>64.996624882629106</c:v>
                </c:pt>
                <c:pt idx="4">
                  <c:v>57.985724882629114</c:v>
                </c:pt>
                <c:pt idx="5">
                  <c:v>63.835724882629101</c:v>
                </c:pt>
                <c:pt idx="6">
                  <c:v>67.040224882629118</c:v>
                </c:pt>
                <c:pt idx="7">
                  <c:v>72.125824882629118</c:v>
                </c:pt>
                <c:pt idx="8">
                  <c:v>53.884224882629113</c:v>
                </c:pt>
                <c:pt idx="9">
                  <c:v>45.295124882629104</c:v>
                </c:pt>
                <c:pt idx="10">
                  <c:v>69.428324882629113</c:v>
                </c:pt>
                <c:pt idx="11">
                  <c:v>62.92182488262911</c:v>
                </c:pt>
                <c:pt idx="12">
                  <c:v>69.375024882629106</c:v>
                </c:pt>
                <c:pt idx="13">
                  <c:v>80.436724882629122</c:v>
                </c:pt>
                <c:pt idx="14">
                  <c:v>70.090024882629109</c:v>
                </c:pt>
                <c:pt idx="15">
                  <c:v>60.533724882629116</c:v>
                </c:pt>
                <c:pt idx="16">
                  <c:v>74.983224882629116</c:v>
                </c:pt>
                <c:pt idx="17">
                  <c:v>56.849524882629119</c:v>
                </c:pt>
                <c:pt idx="18">
                  <c:v>92.190024882629103</c:v>
                </c:pt>
                <c:pt idx="19">
                  <c:v>95.137124882629124</c:v>
                </c:pt>
                <c:pt idx="20">
                  <c:v>51.380424882629107</c:v>
                </c:pt>
                <c:pt idx="21">
                  <c:v>54.734424882629114</c:v>
                </c:pt>
                <c:pt idx="22">
                  <c:v>92.448724882629108</c:v>
                </c:pt>
                <c:pt idx="23">
                  <c:v>78.936524882629115</c:v>
                </c:pt>
                <c:pt idx="24">
                  <c:v>59.328624882629114</c:v>
                </c:pt>
                <c:pt idx="25">
                  <c:v>76.642024882629116</c:v>
                </c:pt>
                <c:pt idx="26">
                  <c:v>103.62872488262911</c:v>
                </c:pt>
                <c:pt idx="27">
                  <c:v>81.710724882629123</c:v>
                </c:pt>
                <c:pt idx="28">
                  <c:v>82.638924882629098</c:v>
                </c:pt>
                <c:pt idx="29">
                  <c:v>82.533624882629127</c:v>
                </c:pt>
                <c:pt idx="30">
                  <c:v>89.751224882629117</c:v>
                </c:pt>
                <c:pt idx="31">
                  <c:v>64.204924882629115</c:v>
                </c:pt>
                <c:pt idx="32">
                  <c:v>71.107924882629121</c:v>
                </c:pt>
                <c:pt idx="33">
                  <c:v>89.475624882629106</c:v>
                </c:pt>
                <c:pt idx="34">
                  <c:v>68.609324882629124</c:v>
                </c:pt>
                <c:pt idx="35">
                  <c:v>69.271024882629106</c:v>
                </c:pt>
                <c:pt idx="36">
                  <c:v>81.453324882629119</c:v>
                </c:pt>
                <c:pt idx="37">
                  <c:v>53.104224882629119</c:v>
                </c:pt>
                <c:pt idx="38">
                  <c:v>55.745824882629115</c:v>
                </c:pt>
                <c:pt idx="39">
                  <c:v>48.246124882629104</c:v>
                </c:pt>
                <c:pt idx="40">
                  <c:v>66.343424882629108</c:v>
                </c:pt>
                <c:pt idx="41">
                  <c:v>30.588224882629106</c:v>
                </c:pt>
                <c:pt idx="42">
                  <c:v>26.503624882629108</c:v>
                </c:pt>
                <c:pt idx="43">
                  <c:v>47.486924882629111</c:v>
                </c:pt>
                <c:pt idx="44">
                  <c:v>50.151924882629118</c:v>
                </c:pt>
                <c:pt idx="45">
                  <c:v>66.022324882629121</c:v>
                </c:pt>
                <c:pt idx="46">
                  <c:v>71.348424882629118</c:v>
                </c:pt>
                <c:pt idx="47">
                  <c:v>73.90682488262911</c:v>
                </c:pt>
                <c:pt idx="48">
                  <c:v>71.455024882629104</c:v>
                </c:pt>
                <c:pt idx="49">
                  <c:v>67.15982488262911</c:v>
                </c:pt>
                <c:pt idx="50">
                  <c:v>55.153024882629111</c:v>
                </c:pt>
                <c:pt idx="51">
                  <c:v>68.804324882629103</c:v>
                </c:pt>
                <c:pt idx="52">
                  <c:v>67.038924882629118</c:v>
                </c:pt>
                <c:pt idx="53">
                  <c:v>42.741924882629114</c:v>
                </c:pt>
                <c:pt idx="54">
                  <c:v>34.797624882629108</c:v>
                </c:pt>
                <c:pt idx="55">
                  <c:v>38.305024882629112</c:v>
                </c:pt>
                <c:pt idx="56">
                  <c:v>45.813824882629113</c:v>
                </c:pt>
                <c:pt idx="57">
                  <c:v>53.958324882629114</c:v>
                </c:pt>
                <c:pt idx="58">
                  <c:v>60.155424882629106</c:v>
                </c:pt>
                <c:pt idx="59">
                  <c:v>55.336324882629114</c:v>
                </c:pt>
                <c:pt idx="60">
                  <c:v>55.827724882629113</c:v>
                </c:pt>
                <c:pt idx="61">
                  <c:v>60.012424882629119</c:v>
                </c:pt>
                <c:pt idx="62">
                  <c:v>79.160124882629106</c:v>
                </c:pt>
                <c:pt idx="63">
                  <c:v>105.70222488262911</c:v>
                </c:pt>
                <c:pt idx="64">
                  <c:v>105.1822248826291</c:v>
                </c:pt>
                <c:pt idx="65">
                  <c:v>88.275724882629106</c:v>
                </c:pt>
                <c:pt idx="66">
                  <c:v>63.38852488262912</c:v>
                </c:pt>
                <c:pt idx="67">
                  <c:v>39.621924882629109</c:v>
                </c:pt>
                <c:pt idx="68">
                  <c:v>51.38692488262911</c:v>
                </c:pt>
                <c:pt idx="69">
                  <c:v>64.2751248826291</c:v>
                </c:pt>
                <c:pt idx="70">
                  <c:v>75.719024882629114</c:v>
                </c:pt>
                <c:pt idx="71">
                  <c:v>57.496924882629116</c:v>
                </c:pt>
                <c:pt idx="72">
                  <c:v>76.671924882629114</c:v>
                </c:pt>
                <c:pt idx="73">
                  <c:v>89.506824882629118</c:v>
                </c:pt>
                <c:pt idx="74">
                  <c:v>73.291924882629118</c:v>
                </c:pt>
                <c:pt idx="75">
                  <c:v>52.491924882629114</c:v>
                </c:pt>
                <c:pt idx="76">
                  <c:v>113.55682488262912</c:v>
                </c:pt>
                <c:pt idx="77">
                  <c:v>73.653324882629107</c:v>
                </c:pt>
                <c:pt idx="78">
                  <c:v>101.91272488262912</c:v>
                </c:pt>
                <c:pt idx="79">
                  <c:v>54.051924882629116</c:v>
                </c:pt>
                <c:pt idx="80">
                  <c:v>94.656124882629115</c:v>
                </c:pt>
                <c:pt idx="81">
                  <c:v>103.52992488262912</c:v>
                </c:pt>
                <c:pt idx="82">
                  <c:v>101.98942488262912</c:v>
                </c:pt>
                <c:pt idx="83">
                  <c:v>62.071624882629102</c:v>
                </c:pt>
                <c:pt idx="84">
                  <c:v>68.595024882629119</c:v>
                </c:pt>
                <c:pt idx="85">
                  <c:v>62.954324882629116</c:v>
                </c:pt>
                <c:pt idx="86">
                  <c:v>41.709724882629118</c:v>
                </c:pt>
                <c:pt idx="87">
                  <c:v>54.321024882629111</c:v>
                </c:pt>
                <c:pt idx="88">
                  <c:v>64.199724882629113</c:v>
                </c:pt>
                <c:pt idx="89">
                  <c:v>53.323924882629115</c:v>
                </c:pt>
                <c:pt idx="90">
                  <c:v>52.451624882629112</c:v>
                </c:pt>
                <c:pt idx="91">
                  <c:v>63.479524882629114</c:v>
                </c:pt>
                <c:pt idx="92">
                  <c:v>58.907424882629108</c:v>
                </c:pt>
                <c:pt idx="93">
                  <c:v>46.324724882629113</c:v>
                </c:pt>
                <c:pt idx="94">
                  <c:v>45.85802488262911</c:v>
                </c:pt>
                <c:pt idx="95">
                  <c:v>107.93172488262911</c:v>
                </c:pt>
                <c:pt idx="96">
                  <c:v>80.829324882629109</c:v>
                </c:pt>
                <c:pt idx="97">
                  <c:v>95.592124882629093</c:v>
                </c:pt>
                <c:pt idx="98">
                  <c:v>66.84262488262911</c:v>
                </c:pt>
                <c:pt idx="99">
                  <c:v>99.239924882629111</c:v>
                </c:pt>
                <c:pt idx="100">
                  <c:v>59.500224882629112</c:v>
                </c:pt>
                <c:pt idx="101">
                  <c:v>98.112824882629113</c:v>
                </c:pt>
                <c:pt idx="102">
                  <c:v>88.867224882629102</c:v>
                </c:pt>
                <c:pt idx="103">
                  <c:v>91.866324882629115</c:v>
                </c:pt>
                <c:pt idx="104">
                  <c:v>68.77442488262912</c:v>
                </c:pt>
                <c:pt idx="105">
                  <c:v>47.45572488262912</c:v>
                </c:pt>
                <c:pt idx="106">
                  <c:v>67.522524882629114</c:v>
                </c:pt>
                <c:pt idx="107">
                  <c:v>74.82592488262911</c:v>
                </c:pt>
                <c:pt idx="108">
                  <c:v>91.823424882629112</c:v>
                </c:pt>
                <c:pt idx="109">
                  <c:v>85.290924882629113</c:v>
                </c:pt>
                <c:pt idx="110">
                  <c:v>69.007124882629114</c:v>
                </c:pt>
                <c:pt idx="111">
                  <c:v>83.464424882629103</c:v>
                </c:pt>
                <c:pt idx="112">
                  <c:v>82.45562488262911</c:v>
                </c:pt>
                <c:pt idx="113">
                  <c:v>76.761624882629107</c:v>
                </c:pt>
                <c:pt idx="114">
                  <c:v>69.641524882629113</c:v>
                </c:pt>
                <c:pt idx="115">
                  <c:v>65.99372488262911</c:v>
                </c:pt>
                <c:pt idx="116">
                  <c:v>86.178824882629115</c:v>
                </c:pt>
                <c:pt idx="117">
                  <c:v>104.88322488262912</c:v>
                </c:pt>
                <c:pt idx="118">
                  <c:v>76.054424882629107</c:v>
                </c:pt>
                <c:pt idx="119">
                  <c:v>74.087524882629111</c:v>
                </c:pt>
                <c:pt idx="120">
                  <c:v>84.816424882629107</c:v>
                </c:pt>
                <c:pt idx="121">
                  <c:v>39.380124882629111</c:v>
                </c:pt>
                <c:pt idx="122">
                  <c:v>60.533724882629102</c:v>
                </c:pt>
                <c:pt idx="123">
                  <c:v>77.614424882629123</c:v>
                </c:pt>
                <c:pt idx="124">
                  <c:v>83.780324882629117</c:v>
                </c:pt>
                <c:pt idx="125">
                  <c:v>84.61102488262911</c:v>
                </c:pt>
                <c:pt idx="126">
                  <c:v>106.17412488262912</c:v>
                </c:pt>
                <c:pt idx="127">
                  <c:v>100.64652488262912</c:v>
                </c:pt>
                <c:pt idx="128">
                  <c:v>47.291924882629111</c:v>
                </c:pt>
                <c:pt idx="129">
                  <c:v>61.318924882629112</c:v>
                </c:pt>
                <c:pt idx="130">
                  <c:v>60.466124882629124</c:v>
                </c:pt>
                <c:pt idx="131">
                  <c:v>47.364724882629119</c:v>
                </c:pt>
                <c:pt idx="132">
                  <c:v>57.309724882629119</c:v>
                </c:pt>
                <c:pt idx="133">
                  <c:v>61.716724882629109</c:v>
                </c:pt>
                <c:pt idx="134">
                  <c:v>76.045324882629117</c:v>
                </c:pt>
                <c:pt idx="135">
                  <c:v>67.488724882629114</c:v>
                </c:pt>
                <c:pt idx="136">
                  <c:v>70.715324882629119</c:v>
                </c:pt>
                <c:pt idx="137">
                  <c:v>70.407224882629109</c:v>
                </c:pt>
                <c:pt idx="138">
                  <c:v>39.525724882629113</c:v>
                </c:pt>
                <c:pt idx="139">
                  <c:v>58.432924882629102</c:v>
                </c:pt>
                <c:pt idx="140">
                  <c:v>47.991324882629108</c:v>
                </c:pt>
                <c:pt idx="141">
                  <c:v>73.610424882629104</c:v>
                </c:pt>
                <c:pt idx="142">
                  <c:v>55.632724882629105</c:v>
                </c:pt>
                <c:pt idx="143">
                  <c:v>45.471924882629118</c:v>
                </c:pt>
                <c:pt idx="144">
                  <c:v>48.461924882629113</c:v>
                </c:pt>
                <c:pt idx="145">
                  <c:v>58.861924882629111</c:v>
                </c:pt>
                <c:pt idx="146">
                  <c:v>50.541924882629111</c:v>
                </c:pt>
                <c:pt idx="147">
                  <c:v>37.541924882629111</c:v>
                </c:pt>
                <c:pt idx="148">
                  <c:v>35.461924882629113</c:v>
                </c:pt>
                <c:pt idx="149">
                  <c:v>77.19192488262911</c:v>
                </c:pt>
                <c:pt idx="150">
                  <c:v>58.211924882629113</c:v>
                </c:pt>
                <c:pt idx="151">
                  <c:v>82.131924882629107</c:v>
                </c:pt>
                <c:pt idx="152">
                  <c:v>87.656924882629113</c:v>
                </c:pt>
                <c:pt idx="153">
                  <c:v>63.216924882629115</c:v>
                </c:pt>
                <c:pt idx="154">
                  <c:v>65.296924882629114</c:v>
                </c:pt>
                <c:pt idx="155">
                  <c:v>80.376924882629112</c:v>
                </c:pt>
                <c:pt idx="156">
                  <c:v>75.436924882629114</c:v>
                </c:pt>
                <c:pt idx="157">
                  <c:v>60.94192488262911</c:v>
                </c:pt>
                <c:pt idx="158">
                  <c:v>50.15192488262911</c:v>
                </c:pt>
                <c:pt idx="159">
                  <c:v>62.696924882629105</c:v>
                </c:pt>
                <c:pt idx="160">
                  <c:v>51.58192488262911</c:v>
                </c:pt>
                <c:pt idx="161">
                  <c:v>41.376924882629105</c:v>
                </c:pt>
                <c:pt idx="162">
                  <c:v>37.866924882629107</c:v>
                </c:pt>
                <c:pt idx="163">
                  <c:v>29.481924882629112</c:v>
                </c:pt>
                <c:pt idx="164">
                  <c:v>33.511924882629103</c:v>
                </c:pt>
                <c:pt idx="165">
                  <c:v>38.061924882629107</c:v>
                </c:pt>
                <c:pt idx="166">
                  <c:v>51.061924882629114</c:v>
                </c:pt>
                <c:pt idx="167">
                  <c:v>32.211924882629106</c:v>
                </c:pt>
                <c:pt idx="168">
                  <c:v>70.171924882629114</c:v>
                </c:pt>
                <c:pt idx="169">
                  <c:v>31.041924882629107</c:v>
                </c:pt>
                <c:pt idx="170">
                  <c:v>45.861924882629111</c:v>
                </c:pt>
                <c:pt idx="171">
                  <c:v>18.561924882629103</c:v>
                </c:pt>
                <c:pt idx="172">
                  <c:v>35.981924882629116</c:v>
                </c:pt>
                <c:pt idx="173">
                  <c:v>49.176924882629109</c:v>
                </c:pt>
                <c:pt idx="174">
                  <c:v>66.401924882629118</c:v>
                </c:pt>
                <c:pt idx="175">
                  <c:v>52.361924882629111</c:v>
                </c:pt>
                <c:pt idx="176">
                  <c:v>53.20692488262911</c:v>
                </c:pt>
                <c:pt idx="177">
                  <c:v>19.861924882629108</c:v>
                </c:pt>
                <c:pt idx="178">
                  <c:v>60.031924882629106</c:v>
                </c:pt>
                <c:pt idx="179">
                  <c:v>37.801924882629109</c:v>
                </c:pt>
                <c:pt idx="180">
                  <c:v>49.891924882629112</c:v>
                </c:pt>
                <c:pt idx="181">
                  <c:v>50.671924882629114</c:v>
                </c:pt>
                <c:pt idx="182">
                  <c:v>46.316924882629102</c:v>
                </c:pt>
                <c:pt idx="183">
                  <c:v>68.351924882629106</c:v>
                </c:pt>
                <c:pt idx="184">
                  <c:v>61.071924882629105</c:v>
                </c:pt>
                <c:pt idx="185">
                  <c:v>50.15192488262911</c:v>
                </c:pt>
                <c:pt idx="186">
                  <c:v>49.826924882629108</c:v>
                </c:pt>
                <c:pt idx="187">
                  <c:v>45.016924882629112</c:v>
                </c:pt>
                <c:pt idx="188">
                  <c:v>56.06692488262911</c:v>
                </c:pt>
                <c:pt idx="189">
                  <c:v>59.511924882629103</c:v>
                </c:pt>
                <c:pt idx="190">
                  <c:v>46.90192488262911</c:v>
                </c:pt>
                <c:pt idx="191">
                  <c:v>-1.1980751173708917</c:v>
                </c:pt>
                <c:pt idx="192">
                  <c:v>39.751924882629105</c:v>
                </c:pt>
                <c:pt idx="193">
                  <c:v>30.65192488262911</c:v>
                </c:pt>
                <c:pt idx="194">
                  <c:v>46.576924882629115</c:v>
                </c:pt>
                <c:pt idx="195">
                  <c:v>40.271924882629108</c:v>
                </c:pt>
                <c:pt idx="196">
                  <c:v>39.296924882629106</c:v>
                </c:pt>
                <c:pt idx="197">
                  <c:v>51.061924882629114</c:v>
                </c:pt>
                <c:pt idx="198">
                  <c:v>52.621924882629116</c:v>
                </c:pt>
                <c:pt idx="199">
                  <c:v>31.041924882629111</c:v>
                </c:pt>
                <c:pt idx="200">
                  <c:v>59.90192488262911</c:v>
                </c:pt>
                <c:pt idx="201">
                  <c:v>45.27692488262911</c:v>
                </c:pt>
                <c:pt idx="202">
                  <c:v>45.341924882629115</c:v>
                </c:pt>
                <c:pt idx="203">
                  <c:v>67.766924882629098</c:v>
                </c:pt>
                <c:pt idx="204">
                  <c:v>42.416924882629111</c:v>
                </c:pt>
                <c:pt idx="205">
                  <c:v>36.241924882629114</c:v>
                </c:pt>
                <c:pt idx="206">
                  <c:v>65.491924882629107</c:v>
                </c:pt>
                <c:pt idx="207">
                  <c:v>67.44192488262911</c:v>
                </c:pt>
                <c:pt idx="208">
                  <c:v>62.76192488262911</c:v>
                </c:pt>
                <c:pt idx="209">
                  <c:v>61.786924882629108</c:v>
                </c:pt>
                <c:pt idx="210">
                  <c:v>43.45692488262911</c:v>
                </c:pt>
                <c:pt idx="211">
                  <c:v>63.346924882629118</c:v>
                </c:pt>
                <c:pt idx="212">
                  <c:v>-69.968075117370901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4" formatCode="#,##0">
                  <c:v>59778.403755868545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A86-4C9B-A280-3F723B295501}"/>
            </c:ext>
          </c:extLst>
        </c:ser>
        <c:ser>
          <c:idx val="1"/>
          <c:order val="1"/>
          <c:tx>
            <c:v>FILIPE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0160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FILIPE!$B$11:$KH$11</c:f>
              <c:numCache>
                <c:formatCode>0.0</c:formatCode>
                <c:ptCount val="293"/>
                <c:pt idx="0">
                  <c:v>96.472096713615031</c:v>
                </c:pt>
                <c:pt idx="1">
                  <c:v>107.49609671361503</c:v>
                </c:pt>
                <c:pt idx="2">
                  <c:v>78.188896713615037</c:v>
                </c:pt>
                <c:pt idx="3">
                  <c:v>76.354596713615024</c:v>
                </c:pt>
                <c:pt idx="4">
                  <c:v>79.639696713615038</c:v>
                </c:pt>
                <c:pt idx="5">
                  <c:v>102.71469671361501</c:v>
                </c:pt>
                <c:pt idx="6">
                  <c:v>87.411096713615024</c:v>
                </c:pt>
                <c:pt idx="7">
                  <c:v>94.97319671361501</c:v>
                </c:pt>
                <c:pt idx="8">
                  <c:v>80.894196713615031</c:v>
                </c:pt>
                <c:pt idx="9">
                  <c:v>65.38389671361503</c:v>
                </c:pt>
                <c:pt idx="10">
                  <c:v>59.643096713615023</c:v>
                </c:pt>
                <c:pt idx="11">
                  <c:v>79.418696713615034</c:v>
                </c:pt>
                <c:pt idx="12">
                  <c:v>88.322396713615021</c:v>
                </c:pt>
                <c:pt idx="13">
                  <c:v>86.371096713615032</c:v>
                </c:pt>
                <c:pt idx="14">
                  <c:v>82.071996713615036</c:v>
                </c:pt>
                <c:pt idx="15">
                  <c:v>68.325796713615034</c:v>
                </c:pt>
                <c:pt idx="16">
                  <c:v>63.953896713615038</c:v>
                </c:pt>
                <c:pt idx="17">
                  <c:v>59.276496713615039</c:v>
                </c:pt>
                <c:pt idx="18">
                  <c:v>84.805896713615013</c:v>
                </c:pt>
                <c:pt idx="19">
                  <c:v>68.926396713615034</c:v>
                </c:pt>
                <c:pt idx="20">
                  <c:v>82.430796713615024</c:v>
                </c:pt>
                <c:pt idx="21">
                  <c:v>52.106996713615018</c:v>
                </c:pt>
                <c:pt idx="22">
                  <c:v>68.550696713615025</c:v>
                </c:pt>
                <c:pt idx="23">
                  <c:v>69.328096713615025</c:v>
                </c:pt>
                <c:pt idx="24">
                  <c:v>53.370596713615029</c:v>
                </c:pt>
                <c:pt idx="25">
                  <c:v>72.743196713615035</c:v>
                </c:pt>
                <c:pt idx="26">
                  <c:v>89.091996713615018</c:v>
                </c:pt>
                <c:pt idx="27">
                  <c:v>57.782796713615028</c:v>
                </c:pt>
                <c:pt idx="28">
                  <c:v>82.803896713615032</c:v>
                </c:pt>
                <c:pt idx="29">
                  <c:v>68.246496713615031</c:v>
                </c:pt>
                <c:pt idx="30">
                  <c:v>75.652596713615026</c:v>
                </c:pt>
                <c:pt idx="31">
                  <c:v>60.714296713615035</c:v>
                </c:pt>
                <c:pt idx="32">
                  <c:v>80.940996713615036</c:v>
                </c:pt>
                <c:pt idx="33">
                  <c:v>71.296296713615021</c:v>
                </c:pt>
                <c:pt idx="34">
                  <c:v>78.821996713615036</c:v>
                </c:pt>
                <c:pt idx="35">
                  <c:v>63.856396713615034</c:v>
                </c:pt>
                <c:pt idx="36">
                  <c:v>68.360896713615034</c:v>
                </c:pt>
                <c:pt idx="37">
                  <c:v>70.050896713615032</c:v>
                </c:pt>
                <c:pt idx="38">
                  <c:v>58.153296713615035</c:v>
                </c:pt>
                <c:pt idx="39">
                  <c:v>72.012596713615039</c:v>
                </c:pt>
                <c:pt idx="40">
                  <c:v>84.011596713615035</c:v>
                </c:pt>
                <c:pt idx="41">
                  <c:v>80.22989671361502</c:v>
                </c:pt>
                <c:pt idx="42">
                  <c:v>67.567896713615028</c:v>
                </c:pt>
                <c:pt idx="43">
                  <c:v>67.398896713615031</c:v>
                </c:pt>
                <c:pt idx="44">
                  <c:v>40.033896713615029</c:v>
                </c:pt>
                <c:pt idx="45">
                  <c:v>55.867896713615032</c:v>
                </c:pt>
                <c:pt idx="46">
                  <c:v>57.414896713615029</c:v>
                </c:pt>
                <c:pt idx="47">
                  <c:v>69.815596713615037</c:v>
                </c:pt>
                <c:pt idx="48">
                  <c:v>51.498596713615036</c:v>
                </c:pt>
                <c:pt idx="49">
                  <c:v>54.030996713615032</c:v>
                </c:pt>
                <c:pt idx="50">
                  <c:v>55.850996713615032</c:v>
                </c:pt>
                <c:pt idx="51">
                  <c:v>56.30469671361503</c:v>
                </c:pt>
                <c:pt idx="52">
                  <c:v>63.459896713615024</c:v>
                </c:pt>
                <c:pt idx="53">
                  <c:v>45.180596713615031</c:v>
                </c:pt>
                <c:pt idx="54">
                  <c:v>58.125996713615031</c:v>
                </c:pt>
                <c:pt idx="55">
                  <c:v>53.163896713615031</c:v>
                </c:pt>
                <c:pt idx="56">
                  <c:v>54.194796713615034</c:v>
                </c:pt>
                <c:pt idx="57">
                  <c:v>62.187196713615037</c:v>
                </c:pt>
                <c:pt idx="58">
                  <c:v>60.363296713615028</c:v>
                </c:pt>
                <c:pt idx="59">
                  <c:v>57.980396713615029</c:v>
                </c:pt>
                <c:pt idx="60">
                  <c:v>58.701896713615028</c:v>
                </c:pt>
                <c:pt idx="61">
                  <c:v>59.795196713615027</c:v>
                </c:pt>
                <c:pt idx="62">
                  <c:v>57.144496713615041</c:v>
                </c:pt>
                <c:pt idx="63">
                  <c:v>48.174496713615028</c:v>
                </c:pt>
                <c:pt idx="64">
                  <c:v>49.13389671361503</c:v>
                </c:pt>
                <c:pt idx="65">
                  <c:v>29.503896713615028</c:v>
                </c:pt>
                <c:pt idx="66">
                  <c:v>37.433896713615027</c:v>
                </c:pt>
                <c:pt idx="67">
                  <c:v>27.943896713615029</c:v>
                </c:pt>
                <c:pt idx="68">
                  <c:v>12.083896713615026</c:v>
                </c:pt>
                <c:pt idx="69">
                  <c:v>14.163896713615028</c:v>
                </c:pt>
                <c:pt idx="70">
                  <c:v>34.31389671361503</c:v>
                </c:pt>
                <c:pt idx="71">
                  <c:v>38.213896713615028</c:v>
                </c:pt>
                <c:pt idx="72">
                  <c:v>15.593896713615027</c:v>
                </c:pt>
                <c:pt idx="73">
                  <c:v>42.429796713615033</c:v>
                </c:pt>
                <c:pt idx="74">
                  <c:v>30.673896713615029</c:v>
                </c:pt>
                <c:pt idx="75">
                  <c:v>28.073896713615031</c:v>
                </c:pt>
                <c:pt idx="76">
                  <c:v>41.779796713615028</c:v>
                </c:pt>
                <c:pt idx="77">
                  <c:v>59.128296713615036</c:v>
                </c:pt>
                <c:pt idx="78">
                  <c:v>44.672296713615033</c:v>
                </c:pt>
                <c:pt idx="79">
                  <c:v>49.523896713615038</c:v>
                </c:pt>
                <c:pt idx="80">
                  <c:v>56.988496713615035</c:v>
                </c:pt>
                <c:pt idx="81">
                  <c:v>55.954996713615031</c:v>
                </c:pt>
                <c:pt idx="82">
                  <c:v>39.334496713615032</c:v>
                </c:pt>
                <c:pt idx="83">
                  <c:v>74.28499671361503</c:v>
                </c:pt>
                <c:pt idx="84">
                  <c:v>60.10199671361503</c:v>
                </c:pt>
                <c:pt idx="85">
                  <c:v>49.064996713615031</c:v>
                </c:pt>
                <c:pt idx="86">
                  <c:v>56.868896713615037</c:v>
                </c:pt>
                <c:pt idx="87">
                  <c:v>54.930596713615024</c:v>
                </c:pt>
                <c:pt idx="88">
                  <c:v>68.41029671361504</c:v>
                </c:pt>
                <c:pt idx="89">
                  <c:v>46.878396713615032</c:v>
                </c:pt>
                <c:pt idx="90">
                  <c:v>76.897996713615029</c:v>
                </c:pt>
                <c:pt idx="91">
                  <c:v>67.937096713615034</c:v>
                </c:pt>
                <c:pt idx="92">
                  <c:v>71.133796713615027</c:v>
                </c:pt>
                <c:pt idx="93">
                  <c:v>63.401396713615036</c:v>
                </c:pt>
                <c:pt idx="94">
                  <c:v>70.433096713615029</c:v>
                </c:pt>
                <c:pt idx="95">
                  <c:v>56.672596713615029</c:v>
                </c:pt>
                <c:pt idx="96">
                  <c:v>80.435296713615031</c:v>
                </c:pt>
                <c:pt idx="97">
                  <c:v>75.165096713615029</c:v>
                </c:pt>
                <c:pt idx="98">
                  <c:v>70.557896713615023</c:v>
                </c:pt>
                <c:pt idx="99">
                  <c:v>65.903896713615026</c:v>
                </c:pt>
                <c:pt idx="100">
                  <c:v>53.683896713615027</c:v>
                </c:pt>
                <c:pt idx="101">
                  <c:v>69.538696713615025</c:v>
                </c:pt>
                <c:pt idx="102">
                  <c:v>86.216396713615026</c:v>
                </c:pt>
                <c:pt idx="103">
                  <c:v>57.583896713615033</c:v>
                </c:pt>
                <c:pt idx="104">
                  <c:v>58.753896713615028</c:v>
                </c:pt>
                <c:pt idx="105">
                  <c:v>51.408896713615029</c:v>
                </c:pt>
                <c:pt idx="106">
                  <c:v>53.683896713615027</c:v>
                </c:pt>
                <c:pt idx="107">
                  <c:v>53.358896713615032</c:v>
                </c:pt>
                <c:pt idx="108">
                  <c:v>73.255396713615028</c:v>
                </c:pt>
                <c:pt idx="109">
                  <c:v>67.133696713615024</c:v>
                </c:pt>
                <c:pt idx="110">
                  <c:v>81.241296713615029</c:v>
                </c:pt>
                <c:pt idx="111">
                  <c:v>81.541596713615021</c:v>
                </c:pt>
                <c:pt idx="112">
                  <c:v>65.450196713615028</c:v>
                </c:pt>
                <c:pt idx="113">
                  <c:v>93.271496713615036</c:v>
                </c:pt>
                <c:pt idx="114">
                  <c:v>92.204196713615048</c:v>
                </c:pt>
                <c:pt idx="115">
                  <c:v>66.275696713615034</c:v>
                </c:pt>
                <c:pt idx="116">
                  <c:v>75.241796713615031</c:v>
                </c:pt>
                <c:pt idx="117">
                  <c:v>78.836296713615027</c:v>
                </c:pt>
                <c:pt idx="118">
                  <c:v>80.118096713615031</c:v>
                </c:pt>
                <c:pt idx="119">
                  <c:v>60.554396713615034</c:v>
                </c:pt>
                <c:pt idx="120">
                  <c:v>120.78079671361505</c:v>
                </c:pt>
                <c:pt idx="121">
                  <c:v>70.25889671361503</c:v>
                </c:pt>
                <c:pt idx="122">
                  <c:v>99.820896713615028</c:v>
                </c:pt>
                <c:pt idx="123">
                  <c:v>70.602096713615026</c:v>
                </c:pt>
                <c:pt idx="124">
                  <c:v>71.449696713615026</c:v>
                </c:pt>
                <c:pt idx="125">
                  <c:v>72.407796713615028</c:v>
                </c:pt>
                <c:pt idx="126">
                  <c:v>83.615096713615046</c:v>
                </c:pt>
                <c:pt idx="127">
                  <c:v>80.89159671361503</c:v>
                </c:pt>
                <c:pt idx="128">
                  <c:v>78.248696713615018</c:v>
                </c:pt>
                <c:pt idx="129">
                  <c:v>81.815896713615032</c:v>
                </c:pt>
                <c:pt idx="130">
                  <c:v>77.908096713615038</c:v>
                </c:pt>
                <c:pt idx="131">
                  <c:v>86.776696713615024</c:v>
                </c:pt>
                <c:pt idx="132">
                  <c:v>92.391396713615023</c:v>
                </c:pt>
                <c:pt idx="133">
                  <c:v>64.715696713615031</c:v>
                </c:pt>
                <c:pt idx="134">
                  <c:v>81.207496713615029</c:v>
                </c:pt>
                <c:pt idx="135">
                  <c:v>75.263896713615026</c:v>
                </c:pt>
                <c:pt idx="136">
                  <c:v>95.490596713615034</c:v>
                </c:pt>
                <c:pt idx="137">
                  <c:v>96.46949671361503</c:v>
                </c:pt>
                <c:pt idx="138">
                  <c:v>86.636296713615039</c:v>
                </c:pt>
                <c:pt idx="139">
                  <c:v>67.309196713615023</c:v>
                </c:pt>
                <c:pt idx="140">
                  <c:v>62.068896713615025</c:v>
                </c:pt>
                <c:pt idx="141">
                  <c:v>83.128896713615035</c:v>
                </c:pt>
                <c:pt idx="142">
                  <c:v>74.873896713615025</c:v>
                </c:pt>
                <c:pt idx="143">
                  <c:v>71.103896713615029</c:v>
                </c:pt>
                <c:pt idx="144">
                  <c:v>83.38889671361504</c:v>
                </c:pt>
                <c:pt idx="145">
                  <c:v>91.903896713615026</c:v>
                </c:pt>
                <c:pt idx="146">
                  <c:v>86.053896713615032</c:v>
                </c:pt>
                <c:pt idx="147">
                  <c:v>88.003896713615035</c:v>
                </c:pt>
                <c:pt idx="148">
                  <c:v>68.893896713615021</c:v>
                </c:pt>
                <c:pt idx="149">
                  <c:v>62.848896713615026</c:v>
                </c:pt>
                <c:pt idx="150">
                  <c:v>63.888896713615033</c:v>
                </c:pt>
                <c:pt idx="151">
                  <c:v>47.833896713615033</c:v>
                </c:pt>
                <c:pt idx="152">
                  <c:v>43.738896713615034</c:v>
                </c:pt>
                <c:pt idx="153">
                  <c:v>41.593896713615031</c:v>
                </c:pt>
                <c:pt idx="154">
                  <c:v>40.943896713615032</c:v>
                </c:pt>
                <c:pt idx="155">
                  <c:v>74.548896713615036</c:v>
                </c:pt>
                <c:pt idx="156">
                  <c:v>39.773896713615038</c:v>
                </c:pt>
                <c:pt idx="157">
                  <c:v>37.303896713615025</c:v>
                </c:pt>
                <c:pt idx="158">
                  <c:v>34.898896713615038</c:v>
                </c:pt>
                <c:pt idx="159">
                  <c:v>28.72389671361503</c:v>
                </c:pt>
                <c:pt idx="160">
                  <c:v>37.238896713615027</c:v>
                </c:pt>
                <c:pt idx="161">
                  <c:v>40.878896713615028</c:v>
                </c:pt>
                <c:pt idx="162">
                  <c:v>62.913896713615031</c:v>
                </c:pt>
                <c:pt idx="163">
                  <c:v>5.2588967136150284</c:v>
                </c:pt>
                <c:pt idx="164">
                  <c:v>49.003896713615028</c:v>
                </c:pt>
                <c:pt idx="165">
                  <c:v>45.103896713615029</c:v>
                </c:pt>
                <c:pt idx="166">
                  <c:v>43.933896713615027</c:v>
                </c:pt>
                <c:pt idx="167">
                  <c:v>28.00889671361503</c:v>
                </c:pt>
                <c:pt idx="168">
                  <c:v>28.918896713615034</c:v>
                </c:pt>
                <c:pt idx="169">
                  <c:v>28.593896713615031</c:v>
                </c:pt>
                <c:pt idx="170">
                  <c:v>12.083896713615028</c:v>
                </c:pt>
                <c:pt idx="171">
                  <c:v>21.183896713615027</c:v>
                </c:pt>
                <c:pt idx="172">
                  <c:v>6.8838967136150302</c:v>
                </c:pt>
                <c:pt idx="173">
                  <c:v>20.858896713615028</c:v>
                </c:pt>
                <c:pt idx="174">
                  <c:v>45.233896713615032</c:v>
                </c:pt>
                <c:pt idx="175">
                  <c:v>9.4838967136150298</c:v>
                </c:pt>
                <c:pt idx="176">
                  <c:v>29.373896713615025</c:v>
                </c:pt>
                <c:pt idx="177">
                  <c:v>24.043896713615027</c:v>
                </c:pt>
                <c:pt idx="178">
                  <c:v>21.31389671361503</c:v>
                </c:pt>
                <c:pt idx="179">
                  <c:v>41.073896713615028</c:v>
                </c:pt>
                <c:pt idx="180">
                  <c:v>37.628896713615028</c:v>
                </c:pt>
                <c:pt idx="181">
                  <c:v>39.18889671361503</c:v>
                </c:pt>
                <c:pt idx="182">
                  <c:v>21.378896713615028</c:v>
                </c:pt>
                <c:pt idx="183">
                  <c:v>25.798896713615029</c:v>
                </c:pt>
                <c:pt idx="184">
                  <c:v>49.198896713615028</c:v>
                </c:pt>
                <c:pt idx="185">
                  <c:v>38.798896713615022</c:v>
                </c:pt>
                <c:pt idx="186">
                  <c:v>34.053896713615032</c:v>
                </c:pt>
                <c:pt idx="187">
                  <c:v>39.643896713615028</c:v>
                </c:pt>
                <c:pt idx="188">
                  <c:v>56.153896713615026</c:v>
                </c:pt>
                <c:pt idx="189">
                  <c:v>11.303896713615032</c:v>
                </c:pt>
                <c:pt idx="190">
                  <c:v>-4.5561032863849729</c:v>
                </c:pt>
                <c:pt idx="191">
                  <c:v>30.738896713615027</c:v>
                </c:pt>
                <c:pt idx="192">
                  <c:v>40.683896713615027</c:v>
                </c:pt>
                <c:pt idx="193">
                  <c:v>79.423896713615022</c:v>
                </c:pt>
                <c:pt idx="194">
                  <c:v>9.548896713615024</c:v>
                </c:pt>
                <c:pt idx="195">
                  <c:v>90.668896713615027</c:v>
                </c:pt>
                <c:pt idx="196">
                  <c:v>48.548896713615029</c:v>
                </c:pt>
                <c:pt idx="197">
                  <c:v>1.1638967136150282</c:v>
                </c:pt>
                <c:pt idx="198">
                  <c:v>2.4638967136150294</c:v>
                </c:pt>
                <c:pt idx="199">
                  <c:v>18.778896713615026</c:v>
                </c:pt>
                <c:pt idx="200">
                  <c:v>21.50889671361503</c:v>
                </c:pt>
                <c:pt idx="201">
                  <c:v>41.073896713615028</c:v>
                </c:pt>
                <c:pt idx="202">
                  <c:v>83.453896713615023</c:v>
                </c:pt>
                <c:pt idx="203">
                  <c:v>37.303896713615025</c:v>
                </c:pt>
                <c:pt idx="204">
                  <c:v>11.95389671361503</c:v>
                </c:pt>
                <c:pt idx="205">
                  <c:v>2.138896713615027</c:v>
                </c:pt>
                <c:pt idx="206">
                  <c:v>32.623896713615032</c:v>
                </c:pt>
                <c:pt idx="207">
                  <c:v>24.56389671361503</c:v>
                </c:pt>
                <c:pt idx="208">
                  <c:v>57.648896713615024</c:v>
                </c:pt>
                <c:pt idx="209">
                  <c:v>21.50889671361503</c:v>
                </c:pt>
                <c:pt idx="210">
                  <c:v>14.163896713615026</c:v>
                </c:pt>
                <c:pt idx="211">
                  <c:v>24.36889671361503</c:v>
                </c:pt>
                <c:pt idx="212">
                  <c:v>-116.35610328638498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A86-4C9B-A280-3F723B295501}"/>
            </c:ext>
          </c:extLst>
        </c:ser>
        <c:ser>
          <c:idx val="2"/>
          <c:order val="2"/>
          <c:tx>
            <c:v>JOANA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01600" cap="rnd">
                <a:solidFill>
                  <a:srgbClr val="00FF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JOANA!$B$11:$KJ$11</c:f>
              <c:numCache>
                <c:formatCode>0.0</c:formatCode>
                <c:ptCount val="295"/>
                <c:pt idx="0">
                  <c:v>86.008818301000971</c:v>
                </c:pt>
                <c:pt idx="1">
                  <c:v>95.959018301000981</c:v>
                </c:pt>
                <c:pt idx="2">
                  <c:v>67.725618301000978</c:v>
                </c:pt>
                <c:pt idx="3">
                  <c:v>69.160818301000987</c:v>
                </c:pt>
                <c:pt idx="4">
                  <c:v>70.606418301000986</c:v>
                </c:pt>
                <c:pt idx="5">
                  <c:v>77.236418301000967</c:v>
                </c:pt>
                <c:pt idx="6">
                  <c:v>77.877318301000969</c:v>
                </c:pt>
                <c:pt idx="7">
                  <c:v>73.329918301000987</c:v>
                </c:pt>
                <c:pt idx="8">
                  <c:v>77.382018301000983</c:v>
                </c:pt>
                <c:pt idx="9">
                  <c:v>57.520618301000972</c:v>
                </c:pt>
                <c:pt idx="10">
                  <c:v>100.78981830100098</c:v>
                </c:pt>
                <c:pt idx="11">
                  <c:v>108.62101830100097</c:v>
                </c:pt>
                <c:pt idx="12">
                  <c:v>86.699118301000993</c:v>
                </c:pt>
                <c:pt idx="13">
                  <c:v>75.732318301000987</c:v>
                </c:pt>
                <c:pt idx="14">
                  <c:v>45.950618301000979</c:v>
                </c:pt>
                <c:pt idx="15">
                  <c:v>63.145718301000983</c:v>
                </c:pt>
                <c:pt idx="16">
                  <c:v>68.050618301000981</c:v>
                </c:pt>
                <c:pt idx="17">
                  <c:v>87.48821830100097</c:v>
                </c:pt>
                <c:pt idx="18">
                  <c:v>87.745618301000988</c:v>
                </c:pt>
                <c:pt idx="19">
                  <c:v>77.263718301000978</c:v>
                </c:pt>
                <c:pt idx="20">
                  <c:v>77.313118301000983</c:v>
                </c:pt>
                <c:pt idx="21">
                  <c:v>71.997418301000977</c:v>
                </c:pt>
                <c:pt idx="22">
                  <c:v>79.858518301000984</c:v>
                </c:pt>
                <c:pt idx="23">
                  <c:v>91.080118301000979</c:v>
                </c:pt>
                <c:pt idx="24">
                  <c:v>74.43231830100099</c:v>
                </c:pt>
                <c:pt idx="25">
                  <c:v>72.85281830100098</c:v>
                </c:pt>
                <c:pt idx="26">
                  <c:v>64.913718301000984</c:v>
                </c:pt>
                <c:pt idx="27">
                  <c:v>60.487218301000979</c:v>
                </c:pt>
                <c:pt idx="28">
                  <c:v>124.60061830100098</c:v>
                </c:pt>
                <c:pt idx="29">
                  <c:v>113.53891830100096</c:v>
                </c:pt>
                <c:pt idx="30">
                  <c:v>101.25911830100098</c:v>
                </c:pt>
                <c:pt idx="31">
                  <c:v>74.041018301000989</c:v>
                </c:pt>
                <c:pt idx="32">
                  <c:v>61.377718301000975</c:v>
                </c:pt>
                <c:pt idx="33">
                  <c:v>72.403018301000984</c:v>
                </c:pt>
                <c:pt idx="34">
                  <c:v>94.367818301000995</c:v>
                </c:pt>
                <c:pt idx="35">
                  <c:v>95.57811830100097</c:v>
                </c:pt>
                <c:pt idx="36">
                  <c:v>96.117618301000988</c:v>
                </c:pt>
                <c:pt idx="37">
                  <c:v>87.927618301000962</c:v>
                </c:pt>
                <c:pt idx="38">
                  <c:v>86.040018301000984</c:v>
                </c:pt>
                <c:pt idx="39">
                  <c:v>77.864318301000978</c:v>
                </c:pt>
                <c:pt idx="40">
                  <c:v>78.618318301000969</c:v>
                </c:pt>
                <c:pt idx="41">
                  <c:v>61.111218301000974</c:v>
                </c:pt>
                <c:pt idx="42">
                  <c:v>52.814618301000976</c:v>
                </c:pt>
                <c:pt idx="43">
                  <c:v>91.277718301000959</c:v>
                </c:pt>
                <c:pt idx="44">
                  <c:v>31.325618301000976</c:v>
                </c:pt>
                <c:pt idx="45">
                  <c:v>70.364618301000974</c:v>
                </c:pt>
                <c:pt idx="46">
                  <c:v>62.391718301000985</c:v>
                </c:pt>
                <c:pt idx="47">
                  <c:v>65.08271830100098</c:v>
                </c:pt>
                <c:pt idx="48">
                  <c:v>48.575318301000976</c:v>
                </c:pt>
                <c:pt idx="49">
                  <c:v>66.577718301000985</c:v>
                </c:pt>
                <c:pt idx="50">
                  <c:v>69.697718301000975</c:v>
                </c:pt>
                <c:pt idx="51">
                  <c:v>80.681418301000974</c:v>
                </c:pt>
                <c:pt idx="52">
                  <c:v>60.536618301000978</c:v>
                </c:pt>
                <c:pt idx="53">
                  <c:v>87.503818301000976</c:v>
                </c:pt>
                <c:pt idx="54">
                  <c:v>53.252718301000982</c:v>
                </c:pt>
                <c:pt idx="55">
                  <c:v>49.525618301000975</c:v>
                </c:pt>
                <c:pt idx="56">
                  <c:v>60.445618301000977</c:v>
                </c:pt>
                <c:pt idx="57">
                  <c:v>52.061918301000979</c:v>
                </c:pt>
                <c:pt idx="58">
                  <c:v>46.145618301000972</c:v>
                </c:pt>
                <c:pt idx="59">
                  <c:v>78.262118301000967</c:v>
                </c:pt>
                <c:pt idx="60">
                  <c:v>62.278618301000982</c:v>
                </c:pt>
                <c:pt idx="61">
                  <c:v>61.941918301000982</c:v>
                </c:pt>
                <c:pt idx="62">
                  <c:v>62.931218301000975</c:v>
                </c:pt>
                <c:pt idx="63">
                  <c:v>61.891218301000976</c:v>
                </c:pt>
                <c:pt idx="64">
                  <c:v>44.780618301000978</c:v>
                </c:pt>
                <c:pt idx="65">
                  <c:v>32.300618301000974</c:v>
                </c:pt>
                <c:pt idx="66">
                  <c:v>52.710618301000977</c:v>
                </c:pt>
                <c:pt idx="67">
                  <c:v>44.39061830100097</c:v>
                </c:pt>
                <c:pt idx="68">
                  <c:v>44.650618301000975</c:v>
                </c:pt>
                <c:pt idx="69">
                  <c:v>30.350618301000974</c:v>
                </c:pt>
                <c:pt idx="70">
                  <c:v>55.180618301000976</c:v>
                </c:pt>
                <c:pt idx="71">
                  <c:v>54.790618301000983</c:v>
                </c:pt>
                <c:pt idx="72">
                  <c:v>42.570618301000977</c:v>
                </c:pt>
                <c:pt idx="73">
                  <c:v>30.870618301000977</c:v>
                </c:pt>
                <c:pt idx="74">
                  <c:v>30.870618301000977</c:v>
                </c:pt>
                <c:pt idx="75">
                  <c:v>43.870618301000974</c:v>
                </c:pt>
                <c:pt idx="76">
                  <c:v>83.966518301000974</c:v>
                </c:pt>
                <c:pt idx="77">
                  <c:v>58.805018301000985</c:v>
                </c:pt>
                <c:pt idx="78">
                  <c:v>52.149018301000979</c:v>
                </c:pt>
                <c:pt idx="79">
                  <c:v>42.310618301000972</c:v>
                </c:pt>
                <c:pt idx="80">
                  <c:v>56.600218301000979</c:v>
                </c:pt>
                <c:pt idx="81">
                  <c:v>59.911318301000982</c:v>
                </c:pt>
                <c:pt idx="82">
                  <c:v>57.598618301000975</c:v>
                </c:pt>
                <c:pt idx="83">
                  <c:v>57.099418301000988</c:v>
                </c:pt>
                <c:pt idx="84">
                  <c:v>56.918718301000972</c:v>
                </c:pt>
                <c:pt idx="85">
                  <c:v>47.782318301000977</c:v>
                </c:pt>
                <c:pt idx="86">
                  <c:v>30.870618301000974</c:v>
                </c:pt>
                <c:pt idx="87">
                  <c:v>77.877318301000983</c:v>
                </c:pt>
                <c:pt idx="88">
                  <c:v>62.745318301000985</c:v>
                </c:pt>
                <c:pt idx="89">
                  <c:v>61.102118301000978</c:v>
                </c:pt>
                <c:pt idx="90">
                  <c:v>61.372518301000987</c:v>
                </c:pt>
                <c:pt idx="91">
                  <c:v>57.993818301000978</c:v>
                </c:pt>
                <c:pt idx="92">
                  <c:v>60.150518301000979</c:v>
                </c:pt>
                <c:pt idx="93">
                  <c:v>43.852418301000981</c:v>
                </c:pt>
                <c:pt idx="94">
                  <c:v>59.579818301000977</c:v>
                </c:pt>
                <c:pt idx="95">
                  <c:v>61.373818301000973</c:v>
                </c:pt>
                <c:pt idx="96">
                  <c:v>61.873018301000982</c:v>
                </c:pt>
                <c:pt idx="97">
                  <c:v>61.016318301000986</c:v>
                </c:pt>
                <c:pt idx="98">
                  <c:v>60.26621830100099</c:v>
                </c:pt>
                <c:pt idx="99">
                  <c:v>46.742318301000978</c:v>
                </c:pt>
                <c:pt idx="100">
                  <c:v>17.805618301000976</c:v>
                </c:pt>
                <c:pt idx="101">
                  <c:v>62.845418301000983</c:v>
                </c:pt>
                <c:pt idx="102">
                  <c:v>59.048118301000983</c:v>
                </c:pt>
                <c:pt idx="103">
                  <c:v>63.505818301000971</c:v>
                </c:pt>
                <c:pt idx="104">
                  <c:v>57.278818301000982</c:v>
                </c:pt>
                <c:pt idx="105">
                  <c:v>59.542118301000976</c:v>
                </c:pt>
                <c:pt idx="106">
                  <c:v>66.194218301000987</c:v>
                </c:pt>
                <c:pt idx="107">
                  <c:v>66.586818301000974</c:v>
                </c:pt>
                <c:pt idx="108">
                  <c:v>47.127118301000991</c:v>
                </c:pt>
                <c:pt idx="109">
                  <c:v>61.480418301000981</c:v>
                </c:pt>
                <c:pt idx="110">
                  <c:v>50.17301830100098</c:v>
                </c:pt>
                <c:pt idx="111">
                  <c:v>58.923318301000982</c:v>
                </c:pt>
                <c:pt idx="112">
                  <c:v>40.426918301000981</c:v>
                </c:pt>
                <c:pt idx="113">
                  <c:v>67.988218301000984</c:v>
                </c:pt>
                <c:pt idx="114">
                  <c:v>65.295918301000981</c:v>
                </c:pt>
                <c:pt idx="115">
                  <c:v>70.047418301000974</c:v>
                </c:pt>
                <c:pt idx="116">
                  <c:v>59.383518301000976</c:v>
                </c:pt>
                <c:pt idx="117">
                  <c:v>63.464218301000976</c:v>
                </c:pt>
                <c:pt idx="118">
                  <c:v>61.164518301000982</c:v>
                </c:pt>
                <c:pt idx="119">
                  <c:v>60.816118301000976</c:v>
                </c:pt>
                <c:pt idx="120">
                  <c:v>62.529518301000977</c:v>
                </c:pt>
                <c:pt idx="121">
                  <c:v>30.220618301000975</c:v>
                </c:pt>
                <c:pt idx="122">
                  <c:v>57.767618301000979</c:v>
                </c:pt>
                <c:pt idx="123">
                  <c:v>58.56451830100098</c:v>
                </c:pt>
                <c:pt idx="124">
                  <c:v>60.596418301000973</c:v>
                </c:pt>
                <c:pt idx="125">
                  <c:v>59.949018301000976</c:v>
                </c:pt>
                <c:pt idx="126">
                  <c:v>48.516818301000981</c:v>
                </c:pt>
                <c:pt idx="127">
                  <c:v>52.775618301000975</c:v>
                </c:pt>
                <c:pt idx="128">
                  <c:v>48.940618301000974</c:v>
                </c:pt>
                <c:pt idx="129">
                  <c:v>29.960618301000974</c:v>
                </c:pt>
                <c:pt idx="130">
                  <c:v>39.710618301000977</c:v>
                </c:pt>
                <c:pt idx="131">
                  <c:v>54.083418301000975</c:v>
                </c:pt>
                <c:pt idx="132">
                  <c:v>75.233118301000971</c:v>
                </c:pt>
                <c:pt idx="133">
                  <c:v>48.662418301000976</c:v>
                </c:pt>
                <c:pt idx="134">
                  <c:v>56.964218301000976</c:v>
                </c:pt>
                <c:pt idx="135">
                  <c:v>28.790618301000972</c:v>
                </c:pt>
                <c:pt idx="136">
                  <c:v>71.18231830100099</c:v>
                </c:pt>
                <c:pt idx="137">
                  <c:v>60.006218301000985</c:v>
                </c:pt>
                <c:pt idx="138">
                  <c:v>73.963018301000972</c:v>
                </c:pt>
                <c:pt idx="139">
                  <c:v>58.925918301000976</c:v>
                </c:pt>
                <c:pt idx="140">
                  <c:v>69.220618301000982</c:v>
                </c:pt>
                <c:pt idx="141">
                  <c:v>72.080618301000982</c:v>
                </c:pt>
                <c:pt idx="142">
                  <c:v>54.140618301000984</c:v>
                </c:pt>
                <c:pt idx="143">
                  <c:v>67.855618301000973</c:v>
                </c:pt>
                <c:pt idx="144">
                  <c:v>60.64061830100097</c:v>
                </c:pt>
                <c:pt idx="145">
                  <c:v>72.080618301000982</c:v>
                </c:pt>
                <c:pt idx="146">
                  <c:v>57.520618301000987</c:v>
                </c:pt>
                <c:pt idx="147">
                  <c:v>51.150618301000975</c:v>
                </c:pt>
                <c:pt idx="148">
                  <c:v>51.800618301000974</c:v>
                </c:pt>
                <c:pt idx="149">
                  <c:v>60.510618301000981</c:v>
                </c:pt>
                <c:pt idx="150">
                  <c:v>65.060618301000972</c:v>
                </c:pt>
                <c:pt idx="151">
                  <c:v>53.165618301000976</c:v>
                </c:pt>
                <c:pt idx="152">
                  <c:v>53.165618301000976</c:v>
                </c:pt>
                <c:pt idx="153">
                  <c:v>41.010618301000974</c:v>
                </c:pt>
                <c:pt idx="154">
                  <c:v>52.190618301000974</c:v>
                </c:pt>
                <c:pt idx="155">
                  <c:v>64.345618301000982</c:v>
                </c:pt>
                <c:pt idx="156">
                  <c:v>38.280618301000978</c:v>
                </c:pt>
                <c:pt idx="157">
                  <c:v>37.175618301000981</c:v>
                </c:pt>
                <c:pt idx="158">
                  <c:v>37.825618301000979</c:v>
                </c:pt>
                <c:pt idx="159">
                  <c:v>36.98061830100098</c:v>
                </c:pt>
                <c:pt idx="160">
                  <c:v>41.075618301000979</c:v>
                </c:pt>
                <c:pt idx="161">
                  <c:v>52.190618301000974</c:v>
                </c:pt>
                <c:pt idx="162">
                  <c:v>26.12561830100098</c:v>
                </c:pt>
                <c:pt idx="163">
                  <c:v>63.890618301000977</c:v>
                </c:pt>
                <c:pt idx="164">
                  <c:v>49.525618301000975</c:v>
                </c:pt>
                <c:pt idx="165">
                  <c:v>37.370618301000981</c:v>
                </c:pt>
                <c:pt idx="166">
                  <c:v>49.070618301000984</c:v>
                </c:pt>
                <c:pt idx="167">
                  <c:v>37.370618301000981</c:v>
                </c:pt>
                <c:pt idx="168">
                  <c:v>25.540618301000983</c:v>
                </c:pt>
                <c:pt idx="169">
                  <c:v>37.565618301000981</c:v>
                </c:pt>
                <c:pt idx="170">
                  <c:v>40.620618301000974</c:v>
                </c:pt>
                <c:pt idx="171">
                  <c:v>40.295618301000971</c:v>
                </c:pt>
                <c:pt idx="172">
                  <c:v>38.020618301000979</c:v>
                </c:pt>
                <c:pt idx="173">
                  <c:v>37.825618301000979</c:v>
                </c:pt>
                <c:pt idx="174">
                  <c:v>63.500618301000976</c:v>
                </c:pt>
                <c:pt idx="175">
                  <c:v>63.825618301000979</c:v>
                </c:pt>
                <c:pt idx="176">
                  <c:v>37.760618301000981</c:v>
                </c:pt>
                <c:pt idx="177">
                  <c:v>40.100618301000985</c:v>
                </c:pt>
                <c:pt idx="178">
                  <c:v>60.640618301000984</c:v>
                </c:pt>
                <c:pt idx="179">
                  <c:v>61.095618301000982</c:v>
                </c:pt>
                <c:pt idx="180">
                  <c:v>63.695618301000977</c:v>
                </c:pt>
                <c:pt idx="181">
                  <c:v>49.135618301000981</c:v>
                </c:pt>
                <c:pt idx="182">
                  <c:v>63.630618301000979</c:v>
                </c:pt>
                <c:pt idx="183">
                  <c:v>46.145618301000972</c:v>
                </c:pt>
                <c:pt idx="184">
                  <c:v>16.700618301000979</c:v>
                </c:pt>
                <c:pt idx="185">
                  <c:v>37.305618301000976</c:v>
                </c:pt>
                <c:pt idx="186">
                  <c:v>37.695618301000977</c:v>
                </c:pt>
                <c:pt idx="187">
                  <c:v>60.705618301000982</c:v>
                </c:pt>
                <c:pt idx="188">
                  <c:v>48.550618301000974</c:v>
                </c:pt>
                <c:pt idx="189">
                  <c:v>63.370618301000974</c:v>
                </c:pt>
                <c:pt idx="190">
                  <c:v>45.560618301000972</c:v>
                </c:pt>
                <c:pt idx="191">
                  <c:v>51.540618301000976</c:v>
                </c:pt>
                <c:pt idx="192">
                  <c:v>59.990618301000985</c:v>
                </c:pt>
                <c:pt idx="193">
                  <c:v>62.98061830100098</c:v>
                </c:pt>
                <c:pt idx="194">
                  <c:v>63.305618301000976</c:v>
                </c:pt>
                <c:pt idx="195">
                  <c:v>63.175618301000981</c:v>
                </c:pt>
                <c:pt idx="196">
                  <c:v>58.430618301000976</c:v>
                </c:pt>
                <c:pt idx="197">
                  <c:v>59.665618301000983</c:v>
                </c:pt>
                <c:pt idx="198">
                  <c:v>40.100618301000978</c:v>
                </c:pt>
                <c:pt idx="199">
                  <c:v>60.250618301000976</c:v>
                </c:pt>
                <c:pt idx="200">
                  <c:v>60.575618301000979</c:v>
                </c:pt>
                <c:pt idx="201">
                  <c:v>37.240618301000978</c:v>
                </c:pt>
                <c:pt idx="202">
                  <c:v>55.310618301000979</c:v>
                </c:pt>
                <c:pt idx="203">
                  <c:v>16.050618301000977</c:v>
                </c:pt>
                <c:pt idx="204">
                  <c:v>36.850618301000978</c:v>
                </c:pt>
                <c:pt idx="205">
                  <c:v>27.425618301000977</c:v>
                </c:pt>
                <c:pt idx="206">
                  <c:v>60.315618301000981</c:v>
                </c:pt>
                <c:pt idx="207">
                  <c:v>36.460618301000977</c:v>
                </c:pt>
                <c:pt idx="208">
                  <c:v>60.315618301000981</c:v>
                </c:pt>
                <c:pt idx="209">
                  <c:v>62.915618301000976</c:v>
                </c:pt>
                <c:pt idx="210">
                  <c:v>36.460618301000977</c:v>
                </c:pt>
                <c:pt idx="211">
                  <c:v>37.240618301000978</c:v>
                </c:pt>
                <c:pt idx="212">
                  <c:v>-65.654381698999032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CA86-4C9B-A280-3F723B295501}"/>
            </c:ext>
          </c:extLst>
        </c:ser>
        <c:ser>
          <c:idx val="3"/>
          <c:order val="3"/>
          <c:tx>
            <c:v>INÊS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0160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INÊS!$B$11:$KJ$11</c:f>
              <c:numCache>
                <c:formatCode>0.0</c:formatCode>
                <c:ptCount val="295"/>
                <c:pt idx="0">
                  <c:v>81.65199307290284</c:v>
                </c:pt>
                <c:pt idx="1">
                  <c:v>95.82719307290283</c:v>
                </c:pt>
                <c:pt idx="2">
                  <c:v>73.053793072902849</c:v>
                </c:pt>
                <c:pt idx="3">
                  <c:v>84.043993072902822</c:v>
                </c:pt>
                <c:pt idx="4">
                  <c:v>104.33959307290284</c:v>
                </c:pt>
                <c:pt idx="5">
                  <c:v>86.269593072902836</c:v>
                </c:pt>
                <c:pt idx="6">
                  <c:v>130.33049307290284</c:v>
                </c:pt>
                <c:pt idx="7">
                  <c:v>114.08309307290284</c:v>
                </c:pt>
                <c:pt idx="8">
                  <c:v>93.825193072902849</c:v>
                </c:pt>
                <c:pt idx="9">
                  <c:v>38.473793072902843</c:v>
                </c:pt>
                <c:pt idx="10">
                  <c:v>94.742993072902848</c:v>
                </c:pt>
                <c:pt idx="11">
                  <c:v>113.16919307290284</c:v>
                </c:pt>
                <c:pt idx="12">
                  <c:v>99.63229307290284</c:v>
                </c:pt>
                <c:pt idx="13">
                  <c:v>127.21049307290285</c:v>
                </c:pt>
                <c:pt idx="14">
                  <c:v>92.276893072902823</c:v>
                </c:pt>
                <c:pt idx="15">
                  <c:v>82.96889307290283</c:v>
                </c:pt>
                <c:pt idx="16">
                  <c:v>59.923793072902832</c:v>
                </c:pt>
                <c:pt idx="17">
                  <c:v>55.571393072902836</c:v>
                </c:pt>
                <c:pt idx="18">
                  <c:v>62.393793072902838</c:v>
                </c:pt>
                <c:pt idx="19">
                  <c:v>109.17689307290284</c:v>
                </c:pt>
                <c:pt idx="20">
                  <c:v>92.586293072902848</c:v>
                </c:pt>
                <c:pt idx="21">
                  <c:v>66.405593072902832</c:v>
                </c:pt>
                <c:pt idx="22">
                  <c:v>96.691693072902851</c:v>
                </c:pt>
                <c:pt idx="23">
                  <c:v>69.563293072902837</c:v>
                </c:pt>
                <c:pt idx="24">
                  <c:v>76.380493072902837</c:v>
                </c:pt>
                <c:pt idx="25">
                  <c:v>70.445993072902837</c:v>
                </c:pt>
                <c:pt idx="26">
                  <c:v>88.506893072902841</c:v>
                </c:pt>
                <c:pt idx="27">
                  <c:v>107.87039307290283</c:v>
                </c:pt>
                <c:pt idx="28">
                  <c:v>111.92379307290284</c:v>
                </c:pt>
                <c:pt idx="29">
                  <c:v>126.99209307290286</c:v>
                </c:pt>
                <c:pt idx="30">
                  <c:v>132.97729307290282</c:v>
                </c:pt>
                <c:pt idx="31">
                  <c:v>93.474193072902835</c:v>
                </c:pt>
                <c:pt idx="32">
                  <c:v>82.695893072902848</c:v>
                </c:pt>
                <c:pt idx="33">
                  <c:v>97.036193072902833</c:v>
                </c:pt>
                <c:pt idx="34">
                  <c:v>105.41599307290284</c:v>
                </c:pt>
                <c:pt idx="35">
                  <c:v>96.551293072902837</c:v>
                </c:pt>
                <c:pt idx="36">
                  <c:v>73.95079307290284</c:v>
                </c:pt>
                <c:pt idx="37">
                  <c:v>110.35079307290283</c:v>
                </c:pt>
                <c:pt idx="38">
                  <c:v>68.163193072902828</c:v>
                </c:pt>
                <c:pt idx="39">
                  <c:v>117.64249307290284</c:v>
                </c:pt>
                <c:pt idx="40">
                  <c:v>124.70149307290284</c:v>
                </c:pt>
                <c:pt idx="41">
                  <c:v>42.714393072902844</c:v>
                </c:pt>
                <c:pt idx="42">
                  <c:v>59.18279307290284</c:v>
                </c:pt>
                <c:pt idx="43">
                  <c:v>64.950893072902829</c:v>
                </c:pt>
                <c:pt idx="44">
                  <c:v>46.01379307290285</c:v>
                </c:pt>
                <c:pt idx="45">
                  <c:v>63.927793072902837</c:v>
                </c:pt>
                <c:pt idx="46">
                  <c:v>70.644893072902846</c:v>
                </c:pt>
                <c:pt idx="47">
                  <c:v>62.285893072902844</c:v>
                </c:pt>
                <c:pt idx="48">
                  <c:v>87.638493072902847</c:v>
                </c:pt>
                <c:pt idx="49">
                  <c:v>87.050893072902824</c:v>
                </c:pt>
                <c:pt idx="50">
                  <c:v>44.020893072902844</c:v>
                </c:pt>
                <c:pt idx="51">
                  <c:v>37.844593072902839</c:v>
                </c:pt>
                <c:pt idx="52">
                  <c:v>86.079793072902831</c:v>
                </c:pt>
                <c:pt idx="53">
                  <c:v>91.986993072902848</c:v>
                </c:pt>
                <c:pt idx="54">
                  <c:v>64.105893072902845</c:v>
                </c:pt>
                <c:pt idx="55">
                  <c:v>81.95879307290285</c:v>
                </c:pt>
                <c:pt idx="56">
                  <c:v>88.198793072902831</c:v>
                </c:pt>
                <c:pt idx="57">
                  <c:v>54.465093072902832</c:v>
                </c:pt>
                <c:pt idx="58">
                  <c:v>50.043793072902837</c:v>
                </c:pt>
                <c:pt idx="59">
                  <c:v>58.370293072902832</c:v>
                </c:pt>
                <c:pt idx="60">
                  <c:v>65.33179307290284</c:v>
                </c:pt>
                <c:pt idx="61">
                  <c:v>76.955093072902841</c:v>
                </c:pt>
                <c:pt idx="62">
                  <c:v>94.454393072902846</c:v>
                </c:pt>
                <c:pt idx="63">
                  <c:v>94.714393072902837</c:v>
                </c:pt>
                <c:pt idx="64">
                  <c:v>53.293793072902837</c:v>
                </c:pt>
                <c:pt idx="65">
                  <c:v>30.023793072902841</c:v>
                </c:pt>
                <c:pt idx="66">
                  <c:v>38.863793072902844</c:v>
                </c:pt>
                <c:pt idx="67">
                  <c:v>49.783793072902839</c:v>
                </c:pt>
                <c:pt idx="68">
                  <c:v>26.38379307290284</c:v>
                </c:pt>
                <c:pt idx="69">
                  <c:v>42.633793072902847</c:v>
                </c:pt>
                <c:pt idx="70">
                  <c:v>47.313793072902847</c:v>
                </c:pt>
                <c:pt idx="71">
                  <c:v>64.213793072902831</c:v>
                </c:pt>
                <c:pt idx="72">
                  <c:v>36.523793072902841</c:v>
                </c:pt>
                <c:pt idx="73">
                  <c:v>118.60969307290284</c:v>
                </c:pt>
                <c:pt idx="74">
                  <c:v>96.58379307290285</c:v>
                </c:pt>
                <c:pt idx="75">
                  <c:v>49.783793072902839</c:v>
                </c:pt>
                <c:pt idx="76">
                  <c:v>126.92969307290284</c:v>
                </c:pt>
                <c:pt idx="77">
                  <c:v>68.098193072902831</c:v>
                </c:pt>
                <c:pt idx="78">
                  <c:v>84.582193072902825</c:v>
                </c:pt>
                <c:pt idx="79">
                  <c:v>59.533793072902839</c:v>
                </c:pt>
                <c:pt idx="80">
                  <c:v>100.92839307290285</c:v>
                </c:pt>
                <c:pt idx="81">
                  <c:v>66.994493072902827</c:v>
                </c:pt>
                <c:pt idx="82">
                  <c:v>70.791793072902834</c:v>
                </c:pt>
                <c:pt idx="83">
                  <c:v>70.292593072902832</c:v>
                </c:pt>
                <c:pt idx="84">
                  <c:v>79.341893072902835</c:v>
                </c:pt>
                <c:pt idx="85">
                  <c:v>66.565493072902839</c:v>
                </c:pt>
                <c:pt idx="86">
                  <c:v>25.603793072902839</c:v>
                </c:pt>
                <c:pt idx="87">
                  <c:v>120.71049307290285</c:v>
                </c:pt>
                <c:pt idx="88">
                  <c:v>119.74849307290285</c:v>
                </c:pt>
                <c:pt idx="89">
                  <c:v>107.83529307290284</c:v>
                </c:pt>
                <c:pt idx="90">
                  <c:v>110.70569307290285</c:v>
                </c:pt>
                <c:pt idx="91">
                  <c:v>103.94699307290283</c:v>
                </c:pt>
                <c:pt idx="92">
                  <c:v>94.728693072902843</c:v>
                </c:pt>
                <c:pt idx="93">
                  <c:v>57.565593072902828</c:v>
                </c:pt>
                <c:pt idx="94">
                  <c:v>119.44299307290284</c:v>
                </c:pt>
                <c:pt idx="95">
                  <c:v>94.65199307290284</c:v>
                </c:pt>
                <c:pt idx="96">
                  <c:v>98.596193072902835</c:v>
                </c:pt>
                <c:pt idx="97">
                  <c:v>93.579493072902835</c:v>
                </c:pt>
                <c:pt idx="98">
                  <c:v>109.33939307290284</c:v>
                </c:pt>
                <c:pt idx="99">
                  <c:v>46.155493072902829</c:v>
                </c:pt>
                <c:pt idx="100">
                  <c:v>35.873793072902842</c:v>
                </c:pt>
                <c:pt idx="101">
                  <c:v>69.473593072902844</c:v>
                </c:pt>
                <c:pt idx="102">
                  <c:v>15.203793072902839</c:v>
                </c:pt>
                <c:pt idx="103">
                  <c:v>14.55379307290284</c:v>
                </c:pt>
                <c:pt idx="104">
                  <c:v>26.123793072902838</c:v>
                </c:pt>
                <c:pt idx="105">
                  <c:v>92.75529307290283</c:v>
                </c:pt>
                <c:pt idx="106">
                  <c:v>97.197393072902841</c:v>
                </c:pt>
                <c:pt idx="107">
                  <c:v>46.499993072902832</c:v>
                </c:pt>
                <c:pt idx="108">
                  <c:v>93.275293072902841</c:v>
                </c:pt>
                <c:pt idx="109">
                  <c:v>45.358593072902842</c:v>
                </c:pt>
                <c:pt idx="110">
                  <c:v>48.026193072902842</c:v>
                </c:pt>
                <c:pt idx="111">
                  <c:v>45.076493072902835</c:v>
                </c:pt>
                <c:pt idx="112">
                  <c:v>64.540093072902835</c:v>
                </c:pt>
                <c:pt idx="113">
                  <c:v>64.80139307290284</c:v>
                </c:pt>
                <c:pt idx="114">
                  <c:v>68.999093072902838</c:v>
                </c:pt>
                <c:pt idx="115">
                  <c:v>45.020593072902841</c:v>
                </c:pt>
                <c:pt idx="116">
                  <c:v>48.071693072902846</c:v>
                </c:pt>
                <c:pt idx="117">
                  <c:v>51.827393072902836</c:v>
                </c:pt>
                <c:pt idx="118">
                  <c:v>95.677693072902827</c:v>
                </c:pt>
                <c:pt idx="119">
                  <c:v>50.349293072902839</c:v>
                </c:pt>
                <c:pt idx="120">
                  <c:v>72.732693072902848</c:v>
                </c:pt>
                <c:pt idx="121">
                  <c:v>72.988793072902823</c:v>
                </c:pt>
                <c:pt idx="122">
                  <c:v>106.45079307290283</c:v>
                </c:pt>
                <c:pt idx="123">
                  <c:v>104.58269307290284</c:v>
                </c:pt>
                <c:pt idx="124">
                  <c:v>94.199593072902829</c:v>
                </c:pt>
                <c:pt idx="125">
                  <c:v>93.402693072902849</c:v>
                </c:pt>
                <c:pt idx="126">
                  <c:v>94.209993072902833</c:v>
                </c:pt>
                <c:pt idx="127">
                  <c:v>104.81149307290283</c:v>
                </c:pt>
                <c:pt idx="128">
                  <c:v>111.59359307290285</c:v>
                </c:pt>
                <c:pt idx="129">
                  <c:v>119.06079307290285</c:v>
                </c:pt>
                <c:pt idx="130">
                  <c:v>123.92799307290285</c:v>
                </c:pt>
                <c:pt idx="131">
                  <c:v>102.63659307290285</c:v>
                </c:pt>
                <c:pt idx="132">
                  <c:v>72.696293072902833</c:v>
                </c:pt>
                <c:pt idx="133">
                  <c:v>81.09559307290283</c:v>
                </c:pt>
                <c:pt idx="134">
                  <c:v>106.42739307290285</c:v>
                </c:pt>
                <c:pt idx="135">
                  <c:v>71.948793072902816</c:v>
                </c:pt>
                <c:pt idx="136">
                  <c:v>64.681793072902835</c:v>
                </c:pt>
                <c:pt idx="137">
                  <c:v>72.14769307290284</c:v>
                </c:pt>
                <c:pt idx="138">
                  <c:v>48.69179307290284</c:v>
                </c:pt>
                <c:pt idx="139">
                  <c:v>50.217993072902843</c:v>
                </c:pt>
                <c:pt idx="140">
                  <c:v>48.353793072902846</c:v>
                </c:pt>
                <c:pt idx="141">
                  <c:v>92.29379307290283</c:v>
                </c:pt>
                <c:pt idx="142">
                  <c:v>46.338793072902845</c:v>
                </c:pt>
                <c:pt idx="143">
                  <c:v>72.013793072902843</c:v>
                </c:pt>
                <c:pt idx="144">
                  <c:v>66.553793072902835</c:v>
                </c:pt>
                <c:pt idx="145">
                  <c:v>80.20379307290284</c:v>
                </c:pt>
                <c:pt idx="146">
                  <c:v>45.103793072902832</c:v>
                </c:pt>
                <c:pt idx="147">
                  <c:v>65.643793072902838</c:v>
                </c:pt>
                <c:pt idx="148">
                  <c:v>30.153793072902843</c:v>
                </c:pt>
                <c:pt idx="149">
                  <c:v>40.81379307290284</c:v>
                </c:pt>
                <c:pt idx="150">
                  <c:v>57.453793072902833</c:v>
                </c:pt>
                <c:pt idx="151">
                  <c:v>79.878793072902837</c:v>
                </c:pt>
                <c:pt idx="152">
                  <c:v>91.57879307290284</c:v>
                </c:pt>
                <c:pt idx="153">
                  <c:v>68.893793072902838</c:v>
                </c:pt>
                <c:pt idx="154">
                  <c:v>80.528793072902829</c:v>
                </c:pt>
                <c:pt idx="155">
                  <c:v>68.503793072902837</c:v>
                </c:pt>
                <c:pt idx="156">
                  <c:v>64.278793072902829</c:v>
                </c:pt>
                <c:pt idx="157">
                  <c:v>78.903793072902829</c:v>
                </c:pt>
                <c:pt idx="158">
                  <c:v>66.943793072902835</c:v>
                </c:pt>
                <c:pt idx="159">
                  <c:v>43.543793072902837</c:v>
                </c:pt>
                <c:pt idx="160">
                  <c:v>66.943793072902835</c:v>
                </c:pt>
                <c:pt idx="161">
                  <c:v>43.543793072902837</c:v>
                </c:pt>
                <c:pt idx="162">
                  <c:v>52.383793072902847</c:v>
                </c:pt>
                <c:pt idx="163">
                  <c:v>40.599293072902839</c:v>
                </c:pt>
                <c:pt idx="164">
                  <c:v>89.108793072902841</c:v>
                </c:pt>
                <c:pt idx="165">
                  <c:v>76.888793072902843</c:v>
                </c:pt>
                <c:pt idx="166">
                  <c:v>66.553793072902835</c:v>
                </c:pt>
                <c:pt idx="167">
                  <c:v>78.253793072902837</c:v>
                </c:pt>
                <c:pt idx="168">
                  <c:v>77.928793072902835</c:v>
                </c:pt>
                <c:pt idx="169">
                  <c:v>77.928793072902835</c:v>
                </c:pt>
                <c:pt idx="170">
                  <c:v>70.388793072902843</c:v>
                </c:pt>
                <c:pt idx="171">
                  <c:v>90.343793072902827</c:v>
                </c:pt>
                <c:pt idx="172">
                  <c:v>78.18879307290284</c:v>
                </c:pt>
                <c:pt idx="173">
                  <c:v>87.158793072902824</c:v>
                </c:pt>
                <c:pt idx="174">
                  <c:v>78.57879307290284</c:v>
                </c:pt>
                <c:pt idx="175">
                  <c:v>90.928793072902835</c:v>
                </c:pt>
                <c:pt idx="176">
                  <c:v>64.408793072902839</c:v>
                </c:pt>
                <c:pt idx="177">
                  <c:v>70.973793072902836</c:v>
                </c:pt>
                <c:pt idx="178">
                  <c:v>64.66879307290283</c:v>
                </c:pt>
                <c:pt idx="179">
                  <c:v>93.788793072902834</c:v>
                </c:pt>
                <c:pt idx="180">
                  <c:v>91.903793072902829</c:v>
                </c:pt>
                <c:pt idx="181">
                  <c:v>68.503793072902837</c:v>
                </c:pt>
                <c:pt idx="182">
                  <c:v>76.04379307290283</c:v>
                </c:pt>
                <c:pt idx="183">
                  <c:v>44.583793072902836</c:v>
                </c:pt>
                <c:pt idx="184">
                  <c:v>70.323793072902845</c:v>
                </c:pt>
                <c:pt idx="185">
                  <c:v>82.673793072902825</c:v>
                </c:pt>
                <c:pt idx="186">
                  <c:v>74.223793072902836</c:v>
                </c:pt>
                <c:pt idx="187">
                  <c:v>77.343793072902841</c:v>
                </c:pt>
                <c:pt idx="188">
                  <c:v>62.133793072902833</c:v>
                </c:pt>
                <c:pt idx="189">
                  <c:v>76.173793072902839</c:v>
                </c:pt>
                <c:pt idx="190">
                  <c:v>67.723793072902836</c:v>
                </c:pt>
                <c:pt idx="191">
                  <c:v>47.248793072902842</c:v>
                </c:pt>
                <c:pt idx="192">
                  <c:v>65.383793072902833</c:v>
                </c:pt>
                <c:pt idx="193">
                  <c:v>107.50379307290284</c:v>
                </c:pt>
                <c:pt idx="194">
                  <c:v>78.968793072902841</c:v>
                </c:pt>
                <c:pt idx="195">
                  <c:v>67.268793072902838</c:v>
                </c:pt>
                <c:pt idx="196">
                  <c:v>76.108793072902841</c:v>
                </c:pt>
                <c:pt idx="197">
                  <c:v>46.988793072902844</c:v>
                </c:pt>
                <c:pt idx="198">
                  <c:v>82.088793072902845</c:v>
                </c:pt>
                <c:pt idx="199">
                  <c:v>99.833793072902822</c:v>
                </c:pt>
                <c:pt idx="200">
                  <c:v>81.82879307290284</c:v>
                </c:pt>
                <c:pt idx="201">
                  <c:v>78.968793072902841</c:v>
                </c:pt>
                <c:pt idx="202">
                  <c:v>91.643793072902838</c:v>
                </c:pt>
                <c:pt idx="203">
                  <c:v>65.253793072902837</c:v>
                </c:pt>
                <c:pt idx="204">
                  <c:v>69.803793072902849</c:v>
                </c:pt>
                <c:pt idx="205">
                  <c:v>35.353793072902839</c:v>
                </c:pt>
                <c:pt idx="206">
                  <c:v>52.123793072902842</c:v>
                </c:pt>
                <c:pt idx="207">
                  <c:v>115.43379307290284</c:v>
                </c:pt>
                <c:pt idx="208">
                  <c:v>53.098793072902843</c:v>
                </c:pt>
                <c:pt idx="209">
                  <c:v>53.423793072902839</c:v>
                </c:pt>
                <c:pt idx="210">
                  <c:v>80.333793072902836</c:v>
                </c:pt>
                <c:pt idx="211">
                  <c:v>65.123793072902842</c:v>
                </c:pt>
                <c:pt idx="212">
                  <c:v>-256.62620692709714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CA86-4C9B-A280-3F723B295501}"/>
            </c:ext>
          </c:extLst>
        </c:ser>
        <c:ser>
          <c:idx val="4"/>
          <c:order val="4"/>
          <c:tx>
            <c:v>VANESSA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01600" cap="rnd">
                <a:solidFill>
                  <a:srgbClr val="FF66CC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VANESSA!$B$11:$KJ$11</c:f>
              <c:numCache>
                <c:formatCode>0.0</c:formatCode>
                <c:ptCount val="2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85.563355172413807</c:v>
                </c:pt>
                <c:pt idx="40">
                  <c:v>59.342355172413804</c:v>
                </c:pt>
                <c:pt idx="41">
                  <c:v>88.125655172413815</c:v>
                </c:pt>
                <c:pt idx="42">
                  <c:v>74.553655172413812</c:v>
                </c:pt>
                <c:pt idx="43">
                  <c:v>61.709655172413811</c:v>
                </c:pt>
                <c:pt idx="44">
                  <c:v>39.284655172413807</c:v>
                </c:pt>
                <c:pt idx="45">
                  <c:v>76.763655172413806</c:v>
                </c:pt>
                <c:pt idx="46">
                  <c:v>75.645655172413797</c:v>
                </c:pt>
                <c:pt idx="47">
                  <c:v>55.741355172413812</c:v>
                </c:pt>
                <c:pt idx="48">
                  <c:v>51.919355172413809</c:v>
                </c:pt>
                <c:pt idx="49">
                  <c:v>53.541755172413801</c:v>
                </c:pt>
                <c:pt idx="50">
                  <c:v>65.371755172413799</c:v>
                </c:pt>
                <c:pt idx="51">
                  <c:v>76.095455172413807</c:v>
                </c:pt>
                <c:pt idx="52">
                  <c:v>50.360655172413807</c:v>
                </c:pt>
                <c:pt idx="53">
                  <c:v>79.661355172413806</c:v>
                </c:pt>
                <c:pt idx="54">
                  <c:v>105.6067551724138</c:v>
                </c:pt>
                <c:pt idx="55">
                  <c:v>102.4646551724138</c:v>
                </c:pt>
                <c:pt idx="56">
                  <c:v>83.345555172413825</c:v>
                </c:pt>
                <c:pt idx="57">
                  <c:v>56.887955172413811</c:v>
                </c:pt>
                <c:pt idx="58">
                  <c:v>28.884655172413808</c:v>
                </c:pt>
                <c:pt idx="59">
                  <c:v>85.57115517241381</c:v>
                </c:pt>
                <c:pt idx="60">
                  <c:v>58.86265517241381</c:v>
                </c:pt>
                <c:pt idx="61">
                  <c:v>102.7259551724138</c:v>
                </c:pt>
                <c:pt idx="62">
                  <c:v>94.74525517241382</c:v>
                </c:pt>
                <c:pt idx="63">
                  <c:v>69.655255172413803</c:v>
                </c:pt>
                <c:pt idx="64">
                  <c:v>51.244655172413808</c:v>
                </c:pt>
                <c:pt idx="65">
                  <c:v>55.014655172413818</c:v>
                </c:pt>
                <c:pt idx="66">
                  <c:v>38.504655172413806</c:v>
                </c:pt>
                <c:pt idx="67">
                  <c:v>31.614655172413805</c:v>
                </c:pt>
                <c:pt idx="68">
                  <c:v>30.314655172413804</c:v>
                </c:pt>
                <c:pt idx="69">
                  <c:v>91.934655172413812</c:v>
                </c:pt>
                <c:pt idx="70">
                  <c:v>67.23465517241381</c:v>
                </c:pt>
                <c:pt idx="71">
                  <c:v>64.764655172413811</c:v>
                </c:pt>
                <c:pt idx="72">
                  <c:v>53.194655172413817</c:v>
                </c:pt>
                <c:pt idx="73">
                  <c:v>101.0905551724138</c:v>
                </c:pt>
                <c:pt idx="74">
                  <c:v>92.194655172413803</c:v>
                </c:pt>
                <c:pt idx="75">
                  <c:v>53.844655172413816</c:v>
                </c:pt>
                <c:pt idx="76">
                  <c:v>89.390555172413798</c:v>
                </c:pt>
                <c:pt idx="77">
                  <c:v>56.039055172413811</c:v>
                </c:pt>
                <c:pt idx="78">
                  <c:v>40.28305517241381</c:v>
                </c:pt>
                <c:pt idx="79">
                  <c:v>32.394655172413806</c:v>
                </c:pt>
                <c:pt idx="80">
                  <c:v>77.104255172413801</c:v>
                </c:pt>
                <c:pt idx="81">
                  <c:v>77.045755172413806</c:v>
                </c:pt>
                <c:pt idx="82">
                  <c:v>59.71025517241381</c:v>
                </c:pt>
                <c:pt idx="83">
                  <c:v>47.27575517241381</c:v>
                </c:pt>
                <c:pt idx="84">
                  <c:v>79.892755172413814</c:v>
                </c:pt>
                <c:pt idx="85">
                  <c:v>82.245755172413809</c:v>
                </c:pt>
                <c:pt idx="86">
                  <c:v>31.354655172413807</c:v>
                </c:pt>
                <c:pt idx="87">
                  <c:v>72.25135517241381</c:v>
                </c:pt>
                <c:pt idx="88">
                  <c:v>86.706055172413812</c:v>
                </c:pt>
                <c:pt idx="89">
                  <c:v>42.599655172413811</c:v>
                </c:pt>
                <c:pt idx="90">
                  <c:v>62.498755172413816</c:v>
                </c:pt>
                <c:pt idx="91">
                  <c:v>78.107855172413807</c:v>
                </c:pt>
                <c:pt idx="92">
                  <c:v>46.139555172413807</c:v>
                </c:pt>
                <c:pt idx="93">
                  <c:v>54.917155172413814</c:v>
                </c:pt>
                <c:pt idx="94">
                  <c:v>47.583855172413806</c:v>
                </c:pt>
                <c:pt idx="95">
                  <c:v>60.343355172413808</c:v>
                </c:pt>
                <c:pt idx="96">
                  <c:v>89.046055172413816</c:v>
                </c:pt>
                <c:pt idx="97">
                  <c:v>59.335855172413801</c:v>
                </c:pt>
                <c:pt idx="98">
                  <c:v>61.660255172413805</c:v>
                </c:pt>
                <c:pt idx="99">
                  <c:v>71.585755172413812</c:v>
                </c:pt>
                <c:pt idx="100">
                  <c:v>28.169655172413808</c:v>
                </c:pt>
                <c:pt idx="101">
                  <c:v>59.494455172413815</c:v>
                </c:pt>
                <c:pt idx="102">
                  <c:v>48.417155172413814</c:v>
                </c:pt>
                <c:pt idx="103">
                  <c:v>76.079855172413815</c:v>
                </c:pt>
                <c:pt idx="104">
                  <c:v>48.162355172413811</c:v>
                </c:pt>
                <c:pt idx="105">
                  <c:v>47.936155172413812</c:v>
                </c:pt>
                <c:pt idx="106">
                  <c:v>56.668255172413815</c:v>
                </c:pt>
                <c:pt idx="107">
                  <c:v>46.140855172413808</c:v>
                </c:pt>
                <c:pt idx="108">
                  <c:v>67.111155172413802</c:v>
                </c:pt>
                <c:pt idx="109">
                  <c:v>49.939455172413808</c:v>
                </c:pt>
                <c:pt idx="110">
                  <c:v>51.242055172413814</c:v>
                </c:pt>
                <c:pt idx="111">
                  <c:v>72.927355172413812</c:v>
                </c:pt>
                <c:pt idx="112">
                  <c:v>56.640955172413811</c:v>
                </c:pt>
                <c:pt idx="113">
                  <c:v>44.552255172413801</c:v>
                </c:pt>
                <c:pt idx="114">
                  <c:v>45.889955172413806</c:v>
                </c:pt>
                <c:pt idx="115">
                  <c:v>53.241455172413801</c:v>
                </c:pt>
                <c:pt idx="116">
                  <c:v>50.572555172413807</c:v>
                </c:pt>
                <c:pt idx="117">
                  <c:v>74.967055172413808</c:v>
                </c:pt>
                <c:pt idx="118">
                  <c:v>52.393855172413808</c:v>
                </c:pt>
                <c:pt idx="119">
                  <c:v>51.6151551724138</c:v>
                </c:pt>
                <c:pt idx="120">
                  <c:v>62.571555172413809</c:v>
                </c:pt>
                <c:pt idx="121">
                  <c:v>30.834655172413807</c:v>
                </c:pt>
                <c:pt idx="122">
                  <c:v>47.981655172413809</c:v>
                </c:pt>
                <c:pt idx="123">
                  <c:v>47.297855172413804</c:v>
                </c:pt>
                <c:pt idx="124">
                  <c:v>62.250455172413808</c:v>
                </c:pt>
                <c:pt idx="125">
                  <c:v>53.65355517241381</c:v>
                </c:pt>
                <c:pt idx="126">
                  <c:v>52.250855172413807</c:v>
                </c:pt>
                <c:pt idx="127">
                  <c:v>53.362355172413814</c:v>
                </c:pt>
                <c:pt idx="128">
                  <c:v>73.274455172413809</c:v>
                </c:pt>
                <c:pt idx="129">
                  <c:v>48.826655172413808</c:v>
                </c:pt>
                <c:pt idx="130">
                  <c:v>66.043855172413814</c:v>
                </c:pt>
                <c:pt idx="131">
                  <c:v>46.377455172413811</c:v>
                </c:pt>
                <c:pt idx="132">
                  <c:v>48.287155172413811</c:v>
                </c:pt>
                <c:pt idx="133">
                  <c:v>53.241455172413808</c:v>
                </c:pt>
                <c:pt idx="134">
                  <c:v>52.768255172413816</c:v>
                </c:pt>
                <c:pt idx="135">
                  <c:v>32.134655172413808</c:v>
                </c:pt>
                <c:pt idx="136">
                  <c:v>47.162655172413807</c:v>
                </c:pt>
                <c:pt idx="137">
                  <c:v>75.818555172413809</c:v>
                </c:pt>
                <c:pt idx="138">
                  <c:v>51.192655172413815</c:v>
                </c:pt>
                <c:pt idx="139">
                  <c:v>52.32885517241381</c:v>
                </c:pt>
                <c:pt idx="140">
                  <c:v>45.719655172413809</c:v>
                </c:pt>
                <c:pt idx="141">
                  <c:v>46.1746551724138</c:v>
                </c:pt>
                <c:pt idx="142">
                  <c:v>34.864655172413812</c:v>
                </c:pt>
                <c:pt idx="143">
                  <c:v>59.369655172413808</c:v>
                </c:pt>
                <c:pt idx="144">
                  <c:v>47.994655172413808</c:v>
                </c:pt>
                <c:pt idx="145">
                  <c:v>48.644655172413806</c:v>
                </c:pt>
                <c:pt idx="146">
                  <c:v>50.854655172413814</c:v>
                </c:pt>
                <c:pt idx="147">
                  <c:v>53.064655172413808</c:v>
                </c:pt>
                <c:pt idx="148">
                  <c:v>45.784655172413814</c:v>
                </c:pt>
                <c:pt idx="149">
                  <c:v>33.174655172413807</c:v>
                </c:pt>
                <c:pt idx="150">
                  <c:v>51.894655172413806</c:v>
                </c:pt>
                <c:pt idx="151">
                  <c:v>41.754655172413813</c:v>
                </c:pt>
                <c:pt idx="152">
                  <c:v>53.974655172413811</c:v>
                </c:pt>
                <c:pt idx="153">
                  <c:v>53.779655172413811</c:v>
                </c:pt>
                <c:pt idx="154">
                  <c:v>54.104655172413814</c:v>
                </c:pt>
                <c:pt idx="155">
                  <c:v>65.024655172413816</c:v>
                </c:pt>
                <c:pt idx="156">
                  <c:v>78.674655172413807</c:v>
                </c:pt>
                <c:pt idx="157">
                  <c:v>43.444655172413817</c:v>
                </c:pt>
                <c:pt idx="158">
                  <c:v>55.404655172413804</c:v>
                </c:pt>
                <c:pt idx="159">
                  <c:v>44.484655172413802</c:v>
                </c:pt>
                <c:pt idx="160">
                  <c:v>53.324655172413813</c:v>
                </c:pt>
                <c:pt idx="161">
                  <c:v>41.62465517241381</c:v>
                </c:pt>
                <c:pt idx="162">
                  <c:v>45.654655172413811</c:v>
                </c:pt>
                <c:pt idx="163">
                  <c:v>40.714655172413806</c:v>
                </c:pt>
                <c:pt idx="164">
                  <c:v>40.844655172413809</c:v>
                </c:pt>
                <c:pt idx="165">
                  <c:v>52.414655172413816</c:v>
                </c:pt>
                <c:pt idx="166">
                  <c:v>53.064655172413815</c:v>
                </c:pt>
                <c:pt idx="167">
                  <c:v>53.584655172413811</c:v>
                </c:pt>
                <c:pt idx="168">
                  <c:v>54.364655172413812</c:v>
                </c:pt>
                <c:pt idx="169">
                  <c:v>44.87465517241381</c:v>
                </c:pt>
                <c:pt idx="170">
                  <c:v>55.794655172413805</c:v>
                </c:pt>
                <c:pt idx="171">
                  <c:v>53.584655172413811</c:v>
                </c:pt>
                <c:pt idx="172">
                  <c:v>41.884655172413815</c:v>
                </c:pt>
                <c:pt idx="173">
                  <c:v>44.094655172413809</c:v>
                </c:pt>
                <c:pt idx="174">
                  <c:v>44.744655172413808</c:v>
                </c:pt>
                <c:pt idx="175">
                  <c:v>45.264655172413804</c:v>
                </c:pt>
                <c:pt idx="176">
                  <c:v>42.274655172413809</c:v>
                </c:pt>
                <c:pt idx="177">
                  <c:v>30.574655172413809</c:v>
                </c:pt>
                <c:pt idx="178">
                  <c:v>42.014655172413818</c:v>
                </c:pt>
                <c:pt idx="179">
                  <c:v>56.05465517241381</c:v>
                </c:pt>
                <c:pt idx="180">
                  <c:v>45.199655172413813</c:v>
                </c:pt>
                <c:pt idx="181">
                  <c:v>53.064655172413815</c:v>
                </c:pt>
                <c:pt idx="182">
                  <c:v>41.364655172413812</c:v>
                </c:pt>
                <c:pt idx="183">
                  <c:v>50.399655172413809</c:v>
                </c:pt>
                <c:pt idx="184">
                  <c:v>29.729655172413807</c:v>
                </c:pt>
                <c:pt idx="185">
                  <c:v>53.909655172413807</c:v>
                </c:pt>
                <c:pt idx="186">
                  <c:v>56.769655172413806</c:v>
                </c:pt>
                <c:pt idx="187">
                  <c:v>42.079655172413808</c:v>
                </c:pt>
                <c:pt idx="188">
                  <c:v>44.809655172413805</c:v>
                </c:pt>
                <c:pt idx="189">
                  <c:v>66.974655172413804</c:v>
                </c:pt>
                <c:pt idx="190">
                  <c:v>63.204655172413815</c:v>
                </c:pt>
                <c:pt idx="191">
                  <c:v>54.494655172413808</c:v>
                </c:pt>
                <c:pt idx="192">
                  <c:v>43.834655172413804</c:v>
                </c:pt>
                <c:pt idx="193">
                  <c:v>45.459655172413804</c:v>
                </c:pt>
                <c:pt idx="194">
                  <c:v>56.379655172413813</c:v>
                </c:pt>
                <c:pt idx="195">
                  <c:v>56.574655172413813</c:v>
                </c:pt>
                <c:pt idx="196">
                  <c:v>55.144655172413806</c:v>
                </c:pt>
                <c:pt idx="197">
                  <c:v>67.104655172413814</c:v>
                </c:pt>
                <c:pt idx="198">
                  <c:v>112.99465517241381</c:v>
                </c:pt>
                <c:pt idx="199">
                  <c:v>64.114655172413819</c:v>
                </c:pt>
                <c:pt idx="200">
                  <c:v>67.169655172413812</c:v>
                </c:pt>
                <c:pt idx="201">
                  <c:v>56.769655172413806</c:v>
                </c:pt>
                <c:pt idx="202">
                  <c:v>82.054655172413817</c:v>
                </c:pt>
                <c:pt idx="203">
                  <c:v>45.134655172413801</c:v>
                </c:pt>
                <c:pt idx="204">
                  <c:v>54.234655172413817</c:v>
                </c:pt>
                <c:pt idx="205">
                  <c:v>51.634655172413815</c:v>
                </c:pt>
                <c:pt idx="206">
                  <c:v>93.494655172413829</c:v>
                </c:pt>
                <c:pt idx="207">
                  <c:v>118.06465517241382</c:v>
                </c:pt>
                <c:pt idx="208">
                  <c:v>64.894655172413806</c:v>
                </c:pt>
                <c:pt idx="209">
                  <c:v>79.194655172413817</c:v>
                </c:pt>
                <c:pt idx="210">
                  <c:v>53.19465517241381</c:v>
                </c:pt>
                <c:pt idx="211">
                  <c:v>75.944655172413803</c:v>
                </c:pt>
                <c:pt idx="212">
                  <c:v>15.234655172413808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CA86-4C9B-A280-3F723B295501}"/>
            </c:ext>
          </c:extLst>
        </c:ser>
        <c:ser>
          <c:idx val="5"/>
          <c:order val="5"/>
          <c:tx>
            <c:v>GONÇALO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01600" cap="rnd">
                <a:solidFill>
                  <a:srgbClr val="66FFCC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GONÇALO!$B$11:$KJ$11</c:f>
              <c:numCache>
                <c:formatCode>0.0</c:formatCode>
                <c:ptCount val="2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20.146274626865676</c:v>
                </c:pt>
                <c:pt idx="40">
                  <c:v>20.575274626865671</c:v>
                </c:pt>
                <c:pt idx="41">
                  <c:v>43.248574626865675</c:v>
                </c:pt>
                <c:pt idx="42">
                  <c:v>50.411574626865672</c:v>
                </c:pt>
                <c:pt idx="43">
                  <c:v>-3.3174253731343288</c:v>
                </c:pt>
                <c:pt idx="44">
                  <c:v>-24.897425373134329</c:v>
                </c:pt>
                <c:pt idx="45">
                  <c:v>53.92157462686567</c:v>
                </c:pt>
                <c:pt idx="46">
                  <c:v>33.758574626865673</c:v>
                </c:pt>
                <c:pt idx="47">
                  <c:v>24.709274626865671</c:v>
                </c:pt>
                <c:pt idx="48">
                  <c:v>40.062274626865673</c:v>
                </c:pt>
                <c:pt idx="49">
                  <c:v>1.2975746268656734</c:v>
                </c:pt>
                <c:pt idx="50">
                  <c:v>-10.40242537313433</c:v>
                </c:pt>
                <c:pt idx="51">
                  <c:v>-45.502425373134329</c:v>
                </c:pt>
                <c:pt idx="52">
                  <c:v>25.893574626865675</c:v>
                </c:pt>
                <c:pt idx="53">
                  <c:v>53.764274626865678</c:v>
                </c:pt>
                <c:pt idx="54">
                  <c:v>12.629674626865674</c:v>
                </c:pt>
                <c:pt idx="55">
                  <c:v>33.53757462686567</c:v>
                </c:pt>
                <c:pt idx="56">
                  <c:v>-10.021525373134327</c:v>
                </c:pt>
                <c:pt idx="57">
                  <c:v>14.740874626865676</c:v>
                </c:pt>
                <c:pt idx="58">
                  <c:v>25.266974626865672</c:v>
                </c:pt>
                <c:pt idx="59">
                  <c:v>15.084074626865672</c:v>
                </c:pt>
                <c:pt idx="60">
                  <c:v>22.045574626865672</c:v>
                </c:pt>
                <c:pt idx="61">
                  <c:v>35.618874626865669</c:v>
                </c:pt>
                <c:pt idx="62">
                  <c:v>21.008174626865671</c:v>
                </c:pt>
                <c:pt idx="63">
                  <c:v>31.798174626865674</c:v>
                </c:pt>
                <c:pt idx="64">
                  <c:v>-9.4924253731343278</c:v>
                </c:pt>
                <c:pt idx="65">
                  <c:v>-10.792425373134328</c:v>
                </c:pt>
                <c:pt idx="66">
                  <c:v>-13.002425373134329</c:v>
                </c:pt>
                <c:pt idx="67">
                  <c:v>-20.022425373134329</c:v>
                </c:pt>
                <c:pt idx="68">
                  <c:v>1.6875746268656731</c:v>
                </c:pt>
                <c:pt idx="69">
                  <c:v>1.5575746268656734</c:v>
                </c:pt>
                <c:pt idx="70">
                  <c:v>-12.48242537313433</c:v>
                </c:pt>
                <c:pt idx="71">
                  <c:v>2.3375746268656732</c:v>
                </c:pt>
                <c:pt idx="72">
                  <c:v>-21.71242537313433</c:v>
                </c:pt>
                <c:pt idx="73">
                  <c:v>35.673474626865676</c:v>
                </c:pt>
                <c:pt idx="74">
                  <c:v>1.6225746268656733</c:v>
                </c:pt>
                <c:pt idx="75">
                  <c:v>-9.102425373134329</c:v>
                </c:pt>
                <c:pt idx="76">
                  <c:v>23.323474626865675</c:v>
                </c:pt>
                <c:pt idx="77">
                  <c:v>52.501974626865675</c:v>
                </c:pt>
                <c:pt idx="78">
                  <c:v>10.225974626865675</c:v>
                </c:pt>
                <c:pt idx="79">
                  <c:v>14.297574626865671</c:v>
                </c:pt>
                <c:pt idx="80">
                  <c:v>16.822174626865674</c:v>
                </c:pt>
                <c:pt idx="81">
                  <c:v>29.308674626865674</c:v>
                </c:pt>
                <c:pt idx="82">
                  <c:v>84.513174626865677</c:v>
                </c:pt>
                <c:pt idx="83">
                  <c:v>61.678674626865671</c:v>
                </c:pt>
                <c:pt idx="84">
                  <c:v>13.955674626865674</c:v>
                </c:pt>
                <c:pt idx="85">
                  <c:v>13.058674626865672</c:v>
                </c:pt>
                <c:pt idx="86">
                  <c:v>24.047574626865671</c:v>
                </c:pt>
                <c:pt idx="87">
                  <c:v>51.554274626865677</c:v>
                </c:pt>
                <c:pt idx="88">
                  <c:v>74.00397462686567</c:v>
                </c:pt>
                <c:pt idx="89">
                  <c:v>24.067074626865672</c:v>
                </c:pt>
                <c:pt idx="90">
                  <c:v>51.941674626865677</c:v>
                </c:pt>
                <c:pt idx="91">
                  <c:v>68.915774626865669</c:v>
                </c:pt>
                <c:pt idx="92">
                  <c:v>47.997474626865667</c:v>
                </c:pt>
                <c:pt idx="93">
                  <c:v>78.680074626865675</c:v>
                </c:pt>
                <c:pt idx="94">
                  <c:v>84.736774626865667</c:v>
                </c:pt>
                <c:pt idx="95">
                  <c:v>40.557574626865673</c:v>
                </c:pt>
                <c:pt idx="96">
                  <c:v>2.8575746268656737</c:v>
                </c:pt>
                <c:pt idx="97">
                  <c:v>2.8575746268656737</c:v>
                </c:pt>
                <c:pt idx="98">
                  <c:v>-8.4524253731343268</c:v>
                </c:pt>
                <c:pt idx="99">
                  <c:v>22.097574626865672</c:v>
                </c:pt>
                <c:pt idx="100">
                  <c:v>27.297574626865671</c:v>
                </c:pt>
                <c:pt idx="101">
                  <c:v>33.73257462686567</c:v>
                </c:pt>
                <c:pt idx="102">
                  <c:v>43.060074626865678</c:v>
                </c:pt>
                <c:pt idx="103">
                  <c:v>59.862574626865673</c:v>
                </c:pt>
                <c:pt idx="104">
                  <c:v>62.500274626865682</c:v>
                </c:pt>
                <c:pt idx="105">
                  <c:v>25.159074626865671</c:v>
                </c:pt>
                <c:pt idx="106">
                  <c:v>30.771174626865673</c:v>
                </c:pt>
                <c:pt idx="107">
                  <c:v>55.603774626865679</c:v>
                </c:pt>
                <c:pt idx="108">
                  <c:v>56.359074626865684</c:v>
                </c:pt>
                <c:pt idx="109">
                  <c:v>72.922374626865675</c:v>
                </c:pt>
                <c:pt idx="110">
                  <c:v>76.759974626865684</c:v>
                </c:pt>
                <c:pt idx="111">
                  <c:v>49.695274626865675</c:v>
                </c:pt>
                <c:pt idx="112">
                  <c:v>75.203874626865684</c:v>
                </c:pt>
                <c:pt idx="113">
                  <c:v>54.925174626865669</c:v>
                </c:pt>
                <c:pt idx="114">
                  <c:v>67.312874626865678</c:v>
                </c:pt>
                <c:pt idx="115">
                  <c:v>66.084374626865682</c:v>
                </c:pt>
                <c:pt idx="116">
                  <c:v>47.880474626865677</c:v>
                </c:pt>
                <c:pt idx="117">
                  <c:v>109.32497462686567</c:v>
                </c:pt>
                <c:pt idx="118">
                  <c:v>72.19177462686568</c:v>
                </c:pt>
                <c:pt idx="119">
                  <c:v>85.258074626865678</c:v>
                </c:pt>
                <c:pt idx="120">
                  <c:v>104.79447462686569</c:v>
                </c:pt>
                <c:pt idx="121">
                  <c:v>71.23757462686568</c:v>
                </c:pt>
                <c:pt idx="122">
                  <c:v>46.264574626865674</c:v>
                </c:pt>
                <c:pt idx="123">
                  <c:v>82.955774626865676</c:v>
                </c:pt>
                <c:pt idx="124">
                  <c:v>87.183374626865671</c:v>
                </c:pt>
                <c:pt idx="125">
                  <c:v>73.32147462686568</c:v>
                </c:pt>
                <c:pt idx="126">
                  <c:v>81.863774626865677</c:v>
                </c:pt>
                <c:pt idx="127">
                  <c:v>50.215274626865671</c:v>
                </c:pt>
                <c:pt idx="128">
                  <c:v>89.887374626865665</c:v>
                </c:pt>
                <c:pt idx="129">
                  <c:v>75.774574626865672</c:v>
                </c:pt>
                <c:pt idx="130">
                  <c:v>77.001774626865682</c:v>
                </c:pt>
                <c:pt idx="131">
                  <c:v>63.250374626865678</c:v>
                </c:pt>
                <c:pt idx="132">
                  <c:v>-264.77992537313435</c:v>
                </c:pt>
                <c:pt idx="133">
                  <c:v>-261.71062537313435</c:v>
                </c:pt>
                <c:pt idx="134">
                  <c:v>-262.76882537313435</c:v>
                </c:pt>
                <c:pt idx="135">
                  <c:v>-5.0724253731343225</c:v>
                </c:pt>
                <c:pt idx="136">
                  <c:v>-90.989425373134324</c:v>
                </c:pt>
                <c:pt idx="137">
                  <c:v>-263.44352537313438</c:v>
                </c:pt>
                <c:pt idx="138">
                  <c:v>-261.09442537313436</c:v>
                </c:pt>
                <c:pt idx="139">
                  <c:v>-259.95822537313438</c:v>
                </c:pt>
                <c:pt idx="140">
                  <c:v>-264.68242537313438</c:v>
                </c:pt>
                <c:pt idx="141">
                  <c:v>-264.68242537313438</c:v>
                </c:pt>
                <c:pt idx="142">
                  <c:v>-267.67242537313433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-266.76242537313436</c:v>
                </c:pt>
                <c:pt idx="156">
                  <c:v>-265.59242537313435</c:v>
                </c:pt>
                <c:pt idx="157">
                  <c:v>0</c:v>
                </c:pt>
                <c:pt idx="158">
                  <c:v>-265.98242537313433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-265.98242537313433</c:v>
                </c:pt>
                <c:pt idx="165">
                  <c:v>-265.85242537313434</c:v>
                </c:pt>
                <c:pt idx="166">
                  <c:v>-266.24242537313432</c:v>
                </c:pt>
                <c:pt idx="167">
                  <c:v>0</c:v>
                </c:pt>
                <c:pt idx="168">
                  <c:v>0</c:v>
                </c:pt>
                <c:pt idx="169">
                  <c:v>-265.59242537313435</c:v>
                </c:pt>
                <c:pt idx="170">
                  <c:v>-265.20242537313436</c:v>
                </c:pt>
                <c:pt idx="171">
                  <c:v>-265.20242537313436</c:v>
                </c:pt>
                <c:pt idx="172">
                  <c:v>-265.20242537313436</c:v>
                </c:pt>
                <c:pt idx="173">
                  <c:v>-265.20242537313436</c:v>
                </c:pt>
                <c:pt idx="174">
                  <c:v>-265.20242537313436</c:v>
                </c:pt>
                <c:pt idx="175">
                  <c:v>-265.20242537313436</c:v>
                </c:pt>
                <c:pt idx="176">
                  <c:v>-265.20242537313436</c:v>
                </c:pt>
                <c:pt idx="177">
                  <c:v>-271.18242537313438</c:v>
                </c:pt>
                <c:pt idx="178">
                  <c:v>-265.20242537313436</c:v>
                </c:pt>
                <c:pt idx="179">
                  <c:v>-265.20242537313436</c:v>
                </c:pt>
                <c:pt idx="180">
                  <c:v>-265.20242537313436</c:v>
                </c:pt>
                <c:pt idx="181">
                  <c:v>-265.20242537313436</c:v>
                </c:pt>
                <c:pt idx="182">
                  <c:v>-265.20242537313436</c:v>
                </c:pt>
                <c:pt idx="183">
                  <c:v>-268.19242537313431</c:v>
                </c:pt>
                <c:pt idx="184">
                  <c:v>-271.18242537313438</c:v>
                </c:pt>
                <c:pt idx="185">
                  <c:v>-265.98242537313433</c:v>
                </c:pt>
                <c:pt idx="186">
                  <c:v>-265.98242537313433</c:v>
                </c:pt>
                <c:pt idx="187">
                  <c:v>0</c:v>
                </c:pt>
                <c:pt idx="188">
                  <c:v>-265.20242537313436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-265.98242537313433</c:v>
                </c:pt>
                <c:pt idx="193">
                  <c:v>-266.50242537313437</c:v>
                </c:pt>
                <c:pt idx="194">
                  <c:v>0</c:v>
                </c:pt>
                <c:pt idx="195">
                  <c:v>-266.76242537313436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-272.61242537313433</c:v>
                </c:pt>
                <c:pt idx="200">
                  <c:v>0</c:v>
                </c:pt>
                <c:pt idx="201">
                  <c:v>-272.35242537313434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CA86-4C9B-A280-3F723B2955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7180248"/>
        <c:axId val="397172800"/>
      </c:lineChart>
      <c:dateAx>
        <c:axId val="397180248"/>
        <c:scaling>
          <c:orientation val="minMax"/>
        </c:scaling>
        <c:delete val="0"/>
        <c:axPos val="b"/>
        <c:numFmt formatCode="d\-mmm" sourceLinked="1"/>
        <c:majorTickMark val="none"/>
        <c:minorTickMark val="none"/>
        <c:tickLblPos val="nextTo"/>
        <c:spPr>
          <a:noFill/>
          <a:ln w="222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39717280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97172800"/>
        <c:scaling>
          <c:orientation val="minMax"/>
          <c:max val="110"/>
          <c:min val="22"/>
        </c:scaling>
        <c:delete val="0"/>
        <c:axPos val="l"/>
        <c:majorGridlines>
          <c:spPr>
            <a:ln w="15875" cap="flat" cmpd="sng" algn="ctr">
              <a:solidFill>
                <a:schemeClr val="tx1"/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397180248"/>
        <c:crosses val="autoZero"/>
        <c:crossBetween val="between"/>
        <c:minorUnit val="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19050" cap="flat" cmpd="sng" algn="ctr">
      <a:noFill/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15875</xdr:colOff>
      <xdr:row>33</xdr:row>
      <xdr:rowOff>158751</xdr:rowOff>
    </xdr:from>
    <xdr:to>
      <xdr:col>118</xdr:col>
      <xdr:colOff>210608</xdr:colOff>
      <xdr:row>44</xdr:row>
      <xdr:rowOff>95251</xdr:rowOff>
    </xdr:to>
    <xdr:sp macro="" textlink="">
      <xdr:nvSpPr>
        <xdr:cNvPr id="11" name="Retângulo 10">
          <a:extLst>
            <a:ext uri="{FF2B5EF4-FFF2-40B4-BE49-F238E27FC236}">
              <a16:creationId xmlns:a16="http://schemas.microsoft.com/office/drawing/2014/main" id="{11D44F0B-8326-4779-B475-BBEAC3C8D960}"/>
            </a:ext>
          </a:extLst>
        </xdr:cNvPr>
        <xdr:cNvSpPr/>
      </xdr:nvSpPr>
      <xdr:spPr bwMode="auto">
        <a:xfrm>
          <a:off x="3635375" y="6445251"/>
          <a:ext cx="69568483" cy="2032000"/>
        </a:xfrm>
        <a:prstGeom prst="rect">
          <a:avLst/>
        </a:prstGeom>
        <a:solidFill>
          <a:schemeClr val="accent3">
            <a:lumMod val="7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=""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t-PT" sz="1100"/>
        </a:p>
      </xdr:txBody>
    </xdr:sp>
    <xdr:clientData/>
  </xdr:twoCellAnchor>
  <xdr:twoCellAnchor>
    <xdr:from>
      <xdr:col>3</xdr:col>
      <xdr:colOff>15875</xdr:colOff>
      <xdr:row>17</xdr:row>
      <xdr:rowOff>158751</xdr:rowOff>
    </xdr:from>
    <xdr:to>
      <xdr:col>118</xdr:col>
      <xdr:colOff>115959</xdr:colOff>
      <xdr:row>33</xdr:row>
      <xdr:rowOff>158751</xdr:rowOff>
    </xdr:to>
    <xdr:sp macro="" textlink="">
      <xdr:nvSpPr>
        <xdr:cNvPr id="12" name="Retângulo 11">
          <a:extLst>
            <a:ext uri="{FF2B5EF4-FFF2-40B4-BE49-F238E27FC236}">
              <a16:creationId xmlns:a16="http://schemas.microsoft.com/office/drawing/2014/main" id="{A66CC312-F174-41AB-879C-24BC236D36F9}"/>
            </a:ext>
          </a:extLst>
        </xdr:cNvPr>
        <xdr:cNvSpPr/>
      </xdr:nvSpPr>
      <xdr:spPr bwMode="auto">
        <a:xfrm>
          <a:off x="3635375" y="3397251"/>
          <a:ext cx="69473834" cy="3048000"/>
        </a:xfrm>
        <a:prstGeom prst="rect">
          <a:avLst/>
        </a:prstGeom>
        <a:solidFill>
          <a:srgbClr val="00B05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=""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t-PT" sz="1100"/>
        </a:p>
      </xdr:txBody>
    </xdr:sp>
    <xdr:clientData/>
  </xdr:twoCellAnchor>
  <xdr:twoCellAnchor>
    <xdr:from>
      <xdr:col>3</xdr:col>
      <xdr:colOff>0</xdr:colOff>
      <xdr:row>12</xdr:row>
      <xdr:rowOff>47625</xdr:rowOff>
    </xdr:from>
    <xdr:to>
      <xdr:col>118</xdr:col>
      <xdr:colOff>100083</xdr:colOff>
      <xdr:row>17</xdr:row>
      <xdr:rowOff>142874</xdr:rowOff>
    </xdr:to>
    <xdr:sp macro="" textlink="">
      <xdr:nvSpPr>
        <xdr:cNvPr id="13" name="Retângulo 12">
          <a:extLst>
            <a:ext uri="{FF2B5EF4-FFF2-40B4-BE49-F238E27FC236}">
              <a16:creationId xmlns:a16="http://schemas.microsoft.com/office/drawing/2014/main" id="{D7839B9D-5956-4438-A63F-38AAE4D52E71}"/>
            </a:ext>
          </a:extLst>
        </xdr:cNvPr>
        <xdr:cNvSpPr/>
      </xdr:nvSpPr>
      <xdr:spPr bwMode="auto">
        <a:xfrm flipV="1">
          <a:off x="3619500" y="2333625"/>
          <a:ext cx="69473833" cy="1047749"/>
        </a:xfrm>
        <a:prstGeom prst="rect">
          <a:avLst/>
        </a:prstGeom>
        <a:solidFill>
          <a:schemeClr val="accent2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=""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t-PT" sz="1100"/>
        </a:p>
      </xdr:txBody>
    </xdr:sp>
    <xdr:clientData/>
  </xdr:twoCellAnchor>
  <xdr:twoCellAnchor>
    <xdr:from>
      <xdr:col>3</xdr:col>
      <xdr:colOff>0</xdr:colOff>
      <xdr:row>6</xdr:row>
      <xdr:rowOff>158749</xdr:rowOff>
    </xdr:from>
    <xdr:to>
      <xdr:col>118</xdr:col>
      <xdr:colOff>4677</xdr:colOff>
      <xdr:row>12</xdr:row>
      <xdr:rowOff>63498</xdr:rowOff>
    </xdr:to>
    <xdr:sp macro="" textlink="">
      <xdr:nvSpPr>
        <xdr:cNvPr id="14" name="Retângulo 13">
          <a:extLst>
            <a:ext uri="{FF2B5EF4-FFF2-40B4-BE49-F238E27FC236}">
              <a16:creationId xmlns:a16="http://schemas.microsoft.com/office/drawing/2014/main" id="{003B29F3-90A0-4C91-86B1-E5A44F27C09E}"/>
            </a:ext>
          </a:extLst>
        </xdr:cNvPr>
        <xdr:cNvSpPr/>
      </xdr:nvSpPr>
      <xdr:spPr bwMode="auto">
        <a:xfrm flipV="1">
          <a:off x="3619500" y="1301749"/>
          <a:ext cx="69378427" cy="1047749"/>
        </a:xfrm>
        <a:prstGeom prst="rect">
          <a:avLst/>
        </a:prstGeom>
        <a:solidFill>
          <a:srgbClr val="FF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=""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t-PT" sz="1100"/>
        </a:p>
      </xdr:txBody>
    </xdr:sp>
    <xdr:clientData/>
  </xdr:twoCellAnchor>
  <xdr:twoCellAnchor>
    <xdr:from>
      <xdr:col>2</xdr:col>
      <xdr:colOff>587375</xdr:colOff>
      <xdr:row>44</xdr:row>
      <xdr:rowOff>98555</xdr:rowOff>
    </xdr:from>
    <xdr:to>
      <xdr:col>118</xdr:col>
      <xdr:colOff>194733</xdr:colOff>
      <xdr:row>49</xdr:row>
      <xdr:rowOff>142874</xdr:rowOff>
    </xdr:to>
    <xdr:sp macro="" textlink="">
      <xdr:nvSpPr>
        <xdr:cNvPr id="15" name="Retângulo 14">
          <a:extLst>
            <a:ext uri="{FF2B5EF4-FFF2-40B4-BE49-F238E27FC236}">
              <a16:creationId xmlns:a16="http://schemas.microsoft.com/office/drawing/2014/main" id="{2C064CAF-BE34-42F9-A6F2-72DE3B92EF7B}"/>
            </a:ext>
          </a:extLst>
        </xdr:cNvPr>
        <xdr:cNvSpPr/>
      </xdr:nvSpPr>
      <xdr:spPr bwMode="auto">
        <a:xfrm>
          <a:off x="3603625" y="8480555"/>
          <a:ext cx="69584358" cy="996819"/>
        </a:xfrm>
        <a:prstGeom prst="rect">
          <a:avLst/>
        </a:prstGeom>
        <a:solidFill>
          <a:schemeClr val="accent3">
            <a:lumMod val="40000"/>
            <a:lumOff val="60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=""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t-PT" sz="1100"/>
        </a:p>
      </xdr:txBody>
    </xdr:sp>
    <xdr:clientData/>
  </xdr:twoCellAnchor>
  <xdr:twoCellAnchor>
    <xdr:from>
      <xdr:col>1</xdr:col>
      <xdr:colOff>31750</xdr:colOff>
      <xdr:row>0</xdr:row>
      <xdr:rowOff>31750</xdr:rowOff>
    </xdr:from>
    <xdr:to>
      <xdr:col>80</xdr:col>
      <xdr:colOff>335448</xdr:colOff>
      <xdr:row>55</xdr:row>
      <xdr:rowOff>15875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29D22807-F779-486C-A7AE-E85ACAC306A3}"/>
            </a:ext>
            <a:ext uri="{147F2762-F138-4A5C-976F-8EAC2B608ADB}">
              <a16:predDERef xmlns:a16="http://schemas.microsoft.com/office/drawing/2014/main" pre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D22A7-AECF-4F7C-A5D1-8DA4A242D2C6}">
  <sheetPr>
    <tabColor rgb="FF66FFCC"/>
  </sheetPr>
  <dimension ref="A1:MK83"/>
  <sheetViews>
    <sheetView zoomScale="153" zoomScaleNormal="90" workbookViewId="0">
      <selection activeCell="C33" sqref="C33"/>
    </sheetView>
  </sheetViews>
  <sheetFormatPr baseColWidth="10" defaultColWidth="11.5" defaultRowHeight="11" x14ac:dyDescent="0.15"/>
  <cols>
    <col min="1" max="1" width="15.6640625" style="1" customWidth="1"/>
    <col min="2" max="287" width="3.5" style="1" customWidth="1"/>
    <col min="288" max="294" width="3.33203125" style="1" customWidth="1"/>
    <col min="295" max="295" width="3.33203125" style="1" bestFit="1" customWidth="1"/>
    <col min="296" max="296" width="14.5" style="1" bestFit="1" customWidth="1"/>
    <col min="297" max="297" width="13.5" style="1" bestFit="1" customWidth="1"/>
    <col min="298" max="298" width="14.1640625" style="1" bestFit="1" customWidth="1"/>
    <col min="299" max="299" width="11.83203125" style="1" bestFit="1" customWidth="1"/>
    <col min="300" max="300" width="5.5" style="1" bestFit="1" customWidth="1"/>
    <col min="301" max="301" width="0.6640625" style="1" bestFit="1" customWidth="1"/>
    <col min="302" max="16384" width="11.5" style="1"/>
  </cols>
  <sheetData>
    <row r="1" spans="1:302" s="35" customFormat="1" ht="23" x14ac:dyDescent="0.15">
      <c r="A1" s="31"/>
      <c r="B1" s="21">
        <v>43756</v>
      </c>
      <c r="C1" s="21">
        <v>43757</v>
      </c>
      <c r="D1" s="83">
        <v>43758</v>
      </c>
      <c r="E1" s="21">
        <v>43759</v>
      </c>
      <c r="F1" s="21">
        <v>43760</v>
      </c>
      <c r="G1" s="21">
        <v>43761</v>
      </c>
      <c r="H1" s="21">
        <v>43762</v>
      </c>
      <c r="I1" s="21">
        <v>43763</v>
      </c>
      <c r="J1" s="21">
        <v>43764</v>
      </c>
      <c r="K1" s="83">
        <v>43765</v>
      </c>
      <c r="L1" s="21">
        <v>43766</v>
      </c>
      <c r="M1" s="21">
        <v>43767</v>
      </c>
      <c r="N1" s="21">
        <v>43768</v>
      </c>
      <c r="O1" s="22">
        <v>43769</v>
      </c>
      <c r="P1" s="23">
        <v>43770</v>
      </c>
      <c r="Q1" s="21">
        <v>43771</v>
      </c>
      <c r="R1" s="83">
        <v>43772</v>
      </c>
      <c r="S1" s="21">
        <v>43773</v>
      </c>
      <c r="T1" s="21">
        <v>43774</v>
      </c>
      <c r="U1" s="21">
        <v>43775</v>
      </c>
      <c r="V1" s="21">
        <v>43776</v>
      </c>
      <c r="W1" s="21">
        <v>43777</v>
      </c>
      <c r="X1" s="21">
        <v>43778</v>
      </c>
      <c r="Y1" s="83">
        <v>43779</v>
      </c>
      <c r="Z1" s="21">
        <v>43780</v>
      </c>
      <c r="AA1" s="21">
        <v>43781</v>
      </c>
      <c r="AB1" s="21">
        <v>43782</v>
      </c>
      <c r="AC1" s="21">
        <v>43783</v>
      </c>
      <c r="AD1" s="21">
        <v>43784</v>
      </c>
      <c r="AE1" s="21">
        <v>43785</v>
      </c>
      <c r="AF1" s="83">
        <v>43786</v>
      </c>
      <c r="AG1" s="21">
        <v>43787</v>
      </c>
      <c r="AH1" s="21">
        <v>43788</v>
      </c>
      <c r="AI1" s="32">
        <v>43789</v>
      </c>
      <c r="AJ1" s="21">
        <v>43790</v>
      </c>
      <c r="AK1" s="21">
        <v>43791</v>
      </c>
      <c r="AL1" s="21">
        <v>43792</v>
      </c>
      <c r="AM1" s="83">
        <v>43793</v>
      </c>
      <c r="AN1" s="21">
        <v>43794</v>
      </c>
      <c r="AO1" s="21">
        <v>43795</v>
      </c>
      <c r="AP1" s="21">
        <v>43796</v>
      </c>
      <c r="AQ1" s="21">
        <v>43797</v>
      </c>
      <c r="AR1" s="21">
        <v>43798</v>
      </c>
      <c r="AS1" s="33">
        <v>43799</v>
      </c>
      <c r="AT1" s="84">
        <v>43800</v>
      </c>
      <c r="AU1" s="21">
        <v>43801</v>
      </c>
      <c r="AV1" s="21">
        <v>43802</v>
      </c>
      <c r="AW1" s="21">
        <v>43803</v>
      </c>
      <c r="AX1" s="21">
        <v>43804</v>
      </c>
      <c r="AY1" s="21">
        <v>43805</v>
      </c>
      <c r="AZ1" s="21">
        <v>43806</v>
      </c>
      <c r="BA1" s="83">
        <v>43807</v>
      </c>
      <c r="BB1" s="21">
        <v>43808</v>
      </c>
      <c r="BC1" s="21">
        <v>43809</v>
      </c>
      <c r="BD1" s="21">
        <v>43810</v>
      </c>
      <c r="BE1" s="21">
        <v>43811</v>
      </c>
      <c r="BF1" s="21">
        <v>43812</v>
      </c>
      <c r="BG1" s="21">
        <v>43813</v>
      </c>
      <c r="BH1" s="83">
        <v>43814</v>
      </c>
      <c r="BI1" s="21">
        <v>43815</v>
      </c>
      <c r="BJ1" s="21">
        <v>43816</v>
      </c>
      <c r="BK1" s="21">
        <v>43817</v>
      </c>
      <c r="BL1" s="21">
        <v>43818</v>
      </c>
      <c r="BM1" s="21">
        <v>43819</v>
      </c>
      <c r="BN1" s="21">
        <v>43820</v>
      </c>
      <c r="BO1" s="83">
        <v>43821</v>
      </c>
      <c r="BP1" s="21">
        <v>43822</v>
      </c>
      <c r="BQ1" s="21">
        <v>43823</v>
      </c>
      <c r="BR1" s="21">
        <v>43824</v>
      </c>
      <c r="BS1" s="21">
        <v>43825</v>
      </c>
      <c r="BT1" s="21">
        <v>43826</v>
      </c>
      <c r="BU1" s="21">
        <v>43827</v>
      </c>
      <c r="BV1" s="83">
        <v>43828</v>
      </c>
      <c r="BW1" s="21">
        <v>43829</v>
      </c>
      <c r="BX1" s="22">
        <v>43830</v>
      </c>
      <c r="BY1" s="23">
        <v>43831</v>
      </c>
      <c r="BZ1" s="21">
        <v>43832</v>
      </c>
      <c r="CA1" s="21">
        <v>43833</v>
      </c>
      <c r="CB1" s="21">
        <v>43834</v>
      </c>
      <c r="CC1" s="83">
        <v>43835</v>
      </c>
      <c r="CD1" s="21">
        <v>43836</v>
      </c>
      <c r="CE1" s="21">
        <v>43837</v>
      </c>
      <c r="CF1" s="21">
        <v>43838</v>
      </c>
      <c r="CG1" s="21">
        <v>43839</v>
      </c>
      <c r="CH1" s="21">
        <v>43840</v>
      </c>
      <c r="CI1" s="21">
        <v>43841</v>
      </c>
      <c r="CJ1" s="83">
        <v>43842</v>
      </c>
      <c r="CK1" s="21">
        <v>43843</v>
      </c>
      <c r="CL1" s="21">
        <v>43844</v>
      </c>
      <c r="CM1" s="21">
        <v>43845</v>
      </c>
      <c r="CN1" s="21">
        <v>43846</v>
      </c>
      <c r="CO1" s="21">
        <v>43847</v>
      </c>
      <c r="CP1" s="21">
        <v>43848</v>
      </c>
      <c r="CQ1" s="83">
        <v>43849</v>
      </c>
      <c r="CR1" s="21">
        <v>43850</v>
      </c>
      <c r="CS1" s="21">
        <v>43851</v>
      </c>
      <c r="CT1" s="21">
        <v>43852</v>
      </c>
      <c r="CU1" s="21">
        <v>43853</v>
      </c>
      <c r="CV1" s="21">
        <v>43854</v>
      </c>
      <c r="CW1" s="21">
        <v>43855</v>
      </c>
      <c r="CX1" s="83">
        <v>43856</v>
      </c>
      <c r="CY1" s="21">
        <v>43857</v>
      </c>
      <c r="CZ1" s="21">
        <v>43858</v>
      </c>
      <c r="DA1" s="21">
        <v>43859</v>
      </c>
      <c r="DB1" s="21">
        <v>43860</v>
      </c>
      <c r="DC1" s="33">
        <v>43861</v>
      </c>
      <c r="DD1" s="34">
        <v>43862</v>
      </c>
      <c r="DE1" s="83">
        <v>43863</v>
      </c>
      <c r="DF1" s="21">
        <v>43864</v>
      </c>
      <c r="DG1" s="21">
        <v>43865</v>
      </c>
      <c r="DH1" s="21">
        <v>43866</v>
      </c>
      <c r="DI1" s="21">
        <v>43867</v>
      </c>
      <c r="DJ1" s="21">
        <v>43868</v>
      </c>
      <c r="DK1" s="21">
        <v>43869</v>
      </c>
      <c r="DL1" s="83">
        <v>43870</v>
      </c>
      <c r="DM1" s="21">
        <v>43871</v>
      </c>
      <c r="DN1" s="21">
        <v>43872</v>
      </c>
      <c r="DO1" s="21">
        <v>43873</v>
      </c>
      <c r="DP1" s="21">
        <v>43874</v>
      </c>
      <c r="DQ1" s="21">
        <v>43875</v>
      </c>
      <c r="DR1" s="21">
        <v>43876</v>
      </c>
      <c r="DS1" s="83">
        <v>43877</v>
      </c>
      <c r="DT1" s="21">
        <v>43878</v>
      </c>
      <c r="DU1" s="21">
        <v>43879</v>
      </c>
      <c r="DV1" s="21">
        <v>43880</v>
      </c>
      <c r="DW1" s="21">
        <v>43881</v>
      </c>
      <c r="DX1" s="21">
        <v>43882</v>
      </c>
      <c r="DY1" s="21">
        <v>43883</v>
      </c>
      <c r="DZ1" s="83">
        <v>43884</v>
      </c>
      <c r="EA1" s="21">
        <v>43885</v>
      </c>
      <c r="EB1" s="21">
        <v>43886</v>
      </c>
      <c r="EC1" s="21">
        <v>43887</v>
      </c>
      <c r="ED1" s="21">
        <v>43888</v>
      </c>
      <c r="EE1" s="21">
        <v>43889</v>
      </c>
      <c r="EF1" s="22">
        <v>43890</v>
      </c>
      <c r="EG1" s="84">
        <v>43891</v>
      </c>
      <c r="EH1" s="21">
        <v>43892</v>
      </c>
      <c r="EI1" s="21">
        <v>43893</v>
      </c>
      <c r="EJ1" s="21">
        <v>43894</v>
      </c>
      <c r="EK1" s="21">
        <v>43895</v>
      </c>
      <c r="EL1" s="21">
        <v>43896</v>
      </c>
      <c r="EM1" s="21">
        <v>43897</v>
      </c>
      <c r="EN1" s="83">
        <v>43898</v>
      </c>
      <c r="EO1" s="21">
        <v>43899</v>
      </c>
      <c r="EP1" s="21">
        <v>43900</v>
      </c>
      <c r="EQ1" s="21">
        <v>43901</v>
      </c>
      <c r="ER1" s="21">
        <v>43902</v>
      </c>
      <c r="ES1" s="21">
        <v>43903</v>
      </c>
      <c r="ET1" s="21">
        <v>43904</v>
      </c>
      <c r="EU1" s="83">
        <v>43905</v>
      </c>
      <c r="EV1" s="21">
        <v>43906</v>
      </c>
      <c r="EW1" s="21">
        <v>43907</v>
      </c>
      <c r="EX1" s="21">
        <v>43908</v>
      </c>
      <c r="EY1" s="21">
        <v>43909</v>
      </c>
      <c r="EZ1" s="21">
        <v>43910</v>
      </c>
      <c r="FA1" s="21">
        <v>43911</v>
      </c>
      <c r="FB1" s="83">
        <v>43912</v>
      </c>
      <c r="FC1" s="21">
        <v>43913</v>
      </c>
      <c r="FD1" s="21">
        <v>43914</v>
      </c>
      <c r="FE1" s="21">
        <v>43915</v>
      </c>
      <c r="FF1" s="21">
        <v>43916</v>
      </c>
      <c r="FG1" s="21">
        <v>43917</v>
      </c>
      <c r="FH1" s="21">
        <v>43918</v>
      </c>
      <c r="FI1" s="83">
        <v>43919</v>
      </c>
      <c r="FJ1" s="21">
        <v>43920</v>
      </c>
      <c r="FK1" s="22">
        <v>43921</v>
      </c>
      <c r="FL1" s="23">
        <v>43922</v>
      </c>
      <c r="FM1" s="21">
        <v>43923</v>
      </c>
      <c r="FN1" s="21">
        <v>43924</v>
      </c>
      <c r="FO1" s="21">
        <v>43925</v>
      </c>
      <c r="FP1" s="83">
        <v>43926</v>
      </c>
      <c r="FQ1" s="21">
        <v>43927</v>
      </c>
      <c r="FR1" s="21">
        <v>43928</v>
      </c>
      <c r="FS1" s="21">
        <v>43929</v>
      </c>
      <c r="FT1" s="21">
        <v>43930</v>
      </c>
      <c r="FU1" s="21">
        <v>43931</v>
      </c>
      <c r="FV1" s="21">
        <v>43932</v>
      </c>
      <c r="FW1" s="83">
        <v>43933</v>
      </c>
      <c r="FX1" s="21">
        <v>43934</v>
      </c>
      <c r="FY1" s="21">
        <v>43935</v>
      </c>
      <c r="FZ1" s="21">
        <v>43936</v>
      </c>
      <c r="GA1" s="21">
        <v>43937</v>
      </c>
      <c r="GB1" s="21">
        <v>43938</v>
      </c>
      <c r="GC1" s="21">
        <v>43939</v>
      </c>
      <c r="GD1" s="83">
        <v>43940</v>
      </c>
      <c r="GE1" s="21">
        <v>43941</v>
      </c>
      <c r="GF1" s="21">
        <v>43942</v>
      </c>
      <c r="GG1" s="21">
        <v>43943</v>
      </c>
      <c r="GH1" s="21">
        <v>43944</v>
      </c>
      <c r="GI1" s="21">
        <v>43945</v>
      </c>
      <c r="GJ1" s="21">
        <v>43946</v>
      </c>
      <c r="GK1" s="83">
        <v>43947</v>
      </c>
      <c r="GL1" s="21">
        <v>43948</v>
      </c>
      <c r="GM1" s="21">
        <v>43949</v>
      </c>
      <c r="GN1" s="21">
        <v>43950</v>
      </c>
      <c r="GO1" s="22">
        <v>43951</v>
      </c>
      <c r="GP1" s="34">
        <v>43952</v>
      </c>
      <c r="GQ1" s="21">
        <v>43953</v>
      </c>
      <c r="GR1" s="83">
        <v>43954</v>
      </c>
      <c r="GS1" s="21">
        <v>43955</v>
      </c>
      <c r="GT1" s="21">
        <v>43956</v>
      </c>
      <c r="GU1" s="21">
        <v>43957</v>
      </c>
      <c r="GV1" s="21">
        <v>43958</v>
      </c>
      <c r="GW1" s="21">
        <v>43959</v>
      </c>
      <c r="GX1" s="21">
        <v>43960</v>
      </c>
      <c r="GY1" s="83">
        <v>43961</v>
      </c>
      <c r="GZ1" s="21">
        <v>43962</v>
      </c>
      <c r="HA1" s="21">
        <v>43963</v>
      </c>
      <c r="HB1" s="21">
        <v>43964</v>
      </c>
      <c r="HC1" s="21">
        <v>43965</v>
      </c>
      <c r="HD1" s="21">
        <v>43966</v>
      </c>
      <c r="HE1" s="21">
        <v>43967</v>
      </c>
      <c r="HF1" s="83">
        <v>43968</v>
      </c>
      <c r="HG1" s="21">
        <v>43969</v>
      </c>
      <c r="HH1" s="21">
        <v>43970</v>
      </c>
      <c r="HI1" s="21">
        <v>43971</v>
      </c>
      <c r="HJ1" s="21">
        <v>43972</v>
      </c>
      <c r="HK1" s="21">
        <v>43973</v>
      </c>
      <c r="HL1" s="21">
        <v>43974</v>
      </c>
      <c r="HM1" s="83">
        <v>43975</v>
      </c>
      <c r="HN1" s="21">
        <v>43976</v>
      </c>
      <c r="HO1" s="21">
        <v>43977</v>
      </c>
      <c r="HP1" s="21">
        <v>43978</v>
      </c>
      <c r="HQ1" s="21">
        <v>43979</v>
      </c>
      <c r="HR1" s="21">
        <v>43980</v>
      </c>
      <c r="HS1" s="21">
        <v>43981</v>
      </c>
      <c r="HT1" s="86">
        <v>43982</v>
      </c>
      <c r="HU1" s="34">
        <v>43983</v>
      </c>
      <c r="HV1" s="21">
        <v>43984</v>
      </c>
      <c r="HW1" s="21">
        <v>43985</v>
      </c>
      <c r="HX1" s="21">
        <v>43986</v>
      </c>
      <c r="HY1" s="21">
        <v>43987</v>
      </c>
      <c r="HZ1" s="21">
        <v>43988</v>
      </c>
      <c r="IA1" s="83">
        <v>43989</v>
      </c>
      <c r="IB1" s="21">
        <v>43990</v>
      </c>
      <c r="IC1" s="21">
        <v>43991</v>
      </c>
      <c r="ID1" s="21">
        <v>43992</v>
      </c>
      <c r="IE1" s="21">
        <v>43993</v>
      </c>
      <c r="IF1" s="21">
        <v>43994</v>
      </c>
      <c r="IG1" s="21">
        <v>43995</v>
      </c>
      <c r="IH1" s="83">
        <v>43996</v>
      </c>
      <c r="II1" s="21">
        <v>43997</v>
      </c>
      <c r="IJ1" s="21">
        <v>43998</v>
      </c>
      <c r="IK1" s="21">
        <v>43999</v>
      </c>
      <c r="IL1" s="21">
        <v>44000</v>
      </c>
      <c r="IM1" s="21">
        <v>44001</v>
      </c>
      <c r="IN1" s="21">
        <v>44002</v>
      </c>
      <c r="IO1" s="83">
        <v>44003</v>
      </c>
      <c r="IP1" s="21">
        <v>44004</v>
      </c>
      <c r="IQ1" s="21">
        <v>44005</v>
      </c>
      <c r="IR1" s="21">
        <v>44006</v>
      </c>
      <c r="IS1" s="21">
        <v>44007</v>
      </c>
      <c r="IT1" s="21">
        <v>44008</v>
      </c>
      <c r="IU1" s="21">
        <v>44009</v>
      </c>
      <c r="IV1" s="83">
        <v>44010</v>
      </c>
      <c r="IW1" s="21">
        <v>44011</v>
      </c>
      <c r="IX1" s="22">
        <v>44012</v>
      </c>
      <c r="IY1" s="34">
        <v>44013</v>
      </c>
      <c r="IZ1" s="21">
        <v>44014</v>
      </c>
      <c r="JA1" s="21">
        <v>44015</v>
      </c>
      <c r="JB1" s="21">
        <v>44016</v>
      </c>
      <c r="JC1" s="83">
        <v>44017</v>
      </c>
      <c r="JD1" s="21">
        <v>44018</v>
      </c>
      <c r="JE1" s="21">
        <v>44019</v>
      </c>
      <c r="JF1" s="21">
        <v>44020</v>
      </c>
      <c r="JG1" s="21">
        <v>44021</v>
      </c>
      <c r="JH1" s="21">
        <v>44022</v>
      </c>
      <c r="JI1" s="21">
        <v>44023</v>
      </c>
      <c r="JJ1" s="83">
        <v>44024</v>
      </c>
      <c r="JK1" s="21">
        <v>44025</v>
      </c>
      <c r="JL1" s="21">
        <v>44026</v>
      </c>
      <c r="JM1" s="21">
        <v>44027</v>
      </c>
      <c r="JN1" s="21">
        <v>44028</v>
      </c>
      <c r="JO1" s="21">
        <v>44029</v>
      </c>
      <c r="JP1" s="21">
        <v>44030</v>
      </c>
      <c r="JQ1" s="83">
        <v>44031</v>
      </c>
      <c r="JR1" s="21">
        <v>44032</v>
      </c>
      <c r="JS1" s="21">
        <v>44033</v>
      </c>
      <c r="JT1" s="21">
        <v>44034</v>
      </c>
      <c r="JU1" s="21">
        <v>44035</v>
      </c>
      <c r="JV1" s="21">
        <v>44036</v>
      </c>
      <c r="JW1" s="21">
        <v>44037</v>
      </c>
      <c r="JX1" s="83">
        <v>44038</v>
      </c>
      <c r="JY1" s="21">
        <v>44039</v>
      </c>
      <c r="JZ1" s="21">
        <v>44040</v>
      </c>
      <c r="KA1" s="21">
        <v>44041</v>
      </c>
      <c r="KB1" s="21">
        <v>44042</v>
      </c>
      <c r="KC1" s="22">
        <v>44043</v>
      </c>
      <c r="KD1" s="34">
        <v>44044</v>
      </c>
      <c r="KE1" s="83">
        <v>44045</v>
      </c>
      <c r="KF1" s="21">
        <v>44046</v>
      </c>
      <c r="KG1" s="21">
        <v>44047</v>
      </c>
      <c r="KH1" s="22">
        <v>44048</v>
      </c>
      <c r="KJ1" s="36" t="s">
        <v>0</v>
      </c>
      <c r="KK1" s="37" t="s">
        <v>1</v>
      </c>
      <c r="KL1" s="38" t="s">
        <v>2</v>
      </c>
      <c r="KM1" s="39" t="s">
        <v>51</v>
      </c>
      <c r="KN1" s="40">
        <v>2</v>
      </c>
      <c r="KO1" s="41"/>
      <c r="KP1" s="41"/>
    </row>
    <row r="2" spans="1:302" s="45" customFormat="1" x14ac:dyDescent="0.15">
      <c r="A2" s="42"/>
      <c r="B2" s="24">
        <v>2</v>
      </c>
      <c r="C2" s="24">
        <v>3</v>
      </c>
      <c r="D2" s="24">
        <v>4</v>
      </c>
      <c r="E2" s="24">
        <v>5</v>
      </c>
      <c r="F2" s="24">
        <v>6</v>
      </c>
      <c r="G2" s="24">
        <v>7</v>
      </c>
      <c r="H2" s="24">
        <v>8</v>
      </c>
      <c r="I2" s="24">
        <v>9</v>
      </c>
      <c r="J2" s="24">
        <v>10</v>
      </c>
      <c r="K2" s="24">
        <v>11</v>
      </c>
      <c r="L2" s="24">
        <v>12</v>
      </c>
      <c r="M2" s="24">
        <v>13</v>
      </c>
      <c r="N2" s="24">
        <v>14</v>
      </c>
      <c r="O2" s="25">
        <v>15</v>
      </c>
      <c r="P2" s="26">
        <v>16</v>
      </c>
      <c r="Q2" s="24">
        <v>17</v>
      </c>
      <c r="R2" s="24">
        <v>18</v>
      </c>
      <c r="S2" s="24">
        <v>19</v>
      </c>
      <c r="T2" s="24">
        <v>20</v>
      </c>
      <c r="U2" s="24">
        <v>21</v>
      </c>
      <c r="V2" s="24">
        <v>22</v>
      </c>
      <c r="W2" s="24">
        <v>23</v>
      </c>
      <c r="X2" s="24">
        <v>24</v>
      </c>
      <c r="Y2" s="24">
        <v>25</v>
      </c>
      <c r="Z2" s="24">
        <v>26</v>
      </c>
      <c r="AA2" s="24">
        <v>27</v>
      </c>
      <c r="AB2" s="24">
        <v>28</v>
      </c>
      <c r="AC2" s="24">
        <v>29</v>
      </c>
      <c r="AD2" s="24">
        <v>30</v>
      </c>
      <c r="AE2" s="24">
        <v>31</v>
      </c>
      <c r="AF2" s="24">
        <v>32</v>
      </c>
      <c r="AG2" s="24">
        <v>33</v>
      </c>
      <c r="AH2" s="24">
        <v>34</v>
      </c>
      <c r="AI2" s="24">
        <v>35</v>
      </c>
      <c r="AJ2" s="24">
        <v>36</v>
      </c>
      <c r="AK2" s="24">
        <v>37</v>
      </c>
      <c r="AL2" s="24">
        <v>38</v>
      </c>
      <c r="AM2" s="24">
        <v>39</v>
      </c>
      <c r="AN2" s="24">
        <v>40</v>
      </c>
      <c r="AO2" s="24">
        <v>41</v>
      </c>
      <c r="AP2" s="24">
        <v>42</v>
      </c>
      <c r="AQ2" s="24">
        <v>43</v>
      </c>
      <c r="AR2" s="24">
        <v>44</v>
      </c>
      <c r="AS2" s="43">
        <v>45</v>
      </c>
      <c r="AT2" s="44">
        <v>46</v>
      </c>
      <c r="AU2" s="24">
        <v>47</v>
      </c>
      <c r="AV2" s="24">
        <v>48</v>
      </c>
      <c r="AW2" s="24">
        <v>49</v>
      </c>
      <c r="AX2" s="24">
        <v>50</v>
      </c>
      <c r="AY2" s="24">
        <v>51</v>
      </c>
      <c r="AZ2" s="24">
        <v>52</v>
      </c>
      <c r="BA2" s="24">
        <v>53</v>
      </c>
      <c r="BB2" s="24">
        <v>54</v>
      </c>
      <c r="BC2" s="24">
        <v>55</v>
      </c>
      <c r="BD2" s="24">
        <v>56</v>
      </c>
      <c r="BE2" s="24">
        <v>57</v>
      </c>
      <c r="BF2" s="24">
        <v>58</v>
      </c>
      <c r="BG2" s="24">
        <v>59</v>
      </c>
      <c r="BH2" s="24">
        <v>60</v>
      </c>
      <c r="BI2" s="24">
        <v>61</v>
      </c>
      <c r="BJ2" s="24">
        <v>62</v>
      </c>
      <c r="BK2" s="24">
        <v>63</v>
      </c>
      <c r="BL2" s="24">
        <v>64</v>
      </c>
      <c r="BM2" s="24">
        <v>65</v>
      </c>
      <c r="BN2" s="24">
        <v>66</v>
      </c>
      <c r="BO2" s="24">
        <v>67</v>
      </c>
      <c r="BP2" s="24">
        <v>68</v>
      </c>
      <c r="BQ2" s="24">
        <v>69</v>
      </c>
      <c r="BR2" s="24">
        <v>70</v>
      </c>
      <c r="BS2" s="24">
        <v>71</v>
      </c>
      <c r="BT2" s="24">
        <v>72</v>
      </c>
      <c r="BU2" s="24">
        <v>73</v>
      </c>
      <c r="BV2" s="24">
        <v>74</v>
      </c>
      <c r="BW2" s="24">
        <v>75</v>
      </c>
      <c r="BX2" s="25">
        <v>76</v>
      </c>
      <c r="BY2" s="26">
        <v>77</v>
      </c>
      <c r="BZ2" s="24">
        <v>78</v>
      </c>
      <c r="CA2" s="24">
        <v>79</v>
      </c>
      <c r="CB2" s="24">
        <v>80</v>
      </c>
      <c r="CC2" s="24">
        <v>81</v>
      </c>
      <c r="CD2" s="24">
        <v>82</v>
      </c>
      <c r="CE2" s="24">
        <v>83</v>
      </c>
      <c r="CF2" s="24">
        <v>84</v>
      </c>
      <c r="CG2" s="24">
        <v>85</v>
      </c>
      <c r="CH2" s="24">
        <v>86</v>
      </c>
      <c r="CI2" s="24">
        <v>87</v>
      </c>
      <c r="CJ2" s="24">
        <v>88</v>
      </c>
      <c r="CK2" s="24">
        <v>89</v>
      </c>
      <c r="CL2" s="24">
        <v>90</v>
      </c>
      <c r="CM2" s="24">
        <v>91</v>
      </c>
      <c r="CN2" s="24">
        <v>92</v>
      </c>
      <c r="CO2" s="24">
        <v>93</v>
      </c>
      <c r="CP2" s="24">
        <v>94</v>
      </c>
      <c r="CQ2" s="24">
        <v>95</v>
      </c>
      <c r="CR2" s="24">
        <v>96</v>
      </c>
      <c r="CS2" s="24">
        <v>97</v>
      </c>
      <c r="CT2" s="24">
        <v>98</v>
      </c>
      <c r="CU2" s="24">
        <v>99</v>
      </c>
      <c r="CV2" s="24">
        <v>100</v>
      </c>
      <c r="CW2" s="24">
        <v>101</v>
      </c>
      <c r="CX2" s="24">
        <v>102</v>
      </c>
      <c r="CY2" s="24">
        <v>103</v>
      </c>
      <c r="CZ2" s="24">
        <v>104</v>
      </c>
      <c r="DA2" s="24">
        <v>105</v>
      </c>
      <c r="DB2" s="24">
        <v>106</v>
      </c>
      <c r="DC2" s="43">
        <v>107</v>
      </c>
      <c r="DD2" s="44">
        <v>108</v>
      </c>
      <c r="DE2" s="24">
        <v>109</v>
      </c>
      <c r="DF2" s="24">
        <v>110</v>
      </c>
      <c r="DG2" s="24">
        <v>111</v>
      </c>
      <c r="DH2" s="24">
        <v>112</v>
      </c>
      <c r="DI2" s="24">
        <v>113</v>
      </c>
      <c r="DJ2" s="24">
        <v>114</v>
      </c>
      <c r="DK2" s="24">
        <v>115</v>
      </c>
      <c r="DL2" s="24">
        <v>116</v>
      </c>
      <c r="DM2" s="24">
        <v>117</v>
      </c>
      <c r="DN2" s="24">
        <v>118</v>
      </c>
      <c r="DO2" s="24">
        <v>119</v>
      </c>
      <c r="DP2" s="24">
        <v>120</v>
      </c>
      <c r="DQ2" s="24">
        <v>121</v>
      </c>
      <c r="DR2" s="24">
        <v>122</v>
      </c>
      <c r="DS2" s="24">
        <v>123</v>
      </c>
      <c r="DT2" s="24">
        <v>124</v>
      </c>
      <c r="DU2" s="24">
        <v>125</v>
      </c>
      <c r="DV2" s="24">
        <v>126</v>
      </c>
      <c r="DW2" s="24">
        <v>127</v>
      </c>
      <c r="DX2" s="24">
        <v>128</v>
      </c>
      <c r="DY2" s="24">
        <v>129</v>
      </c>
      <c r="DZ2" s="24">
        <v>130</v>
      </c>
      <c r="EA2" s="24">
        <v>131</v>
      </c>
      <c r="EB2" s="24">
        <v>132</v>
      </c>
      <c r="EC2" s="24">
        <v>133</v>
      </c>
      <c r="ED2" s="24">
        <v>134</v>
      </c>
      <c r="EE2" s="24">
        <v>135</v>
      </c>
      <c r="EF2" s="25">
        <v>136</v>
      </c>
      <c r="EG2" s="44">
        <v>137</v>
      </c>
      <c r="EH2" s="24">
        <v>138</v>
      </c>
      <c r="EI2" s="24">
        <v>139</v>
      </c>
      <c r="EJ2" s="24">
        <v>140</v>
      </c>
      <c r="EK2" s="24">
        <v>141</v>
      </c>
      <c r="EL2" s="24">
        <v>142</v>
      </c>
      <c r="EM2" s="24">
        <v>143</v>
      </c>
      <c r="EN2" s="24">
        <v>144</v>
      </c>
      <c r="EO2" s="24">
        <v>145</v>
      </c>
      <c r="EP2" s="24">
        <v>146</v>
      </c>
      <c r="EQ2" s="24">
        <v>147</v>
      </c>
      <c r="ER2" s="24">
        <v>148</v>
      </c>
      <c r="ES2" s="24">
        <v>149</v>
      </c>
      <c r="ET2" s="24">
        <v>150</v>
      </c>
      <c r="EU2" s="24">
        <v>151</v>
      </c>
      <c r="EV2" s="24">
        <v>152</v>
      </c>
      <c r="EW2" s="24">
        <v>153</v>
      </c>
      <c r="EX2" s="24">
        <v>154</v>
      </c>
      <c r="EY2" s="24">
        <v>155</v>
      </c>
      <c r="EZ2" s="24">
        <v>156</v>
      </c>
      <c r="FA2" s="24">
        <v>157</v>
      </c>
      <c r="FB2" s="24">
        <v>158</v>
      </c>
      <c r="FC2" s="24">
        <v>159</v>
      </c>
      <c r="FD2" s="24">
        <v>160</v>
      </c>
      <c r="FE2" s="24">
        <v>161</v>
      </c>
      <c r="FF2" s="24">
        <v>162</v>
      </c>
      <c r="FG2" s="24">
        <v>163</v>
      </c>
      <c r="FH2" s="24">
        <v>164</v>
      </c>
      <c r="FI2" s="24">
        <v>165</v>
      </c>
      <c r="FJ2" s="24">
        <v>166</v>
      </c>
      <c r="FK2" s="25">
        <v>167</v>
      </c>
      <c r="FL2" s="26">
        <v>168</v>
      </c>
      <c r="FM2" s="24">
        <v>169</v>
      </c>
      <c r="FN2" s="24">
        <v>170</v>
      </c>
      <c r="FO2" s="24">
        <v>171</v>
      </c>
      <c r="FP2" s="24">
        <v>172</v>
      </c>
      <c r="FQ2" s="24">
        <v>173</v>
      </c>
      <c r="FR2" s="24">
        <v>174</v>
      </c>
      <c r="FS2" s="24">
        <v>175</v>
      </c>
      <c r="FT2" s="24">
        <v>176</v>
      </c>
      <c r="FU2" s="24">
        <v>177</v>
      </c>
      <c r="FV2" s="24">
        <v>178</v>
      </c>
      <c r="FW2" s="24">
        <v>179</v>
      </c>
      <c r="FX2" s="24">
        <v>180</v>
      </c>
      <c r="FY2" s="24">
        <v>181</v>
      </c>
      <c r="FZ2" s="24">
        <v>182</v>
      </c>
      <c r="GA2" s="24">
        <v>183</v>
      </c>
      <c r="GB2" s="24">
        <v>184</v>
      </c>
      <c r="GC2" s="24">
        <v>185</v>
      </c>
      <c r="GD2" s="24">
        <v>186</v>
      </c>
      <c r="GE2" s="24">
        <v>187</v>
      </c>
      <c r="GF2" s="24">
        <v>188</v>
      </c>
      <c r="GG2" s="24">
        <v>189</v>
      </c>
      <c r="GH2" s="24">
        <v>190</v>
      </c>
      <c r="GI2" s="24">
        <v>191</v>
      </c>
      <c r="GJ2" s="24">
        <v>192</v>
      </c>
      <c r="GK2" s="24">
        <v>193</v>
      </c>
      <c r="GL2" s="24">
        <v>194</v>
      </c>
      <c r="GM2" s="24">
        <v>195</v>
      </c>
      <c r="GN2" s="24">
        <v>196</v>
      </c>
      <c r="GO2" s="25">
        <v>197</v>
      </c>
      <c r="GP2" s="44">
        <v>198</v>
      </c>
      <c r="GQ2" s="24">
        <v>199</v>
      </c>
      <c r="GR2" s="24">
        <v>200</v>
      </c>
      <c r="GS2" s="24">
        <v>201</v>
      </c>
      <c r="GT2" s="24">
        <v>202</v>
      </c>
      <c r="GU2" s="24">
        <v>203</v>
      </c>
      <c r="GV2" s="24">
        <v>204</v>
      </c>
      <c r="GW2" s="24">
        <v>205</v>
      </c>
      <c r="GX2" s="24">
        <v>206</v>
      </c>
      <c r="GY2" s="24">
        <v>207</v>
      </c>
      <c r="GZ2" s="24">
        <v>208</v>
      </c>
      <c r="HA2" s="24">
        <v>209</v>
      </c>
      <c r="HB2" s="24">
        <v>210</v>
      </c>
      <c r="HC2" s="24">
        <v>211</v>
      </c>
      <c r="HD2" s="24">
        <v>212</v>
      </c>
      <c r="HE2" s="24">
        <v>213</v>
      </c>
      <c r="HF2" s="24">
        <v>214</v>
      </c>
      <c r="HG2" s="24">
        <v>215</v>
      </c>
      <c r="HH2" s="24">
        <v>216</v>
      </c>
      <c r="HI2" s="24">
        <v>217</v>
      </c>
      <c r="HJ2" s="24">
        <v>218</v>
      </c>
      <c r="HK2" s="24">
        <v>219</v>
      </c>
      <c r="HL2" s="24">
        <v>220</v>
      </c>
      <c r="HM2" s="24">
        <v>221</v>
      </c>
      <c r="HN2" s="24">
        <v>222</v>
      </c>
      <c r="HO2" s="24">
        <v>223</v>
      </c>
      <c r="HP2" s="24">
        <v>224</v>
      </c>
      <c r="HQ2" s="24">
        <v>225</v>
      </c>
      <c r="HR2" s="24">
        <v>226</v>
      </c>
      <c r="HS2" s="24">
        <v>227</v>
      </c>
      <c r="HT2" s="25">
        <v>228</v>
      </c>
      <c r="HU2" s="44">
        <v>229</v>
      </c>
      <c r="HV2" s="24">
        <v>230</v>
      </c>
      <c r="HW2" s="24">
        <v>231</v>
      </c>
      <c r="HX2" s="24">
        <v>232</v>
      </c>
      <c r="HY2" s="24">
        <v>233</v>
      </c>
      <c r="HZ2" s="24">
        <v>234</v>
      </c>
      <c r="IA2" s="24">
        <v>235</v>
      </c>
      <c r="IB2" s="24">
        <v>236</v>
      </c>
      <c r="IC2" s="24">
        <v>237</v>
      </c>
      <c r="ID2" s="24">
        <v>238</v>
      </c>
      <c r="IE2" s="24">
        <v>239</v>
      </c>
      <c r="IF2" s="24">
        <v>240</v>
      </c>
      <c r="IG2" s="24">
        <v>241</v>
      </c>
      <c r="IH2" s="24">
        <v>242</v>
      </c>
      <c r="II2" s="24">
        <v>243</v>
      </c>
      <c r="IJ2" s="24">
        <v>244</v>
      </c>
      <c r="IK2" s="24">
        <v>245</v>
      </c>
      <c r="IL2" s="24">
        <v>246</v>
      </c>
      <c r="IM2" s="24">
        <v>247</v>
      </c>
      <c r="IN2" s="24">
        <v>248</v>
      </c>
      <c r="IO2" s="24">
        <v>249</v>
      </c>
      <c r="IP2" s="24">
        <v>250</v>
      </c>
      <c r="IQ2" s="24">
        <v>251</v>
      </c>
      <c r="IR2" s="24">
        <v>252</v>
      </c>
      <c r="IS2" s="24">
        <v>253</v>
      </c>
      <c r="IT2" s="24">
        <v>254</v>
      </c>
      <c r="IU2" s="24">
        <v>255</v>
      </c>
      <c r="IV2" s="24">
        <v>256</v>
      </c>
      <c r="IW2" s="24">
        <v>257</v>
      </c>
      <c r="IX2" s="25">
        <v>258</v>
      </c>
      <c r="IY2" s="44">
        <v>259</v>
      </c>
      <c r="IZ2" s="24">
        <v>260</v>
      </c>
      <c r="JA2" s="24">
        <v>261</v>
      </c>
      <c r="JB2" s="24">
        <v>262</v>
      </c>
      <c r="JC2" s="24">
        <v>263</v>
      </c>
      <c r="JD2" s="24">
        <v>264</v>
      </c>
      <c r="JE2" s="24">
        <v>265</v>
      </c>
      <c r="JF2" s="24">
        <v>266</v>
      </c>
      <c r="JG2" s="24">
        <v>267</v>
      </c>
      <c r="JH2" s="24">
        <v>268</v>
      </c>
      <c r="JI2" s="24">
        <v>269</v>
      </c>
      <c r="JJ2" s="24">
        <v>270</v>
      </c>
      <c r="JK2" s="24">
        <v>271</v>
      </c>
      <c r="JL2" s="24">
        <v>272</v>
      </c>
      <c r="JM2" s="24">
        <v>273</v>
      </c>
      <c r="JN2" s="24">
        <v>274</v>
      </c>
      <c r="JO2" s="24">
        <v>275</v>
      </c>
      <c r="JP2" s="24">
        <v>276</v>
      </c>
      <c r="JQ2" s="24">
        <v>277</v>
      </c>
      <c r="JR2" s="24">
        <v>278</v>
      </c>
      <c r="JS2" s="24">
        <v>279</v>
      </c>
      <c r="JT2" s="24">
        <v>280</v>
      </c>
      <c r="JU2" s="24">
        <v>281</v>
      </c>
      <c r="JV2" s="24">
        <v>282</v>
      </c>
      <c r="JW2" s="24">
        <v>283</v>
      </c>
      <c r="JX2" s="24">
        <v>284</v>
      </c>
      <c r="JY2" s="24">
        <v>285</v>
      </c>
      <c r="JZ2" s="24">
        <v>286</v>
      </c>
      <c r="KA2" s="24">
        <v>287</v>
      </c>
      <c r="KB2" s="24">
        <v>288</v>
      </c>
      <c r="KC2" s="25">
        <v>289</v>
      </c>
      <c r="KD2" s="44">
        <v>290</v>
      </c>
      <c r="KE2" s="24">
        <v>291</v>
      </c>
      <c r="KF2" s="24">
        <v>292</v>
      </c>
      <c r="KG2" s="24">
        <v>293</v>
      </c>
      <c r="KH2" s="25">
        <v>294</v>
      </c>
      <c r="KJ2" s="36" t="s">
        <v>3</v>
      </c>
      <c r="KK2" s="37" t="s">
        <v>4</v>
      </c>
      <c r="KL2" s="38" t="s">
        <v>5</v>
      </c>
      <c r="KM2" s="39" t="s">
        <v>50</v>
      </c>
      <c r="KN2" s="40">
        <v>3</v>
      </c>
      <c r="KO2" s="46"/>
      <c r="KP2" s="46"/>
    </row>
    <row r="3" spans="1:302" s="45" customFormat="1" ht="15" customHeight="1" x14ac:dyDescent="0.15">
      <c r="A3" s="47" t="s">
        <v>6</v>
      </c>
      <c r="B3" s="27">
        <v>4</v>
      </c>
      <c r="C3" s="27">
        <v>2</v>
      </c>
      <c r="D3" s="27">
        <v>1</v>
      </c>
      <c r="E3" s="27">
        <v>2</v>
      </c>
      <c r="F3" s="27">
        <v>3</v>
      </c>
      <c r="G3" s="27">
        <v>2</v>
      </c>
      <c r="H3" s="27">
        <v>3</v>
      </c>
      <c r="I3" s="27">
        <v>5</v>
      </c>
      <c r="J3" s="27">
        <v>4</v>
      </c>
      <c r="K3" s="27">
        <v>2</v>
      </c>
      <c r="L3" s="27">
        <v>3</v>
      </c>
      <c r="M3" s="27">
        <v>4</v>
      </c>
      <c r="N3" s="27">
        <v>3</v>
      </c>
      <c r="O3" s="28">
        <v>3</v>
      </c>
      <c r="P3" s="29">
        <v>3</v>
      </c>
      <c r="Q3" s="27">
        <v>3</v>
      </c>
      <c r="R3" s="27">
        <v>3</v>
      </c>
      <c r="S3" s="27">
        <v>4</v>
      </c>
      <c r="T3" s="27">
        <v>3</v>
      </c>
      <c r="U3" s="27">
        <v>5</v>
      </c>
      <c r="V3" s="27">
        <v>4</v>
      </c>
      <c r="W3" s="27">
        <v>5</v>
      </c>
      <c r="X3" s="27">
        <v>3</v>
      </c>
      <c r="Y3" s="27">
        <v>3</v>
      </c>
      <c r="Z3" s="27">
        <v>2</v>
      </c>
      <c r="AA3" s="27">
        <v>4</v>
      </c>
      <c r="AB3" s="27">
        <v>4</v>
      </c>
      <c r="AC3" s="27">
        <v>4</v>
      </c>
      <c r="AD3" s="27">
        <v>3</v>
      </c>
      <c r="AE3" s="27">
        <v>4</v>
      </c>
      <c r="AF3" s="27">
        <v>6</v>
      </c>
      <c r="AG3" s="27">
        <v>6</v>
      </c>
      <c r="AH3" s="27">
        <v>5</v>
      </c>
      <c r="AI3" s="27">
        <v>4</v>
      </c>
      <c r="AJ3" s="27">
        <v>3</v>
      </c>
      <c r="AK3" s="27">
        <v>3</v>
      </c>
      <c r="AL3" s="27">
        <v>3</v>
      </c>
      <c r="AM3" s="27">
        <v>2</v>
      </c>
      <c r="AN3" s="27">
        <v>2</v>
      </c>
      <c r="AO3" s="27">
        <v>4</v>
      </c>
      <c r="AP3" s="27">
        <v>2</v>
      </c>
      <c r="AQ3" s="27">
        <v>2</v>
      </c>
      <c r="AR3" s="27">
        <v>2</v>
      </c>
      <c r="AS3" s="48">
        <v>2</v>
      </c>
      <c r="AT3" s="49">
        <v>2</v>
      </c>
      <c r="AU3" s="27">
        <v>3</v>
      </c>
      <c r="AV3" s="27">
        <v>3</v>
      </c>
      <c r="AW3" s="27">
        <v>2</v>
      </c>
      <c r="AX3" s="27">
        <v>2</v>
      </c>
      <c r="AY3" s="27">
        <v>2</v>
      </c>
      <c r="AZ3" s="27">
        <v>2</v>
      </c>
      <c r="BA3" s="27">
        <v>2</v>
      </c>
      <c r="BB3" s="27">
        <v>3</v>
      </c>
      <c r="BC3" s="27">
        <v>3</v>
      </c>
      <c r="BD3" s="27">
        <v>2</v>
      </c>
      <c r="BE3" s="27">
        <v>2</v>
      </c>
      <c r="BF3" s="27">
        <v>2</v>
      </c>
      <c r="BG3" s="27">
        <v>3</v>
      </c>
      <c r="BH3" s="27">
        <v>2</v>
      </c>
      <c r="BI3" s="27">
        <v>2</v>
      </c>
      <c r="BJ3" s="27">
        <v>2</v>
      </c>
      <c r="BK3" s="27">
        <v>2</v>
      </c>
      <c r="BL3" s="27">
        <v>6</v>
      </c>
      <c r="BM3" s="27">
        <v>6</v>
      </c>
      <c r="BN3" s="27">
        <v>6</v>
      </c>
      <c r="BO3" s="27">
        <v>4</v>
      </c>
      <c r="BP3" s="27">
        <v>2</v>
      </c>
      <c r="BQ3" s="27">
        <v>2</v>
      </c>
      <c r="BR3" s="27">
        <v>2</v>
      </c>
      <c r="BS3" s="27">
        <v>3</v>
      </c>
      <c r="BT3" s="27">
        <v>3</v>
      </c>
      <c r="BU3" s="27">
        <v>6</v>
      </c>
      <c r="BV3" s="27">
        <v>6</v>
      </c>
      <c r="BW3" s="27">
        <v>3</v>
      </c>
      <c r="BX3" s="28">
        <v>2</v>
      </c>
      <c r="BY3" s="29">
        <v>2</v>
      </c>
      <c r="BZ3" s="27">
        <v>5</v>
      </c>
      <c r="CA3" s="27">
        <v>3</v>
      </c>
      <c r="CB3" s="27">
        <v>3</v>
      </c>
      <c r="CC3" s="27">
        <v>3</v>
      </c>
      <c r="CD3" s="27">
        <v>3</v>
      </c>
      <c r="CE3" s="27">
        <v>3</v>
      </c>
      <c r="CF3" s="27">
        <v>3</v>
      </c>
      <c r="CG3" s="27">
        <v>7</v>
      </c>
      <c r="CH3" s="27">
        <v>2</v>
      </c>
      <c r="CI3" s="27">
        <v>3</v>
      </c>
      <c r="CJ3" s="27">
        <v>3</v>
      </c>
      <c r="CK3" s="27">
        <v>2</v>
      </c>
      <c r="CL3" s="27">
        <v>2</v>
      </c>
      <c r="CM3" s="27">
        <v>2</v>
      </c>
      <c r="CN3" s="27">
        <v>3</v>
      </c>
      <c r="CO3" s="27">
        <v>3</v>
      </c>
      <c r="CP3" s="27">
        <v>2</v>
      </c>
      <c r="CQ3" s="27">
        <v>5</v>
      </c>
      <c r="CR3" s="27">
        <v>2</v>
      </c>
      <c r="CS3" s="27">
        <v>3</v>
      </c>
      <c r="CT3" s="27">
        <v>6</v>
      </c>
      <c r="CU3" s="27">
        <v>3</v>
      </c>
      <c r="CV3" s="27">
        <v>4</v>
      </c>
      <c r="CW3" s="27">
        <v>4</v>
      </c>
      <c r="CX3" s="27">
        <v>3</v>
      </c>
      <c r="CY3" s="27">
        <v>5</v>
      </c>
      <c r="CZ3" s="27">
        <v>4</v>
      </c>
      <c r="DA3" s="27">
        <v>4</v>
      </c>
      <c r="DB3" s="27">
        <v>4</v>
      </c>
      <c r="DC3" s="48">
        <v>3</v>
      </c>
      <c r="DD3" s="49">
        <v>3</v>
      </c>
      <c r="DE3" s="27">
        <v>6</v>
      </c>
      <c r="DF3" s="27">
        <v>2</v>
      </c>
      <c r="DG3" s="27">
        <v>3</v>
      </c>
      <c r="DH3" s="27">
        <v>4</v>
      </c>
      <c r="DI3" s="27">
        <v>4</v>
      </c>
      <c r="DJ3" s="27">
        <v>4</v>
      </c>
      <c r="DK3" s="27">
        <v>4</v>
      </c>
      <c r="DL3" s="27">
        <v>4</v>
      </c>
      <c r="DM3" s="27">
        <v>3</v>
      </c>
      <c r="DN3" s="27">
        <v>4</v>
      </c>
      <c r="DO3" s="27">
        <v>4</v>
      </c>
      <c r="DP3" s="27">
        <v>3</v>
      </c>
      <c r="DQ3" s="27">
        <v>3</v>
      </c>
      <c r="DR3" s="27">
        <v>2</v>
      </c>
      <c r="DS3" s="27">
        <v>3</v>
      </c>
      <c r="DT3" s="27">
        <v>2</v>
      </c>
      <c r="DU3" s="27">
        <v>4</v>
      </c>
      <c r="DV3" s="27">
        <v>4</v>
      </c>
      <c r="DW3" s="27">
        <v>3</v>
      </c>
      <c r="DX3" s="27">
        <v>3</v>
      </c>
      <c r="DY3" s="27">
        <v>3</v>
      </c>
      <c r="DZ3" s="27">
        <v>5</v>
      </c>
      <c r="EA3" s="27">
        <v>4</v>
      </c>
      <c r="EB3" s="27">
        <v>6</v>
      </c>
      <c r="EC3" s="27">
        <v>3</v>
      </c>
      <c r="ED3" s="27">
        <v>3</v>
      </c>
      <c r="EE3" s="27">
        <v>3</v>
      </c>
      <c r="EF3" s="28">
        <v>7</v>
      </c>
      <c r="EG3" s="49">
        <v>3</v>
      </c>
      <c r="EH3" s="27">
        <v>7</v>
      </c>
      <c r="EI3" s="27">
        <v>4</v>
      </c>
      <c r="EJ3" s="27">
        <v>4</v>
      </c>
      <c r="EK3" s="27">
        <v>3</v>
      </c>
      <c r="EL3" s="27">
        <v>3</v>
      </c>
      <c r="EM3" s="27">
        <v>3</v>
      </c>
      <c r="EN3" s="27">
        <v>3</v>
      </c>
      <c r="EO3" s="27">
        <v>4</v>
      </c>
      <c r="EP3" s="27">
        <v>4</v>
      </c>
      <c r="EQ3" s="27">
        <v>4</v>
      </c>
      <c r="ER3" s="27">
        <v>3</v>
      </c>
      <c r="ES3" s="27">
        <v>4</v>
      </c>
      <c r="ET3" s="88">
        <v>3</v>
      </c>
      <c r="EU3" s="88">
        <v>3</v>
      </c>
      <c r="EV3" s="88">
        <v>4</v>
      </c>
      <c r="EW3" s="88">
        <v>4</v>
      </c>
      <c r="EX3" s="88">
        <v>3</v>
      </c>
      <c r="EY3" s="88">
        <v>3</v>
      </c>
      <c r="EZ3" s="88">
        <v>3</v>
      </c>
      <c r="FA3" s="88">
        <v>3</v>
      </c>
      <c r="FB3" s="88">
        <v>5</v>
      </c>
      <c r="FC3" s="88">
        <v>5</v>
      </c>
      <c r="FD3" s="88">
        <v>5</v>
      </c>
      <c r="FE3" s="88">
        <v>3</v>
      </c>
      <c r="FF3" s="88">
        <v>3</v>
      </c>
      <c r="FG3" s="88">
        <v>4</v>
      </c>
      <c r="FH3" s="88">
        <v>5</v>
      </c>
      <c r="FI3" s="88">
        <v>2</v>
      </c>
      <c r="FJ3" s="88">
        <v>3</v>
      </c>
      <c r="FK3" s="90">
        <v>3</v>
      </c>
      <c r="FL3" s="91">
        <v>3</v>
      </c>
      <c r="FM3" s="88">
        <v>4</v>
      </c>
      <c r="FN3" s="88">
        <v>4</v>
      </c>
      <c r="FO3" s="88">
        <v>4</v>
      </c>
      <c r="FP3" s="88">
        <v>3</v>
      </c>
      <c r="FQ3" s="88">
        <v>4</v>
      </c>
      <c r="FR3" s="88">
        <v>3</v>
      </c>
      <c r="FS3" s="88">
        <v>4</v>
      </c>
      <c r="FT3" s="88">
        <v>4</v>
      </c>
      <c r="FU3" s="88">
        <v>2</v>
      </c>
      <c r="FV3" s="88">
        <v>2</v>
      </c>
      <c r="FW3" s="88">
        <v>3</v>
      </c>
      <c r="FX3" s="88">
        <v>4</v>
      </c>
      <c r="FY3" s="88">
        <v>2</v>
      </c>
      <c r="FZ3" s="88">
        <v>3</v>
      </c>
      <c r="GA3" s="88">
        <v>3</v>
      </c>
      <c r="GB3" s="88">
        <v>3</v>
      </c>
      <c r="GC3" s="88">
        <v>4</v>
      </c>
      <c r="GD3" s="88">
        <v>4</v>
      </c>
      <c r="GE3" s="88">
        <v>6</v>
      </c>
      <c r="GF3" s="88">
        <v>4</v>
      </c>
      <c r="GG3" s="88">
        <v>5</v>
      </c>
      <c r="GH3" s="88">
        <v>5</v>
      </c>
      <c r="GI3" s="88">
        <v>5</v>
      </c>
      <c r="GJ3" s="88">
        <v>4</v>
      </c>
      <c r="GK3" s="88">
        <v>3</v>
      </c>
      <c r="GL3" s="88">
        <v>3</v>
      </c>
      <c r="GM3" s="88">
        <v>2</v>
      </c>
      <c r="GN3" s="88">
        <v>4</v>
      </c>
      <c r="GO3" s="90">
        <v>4</v>
      </c>
      <c r="GP3" s="95">
        <v>6</v>
      </c>
      <c r="GQ3" s="88">
        <v>2</v>
      </c>
      <c r="GR3" s="88">
        <v>6</v>
      </c>
      <c r="GS3" s="88">
        <v>5</v>
      </c>
      <c r="GT3" s="88">
        <v>4</v>
      </c>
      <c r="GU3" s="88">
        <v>4</v>
      </c>
      <c r="GV3" s="88">
        <v>5</v>
      </c>
      <c r="GW3" s="88">
        <v>4</v>
      </c>
      <c r="GX3" s="88">
        <v>4</v>
      </c>
      <c r="GY3" s="88">
        <v>2</v>
      </c>
      <c r="GZ3" s="88">
        <v>2</v>
      </c>
      <c r="HA3" s="88">
        <v>4</v>
      </c>
      <c r="HB3" s="88">
        <v>3</v>
      </c>
      <c r="HC3" s="88">
        <v>3</v>
      </c>
      <c r="HD3" s="88">
        <v>3</v>
      </c>
      <c r="HE3" s="88">
        <v>3</v>
      </c>
      <c r="HF3" s="88">
        <v>5</v>
      </c>
      <c r="HG3" s="27"/>
      <c r="HH3" s="27"/>
      <c r="HI3" s="27"/>
      <c r="HJ3" s="27"/>
      <c r="HK3" s="27"/>
      <c r="HL3" s="27"/>
      <c r="HM3" s="27"/>
      <c r="HN3" s="27"/>
      <c r="HO3" s="27"/>
      <c r="HP3" s="27"/>
      <c r="HQ3" s="27"/>
      <c r="HR3" s="27"/>
      <c r="HS3" s="27"/>
      <c r="HT3" s="28"/>
      <c r="HU3" s="49"/>
      <c r="HV3" s="27"/>
      <c r="HW3" s="27"/>
      <c r="HX3" s="27"/>
      <c r="HY3" s="27"/>
      <c r="HZ3" s="27"/>
      <c r="IA3" s="27"/>
      <c r="IB3" s="27"/>
      <c r="IC3" s="27"/>
      <c r="ID3" s="27"/>
      <c r="IE3" s="27"/>
      <c r="IF3" s="27"/>
      <c r="IG3" s="27"/>
      <c r="IH3" s="27"/>
      <c r="II3" s="27"/>
      <c r="IJ3" s="27"/>
      <c r="IK3" s="27"/>
      <c r="IL3" s="27"/>
      <c r="IM3" s="27"/>
      <c r="IN3" s="27"/>
      <c r="IO3" s="27"/>
      <c r="IP3" s="27"/>
      <c r="IQ3" s="27"/>
      <c r="IR3" s="27"/>
      <c r="IS3" s="27"/>
      <c r="IT3" s="27"/>
      <c r="IU3" s="27"/>
      <c r="IV3" s="27"/>
      <c r="IW3" s="27"/>
      <c r="IX3" s="28"/>
      <c r="IY3" s="49"/>
      <c r="IZ3" s="27"/>
      <c r="JA3" s="27"/>
      <c r="JB3" s="27"/>
      <c r="JC3" s="27"/>
      <c r="JD3" s="27"/>
      <c r="JE3" s="27"/>
      <c r="JF3" s="27"/>
      <c r="JG3" s="27"/>
      <c r="JH3" s="27"/>
      <c r="JI3" s="27"/>
      <c r="JJ3" s="27"/>
      <c r="JK3" s="27"/>
      <c r="JL3" s="27"/>
      <c r="JM3" s="27"/>
      <c r="JN3" s="27"/>
      <c r="JO3" s="27"/>
      <c r="JP3" s="27"/>
      <c r="JQ3" s="27"/>
      <c r="JR3" s="27"/>
      <c r="JS3" s="27"/>
      <c r="JT3" s="27"/>
      <c r="JU3" s="27"/>
      <c r="JV3" s="27"/>
      <c r="JW3" s="27"/>
      <c r="JX3" s="27"/>
      <c r="JY3" s="27"/>
      <c r="JZ3" s="27"/>
      <c r="KA3" s="27"/>
      <c r="KB3" s="27"/>
      <c r="KC3" s="28"/>
      <c r="KD3" s="49"/>
      <c r="KE3" s="27"/>
      <c r="KF3" s="27"/>
      <c r="KG3" s="27"/>
      <c r="KH3" s="28"/>
      <c r="KJ3" s="36" t="s">
        <v>7</v>
      </c>
      <c r="KK3" s="37" t="s">
        <v>8</v>
      </c>
      <c r="KL3" s="38" t="s">
        <v>9</v>
      </c>
      <c r="KM3" s="39" t="s">
        <v>10</v>
      </c>
      <c r="KN3" s="40">
        <v>4</v>
      </c>
      <c r="KO3" s="46"/>
      <c r="KP3" s="46"/>
    </row>
    <row r="4" spans="1:302" s="45" customFormat="1" ht="15" customHeight="1" x14ac:dyDescent="0.15">
      <c r="A4" s="47" t="s">
        <v>11</v>
      </c>
      <c r="B4" s="27">
        <v>7.5</v>
      </c>
      <c r="C4" s="27">
        <v>9</v>
      </c>
      <c r="D4" s="27">
        <v>9.75</v>
      </c>
      <c r="E4" s="27">
        <v>7.5</v>
      </c>
      <c r="F4" s="27">
        <v>8</v>
      </c>
      <c r="G4" s="27">
        <v>7.5</v>
      </c>
      <c r="H4" s="27">
        <v>7.5</v>
      </c>
      <c r="I4" s="27">
        <v>7.5</v>
      </c>
      <c r="J4" s="27">
        <v>9</v>
      </c>
      <c r="K4" s="27">
        <v>9.5</v>
      </c>
      <c r="L4" s="27">
        <v>7.5</v>
      </c>
      <c r="M4" s="27">
        <v>7.5</v>
      </c>
      <c r="N4" s="27">
        <v>7.5</v>
      </c>
      <c r="O4" s="28">
        <v>7.5</v>
      </c>
      <c r="P4" s="29">
        <v>6.5</v>
      </c>
      <c r="Q4" s="27">
        <v>9.5</v>
      </c>
      <c r="R4" s="27">
        <v>9</v>
      </c>
      <c r="S4" s="27">
        <v>8.5</v>
      </c>
      <c r="T4" s="27">
        <v>8</v>
      </c>
      <c r="U4" s="27">
        <v>7</v>
      </c>
      <c r="V4" s="27">
        <v>7</v>
      </c>
      <c r="W4" s="27">
        <v>7</v>
      </c>
      <c r="X4" s="27">
        <v>7</v>
      </c>
      <c r="Y4" s="27">
        <v>8</v>
      </c>
      <c r="Z4" s="27">
        <v>11</v>
      </c>
      <c r="AA4" s="27">
        <v>7</v>
      </c>
      <c r="AB4" s="27">
        <v>7</v>
      </c>
      <c r="AC4" s="27">
        <v>8</v>
      </c>
      <c r="AD4" s="27">
        <v>8</v>
      </c>
      <c r="AE4" s="27">
        <v>7.5</v>
      </c>
      <c r="AF4" s="27">
        <v>8.5</v>
      </c>
      <c r="AG4" s="27">
        <v>9</v>
      </c>
      <c r="AH4" s="27">
        <v>7.5</v>
      </c>
      <c r="AI4" s="27">
        <v>7.5</v>
      </c>
      <c r="AJ4" s="27">
        <v>7.5</v>
      </c>
      <c r="AK4" s="27">
        <v>7.5</v>
      </c>
      <c r="AL4" s="27">
        <v>8</v>
      </c>
      <c r="AM4" s="27">
        <v>9</v>
      </c>
      <c r="AN4" s="27">
        <v>7.5</v>
      </c>
      <c r="AO4" s="27">
        <v>7.5</v>
      </c>
      <c r="AP4" s="27">
        <v>7</v>
      </c>
      <c r="AQ4" s="27">
        <v>7.5</v>
      </c>
      <c r="AR4" s="27">
        <v>6.5</v>
      </c>
      <c r="AS4" s="48">
        <v>8</v>
      </c>
      <c r="AT4" s="49">
        <v>10</v>
      </c>
      <c r="AU4" s="27">
        <v>7.5</v>
      </c>
      <c r="AV4" s="27">
        <v>8</v>
      </c>
      <c r="AW4" s="27">
        <v>8</v>
      </c>
      <c r="AX4" s="27">
        <v>8</v>
      </c>
      <c r="AY4" s="27">
        <v>8</v>
      </c>
      <c r="AZ4" s="27">
        <v>8</v>
      </c>
      <c r="BA4" s="27">
        <v>8</v>
      </c>
      <c r="BB4" s="27">
        <v>8</v>
      </c>
      <c r="BC4" s="27">
        <v>8</v>
      </c>
      <c r="BD4" s="27">
        <v>8</v>
      </c>
      <c r="BE4" s="27">
        <v>8</v>
      </c>
      <c r="BF4" s="27">
        <v>7</v>
      </c>
      <c r="BG4" s="27">
        <v>7</v>
      </c>
      <c r="BH4" s="27">
        <v>7</v>
      </c>
      <c r="BI4" s="27">
        <v>9</v>
      </c>
      <c r="BJ4" s="27">
        <v>8</v>
      </c>
      <c r="BK4" s="27">
        <v>8</v>
      </c>
      <c r="BL4" s="27">
        <v>7.5</v>
      </c>
      <c r="BM4" s="27">
        <v>8</v>
      </c>
      <c r="BN4" s="27">
        <v>8</v>
      </c>
      <c r="BO4" s="27">
        <v>7.6</v>
      </c>
      <c r="BP4" s="27">
        <v>11</v>
      </c>
      <c r="BQ4" s="27">
        <v>9</v>
      </c>
      <c r="BR4" s="27">
        <v>9.5</v>
      </c>
      <c r="BS4" s="27">
        <v>8.5</v>
      </c>
      <c r="BT4" s="27">
        <v>8</v>
      </c>
      <c r="BU4" s="27">
        <v>9</v>
      </c>
      <c r="BV4" s="27">
        <v>9</v>
      </c>
      <c r="BW4" s="27">
        <v>7</v>
      </c>
      <c r="BX4" s="28">
        <v>11</v>
      </c>
      <c r="BY4" s="29">
        <v>7</v>
      </c>
      <c r="BZ4" s="27">
        <v>8</v>
      </c>
      <c r="CA4" s="27">
        <v>8</v>
      </c>
      <c r="CB4" s="27">
        <v>9</v>
      </c>
      <c r="CC4" s="27">
        <v>8</v>
      </c>
      <c r="CD4" s="27">
        <v>9</v>
      </c>
      <c r="CE4" s="27">
        <v>8</v>
      </c>
      <c r="CF4" s="27">
        <v>8</v>
      </c>
      <c r="CG4" s="27">
        <v>8</v>
      </c>
      <c r="CH4" s="27">
        <v>8</v>
      </c>
      <c r="CI4" s="27">
        <v>9</v>
      </c>
      <c r="CJ4" s="27">
        <v>9</v>
      </c>
      <c r="CK4" s="27">
        <v>8</v>
      </c>
      <c r="CL4" s="27">
        <v>8</v>
      </c>
      <c r="CM4" s="27">
        <v>8</v>
      </c>
      <c r="CN4" s="27">
        <v>8</v>
      </c>
      <c r="CO4" s="27">
        <v>8.5</v>
      </c>
      <c r="CP4" s="27">
        <v>9</v>
      </c>
      <c r="CQ4" s="27">
        <v>9</v>
      </c>
      <c r="CR4" s="27">
        <v>8.5</v>
      </c>
      <c r="CS4" s="27">
        <v>9</v>
      </c>
      <c r="CT4" s="27">
        <v>9</v>
      </c>
      <c r="CU4" s="27">
        <v>9</v>
      </c>
      <c r="CV4" s="27">
        <v>9</v>
      </c>
      <c r="CW4" s="27">
        <v>8.5</v>
      </c>
      <c r="CX4" s="27">
        <v>9.5</v>
      </c>
      <c r="CY4" s="27">
        <v>8</v>
      </c>
      <c r="CZ4" s="27">
        <v>8.5</v>
      </c>
      <c r="DA4" s="27">
        <v>8.5</v>
      </c>
      <c r="DB4" s="27">
        <v>8.5</v>
      </c>
      <c r="DC4" s="48">
        <v>7.5</v>
      </c>
      <c r="DD4" s="49">
        <v>7</v>
      </c>
      <c r="DE4" s="27">
        <v>7</v>
      </c>
      <c r="DF4" s="27">
        <v>9</v>
      </c>
      <c r="DG4" s="27">
        <v>8</v>
      </c>
      <c r="DH4" s="27">
        <v>8</v>
      </c>
      <c r="DI4" s="27">
        <v>8.5</v>
      </c>
      <c r="DJ4" s="27">
        <v>8</v>
      </c>
      <c r="DK4" s="27">
        <v>7</v>
      </c>
      <c r="DL4" s="27">
        <v>7</v>
      </c>
      <c r="DM4" s="27">
        <v>6.5</v>
      </c>
      <c r="DN4" s="27">
        <v>7.5</v>
      </c>
      <c r="DO4" s="27">
        <v>7.5</v>
      </c>
      <c r="DP4" s="27">
        <v>8</v>
      </c>
      <c r="DQ4" s="27">
        <v>7.5</v>
      </c>
      <c r="DR4" s="27">
        <v>9.5</v>
      </c>
      <c r="DS4" s="27">
        <v>9</v>
      </c>
      <c r="DT4" s="27">
        <v>9</v>
      </c>
      <c r="DU4" s="27">
        <v>7.5</v>
      </c>
      <c r="DV4" s="27">
        <v>7.8</v>
      </c>
      <c r="DW4" s="27">
        <v>7.8</v>
      </c>
      <c r="DX4" s="27">
        <v>8.5</v>
      </c>
      <c r="DY4" s="27">
        <v>7</v>
      </c>
      <c r="DZ4" s="27">
        <v>11</v>
      </c>
      <c r="EA4" s="27">
        <v>7.5</v>
      </c>
      <c r="EB4" s="27">
        <v>8</v>
      </c>
      <c r="EC4" s="27">
        <v>8</v>
      </c>
      <c r="ED4" s="27">
        <v>7</v>
      </c>
      <c r="EE4" s="27">
        <v>8.5</v>
      </c>
      <c r="EF4" s="28">
        <v>8</v>
      </c>
      <c r="EG4" s="49">
        <v>8.5</v>
      </c>
      <c r="EH4" s="27">
        <v>7.5</v>
      </c>
      <c r="EI4" s="27">
        <v>7</v>
      </c>
      <c r="EJ4" s="27">
        <v>7.5</v>
      </c>
      <c r="EK4" s="27">
        <v>7</v>
      </c>
      <c r="EL4" s="27">
        <v>8.1</v>
      </c>
      <c r="EM4" s="27">
        <v>9</v>
      </c>
      <c r="EN4" s="27">
        <v>9.5</v>
      </c>
      <c r="EO4" s="27">
        <v>7</v>
      </c>
      <c r="EP4" s="27">
        <v>8</v>
      </c>
      <c r="EQ4" s="27">
        <v>7</v>
      </c>
      <c r="ER4" s="27">
        <v>10</v>
      </c>
      <c r="ES4" s="27">
        <v>9</v>
      </c>
      <c r="ET4" s="88">
        <v>10</v>
      </c>
      <c r="EU4" s="88">
        <v>10</v>
      </c>
      <c r="EV4" s="88">
        <v>9</v>
      </c>
      <c r="EW4" s="88">
        <v>9</v>
      </c>
      <c r="EX4" s="88">
        <v>9</v>
      </c>
      <c r="EY4" s="88">
        <v>9.5</v>
      </c>
      <c r="EZ4" s="88">
        <v>8.5</v>
      </c>
      <c r="FA4" s="88">
        <v>9.5</v>
      </c>
      <c r="FB4" s="88">
        <v>8.5</v>
      </c>
      <c r="FC4" s="88">
        <v>8.6</v>
      </c>
      <c r="FD4" s="88">
        <v>9</v>
      </c>
      <c r="FE4" s="88">
        <v>8.5</v>
      </c>
      <c r="FF4" s="88">
        <v>8</v>
      </c>
      <c r="FG4" s="88">
        <v>8.5</v>
      </c>
      <c r="FH4" s="88">
        <v>9.5</v>
      </c>
      <c r="FI4" s="88">
        <v>10</v>
      </c>
      <c r="FJ4" s="88">
        <v>7</v>
      </c>
      <c r="FK4" s="90">
        <v>9</v>
      </c>
      <c r="FL4" s="91">
        <v>8</v>
      </c>
      <c r="FM4" s="88">
        <v>10</v>
      </c>
      <c r="FN4" s="88">
        <v>8</v>
      </c>
      <c r="FO4" s="88">
        <v>9</v>
      </c>
      <c r="FP4" s="88">
        <v>10</v>
      </c>
      <c r="FQ4" s="88">
        <v>8</v>
      </c>
      <c r="FR4" s="88">
        <v>8</v>
      </c>
      <c r="FS4" s="88">
        <v>8.5</v>
      </c>
      <c r="FT4" s="88">
        <v>8</v>
      </c>
      <c r="FU4" s="88">
        <v>10</v>
      </c>
      <c r="FV4" s="88">
        <v>8.5</v>
      </c>
      <c r="FW4" s="88">
        <v>11</v>
      </c>
      <c r="FX4" s="88">
        <v>7</v>
      </c>
      <c r="FY4" s="88">
        <v>8.8000000000000007</v>
      </c>
      <c r="FZ4" s="88">
        <v>8.8000000000000007</v>
      </c>
      <c r="GA4" s="88">
        <v>9</v>
      </c>
      <c r="GB4" s="88">
        <v>8.5</v>
      </c>
      <c r="GC4" s="88">
        <v>9</v>
      </c>
      <c r="GD4" s="88">
        <v>10</v>
      </c>
      <c r="GE4" s="88">
        <v>8</v>
      </c>
      <c r="GF4" s="88">
        <v>8.5</v>
      </c>
      <c r="GG4" s="88">
        <v>8.5</v>
      </c>
      <c r="GH4" s="88">
        <v>8.5</v>
      </c>
      <c r="GI4" s="88">
        <v>8</v>
      </c>
      <c r="GJ4" s="88">
        <v>9</v>
      </c>
      <c r="GK4" s="88">
        <v>9</v>
      </c>
      <c r="GL4" s="88">
        <v>8</v>
      </c>
      <c r="GM4" s="88">
        <v>8</v>
      </c>
      <c r="GN4" s="88">
        <v>8.9</v>
      </c>
      <c r="GO4" s="90">
        <v>8</v>
      </c>
      <c r="GP4" s="95">
        <v>8.5</v>
      </c>
      <c r="GQ4" s="88">
        <v>9</v>
      </c>
      <c r="GR4" s="88">
        <v>10</v>
      </c>
      <c r="GS4" s="88">
        <v>8</v>
      </c>
      <c r="GT4" s="88">
        <v>9</v>
      </c>
      <c r="GU4" s="88">
        <v>8.5</v>
      </c>
      <c r="GV4" s="88">
        <v>9</v>
      </c>
      <c r="GW4" s="88">
        <v>8.5</v>
      </c>
      <c r="GX4" s="88">
        <v>9.5</v>
      </c>
      <c r="GY4" s="88">
        <v>10</v>
      </c>
      <c r="GZ4" s="88">
        <v>9</v>
      </c>
      <c r="HA4" s="88">
        <v>9</v>
      </c>
      <c r="HB4" s="88">
        <v>6</v>
      </c>
      <c r="HC4" s="88">
        <v>8.5</v>
      </c>
      <c r="HD4" s="88">
        <v>9.5</v>
      </c>
      <c r="HE4" s="88">
        <v>9.5</v>
      </c>
      <c r="HF4" s="88">
        <v>9</v>
      </c>
      <c r="HG4" s="27"/>
      <c r="HH4" s="27"/>
      <c r="HI4" s="27"/>
      <c r="HJ4" s="27"/>
      <c r="HK4" s="27"/>
      <c r="HL4" s="27"/>
      <c r="HM4" s="27"/>
      <c r="HN4" s="27"/>
      <c r="HO4" s="27"/>
      <c r="HP4" s="27"/>
      <c r="HQ4" s="27"/>
      <c r="HR4" s="27"/>
      <c r="HS4" s="27"/>
      <c r="HT4" s="28"/>
      <c r="HU4" s="49"/>
      <c r="HV4" s="27"/>
      <c r="HW4" s="27"/>
      <c r="HX4" s="27"/>
      <c r="HY4" s="27"/>
      <c r="HZ4" s="27"/>
      <c r="IA4" s="27"/>
      <c r="IB4" s="27"/>
      <c r="IC4" s="27"/>
      <c r="ID4" s="27"/>
      <c r="IE4" s="27"/>
      <c r="IF4" s="27"/>
      <c r="IG4" s="27"/>
      <c r="IH4" s="27"/>
      <c r="II4" s="27"/>
      <c r="IJ4" s="27"/>
      <c r="IK4" s="27"/>
      <c r="IL4" s="27"/>
      <c r="IM4" s="27"/>
      <c r="IN4" s="27"/>
      <c r="IO4" s="27"/>
      <c r="IP4" s="27"/>
      <c r="IQ4" s="27"/>
      <c r="IR4" s="27"/>
      <c r="IS4" s="27"/>
      <c r="IT4" s="27"/>
      <c r="IU4" s="27"/>
      <c r="IV4" s="27"/>
      <c r="IW4" s="27"/>
      <c r="IX4" s="28"/>
      <c r="IY4" s="49"/>
      <c r="IZ4" s="27"/>
      <c r="JA4" s="27"/>
      <c r="JB4" s="27"/>
      <c r="JC4" s="27"/>
      <c r="JD4" s="27"/>
      <c r="JE4" s="27"/>
      <c r="JF4" s="27"/>
      <c r="JG4" s="27"/>
      <c r="JH4" s="27"/>
      <c r="JI4" s="27"/>
      <c r="JJ4" s="27"/>
      <c r="JK4" s="27"/>
      <c r="JL4" s="27"/>
      <c r="JM4" s="27"/>
      <c r="JN4" s="27"/>
      <c r="JO4" s="27"/>
      <c r="JP4" s="27"/>
      <c r="JQ4" s="27"/>
      <c r="JR4" s="27"/>
      <c r="JS4" s="27"/>
      <c r="JT4" s="27"/>
      <c r="JU4" s="27"/>
      <c r="JV4" s="27"/>
      <c r="JW4" s="27"/>
      <c r="JX4" s="27"/>
      <c r="JY4" s="27"/>
      <c r="JZ4" s="27"/>
      <c r="KA4" s="27"/>
      <c r="KB4" s="27"/>
      <c r="KC4" s="28"/>
      <c r="KD4" s="49"/>
      <c r="KE4" s="27"/>
      <c r="KF4" s="27"/>
      <c r="KG4" s="27"/>
      <c r="KH4" s="28"/>
      <c r="KJ4" s="36" t="s">
        <v>12</v>
      </c>
      <c r="KK4" s="37" t="s">
        <v>13</v>
      </c>
      <c r="KL4" s="38" t="s">
        <v>14</v>
      </c>
      <c r="KM4" s="39" t="s">
        <v>15</v>
      </c>
      <c r="KN4" s="40">
        <v>5</v>
      </c>
      <c r="KO4" s="46"/>
      <c r="KP4" s="46"/>
    </row>
    <row r="5" spans="1:302" s="45" customFormat="1" ht="15" customHeight="1" x14ac:dyDescent="0.15">
      <c r="A5" s="47" t="s">
        <v>16</v>
      </c>
      <c r="B5" s="27">
        <v>6</v>
      </c>
      <c r="C5" s="27">
        <v>7</v>
      </c>
      <c r="D5" s="27">
        <v>7</v>
      </c>
      <c r="E5" s="27">
        <v>5</v>
      </c>
      <c r="F5" s="27">
        <v>6</v>
      </c>
      <c r="G5" s="27">
        <v>6</v>
      </c>
      <c r="H5" s="27">
        <v>6</v>
      </c>
      <c r="I5" s="27">
        <v>6</v>
      </c>
      <c r="J5" s="27">
        <v>6</v>
      </c>
      <c r="K5" s="27">
        <v>6</v>
      </c>
      <c r="L5" s="27">
        <v>6</v>
      </c>
      <c r="M5" s="27">
        <v>6</v>
      </c>
      <c r="N5" s="27">
        <v>6</v>
      </c>
      <c r="O5" s="28">
        <v>6</v>
      </c>
      <c r="P5" s="29">
        <v>6</v>
      </c>
      <c r="Q5" s="27">
        <v>6</v>
      </c>
      <c r="R5" s="27">
        <v>6</v>
      </c>
      <c r="S5" s="27">
        <v>6</v>
      </c>
      <c r="T5" s="27">
        <v>6</v>
      </c>
      <c r="U5" s="27">
        <v>6</v>
      </c>
      <c r="V5" s="27">
        <v>6</v>
      </c>
      <c r="W5" s="27">
        <v>6</v>
      </c>
      <c r="X5" s="27">
        <v>6</v>
      </c>
      <c r="Y5" s="27">
        <v>6</v>
      </c>
      <c r="Z5" s="27">
        <v>6</v>
      </c>
      <c r="AA5" s="27">
        <v>6</v>
      </c>
      <c r="AB5" s="27">
        <v>6</v>
      </c>
      <c r="AC5" s="27">
        <v>6</v>
      </c>
      <c r="AD5" s="27">
        <v>6</v>
      </c>
      <c r="AE5" s="27">
        <v>6</v>
      </c>
      <c r="AF5" s="27">
        <v>6</v>
      </c>
      <c r="AG5" s="27">
        <v>6</v>
      </c>
      <c r="AH5" s="27">
        <v>6</v>
      </c>
      <c r="AI5" s="27">
        <v>6</v>
      </c>
      <c r="AJ5" s="27">
        <v>6</v>
      </c>
      <c r="AK5" s="27">
        <v>6</v>
      </c>
      <c r="AL5" s="27">
        <v>6</v>
      </c>
      <c r="AM5" s="27">
        <v>6</v>
      </c>
      <c r="AN5" s="27">
        <v>6</v>
      </c>
      <c r="AO5" s="27">
        <v>6</v>
      </c>
      <c r="AP5" s="27">
        <v>6</v>
      </c>
      <c r="AQ5" s="27">
        <v>6</v>
      </c>
      <c r="AR5" s="27">
        <v>6</v>
      </c>
      <c r="AS5" s="48">
        <v>6</v>
      </c>
      <c r="AT5" s="49">
        <v>6</v>
      </c>
      <c r="AU5" s="27">
        <v>6</v>
      </c>
      <c r="AV5" s="27">
        <v>6</v>
      </c>
      <c r="AW5" s="27">
        <v>6</v>
      </c>
      <c r="AX5" s="27">
        <v>6</v>
      </c>
      <c r="AY5" s="27">
        <v>6</v>
      </c>
      <c r="AZ5" s="27">
        <v>6</v>
      </c>
      <c r="BA5" s="27">
        <v>6</v>
      </c>
      <c r="BB5" s="27">
        <v>6</v>
      </c>
      <c r="BC5" s="27">
        <v>6</v>
      </c>
      <c r="BD5" s="27">
        <v>6</v>
      </c>
      <c r="BE5" s="27">
        <v>6</v>
      </c>
      <c r="BF5" s="27">
        <v>6</v>
      </c>
      <c r="BG5" s="27">
        <v>6</v>
      </c>
      <c r="BH5" s="27">
        <v>6</v>
      </c>
      <c r="BI5" s="27">
        <v>6</v>
      </c>
      <c r="BJ5" s="27">
        <v>6</v>
      </c>
      <c r="BK5" s="27">
        <v>6</v>
      </c>
      <c r="BL5" s="27">
        <v>6</v>
      </c>
      <c r="BM5" s="27">
        <v>6</v>
      </c>
      <c r="BN5" s="27">
        <v>6</v>
      </c>
      <c r="BO5" s="27">
        <v>6</v>
      </c>
      <c r="BP5" s="27">
        <v>6</v>
      </c>
      <c r="BQ5" s="27">
        <v>6</v>
      </c>
      <c r="BR5" s="27">
        <v>7</v>
      </c>
      <c r="BS5" s="27">
        <v>7</v>
      </c>
      <c r="BT5" s="27">
        <v>7</v>
      </c>
      <c r="BU5" s="27">
        <v>6</v>
      </c>
      <c r="BV5" s="27">
        <v>6</v>
      </c>
      <c r="BW5" s="27">
        <v>7</v>
      </c>
      <c r="BX5" s="28">
        <v>6</v>
      </c>
      <c r="BY5" s="29">
        <v>6</v>
      </c>
      <c r="BZ5" s="27">
        <v>6</v>
      </c>
      <c r="CA5" s="27">
        <v>6</v>
      </c>
      <c r="CB5" s="27">
        <v>6</v>
      </c>
      <c r="CC5" s="27">
        <v>6</v>
      </c>
      <c r="CD5" s="27">
        <v>6</v>
      </c>
      <c r="CE5" s="27">
        <v>6</v>
      </c>
      <c r="CF5" s="27">
        <v>6</v>
      </c>
      <c r="CG5" s="27">
        <v>7</v>
      </c>
      <c r="CH5" s="27">
        <v>6</v>
      </c>
      <c r="CI5" s="27">
        <v>6</v>
      </c>
      <c r="CJ5" s="27">
        <v>6</v>
      </c>
      <c r="CK5" s="27">
        <v>6</v>
      </c>
      <c r="CL5" s="27">
        <v>6</v>
      </c>
      <c r="CM5" s="27">
        <v>6</v>
      </c>
      <c r="CN5" s="27">
        <v>6</v>
      </c>
      <c r="CO5" s="27">
        <v>6</v>
      </c>
      <c r="CP5" s="27">
        <v>6</v>
      </c>
      <c r="CQ5" s="27">
        <v>6</v>
      </c>
      <c r="CR5" s="27">
        <v>6</v>
      </c>
      <c r="CS5" s="27">
        <v>6</v>
      </c>
      <c r="CT5" s="27">
        <v>6</v>
      </c>
      <c r="CU5" s="27">
        <v>5</v>
      </c>
      <c r="CV5" s="27">
        <v>6</v>
      </c>
      <c r="CW5" s="27">
        <v>6</v>
      </c>
      <c r="CX5" s="27">
        <v>6</v>
      </c>
      <c r="CY5" s="27">
        <v>6</v>
      </c>
      <c r="CZ5" s="27">
        <v>6</v>
      </c>
      <c r="DA5" s="27">
        <v>6</v>
      </c>
      <c r="DB5" s="27">
        <v>6</v>
      </c>
      <c r="DC5" s="48">
        <v>6</v>
      </c>
      <c r="DD5" s="49">
        <v>6</v>
      </c>
      <c r="DE5" s="27">
        <v>6</v>
      </c>
      <c r="DF5" s="27">
        <v>6</v>
      </c>
      <c r="DG5" s="27">
        <v>6</v>
      </c>
      <c r="DH5" s="27">
        <v>6</v>
      </c>
      <c r="DI5" s="27">
        <v>6</v>
      </c>
      <c r="DJ5" s="27">
        <v>6</v>
      </c>
      <c r="DK5" s="27">
        <v>6</v>
      </c>
      <c r="DL5" s="27">
        <v>6</v>
      </c>
      <c r="DM5" s="27">
        <v>6</v>
      </c>
      <c r="DN5" s="27">
        <v>6</v>
      </c>
      <c r="DO5" s="27">
        <v>6</v>
      </c>
      <c r="DP5" s="27">
        <v>6</v>
      </c>
      <c r="DQ5" s="27">
        <v>6</v>
      </c>
      <c r="DR5" s="27">
        <v>6</v>
      </c>
      <c r="DS5" s="27">
        <v>6</v>
      </c>
      <c r="DT5" s="27">
        <v>6</v>
      </c>
      <c r="DU5" s="27">
        <v>6</v>
      </c>
      <c r="DV5" s="27">
        <v>3</v>
      </c>
      <c r="DW5" s="27">
        <v>6</v>
      </c>
      <c r="DX5" s="27">
        <v>6</v>
      </c>
      <c r="DY5" s="27">
        <v>6</v>
      </c>
      <c r="DZ5" s="27">
        <v>6</v>
      </c>
      <c r="EA5" s="27">
        <v>6</v>
      </c>
      <c r="EB5" s="27">
        <v>6</v>
      </c>
      <c r="EC5" s="27">
        <v>6</v>
      </c>
      <c r="ED5" s="27">
        <v>6</v>
      </c>
      <c r="EE5" s="27">
        <v>6</v>
      </c>
      <c r="EF5" s="28">
        <v>6</v>
      </c>
      <c r="EG5" s="49">
        <v>6</v>
      </c>
      <c r="EH5" s="27">
        <v>6</v>
      </c>
      <c r="EI5" s="27">
        <v>6</v>
      </c>
      <c r="EJ5" s="27">
        <v>6</v>
      </c>
      <c r="EK5" s="27">
        <v>6</v>
      </c>
      <c r="EL5" s="27">
        <v>6</v>
      </c>
      <c r="EM5" s="27">
        <v>6</v>
      </c>
      <c r="EN5" s="27">
        <v>6</v>
      </c>
      <c r="EO5" s="27">
        <v>6</v>
      </c>
      <c r="EP5" s="27">
        <v>6</v>
      </c>
      <c r="EQ5" s="27">
        <v>6</v>
      </c>
      <c r="ER5" s="27">
        <v>7</v>
      </c>
      <c r="ES5" s="27">
        <v>6</v>
      </c>
      <c r="ET5" s="88">
        <v>6</v>
      </c>
      <c r="EU5" s="88">
        <v>6</v>
      </c>
      <c r="EV5" s="88">
        <v>6</v>
      </c>
      <c r="EW5" s="88">
        <v>5</v>
      </c>
      <c r="EX5" s="88">
        <v>6</v>
      </c>
      <c r="EY5" s="88">
        <v>6</v>
      </c>
      <c r="EZ5" s="88">
        <v>6</v>
      </c>
      <c r="FA5" s="88">
        <v>6</v>
      </c>
      <c r="FB5" s="88">
        <v>6</v>
      </c>
      <c r="FC5" s="88">
        <v>6</v>
      </c>
      <c r="FD5" s="88">
        <v>6</v>
      </c>
      <c r="FE5" s="88">
        <v>6</v>
      </c>
      <c r="FF5" s="88">
        <v>6</v>
      </c>
      <c r="FG5" s="88">
        <v>6</v>
      </c>
      <c r="FH5" s="88">
        <v>6</v>
      </c>
      <c r="FI5" s="88">
        <v>6</v>
      </c>
      <c r="FJ5" s="88">
        <v>6</v>
      </c>
      <c r="FK5" s="90">
        <v>6</v>
      </c>
      <c r="FL5" s="91">
        <v>6</v>
      </c>
      <c r="FM5" s="88">
        <v>6</v>
      </c>
      <c r="FN5" s="88">
        <v>6</v>
      </c>
      <c r="FO5" s="88">
        <v>5</v>
      </c>
      <c r="FP5" s="88">
        <v>6</v>
      </c>
      <c r="FQ5" s="88">
        <v>6</v>
      </c>
      <c r="FR5" s="88">
        <v>6</v>
      </c>
      <c r="FS5" s="88">
        <v>6</v>
      </c>
      <c r="FT5" s="88">
        <v>6</v>
      </c>
      <c r="FU5" s="88">
        <v>6</v>
      </c>
      <c r="FV5" s="88">
        <v>6</v>
      </c>
      <c r="FW5" s="88">
        <v>6</v>
      </c>
      <c r="FX5" s="88">
        <v>6</v>
      </c>
      <c r="FY5" s="88">
        <v>6</v>
      </c>
      <c r="FZ5" s="88">
        <v>6</v>
      </c>
      <c r="GA5" s="88">
        <v>6</v>
      </c>
      <c r="GB5" s="88">
        <v>6</v>
      </c>
      <c r="GC5" s="88">
        <v>6</v>
      </c>
      <c r="GD5" s="88">
        <v>6</v>
      </c>
      <c r="GE5" s="88">
        <v>6</v>
      </c>
      <c r="GF5" s="88">
        <v>6</v>
      </c>
      <c r="GG5" s="88">
        <v>6</v>
      </c>
      <c r="GH5" s="88">
        <v>5</v>
      </c>
      <c r="GI5" s="88">
        <v>7</v>
      </c>
      <c r="GJ5" s="88">
        <v>6</v>
      </c>
      <c r="GK5" s="88">
        <v>8</v>
      </c>
      <c r="GL5" s="88">
        <v>6</v>
      </c>
      <c r="GM5" s="88">
        <v>6</v>
      </c>
      <c r="GN5" s="88">
        <v>6</v>
      </c>
      <c r="GO5" s="90">
        <v>6</v>
      </c>
      <c r="GP5" s="95">
        <v>6</v>
      </c>
      <c r="GQ5" s="88">
        <v>6</v>
      </c>
      <c r="GR5" s="88">
        <v>6</v>
      </c>
      <c r="GS5" s="88">
        <v>6</v>
      </c>
      <c r="GT5" s="88">
        <v>6</v>
      </c>
      <c r="GU5" s="88">
        <v>6</v>
      </c>
      <c r="GV5" s="88">
        <v>6</v>
      </c>
      <c r="GW5" s="88">
        <v>6</v>
      </c>
      <c r="GX5" s="88">
        <v>6</v>
      </c>
      <c r="GY5" s="88">
        <v>6</v>
      </c>
      <c r="GZ5" s="88">
        <v>6</v>
      </c>
      <c r="HA5" s="88">
        <v>6</v>
      </c>
      <c r="HB5" s="88">
        <v>6</v>
      </c>
      <c r="HC5" s="88">
        <v>6</v>
      </c>
      <c r="HD5" s="88">
        <v>6</v>
      </c>
      <c r="HE5" s="88">
        <v>6</v>
      </c>
      <c r="HF5" s="88">
        <v>6</v>
      </c>
      <c r="HG5" s="27"/>
      <c r="HH5" s="27"/>
      <c r="HI5" s="27"/>
      <c r="HJ5" s="27"/>
      <c r="HK5" s="27"/>
      <c r="HL5" s="27"/>
      <c r="HM5" s="27"/>
      <c r="HN5" s="27"/>
      <c r="HO5" s="27"/>
      <c r="HP5" s="27"/>
      <c r="HQ5" s="27"/>
      <c r="HR5" s="27"/>
      <c r="HS5" s="27"/>
      <c r="HT5" s="28"/>
      <c r="HU5" s="49"/>
      <c r="HV5" s="27"/>
      <c r="HW5" s="27"/>
      <c r="HX5" s="27"/>
      <c r="HY5" s="27"/>
      <c r="HZ5" s="27"/>
      <c r="IA5" s="27"/>
      <c r="IB5" s="27"/>
      <c r="IC5" s="27"/>
      <c r="ID5" s="27"/>
      <c r="IE5" s="27"/>
      <c r="IF5" s="27"/>
      <c r="IG5" s="27"/>
      <c r="IH5" s="27"/>
      <c r="II5" s="27"/>
      <c r="IJ5" s="27"/>
      <c r="IK5" s="27"/>
      <c r="IL5" s="27"/>
      <c r="IM5" s="27"/>
      <c r="IN5" s="27"/>
      <c r="IO5" s="27"/>
      <c r="IP5" s="27"/>
      <c r="IQ5" s="27"/>
      <c r="IR5" s="27"/>
      <c r="IS5" s="27"/>
      <c r="IT5" s="27"/>
      <c r="IU5" s="27"/>
      <c r="IV5" s="27"/>
      <c r="IW5" s="27"/>
      <c r="IX5" s="28"/>
      <c r="IY5" s="49"/>
      <c r="IZ5" s="27"/>
      <c r="JA5" s="27"/>
      <c r="JB5" s="27"/>
      <c r="JC5" s="27"/>
      <c r="JD5" s="27"/>
      <c r="JE5" s="27"/>
      <c r="JF5" s="27"/>
      <c r="JG5" s="27"/>
      <c r="JH5" s="27"/>
      <c r="JI5" s="27"/>
      <c r="JJ5" s="27"/>
      <c r="JK5" s="27"/>
      <c r="JL5" s="27"/>
      <c r="JM5" s="27"/>
      <c r="JN5" s="27"/>
      <c r="JO5" s="27"/>
      <c r="JP5" s="27"/>
      <c r="JQ5" s="27"/>
      <c r="JR5" s="27"/>
      <c r="JS5" s="27"/>
      <c r="JT5" s="27"/>
      <c r="JU5" s="27"/>
      <c r="JV5" s="27"/>
      <c r="JW5" s="27"/>
      <c r="JX5" s="27"/>
      <c r="JY5" s="27"/>
      <c r="JZ5" s="27"/>
      <c r="KA5" s="27"/>
      <c r="KB5" s="27"/>
      <c r="KC5" s="28"/>
      <c r="KD5" s="49"/>
      <c r="KE5" s="27"/>
      <c r="KF5" s="27"/>
      <c r="KG5" s="27"/>
      <c r="KH5" s="28"/>
      <c r="KJ5" s="36" t="s">
        <v>17</v>
      </c>
      <c r="KK5" s="37" t="s">
        <v>7</v>
      </c>
      <c r="KL5" s="38" t="s">
        <v>18</v>
      </c>
      <c r="KM5" s="39" t="s">
        <v>19</v>
      </c>
      <c r="KN5" s="40">
        <v>6</v>
      </c>
      <c r="KO5" s="46"/>
      <c r="KP5" s="46"/>
    </row>
    <row r="6" spans="1:302" s="45" customFormat="1" ht="15" customHeight="1" x14ac:dyDescent="0.15">
      <c r="A6" s="47" t="s">
        <v>20</v>
      </c>
      <c r="B6" s="27">
        <v>4</v>
      </c>
      <c r="C6" s="27">
        <v>7</v>
      </c>
      <c r="D6" s="27">
        <v>3</v>
      </c>
      <c r="E6" s="27">
        <v>3</v>
      </c>
      <c r="F6" s="27">
        <v>3</v>
      </c>
      <c r="G6" s="27">
        <v>5</v>
      </c>
      <c r="H6" s="27">
        <v>6</v>
      </c>
      <c r="I6" s="27">
        <v>5</v>
      </c>
      <c r="J6" s="27">
        <v>4</v>
      </c>
      <c r="K6" s="27">
        <v>5</v>
      </c>
      <c r="L6" s="27">
        <v>4</v>
      </c>
      <c r="M6" s="27">
        <v>3</v>
      </c>
      <c r="N6" s="27">
        <v>3</v>
      </c>
      <c r="O6" s="28">
        <v>3</v>
      </c>
      <c r="P6" s="29">
        <v>6</v>
      </c>
      <c r="Q6" s="27">
        <v>5</v>
      </c>
      <c r="R6" s="27">
        <v>2</v>
      </c>
      <c r="S6" s="27">
        <v>2</v>
      </c>
      <c r="T6" s="27">
        <v>10</v>
      </c>
      <c r="U6" s="27">
        <v>6</v>
      </c>
      <c r="V6" s="27">
        <v>6</v>
      </c>
      <c r="W6" s="27">
        <v>3</v>
      </c>
      <c r="X6" s="27">
        <v>2</v>
      </c>
      <c r="Y6" s="27">
        <v>4</v>
      </c>
      <c r="Z6" s="27">
        <v>5</v>
      </c>
      <c r="AA6" s="27">
        <v>5</v>
      </c>
      <c r="AB6" s="27">
        <v>4</v>
      </c>
      <c r="AC6" s="27">
        <v>4</v>
      </c>
      <c r="AD6" s="27">
        <v>5</v>
      </c>
      <c r="AE6" s="27">
        <v>3</v>
      </c>
      <c r="AF6" s="27">
        <v>4</v>
      </c>
      <c r="AG6" s="27">
        <v>10</v>
      </c>
      <c r="AH6" s="27">
        <v>10</v>
      </c>
      <c r="AI6" s="27">
        <v>6</v>
      </c>
      <c r="AJ6" s="27">
        <v>4</v>
      </c>
      <c r="AK6" s="27">
        <v>1</v>
      </c>
      <c r="AL6" s="27">
        <v>5</v>
      </c>
      <c r="AM6" s="27">
        <v>5</v>
      </c>
      <c r="AN6" s="27">
        <v>5</v>
      </c>
      <c r="AO6" s="27">
        <v>4</v>
      </c>
      <c r="AP6" s="27">
        <v>4</v>
      </c>
      <c r="AQ6" s="27">
        <v>4</v>
      </c>
      <c r="AR6" s="27">
        <v>3</v>
      </c>
      <c r="AS6" s="48">
        <v>5</v>
      </c>
      <c r="AT6" s="49">
        <v>4</v>
      </c>
      <c r="AU6" s="27">
        <v>3</v>
      </c>
      <c r="AV6" s="27">
        <v>3</v>
      </c>
      <c r="AW6" s="27">
        <v>3</v>
      </c>
      <c r="AX6" s="27">
        <v>3</v>
      </c>
      <c r="AY6" s="27">
        <v>3</v>
      </c>
      <c r="AZ6" s="27">
        <v>4</v>
      </c>
      <c r="BA6" s="27">
        <v>4</v>
      </c>
      <c r="BB6" s="27">
        <v>2</v>
      </c>
      <c r="BC6" s="27">
        <v>2</v>
      </c>
      <c r="BD6" s="27">
        <v>2</v>
      </c>
      <c r="BE6" s="27">
        <v>2</v>
      </c>
      <c r="BF6" s="27">
        <v>3</v>
      </c>
      <c r="BG6" s="27">
        <v>3</v>
      </c>
      <c r="BH6" s="27">
        <v>3</v>
      </c>
      <c r="BI6" s="27">
        <v>3</v>
      </c>
      <c r="BJ6" s="27">
        <v>3</v>
      </c>
      <c r="BK6" s="27">
        <v>3</v>
      </c>
      <c r="BL6" s="27">
        <v>2</v>
      </c>
      <c r="BM6" s="27">
        <v>2</v>
      </c>
      <c r="BN6" s="27">
        <v>6</v>
      </c>
      <c r="BO6" s="27">
        <v>5</v>
      </c>
      <c r="BP6" s="27">
        <v>5</v>
      </c>
      <c r="BQ6" s="27">
        <v>4</v>
      </c>
      <c r="BR6" s="27">
        <v>4</v>
      </c>
      <c r="BS6" s="27">
        <v>3</v>
      </c>
      <c r="BT6" s="27">
        <v>3</v>
      </c>
      <c r="BU6" s="27">
        <v>3</v>
      </c>
      <c r="BV6" s="27">
        <v>3</v>
      </c>
      <c r="BW6" s="27">
        <v>3</v>
      </c>
      <c r="BX6" s="28">
        <v>4</v>
      </c>
      <c r="BY6" s="29">
        <v>3</v>
      </c>
      <c r="BZ6" s="27">
        <v>4</v>
      </c>
      <c r="CA6" s="27">
        <v>3</v>
      </c>
      <c r="CB6" s="27">
        <v>3</v>
      </c>
      <c r="CC6" s="27">
        <v>4</v>
      </c>
      <c r="CD6" s="27">
        <v>2</v>
      </c>
      <c r="CE6" s="27">
        <v>3</v>
      </c>
      <c r="CF6" s="27">
        <v>3</v>
      </c>
      <c r="CG6" s="27">
        <v>3</v>
      </c>
      <c r="CH6" s="27">
        <v>3</v>
      </c>
      <c r="CI6" s="27">
        <v>3</v>
      </c>
      <c r="CJ6" s="27">
        <v>4</v>
      </c>
      <c r="CK6" s="27">
        <v>3</v>
      </c>
      <c r="CL6" s="27">
        <v>4</v>
      </c>
      <c r="CM6" s="27">
        <v>3</v>
      </c>
      <c r="CN6" s="27">
        <v>3</v>
      </c>
      <c r="CO6" s="27">
        <v>3</v>
      </c>
      <c r="CP6" s="27">
        <v>3</v>
      </c>
      <c r="CQ6" s="27">
        <v>2</v>
      </c>
      <c r="CR6" s="27">
        <v>3</v>
      </c>
      <c r="CS6" s="27">
        <v>3</v>
      </c>
      <c r="CT6" s="27">
        <v>3</v>
      </c>
      <c r="CU6" s="27">
        <v>3</v>
      </c>
      <c r="CV6" s="27">
        <v>3</v>
      </c>
      <c r="CW6" s="27">
        <v>3</v>
      </c>
      <c r="CX6" s="27">
        <v>3</v>
      </c>
      <c r="CY6" s="27">
        <v>3</v>
      </c>
      <c r="CZ6" s="27">
        <v>3</v>
      </c>
      <c r="DA6" s="27">
        <v>3</v>
      </c>
      <c r="DB6" s="27">
        <v>3</v>
      </c>
      <c r="DC6" s="48">
        <v>2</v>
      </c>
      <c r="DD6" s="49">
        <v>2</v>
      </c>
      <c r="DE6" s="27">
        <v>3</v>
      </c>
      <c r="DF6" s="27">
        <v>2</v>
      </c>
      <c r="DG6" s="27">
        <v>3</v>
      </c>
      <c r="DH6" s="27">
        <v>3</v>
      </c>
      <c r="DI6" s="27">
        <v>3</v>
      </c>
      <c r="DJ6" s="27">
        <v>3</v>
      </c>
      <c r="DK6" s="27">
        <v>5</v>
      </c>
      <c r="DL6" s="27">
        <v>4</v>
      </c>
      <c r="DM6" s="27">
        <v>3</v>
      </c>
      <c r="DN6" s="27">
        <v>4</v>
      </c>
      <c r="DO6" s="27">
        <v>3</v>
      </c>
      <c r="DP6" s="27">
        <v>3</v>
      </c>
      <c r="DQ6" s="27">
        <v>3</v>
      </c>
      <c r="DR6" s="27">
        <v>4</v>
      </c>
      <c r="DS6" s="27">
        <v>4</v>
      </c>
      <c r="DT6" s="27">
        <v>4</v>
      </c>
      <c r="DU6" s="27">
        <v>4</v>
      </c>
      <c r="DV6" s="27">
        <v>2</v>
      </c>
      <c r="DW6" s="27">
        <v>3</v>
      </c>
      <c r="DX6" s="27">
        <v>4</v>
      </c>
      <c r="DY6" s="27">
        <v>4</v>
      </c>
      <c r="DZ6" s="27">
        <v>5</v>
      </c>
      <c r="EA6" s="27">
        <v>3</v>
      </c>
      <c r="EB6" s="27">
        <v>3</v>
      </c>
      <c r="EC6" s="27">
        <v>3</v>
      </c>
      <c r="ED6" s="27">
        <v>4</v>
      </c>
      <c r="EE6" s="27">
        <v>3</v>
      </c>
      <c r="EF6" s="28">
        <v>3</v>
      </c>
      <c r="EG6" s="49">
        <v>5</v>
      </c>
      <c r="EH6" s="27">
        <v>4</v>
      </c>
      <c r="EI6" s="27">
        <v>3</v>
      </c>
      <c r="EJ6" s="27">
        <v>4</v>
      </c>
      <c r="EK6" s="27">
        <v>6</v>
      </c>
      <c r="EL6" s="27">
        <v>3</v>
      </c>
      <c r="EM6" s="27">
        <v>4</v>
      </c>
      <c r="EN6" s="27">
        <v>4</v>
      </c>
      <c r="EO6" s="27">
        <v>4</v>
      </c>
      <c r="EP6" s="27">
        <v>4</v>
      </c>
      <c r="EQ6" s="27">
        <v>4</v>
      </c>
      <c r="ER6" s="27">
        <v>6</v>
      </c>
      <c r="ES6" s="27">
        <v>6</v>
      </c>
      <c r="ET6" s="88">
        <v>5</v>
      </c>
      <c r="EU6" s="88">
        <v>5</v>
      </c>
      <c r="EV6" s="88">
        <v>5</v>
      </c>
      <c r="EW6" s="88">
        <v>4</v>
      </c>
      <c r="EX6" s="88">
        <v>5</v>
      </c>
      <c r="EY6" s="88">
        <v>5</v>
      </c>
      <c r="EZ6" s="88">
        <v>8</v>
      </c>
      <c r="FA6" s="88">
        <v>5</v>
      </c>
      <c r="FB6" s="88">
        <v>4</v>
      </c>
      <c r="FC6" s="88">
        <v>4</v>
      </c>
      <c r="FD6" s="88">
        <v>4</v>
      </c>
      <c r="FE6" s="88">
        <v>4</v>
      </c>
      <c r="FF6" s="88">
        <v>4</v>
      </c>
      <c r="FG6" s="88">
        <v>5</v>
      </c>
      <c r="FH6" s="88">
        <v>6</v>
      </c>
      <c r="FI6" s="88">
        <v>4</v>
      </c>
      <c r="FJ6" s="88">
        <v>4</v>
      </c>
      <c r="FK6" s="90">
        <v>5</v>
      </c>
      <c r="FL6" s="91">
        <v>5</v>
      </c>
      <c r="FM6" s="88">
        <v>5</v>
      </c>
      <c r="FN6" s="88">
        <v>5</v>
      </c>
      <c r="FO6" s="88">
        <v>6</v>
      </c>
      <c r="FP6" s="88">
        <v>5</v>
      </c>
      <c r="FQ6" s="88">
        <v>5</v>
      </c>
      <c r="FR6" s="88">
        <v>5</v>
      </c>
      <c r="FS6" s="88">
        <v>5</v>
      </c>
      <c r="FT6" s="88">
        <v>5</v>
      </c>
      <c r="FU6" s="88">
        <v>5</v>
      </c>
      <c r="FV6" s="88">
        <v>5</v>
      </c>
      <c r="FW6" s="88">
        <v>5</v>
      </c>
      <c r="FX6" s="88">
        <v>5</v>
      </c>
      <c r="FY6" s="88">
        <v>4</v>
      </c>
      <c r="FZ6" s="88">
        <v>5</v>
      </c>
      <c r="GA6" s="88">
        <v>4</v>
      </c>
      <c r="GB6" s="88">
        <v>5</v>
      </c>
      <c r="GC6" s="88">
        <v>4</v>
      </c>
      <c r="GD6" s="88">
        <v>4</v>
      </c>
      <c r="GE6" s="88">
        <v>7</v>
      </c>
      <c r="GF6" s="88">
        <v>4</v>
      </c>
      <c r="GG6" s="88">
        <v>3</v>
      </c>
      <c r="GH6" s="88">
        <v>4</v>
      </c>
      <c r="GI6" s="88">
        <v>5</v>
      </c>
      <c r="GJ6" s="88">
        <v>4</v>
      </c>
      <c r="GK6" s="88">
        <v>5</v>
      </c>
      <c r="GL6" s="88">
        <v>4</v>
      </c>
      <c r="GM6" s="88">
        <v>3</v>
      </c>
      <c r="GN6" s="88">
        <v>4</v>
      </c>
      <c r="GO6" s="90">
        <v>3</v>
      </c>
      <c r="GP6" s="95">
        <v>3</v>
      </c>
      <c r="GQ6" s="88">
        <v>4</v>
      </c>
      <c r="GR6" s="88">
        <v>4</v>
      </c>
      <c r="GS6" s="88">
        <v>4</v>
      </c>
      <c r="GT6" s="88">
        <v>4</v>
      </c>
      <c r="GU6" s="88">
        <v>4</v>
      </c>
      <c r="GV6" s="88">
        <v>4</v>
      </c>
      <c r="GW6" s="88">
        <v>6</v>
      </c>
      <c r="GX6" s="88">
        <v>4</v>
      </c>
      <c r="GY6" s="88">
        <v>3</v>
      </c>
      <c r="GZ6" s="88">
        <v>4</v>
      </c>
      <c r="HA6" s="88">
        <v>3</v>
      </c>
      <c r="HB6" s="88">
        <v>5</v>
      </c>
      <c r="HC6" s="88">
        <v>4</v>
      </c>
      <c r="HD6" s="88">
        <v>4</v>
      </c>
      <c r="HE6" s="88">
        <v>4</v>
      </c>
      <c r="HF6" s="88">
        <v>5</v>
      </c>
      <c r="HG6" s="27"/>
      <c r="HH6" s="27"/>
      <c r="HI6" s="27"/>
      <c r="HJ6" s="27"/>
      <c r="HK6" s="27"/>
      <c r="HL6" s="27"/>
      <c r="HM6" s="27"/>
      <c r="HN6" s="27"/>
      <c r="HO6" s="27"/>
      <c r="HP6" s="27"/>
      <c r="HQ6" s="27"/>
      <c r="HR6" s="27"/>
      <c r="HS6" s="27"/>
      <c r="HT6" s="28"/>
      <c r="HU6" s="49"/>
      <c r="HV6" s="27"/>
      <c r="HW6" s="27"/>
      <c r="HX6" s="27"/>
      <c r="HY6" s="27"/>
      <c r="HZ6" s="27"/>
      <c r="IA6" s="27"/>
      <c r="IB6" s="27"/>
      <c r="IC6" s="27"/>
      <c r="ID6" s="27"/>
      <c r="IE6" s="27"/>
      <c r="IF6" s="27"/>
      <c r="IG6" s="27"/>
      <c r="IH6" s="27"/>
      <c r="II6" s="27"/>
      <c r="IJ6" s="27"/>
      <c r="IK6" s="27"/>
      <c r="IL6" s="27"/>
      <c r="IM6" s="27"/>
      <c r="IN6" s="27"/>
      <c r="IO6" s="27"/>
      <c r="IP6" s="27"/>
      <c r="IQ6" s="27"/>
      <c r="IR6" s="27"/>
      <c r="IS6" s="27"/>
      <c r="IT6" s="27"/>
      <c r="IU6" s="27"/>
      <c r="IV6" s="27"/>
      <c r="IW6" s="27"/>
      <c r="IX6" s="28"/>
      <c r="IY6" s="49"/>
      <c r="IZ6" s="27"/>
      <c r="JA6" s="27"/>
      <c r="JB6" s="27"/>
      <c r="JC6" s="27"/>
      <c r="JD6" s="27"/>
      <c r="JE6" s="27"/>
      <c r="JF6" s="27"/>
      <c r="JG6" s="27"/>
      <c r="JH6" s="27"/>
      <c r="JI6" s="27"/>
      <c r="JJ6" s="27"/>
      <c r="JK6" s="27"/>
      <c r="JL6" s="27"/>
      <c r="JM6" s="27"/>
      <c r="JN6" s="27"/>
      <c r="JO6" s="27"/>
      <c r="JP6" s="27"/>
      <c r="JQ6" s="27"/>
      <c r="JR6" s="27"/>
      <c r="JS6" s="27"/>
      <c r="JT6" s="27"/>
      <c r="JU6" s="27"/>
      <c r="JV6" s="27"/>
      <c r="JW6" s="27"/>
      <c r="JX6" s="27"/>
      <c r="JY6" s="27"/>
      <c r="JZ6" s="27"/>
      <c r="KA6" s="27"/>
      <c r="KB6" s="27"/>
      <c r="KC6" s="28"/>
      <c r="KD6" s="49"/>
      <c r="KE6" s="27"/>
      <c r="KF6" s="27"/>
      <c r="KG6" s="27"/>
      <c r="KH6" s="28"/>
      <c r="KJ6" s="36" t="s">
        <v>21</v>
      </c>
      <c r="KK6" s="37" t="s">
        <v>22</v>
      </c>
      <c r="KL6" s="38" t="s">
        <v>23</v>
      </c>
      <c r="KM6" s="39" t="s">
        <v>24</v>
      </c>
      <c r="KN6" s="40">
        <v>7</v>
      </c>
      <c r="KO6" s="46"/>
      <c r="KP6" s="46"/>
    </row>
    <row r="7" spans="1:302" s="45" customFormat="1" ht="15" customHeight="1" x14ac:dyDescent="0.15">
      <c r="A7" s="47" t="s">
        <v>25</v>
      </c>
      <c r="B7" s="27">
        <v>6</v>
      </c>
      <c r="C7" s="27">
        <v>7</v>
      </c>
      <c r="D7" s="27">
        <v>4</v>
      </c>
      <c r="E7" s="27">
        <v>4</v>
      </c>
      <c r="F7" s="27">
        <v>6</v>
      </c>
      <c r="G7" s="27">
        <v>7</v>
      </c>
      <c r="H7" s="27">
        <v>4</v>
      </c>
      <c r="I7" s="27">
        <v>5</v>
      </c>
      <c r="J7" s="27">
        <v>4</v>
      </c>
      <c r="K7" s="27">
        <v>5</v>
      </c>
      <c r="L7" s="27">
        <v>5</v>
      </c>
      <c r="M7" s="27">
        <v>3</v>
      </c>
      <c r="N7" s="27">
        <v>5</v>
      </c>
      <c r="O7" s="28">
        <v>5</v>
      </c>
      <c r="P7" s="29">
        <v>5</v>
      </c>
      <c r="Q7" s="27">
        <v>6</v>
      </c>
      <c r="R7" s="27">
        <v>8</v>
      </c>
      <c r="S7" s="27">
        <v>5</v>
      </c>
      <c r="T7" s="27">
        <v>7</v>
      </c>
      <c r="U7" s="27">
        <v>8</v>
      </c>
      <c r="V7" s="27">
        <v>6</v>
      </c>
      <c r="W7" s="27">
        <v>4</v>
      </c>
      <c r="X7" s="27">
        <v>5</v>
      </c>
      <c r="Y7" s="27">
        <v>8</v>
      </c>
      <c r="Z7" s="27">
        <v>3</v>
      </c>
      <c r="AA7" s="27">
        <v>7</v>
      </c>
      <c r="AB7" s="27">
        <v>8</v>
      </c>
      <c r="AC7" s="27">
        <v>5</v>
      </c>
      <c r="AD7" s="27">
        <v>5</v>
      </c>
      <c r="AE7" s="27">
        <v>5</v>
      </c>
      <c r="AF7" s="27">
        <v>7</v>
      </c>
      <c r="AG7" s="27">
        <v>2</v>
      </c>
      <c r="AH7" s="27">
        <v>4</v>
      </c>
      <c r="AI7" s="27">
        <v>7</v>
      </c>
      <c r="AJ7" s="27">
        <v>5</v>
      </c>
      <c r="AK7" s="27">
        <v>5</v>
      </c>
      <c r="AL7" s="27">
        <v>5</v>
      </c>
      <c r="AM7" s="27">
        <v>4</v>
      </c>
      <c r="AN7" s="27">
        <v>4</v>
      </c>
      <c r="AO7" s="27">
        <v>5</v>
      </c>
      <c r="AP7" s="27">
        <v>7</v>
      </c>
      <c r="AQ7" s="27">
        <v>4</v>
      </c>
      <c r="AR7" s="27">
        <v>2</v>
      </c>
      <c r="AS7" s="48">
        <v>5</v>
      </c>
      <c r="AT7" s="49">
        <v>1</v>
      </c>
      <c r="AU7" s="27">
        <v>4</v>
      </c>
      <c r="AV7" s="27">
        <v>5</v>
      </c>
      <c r="AW7" s="27">
        <v>6</v>
      </c>
      <c r="AX7" s="27">
        <v>5</v>
      </c>
      <c r="AY7" s="27">
        <v>4</v>
      </c>
      <c r="AZ7" s="27">
        <v>4</v>
      </c>
      <c r="BA7" s="27">
        <v>4</v>
      </c>
      <c r="BB7" s="27">
        <v>4</v>
      </c>
      <c r="BC7" s="27">
        <v>4</v>
      </c>
      <c r="BD7" s="27">
        <v>5</v>
      </c>
      <c r="BE7" s="27">
        <v>6</v>
      </c>
      <c r="BF7" s="27">
        <v>4</v>
      </c>
      <c r="BG7" s="27">
        <v>3</v>
      </c>
      <c r="BH7" s="27">
        <v>5</v>
      </c>
      <c r="BI7" s="27">
        <v>4</v>
      </c>
      <c r="BJ7" s="27">
        <v>4</v>
      </c>
      <c r="BK7" s="27">
        <v>4</v>
      </c>
      <c r="BL7" s="27">
        <v>3</v>
      </c>
      <c r="BM7" s="27">
        <v>4</v>
      </c>
      <c r="BN7" s="27">
        <v>7</v>
      </c>
      <c r="BO7" s="27">
        <v>5</v>
      </c>
      <c r="BP7" s="27">
        <v>4</v>
      </c>
      <c r="BQ7" s="27">
        <v>1</v>
      </c>
      <c r="BR7" s="27">
        <v>1</v>
      </c>
      <c r="BS7" s="27">
        <v>4</v>
      </c>
      <c r="BT7" s="27">
        <v>4</v>
      </c>
      <c r="BU7" s="27">
        <v>5</v>
      </c>
      <c r="BV7" s="27">
        <v>5</v>
      </c>
      <c r="BW7" s="27">
        <v>8</v>
      </c>
      <c r="BX7" s="28">
        <v>1</v>
      </c>
      <c r="BY7" s="29">
        <v>1</v>
      </c>
      <c r="BZ7" s="27">
        <v>8</v>
      </c>
      <c r="CA7" s="27">
        <v>6</v>
      </c>
      <c r="CB7" s="27">
        <v>8</v>
      </c>
      <c r="CC7" s="27">
        <v>1</v>
      </c>
      <c r="CD7" s="27">
        <v>5</v>
      </c>
      <c r="CE7" s="27">
        <v>7</v>
      </c>
      <c r="CF7" s="27">
        <v>6</v>
      </c>
      <c r="CG7" s="27">
        <v>5</v>
      </c>
      <c r="CH7" s="27">
        <v>5</v>
      </c>
      <c r="CI7" s="27">
        <v>7</v>
      </c>
      <c r="CJ7" s="27">
        <v>4</v>
      </c>
      <c r="CK7" s="27">
        <v>8</v>
      </c>
      <c r="CL7" s="27">
        <v>7</v>
      </c>
      <c r="CM7" s="27">
        <v>8</v>
      </c>
      <c r="CN7" s="27">
        <v>7</v>
      </c>
      <c r="CO7" s="27">
        <v>7</v>
      </c>
      <c r="CP7" s="27">
        <v>5</v>
      </c>
      <c r="CQ7" s="27">
        <v>5</v>
      </c>
      <c r="CR7" s="27">
        <v>5</v>
      </c>
      <c r="CS7" s="27">
        <v>6</v>
      </c>
      <c r="CT7" s="27">
        <v>8</v>
      </c>
      <c r="CU7" s="27">
        <v>6</v>
      </c>
      <c r="CV7" s="27">
        <v>8</v>
      </c>
      <c r="CW7" s="27">
        <v>7</v>
      </c>
      <c r="CX7" s="27">
        <v>5</v>
      </c>
      <c r="CY7" s="27">
        <v>6</v>
      </c>
      <c r="CZ7" s="27">
        <v>7</v>
      </c>
      <c r="DA7" s="27">
        <v>8</v>
      </c>
      <c r="DB7" s="27">
        <v>8</v>
      </c>
      <c r="DC7" s="48">
        <v>5</v>
      </c>
      <c r="DD7" s="49">
        <v>7</v>
      </c>
      <c r="DE7" s="27">
        <v>9</v>
      </c>
      <c r="DF7" s="27">
        <v>5</v>
      </c>
      <c r="DG7" s="27">
        <v>6</v>
      </c>
      <c r="DH7" s="27">
        <v>8</v>
      </c>
      <c r="DI7" s="27">
        <v>5</v>
      </c>
      <c r="DJ7" s="27">
        <v>5</v>
      </c>
      <c r="DK7" s="27">
        <v>6</v>
      </c>
      <c r="DL7" s="27">
        <v>8</v>
      </c>
      <c r="DM7" s="27">
        <v>4</v>
      </c>
      <c r="DN7" s="27">
        <v>6</v>
      </c>
      <c r="DO7" s="27">
        <v>8</v>
      </c>
      <c r="DP7" s="27">
        <v>7</v>
      </c>
      <c r="DQ7" s="27">
        <v>6</v>
      </c>
      <c r="DR7" s="27">
        <v>6</v>
      </c>
      <c r="DS7" s="27">
        <v>6</v>
      </c>
      <c r="DT7" s="27">
        <v>6</v>
      </c>
      <c r="DU7" s="27">
        <v>8</v>
      </c>
      <c r="DV7" s="27">
        <v>9</v>
      </c>
      <c r="DW7" s="27">
        <v>7</v>
      </c>
      <c r="DX7" s="27">
        <v>9</v>
      </c>
      <c r="DY7" s="27">
        <v>8</v>
      </c>
      <c r="DZ7" s="27">
        <v>1</v>
      </c>
      <c r="EA7" s="27">
        <v>6</v>
      </c>
      <c r="EB7" s="27">
        <v>8</v>
      </c>
      <c r="EC7" s="27">
        <v>5</v>
      </c>
      <c r="ED7" s="27">
        <v>8</v>
      </c>
      <c r="EE7" s="27">
        <v>7</v>
      </c>
      <c r="EF7" s="28">
        <v>8</v>
      </c>
      <c r="EG7" s="49">
        <v>5</v>
      </c>
      <c r="EH7" s="27">
        <v>6</v>
      </c>
      <c r="EI7" s="27">
        <v>7</v>
      </c>
      <c r="EJ7" s="27">
        <v>8</v>
      </c>
      <c r="EK7" s="27">
        <v>6</v>
      </c>
      <c r="EL7" s="27">
        <v>6</v>
      </c>
      <c r="EM7" s="27">
        <v>7</v>
      </c>
      <c r="EN7" s="27">
        <v>6</v>
      </c>
      <c r="EO7" s="27">
        <v>2</v>
      </c>
      <c r="EP7" s="27">
        <v>6</v>
      </c>
      <c r="EQ7" s="27">
        <v>6</v>
      </c>
      <c r="ER7" s="27">
        <v>4</v>
      </c>
      <c r="ES7" s="27">
        <v>4</v>
      </c>
      <c r="ET7" s="88">
        <v>2</v>
      </c>
      <c r="EU7" s="88">
        <v>4</v>
      </c>
      <c r="EV7" s="88">
        <v>5</v>
      </c>
      <c r="EW7" s="88">
        <v>6</v>
      </c>
      <c r="EX7" s="88">
        <v>6</v>
      </c>
      <c r="EY7" s="88">
        <v>4</v>
      </c>
      <c r="EZ7" s="88">
        <v>3</v>
      </c>
      <c r="FA7" s="88">
        <v>5</v>
      </c>
      <c r="FB7" s="88">
        <v>6</v>
      </c>
      <c r="FC7" s="88">
        <v>7</v>
      </c>
      <c r="FD7" s="88">
        <v>4</v>
      </c>
      <c r="FE7" s="88">
        <v>6</v>
      </c>
      <c r="FF7" s="88">
        <v>6</v>
      </c>
      <c r="FG7" s="88">
        <v>6</v>
      </c>
      <c r="FH7" s="88">
        <v>7</v>
      </c>
      <c r="FI7" s="88">
        <v>5</v>
      </c>
      <c r="FJ7" s="88">
        <v>6</v>
      </c>
      <c r="FK7" s="90">
        <v>7</v>
      </c>
      <c r="FL7" s="91">
        <v>8</v>
      </c>
      <c r="FM7" s="88">
        <v>6</v>
      </c>
      <c r="FN7" s="88">
        <v>7</v>
      </c>
      <c r="FO7" s="88">
        <v>7</v>
      </c>
      <c r="FP7" s="88">
        <v>7</v>
      </c>
      <c r="FQ7" s="88">
        <v>6</v>
      </c>
      <c r="FR7" s="88">
        <v>5</v>
      </c>
      <c r="FS7" s="88">
        <v>7</v>
      </c>
      <c r="FT7" s="88">
        <v>8</v>
      </c>
      <c r="FU7" s="88">
        <v>8</v>
      </c>
      <c r="FV7" s="88">
        <v>7</v>
      </c>
      <c r="FW7" s="88">
        <v>1</v>
      </c>
      <c r="FX7" s="88">
        <v>5</v>
      </c>
      <c r="FY7" s="88">
        <v>6</v>
      </c>
      <c r="FZ7" s="88">
        <v>8</v>
      </c>
      <c r="GA7" s="88">
        <v>7</v>
      </c>
      <c r="GB7" s="88">
        <v>6</v>
      </c>
      <c r="GC7" s="88">
        <v>7</v>
      </c>
      <c r="GD7" s="88">
        <v>7</v>
      </c>
      <c r="GE7" s="88">
        <v>7</v>
      </c>
      <c r="GF7" s="88">
        <v>6</v>
      </c>
      <c r="GG7" s="88">
        <v>5</v>
      </c>
      <c r="GH7" s="88">
        <v>8</v>
      </c>
      <c r="GI7" s="88">
        <v>6</v>
      </c>
      <c r="GJ7" s="88">
        <v>7</v>
      </c>
      <c r="GK7" s="88">
        <v>1</v>
      </c>
      <c r="GL7" s="88">
        <v>6</v>
      </c>
      <c r="GM7" s="88">
        <v>8</v>
      </c>
      <c r="GN7" s="88">
        <v>4</v>
      </c>
      <c r="GO7" s="90">
        <v>7</v>
      </c>
      <c r="GP7" s="95">
        <v>7</v>
      </c>
      <c r="GQ7" s="88">
        <v>8</v>
      </c>
      <c r="GR7" s="88">
        <v>8</v>
      </c>
      <c r="GS7" s="88">
        <v>5</v>
      </c>
      <c r="GT7" s="88">
        <v>6</v>
      </c>
      <c r="GU7" s="88">
        <v>7</v>
      </c>
      <c r="GV7" s="88">
        <v>8</v>
      </c>
      <c r="GW7" s="88">
        <v>6</v>
      </c>
      <c r="GX7" s="88">
        <v>5</v>
      </c>
      <c r="GY7" s="88">
        <v>5</v>
      </c>
      <c r="GZ7" s="88">
        <v>6</v>
      </c>
      <c r="HA7" s="88">
        <v>7</v>
      </c>
      <c r="HB7" s="88">
        <v>5</v>
      </c>
      <c r="HC7" s="88">
        <v>7</v>
      </c>
      <c r="HD7" s="88">
        <v>5</v>
      </c>
      <c r="HE7" s="88">
        <v>8</v>
      </c>
      <c r="HF7" s="88">
        <v>5</v>
      </c>
      <c r="HG7" s="27"/>
      <c r="HH7" s="27"/>
      <c r="HI7" s="27"/>
      <c r="HJ7" s="27"/>
      <c r="HK7" s="27"/>
      <c r="HL7" s="27"/>
      <c r="HM7" s="27"/>
      <c r="HN7" s="27"/>
      <c r="HO7" s="27"/>
      <c r="HP7" s="27"/>
      <c r="HQ7" s="27"/>
      <c r="HR7" s="27"/>
      <c r="HS7" s="27"/>
      <c r="HT7" s="28"/>
      <c r="HU7" s="49"/>
      <c r="HV7" s="27"/>
      <c r="HW7" s="27"/>
      <c r="HX7" s="27"/>
      <c r="HY7" s="27"/>
      <c r="HZ7" s="27"/>
      <c r="IA7" s="27"/>
      <c r="IB7" s="27"/>
      <c r="IC7" s="27"/>
      <c r="ID7" s="27"/>
      <c r="IE7" s="27"/>
      <c r="IF7" s="27"/>
      <c r="IG7" s="27"/>
      <c r="IH7" s="27"/>
      <c r="II7" s="27"/>
      <c r="IJ7" s="27"/>
      <c r="IK7" s="27"/>
      <c r="IL7" s="27"/>
      <c r="IM7" s="27"/>
      <c r="IN7" s="27"/>
      <c r="IO7" s="27"/>
      <c r="IP7" s="27"/>
      <c r="IQ7" s="27"/>
      <c r="IR7" s="27"/>
      <c r="IS7" s="27"/>
      <c r="IT7" s="27"/>
      <c r="IU7" s="27"/>
      <c r="IV7" s="27"/>
      <c r="IW7" s="27"/>
      <c r="IX7" s="28"/>
      <c r="IY7" s="49"/>
      <c r="IZ7" s="27"/>
      <c r="JA7" s="27"/>
      <c r="JB7" s="27"/>
      <c r="JC7" s="27"/>
      <c r="JD7" s="27"/>
      <c r="JE7" s="27"/>
      <c r="JF7" s="27"/>
      <c r="JG7" s="27"/>
      <c r="JH7" s="27"/>
      <c r="JI7" s="27"/>
      <c r="JJ7" s="27"/>
      <c r="JK7" s="27"/>
      <c r="JL7" s="27"/>
      <c r="JM7" s="27"/>
      <c r="JN7" s="27"/>
      <c r="JO7" s="27"/>
      <c r="JP7" s="27"/>
      <c r="JQ7" s="27"/>
      <c r="JR7" s="27"/>
      <c r="JS7" s="27"/>
      <c r="JT7" s="27"/>
      <c r="JU7" s="27"/>
      <c r="JV7" s="27"/>
      <c r="JW7" s="27"/>
      <c r="JX7" s="27"/>
      <c r="JY7" s="27"/>
      <c r="JZ7" s="27"/>
      <c r="KA7" s="27"/>
      <c r="KB7" s="27"/>
      <c r="KC7" s="28"/>
      <c r="KD7" s="49"/>
      <c r="KE7" s="27"/>
      <c r="KF7" s="27"/>
      <c r="KG7" s="27"/>
      <c r="KH7" s="28"/>
      <c r="KJ7" s="36" t="s">
        <v>26</v>
      </c>
      <c r="KK7" s="37" t="s">
        <v>27</v>
      </c>
      <c r="KL7" s="38" t="s">
        <v>28</v>
      </c>
      <c r="KM7" s="39" t="s">
        <v>29</v>
      </c>
      <c r="KN7" s="40">
        <v>8</v>
      </c>
      <c r="KO7" s="46"/>
      <c r="KP7" s="46"/>
    </row>
    <row r="8" spans="1:302" s="45" customFormat="1" ht="15" customHeight="1" x14ac:dyDescent="0.15">
      <c r="A8" s="47" t="s">
        <v>30</v>
      </c>
      <c r="B8" s="27">
        <v>80</v>
      </c>
      <c r="C8" s="27">
        <f>12*6</f>
        <v>72</v>
      </c>
      <c r="D8" s="27">
        <f>12*6</f>
        <v>72</v>
      </c>
      <c r="E8" s="27">
        <f>12*6</f>
        <v>72</v>
      </c>
      <c r="F8" s="27">
        <f>11*6</f>
        <v>66</v>
      </c>
      <c r="G8" s="27">
        <v>66</v>
      </c>
      <c r="H8" s="27">
        <v>66</v>
      </c>
      <c r="I8" s="27">
        <f>12*6</f>
        <v>72</v>
      </c>
      <c r="J8" s="27">
        <f>11*6</f>
        <v>66</v>
      </c>
      <c r="K8" s="27">
        <v>66</v>
      </c>
      <c r="L8" s="27">
        <f>12*6</f>
        <v>72</v>
      </c>
      <c r="M8" s="27">
        <v>66</v>
      </c>
      <c r="N8" s="27">
        <v>66</v>
      </c>
      <c r="O8" s="28">
        <f>12*6</f>
        <v>72</v>
      </c>
      <c r="P8" s="29">
        <f>12*6</f>
        <v>72</v>
      </c>
      <c r="Q8" s="27">
        <f>11*6</f>
        <v>66</v>
      </c>
      <c r="R8" s="27">
        <v>66</v>
      </c>
      <c r="S8" s="27">
        <f>12*6</f>
        <v>72</v>
      </c>
      <c r="T8" s="27">
        <f>13*6</f>
        <v>78</v>
      </c>
      <c r="U8" s="27">
        <f>12*6</f>
        <v>72</v>
      </c>
      <c r="V8" s="27">
        <f>11*6</f>
        <v>66</v>
      </c>
      <c r="W8" s="27">
        <v>66</v>
      </c>
      <c r="X8" s="27">
        <f>13*6</f>
        <v>78</v>
      </c>
      <c r="Y8" s="27">
        <f>12*6</f>
        <v>72</v>
      </c>
      <c r="Z8" s="27">
        <f>12*6</f>
        <v>72</v>
      </c>
      <c r="AA8" s="27">
        <f>13*6</f>
        <v>78</v>
      </c>
      <c r="AB8" s="27">
        <f>13*6</f>
        <v>78</v>
      </c>
      <c r="AC8" s="27">
        <f>12*6</f>
        <v>72</v>
      </c>
      <c r="AD8" s="27">
        <f>12*6</f>
        <v>72</v>
      </c>
      <c r="AE8" s="27">
        <f>12*6</f>
        <v>72</v>
      </c>
      <c r="AF8" s="27">
        <f>13*6</f>
        <v>78</v>
      </c>
      <c r="AG8" s="27">
        <f>11*6</f>
        <v>66</v>
      </c>
      <c r="AH8" s="27">
        <f>12*6</f>
        <v>72</v>
      </c>
      <c r="AI8" s="27">
        <f>12*6</f>
        <v>72</v>
      </c>
      <c r="AJ8" s="27">
        <f>11*6</f>
        <v>66</v>
      </c>
      <c r="AK8" s="27">
        <f>13*6</f>
        <v>78</v>
      </c>
      <c r="AL8" s="27">
        <f>12*6</f>
        <v>72</v>
      </c>
      <c r="AM8" s="27">
        <f>12*6</f>
        <v>72</v>
      </c>
      <c r="AN8" s="27">
        <f>12*6</f>
        <v>72</v>
      </c>
      <c r="AO8" s="27">
        <f>11*6</f>
        <v>66</v>
      </c>
      <c r="AP8" s="27">
        <v>66</v>
      </c>
      <c r="AQ8" s="27">
        <v>60</v>
      </c>
      <c r="AR8" s="27">
        <f>9*6</f>
        <v>54</v>
      </c>
      <c r="AS8" s="48">
        <f>12*6</f>
        <v>72</v>
      </c>
      <c r="AT8" s="49">
        <f>12*6</f>
        <v>72</v>
      </c>
      <c r="AU8" s="27">
        <v>66</v>
      </c>
      <c r="AV8" s="27">
        <f>12*6</f>
        <v>72</v>
      </c>
      <c r="AW8" s="27">
        <v>66</v>
      </c>
      <c r="AX8" s="27">
        <f>12*6</f>
        <v>72</v>
      </c>
      <c r="AY8" s="27">
        <f>12*6</f>
        <v>72</v>
      </c>
      <c r="AZ8" s="27">
        <v>72</v>
      </c>
      <c r="BA8" s="27">
        <v>72</v>
      </c>
      <c r="BB8" s="27">
        <v>66</v>
      </c>
      <c r="BC8" s="27">
        <v>66</v>
      </c>
      <c r="BD8" s="27">
        <v>60</v>
      </c>
      <c r="BE8" s="27">
        <v>60</v>
      </c>
      <c r="BF8" s="27">
        <v>66</v>
      </c>
      <c r="BG8" s="27">
        <v>66</v>
      </c>
      <c r="BH8" s="27">
        <v>66</v>
      </c>
      <c r="BI8" s="27">
        <v>66</v>
      </c>
      <c r="BJ8" s="27">
        <v>60</v>
      </c>
      <c r="BK8" s="27">
        <v>66</v>
      </c>
      <c r="BL8" s="27">
        <f>13*6</f>
        <v>78</v>
      </c>
      <c r="BM8" s="27">
        <f>14*6</f>
        <v>84</v>
      </c>
      <c r="BN8" s="27">
        <f>14*6</f>
        <v>84</v>
      </c>
      <c r="BO8" s="27">
        <f>14*6</f>
        <v>84</v>
      </c>
      <c r="BP8" s="27">
        <f>13*6</f>
        <v>78</v>
      </c>
      <c r="BQ8" s="27">
        <v>72</v>
      </c>
      <c r="BR8" s="27">
        <v>72</v>
      </c>
      <c r="BS8" s="27">
        <v>72</v>
      </c>
      <c r="BT8" s="27">
        <f>13*6</f>
        <v>78</v>
      </c>
      <c r="BU8" s="27">
        <v>66</v>
      </c>
      <c r="BV8" s="27">
        <v>66</v>
      </c>
      <c r="BW8" s="27">
        <f>13*6</f>
        <v>78</v>
      </c>
      <c r="BX8" s="28">
        <f>14*6</f>
        <v>84</v>
      </c>
      <c r="BY8" s="29">
        <f>12*6</f>
        <v>72</v>
      </c>
      <c r="BZ8" s="27">
        <f>13*6</f>
        <v>78</v>
      </c>
      <c r="CA8" s="27">
        <v>72</v>
      </c>
      <c r="CB8" s="27">
        <f>13*6</f>
        <v>78</v>
      </c>
      <c r="CC8" s="27">
        <v>66</v>
      </c>
      <c r="CD8" s="27">
        <v>74</v>
      </c>
      <c r="CE8" s="27">
        <v>74</v>
      </c>
      <c r="CF8" s="27">
        <v>74</v>
      </c>
      <c r="CG8" s="27">
        <v>60</v>
      </c>
      <c r="CH8" s="27">
        <f>12*6</f>
        <v>72</v>
      </c>
      <c r="CI8" s="27">
        <v>66</v>
      </c>
      <c r="CJ8" s="27">
        <v>60</v>
      </c>
      <c r="CK8" s="27">
        <v>60</v>
      </c>
      <c r="CL8" s="27">
        <v>66</v>
      </c>
      <c r="CM8" s="27">
        <v>66</v>
      </c>
      <c r="CN8" s="27">
        <v>66</v>
      </c>
      <c r="CO8" s="27">
        <v>66</v>
      </c>
      <c r="CP8" s="27">
        <v>60</v>
      </c>
      <c r="CQ8" s="27">
        <v>60</v>
      </c>
      <c r="CR8" s="27">
        <v>60</v>
      </c>
      <c r="CS8" s="27">
        <f>13*6</f>
        <v>78</v>
      </c>
      <c r="CT8" s="27">
        <v>66</v>
      </c>
      <c r="CU8" s="27">
        <f>12*6</f>
        <v>72</v>
      </c>
      <c r="CV8" s="27">
        <v>66</v>
      </c>
      <c r="CW8" s="27">
        <f>12*6</f>
        <v>72</v>
      </c>
      <c r="CX8" s="27">
        <v>66</v>
      </c>
      <c r="CY8" s="27">
        <f>12*6</f>
        <v>72</v>
      </c>
      <c r="CZ8" s="27">
        <f>13*6</f>
        <v>78</v>
      </c>
      <c r="DA8" s="27">
        <f>12*6</f>
        <v>72</v>
      </c>
      <c r="DB8" s="27">
        <f>12*6</f>
        <v>72</v>
      </c>
      <c r="DC8" s="48">
        <v>66</v>
      </c>
      <c r="DD8" s="49">
        <v>66</v>
      </c>
      <c r="DE8" s="27">
        <f>12*6</f>
        <v>72</v>
      </c>
      <c r="DF8" s="27">
        <f>13*6</f>
        <v>78</v>
      </c>
      <c r="DG8" s="27">
        <f>12*6</f>
        <v>72</v>
      </c>
      <c r="DH8" s="27">
        <v>66</v>
      </c>
      <c r="DI8" s="27">
        <v>66</v>
      </c>
      <c r="DJ8" s="27">
        <f>12*6</f>
        <v>72</v>
      </c>
      <c r="DK8" s="27">
        <v>66</v>
      </c>
      <c r="DL8" s="27">
        <f>12*6</f>
        <v>72</v>
      </c>
      <c r="DM8" s="27">
        <v>66</v>
      </c>
      <c r="DN8" s="27">
        <v>66</v>
      </c>
      <c r="DO8" s="27">
        <f>12*6</f>
        <v>72</v>
      </c>
      <c r="DP8" s="27">
        <v>66</v>
      </c>
      <c r="DQ8" s="27">
        <f>12*6</f>
        <v>72</v>
      </c>
      <c r="DR8" s="27">
        <f>13*6</f>
        <v>78</v>
      </c>
      <c r="DS8" s="27">
        <v>66</v>
      </c>
      <c r="DT8" s="27">
        <v>66</v>
      </c>
      <c r="DU8" s="27">
        <f>13*6</f>
        <v>78</v>
      </c>
      <c r="DV8" s="27">
        <v>77</v>
      </c>
      <c r="DW8" s="27">
        <f>13*6</f>
        <v>78</v>
      </c>
      <c r="DX8" s="27">
        <f>14*6</f>
        <v>84</v>
      </c>
      <c r="DY8" s="27">
        <v>72</v>
      </c>
      <c r="DZ8" s="27">
        <v>80</v>
      </c>
      <c r="EA8" s="27">
        <v>66</v>
      </c>
      <c r="EB8" s="27">
        <v>72</v>
      </c>
      <c r="EC8" s="27">
        <v>72</v>
      </c>
      <c r="ED8" s="27">
        <v>71</v>
      </c>
      <c r="EE8" s="27">
        <v>79</v>
      </c>
      <c r="EF8" s="28">
        <v>80</v>
      </c>
      <c r="EG8" s="49">
        <v>67</v>
      </c>
      <c r="EH8" s="27">
        <v>72</v>
      </c>
      <c r="EI8" s="27">
        <v>79</v>
      </c>
      <c r="EJ8" s="27">
        <v>60</v>
      </c>
      <c r="EK8" s="27">
        <v>72</v>
      </c>
      <c r="EL8" s="27">
        <v>72</v>
      </c>
      <c r="EM8" s="27">
        <v>74</v>
      </c>
      <c r="EN8" s="27">
        <f>12*6</f>
        <v>72</v>
      </c>
      <c r="EO8" s="27">
        <v>75</v>
      </c>
      <c r="EP8" s="27">
        <v>70</v>
      </c>
      <c r="EQ8" s="27">
        <v>70</v>
      </c>
      <c r="ER8" s="27">
        <v>75</v>
      </c>
      <c r="ES8" s="27">
        <v>68</v>
      </c>
      <c r="ET8" s="88">
        <v>72</v>
      </c>
      <c r="EU8" s="88">
        <v>79</v>
      </c>
      <c r="EV8" s="88">
        <v>66</v>
      </c>
      <c r="EW8" s="88">
        <v>75</v>
      </c>
      <c r="EX8" s="88">
        <v>76</v>
      </c>
      <c r="EY8" s="88">
        <v>74</v>
      </c>
      <c r="EZ8" s="88">
        <v>74</v>
      </c>
      <c r="FA8" s="88">
        <v>79</v>
      </c>
      <c r="FB8" s="88">
        <v>78</v>
      </c>
      <c r="FC8" s="88">
        <v>71</v>
      </c>
      <c r="FD8" s="88">
        <v>74</v>
      </c>
      <c r="FE8" s="88">
        <v>74</v>
      </c>
      <c r="FF8" s="88">
        <v>70</v>
      </c>
      <c r="FG8" s="88">
        <v>68</v>
      </c>
      <c r="FH8" s="88">
        <v>64</v>
      </c>
      <c r="FI8" s="88">
        <v>67</v>
      </c>
      <c r="FJ8" s="88">
        <v>64</v>
      </c>
      <c r="FK8" s="90">
        <v>66</v>
      </c>
      <c r="FL8" s="91">
        <v>69</v>
      </c>
      <c r="FM8" s="88">
        <v>66</v>
      </c>
      <c r="FN8" s="88">
        <v>77</v>
      </c>
      <c r="FO8" s="88">
        <v>64</v>
      </c>
      <c r="FP8" s="88">
        <v>71</v>
      </c>
      <c r="FQ8" s="88">
        <v>62</v>
      </c>
      <c r="FR8" s="88">
        <v>69</v>
      </c>
      <c r="FS8" s="88">
        <v>70</v>
      </c>
      <c r="FT8" s="88">
        <v>78</v>
      </c>
      <c r="FU8" s="88">
        <v>70</v>
      </c>
      <c r="FV8" s="88">
        <v>71</v>
      </c>
      <c r="FW8" s="88">
        <v>69</v>
      </c>
      <c r="FX8" s="88">
        <v>76</v>
      </c>
      <c r="FY8" s="88">
        <v>66</v>
      </c>
      <c r="FZ8" s="88">
        <v>70</v>
      </c>
      <c r="GA8" s="88">
        <v>71</v>
      </c>
      <c r="GB8" s="88">
        <v>71</v>
      </c>
      <c r="GC8" s="88">
        <v>79</v>
      </c>
      <c r="GD8" s="88">
        <v>75</v>
      </c>
      <c r="GE8" s="88">
        <v>69</v>
      </c>
      <c r="GF8" s="88">
        <v>71</v>
      </c>
      <c r="GG8" s="88">
        <v>72</v>
      </c>
      <c r="GH8" s="88">
        <v>70</v>
      </c>
      <c r="GI8" s="88">
        <v>75</v>
      </c>
      <c r="GJ8" s="88">
        <v>75</v>
      </c>
      <c r="GK8" s="88">
        <v>60</v>
      </c>
      <c r="GL8" s="88">
        <v>76</v>
      </c>
      <c r="GM8" s="88">
        <v>63</v>
      </c>
      <c r="GN8" s="88">
        <v>76</v>
      </c>
      <c r="GO8" s="90">
        <v>72</v>
      </c>
      <c r="GP8" s="95">
        <v>71</v>
      </c>
      <c r="GQ8" s="88">
        <v>70</v>
      </c>
      <c r="GR8" s="88">
        <v>72</v>
      </c>
      <c r="GS8" s="88">
        <v>69</v>
      </c>
      <c r="GT8" s="88">
        <v>78</v>
      </c>
      <c r="GU8" s="88">
        <v>70</v>
      </c>
      <c r="GV8" s="88">
        <v>68</v>
      </c>
      <c r="GW8" s="88">
        <v>74</v>
      </c>
      <c r="GX8" s="88">
        <v>74</v>
      </c>
      <c r="GY8" s="88">
        <v>70</v>
      </c>
      <c r="GZ8" s="88">
        <v>81</v>
      </c>
      <c r="HA8" s="88">
        <v>76</v>
      </c>
      <c r="HB8" s="88">
        <v>78</v>
      </c>
      <c r="HC8" s="88">
        <v>77</v>
      </c>
      <c r="HD8" s="88">
        <v>72</v>
      </c>
      <c r="HE8" s="88">
        <v>76</v>
      </c>
      <c r="HF8" s="88">
        <v>74</v>
      </c>
      <c r="HG8" s="27"/>
      <c r="HH8" s="27"/>
      <c r="HI8" s="27"/>
      <c r="HJ8" s="27"/>
      <c r="HK8" s="27"/>
      <c r="HL8" s="27"/>
      <c r="HM8" s="27"/>
      <c r="HN8" s="27"/>
      <c r="HO8" s="27"/>
      <c r="HP8" s="27"/>
      <c r="HQ8" s="27"/>
      <c r="HR8" s="27"/>
      <c r="HS8" s="27"/>
      <c r="HT8" s="28"/>
      <c r="HU8" s="49"/>
      <c r="HV8" s="27"/>
      <c r="HW8" s="27"/>
      <c r="HX8" s="27"/>
      <c r="HY8" s="27"/>
      <c r="HZ8" s="27"/>
      <c r="IA8" s="27"/>
      <c r="IB8" s="27"/>
      <c r="IC8" s="27"/>
      <c r="ID8" s="27"/>
      <c r="IE8" s="27"/>
      <c r="IF8" s="27"/>
      <c r="IG8" s="27"/>
      <c r="IH8" s="27"/>
      <c r="II8" s="27"/>
      <c r="IJ8" s="27"/>
      <c r="IK8" s="27"/>
      <c r="IL8" s="27"/>
      <c r="IM8" s="27"/>
      <c r="IN8" s="27"/>
      <c r="IO8" s="27"/>
      <c r="IP8" s="27"/>
      <c r="IQ8" s="27"/>
      <c r="IR8" s="27"/>
      <c r="IS8" s="27"/>
      <c r="IT8" s="27"/>
      <c r="IU8" s="27"/>
      <c r="IV8" s="27"/>
      <c r="IW8" s="27"/>
      <c r="IX8" s="28"/>
      <c r="IY8" s="49"/>
      <c r="IZ8" s="27"/>
      <c r="JA8" s="27"/>
      <c r="JB8" s="27"/>
      <c r="JC8" s="27"/>
      <c r="JD8" s="27"/>
      <c r="JE8" s="27"/>
      <c r="JF8" s="27"/>
      <c r="JG8" s="27"/>
      <c r="JH8" s="27"/>
      <c r="JI8" s="27"/>
      <c r="JJ8" s="27"/>
      <c r="JK8" s="27"/>
      <c r="JL8" s="27"/>
      <c r="JM8" s="27"/>
      <c r="JN8" s="27"/>
      <c r="JO8" s="27"/>
      <c r="JP8" s="27"/>
      <c r="JQ8" s="27"/>
      <c r="JR8" s="27"/>
      <c r="JS8" s="27"/>
      <c r="JT8" s="27"/>
      <c r="JU8" s="27"/>
      <c r="JV8" s="27"/>
      <c r="JW8" s="27"/>
      <c r="JX8" s="27"/>
      <c r="JY8" s="27"/>
      <c r="JZ8" s="27"/>
      <c r="KA8" s="27"/>
      <c r="KB8" s="27"/>
      <c r="KC8" s="28"/>
      <c r="KD8" s="49"/>
      <c r="KE8" s="27"/>
      <c r="KF8" s="27"/>
      <c r="KG8" s="27"/>
      <c r="KH8" s="28"/>
      <c r="KJ8" s="36" t="s">
        <v>31</v>
      </c>
      <c r="KK8" s="37" t="s">
        <v>32</v>
      </c>
      <c r="KL8" s="38" t="s">
        <v>33</v>
      </c>
      <c r="KM8" s="39" t="s">
        <v>34</v>
      </c>
      <c r="KN8" s="40">
        <v>9</v>
      </c>
      <c r="KO8" s="46"/>
      <c r="KP8" s="46"/>
    </row>
    <row r="9" spans="1:302" s="45" customFormat="1" ht="15" customHeight="1" x14ac:dyDescent="0.15">
      <c r="A9" s="47" t="s">
        <v>35</v>
      </c>
      <c r="B9" s="27">
        <f>13*6</f>
        <v>78</v>
      </c>
      <c r="C9" s="27">
        <f>13*6</f>
        <v>78</v>
      </c>
      <c r="D9" s="27">
        <f>11*6</f>
        <v>66</v>
      </c>
      <c r="E9" s="27">
        <f>12*6</f>
        <v>72</v>
      </c>
      <c r="F9" s="27">
        <f>12*6</f>
        <v>72</v>
      </c>
      <c r="G9" s="27">
        <f>12*6</f>
        <v>72</v>
      </c>
      <c r="H9" s="27">
        <f>13*6</f>
        <v>78</v>
      </c>
      <c r="I9" s="27">
        <f>12*6</f>
        <v>72</v>
      </c>
      <c r="J9" s="27">
        <f>12*6</f>
        <v>72</v>
      </c>
      <c r="K9" s="27">
        <f>11*6</f>
        <v>66</v>
      </c>
      <c r="L9" s="27">
        <f>12*6</f>
        <v>72</v>
      </c>
      <c r="M9" s="27">
        <f>13*6</f>
        <v>78</v>
      </c>
      <c r="N9" s="27">
        <f>13*6</f>
        <v>78</v>
      </c>
      <c r="O9" s="28">
        <f>13*6</f>
        <v>78</v>
      </c>
      <c r="P9" s="29">
        <f>12*6</f>
        <v>72</v>
      </c>
      <c r="Q9" s="27">
        <f>12*6</f>
        <v>72</v>
      </c>
      <c r="R9" s="27">
        <f>13*6</f>
        <v>78</v>
      </c>
      <c r="S9" s="27">
        <v>66</v>
      </c>
      <c r="T9" s="27">
        <f>12*6</f>
        <v>72</v>
      </c>
      <c r="U9" s="27">
        <f>13*6</f>
        <v>78</v>
      </c>
      <c r="V9" s="27">
        <v>66</v>
      </c>
      <c r="W9" s="27">
        <f>12*6</f>
        <v>72</v>
      </c>
      <c r="X9" s="27">
        <f>13*6</f>
        <v>78</v>
      </c>
      <c r="Y9" s="27">
        <f>12*6</f>
        <v>72</v>
      </c>
      <c r="Z9" s="27">
        <f>12*6</f>
        <v>72</v>
      </c>
      <c r="AA9" s="27">
        <f>11*6</f>
        <v>66</v>
      </c>
      <c r="AB9" s="27">
        <f>13*6</f>
        <v>78</v>
      </c>
      <c r="AC9" s="27">
        <f>13*6</f>
        <v>78</v>
      </c>
      <c r="AD9" s="27">
        <f>13*6</f>
        <v>78</v>
      </c>
      <c r="AE9" s="27">
        <f>13*6</f>
        <v>78</v>
      </c>
      <c r="AF9" s="27">
        <f>12*6</f>
        <v>72</v>
      </c>
      <c r="AG9" s="27">
        <f>13*6</f>
        <v>78</v>
      </c>
      <c r="AH9" s="27">
        <f>12*6</f>
        <v>72</v>
      </c>
      <c r="AI9" s="27">
        <v>78</v>
      </c>
      <c r="AJ9" s="27">
        <f>13*6</f>
        <v>78</v>
      </c>
      <c r="AK9" s="27">
        <v>66</v>
      </c>
      <c r="AL9" s="27">
        <v>78</v>
      </c>
      <c r="AM9" s="27">
        <v>66</v>
      </c>
      <c r="AN9" s="27">
        <v>66</v>
      </c>
      <c r="AO9" s="27">
        <v>66</v>
      </c>
      <c r="AP9" s="27">
        <f>12*6</f>
        <v>72</v>
      </c>
      <c r="AQ9" s="27">
        <v>66</v>
      </c>
      <c r="AR9" s="27">
        <f>12*6</f>
        <v>72</v>
      </c>
      <c r="AS9" s="48">
        <v>60</v>
      </c>
      <c r="AT9" s="49">
        <f>12*6</f>
        <v>72</v>
      </c>
      <c r="AU9" s="27">
        <f>13*6</f>
        <v>78</v>
      </c>
      <c r="AV9" s="27">
        <f>12*6</f>
        <v>72</v>
      </c>
      <c r="AW9" s="27">
        <f>13*6</f>
        <v>78</v>
      </c>
      <c r="AX9" s="27">
        <v>72</v>
      </c>
      <c r="AY9" s="27">
        <v>72</v>
      </c>
      <c r="AZ9" s="27">
        <v>66</v>
      </c>
      <c r="BA9" s="27">
        <f>12*6</f>
        <v>72</v>
      </c>
      <c r="BB9" s="27">
        <f>13*6</f>
        <v>78</v>
      </c>
      <c r="BC9" s="27">
        <v>66</v>
      </c>
      <c r="BD9" s="27">
        <v>66</v>
      </c>
      <c r="BE9" s="27">
        <v>66</v>
      </c>
      <c r="BF9" s="27">
        <v>66</v>
      </c>
      <c r="BG9" s="27">
        <f>12*6</f>
        <v>72</v>
      </c>
      <c r="BH9" s="27">
        <f>12*6</f>
        <v>72</v>
      </c>
      <c r="BI9" s="27">
        <f>12*6</f>
        <v>72</v>
      </c>
      <c r="BJ9" s="27">
        <f>12*6</f>
        <v>72</v>
      </c>
      <c r="BK9" s="27">
        <v>72</v>
      </c>
      <c r="BL9" s="27">
        <f>12*6</f>
        <v>72</v>
      </c>
      <c r="BM9" s="27">
        <f>13*6</f>
        <v>78</v>
      </c>
      <c r="BN9" s="27">
        <v>72</v>
      </c>
      <c r="BO9" s="27">
        <v>66</v>
      </c>
      <c r="BP9" s="27">
        <v>66</v>
      </c>
      <c r="BQ9" s="27">
        <v>66</v>
      </c>
      <c r="BR9" s="27">
        <v>72</v>
      </c>
      <c r="BS9" s="27">
        <f>12*6</f>
        <v>72</v>
      </c>
      <c r="BT9" s="27">
        <f>12*6</f>
        <v>72</v>
      </c>
      <c r="BU9" s="27">
        <v>72</v>
      </c>
      <c r="BV9" s="27">
        <f>14*6</f>
        <v>84</v>
      </c>
      <c r="BW9" s="27">
        <v>72</v>
      </c>
      <c r="BX9" s="28">
        <f>12*6</f>
        <v>72</v>
      </c>
      <c r="BY9" s="29">
        <f>12*6</f>
        <v>72</v>
      </c>
      <c r="BZ9" s="27">
        <f>14*6</f>
        <v>84</v>
      </c>
      <c r="CA9" s="27">
        <f>12*6</f>
        <v>72</v>
      </c>
      <c r="CB9" s="27">
        <f>13*6</f>
        <v>78</v>
      </c>
      <c r="CC9" s="27">
        <f>13*6</f>
        <v>78</v>
      </c>
      <c r="CD9" s="27">
        <f>14*6</f>
        <v>84</v>
      </c>
      <c r="CE9" s="27">
        <f>14*6</f>
        <v>84</v>
      </c>
      <c r="CF9" s="27">
        <f>14*6</f>
        <v>84</v>
      </c>
      <c r="CG9" s="27">
        <f>13*6</f>
        <v>78</v>
      </c>
      <c r="CH9" s="27">
        <f>12*6</f>
        <v>72</v>
      </c>
      <c r="CI9" s="27">
        <f>12*6</f>
        <v>72</v>
      </c>
      <c r="CJ9" s="27">
        <f>12*6</f>
        <v>72</v>
      </c>
      <c r="CK9" s="27">
        <v>72</v>
      </c>
      <c r="CL9" s="27">
        <v>72</v>
      </c>
      <c r="CM9" s="27">
        <v>66</v>
      </c>
      <c r="CN9" s="27">
        <v>66</v>
      </c>
      <c r="CO9" s="27">
        <f>12*6</f>
        <v>72</v>
      </c>
      <c r="CP9" s="27">
        <f>13*6</f>
        <v>78</v>
      </c>
      <c r="CQ9" s="27">
        <f>12*6</f>
        <v>72</v>
      </c>
      <c r="CR9" s="27">
        <f>12*6</f>
        <v>72</v>
      </c>
      <c r="CS9" s="27">
        <f>14*6</f>
        <v>84</v>
      </c>
      <c r="CT9" s="27">
        <f>13*6</f>
        <v>78</v>
      </c>
      <c r="CU9" s="27">
        <f>14*6</f>
        <v>84</v>
      </c>
      <c r="CV9" s="27">
        <v>72</v>
      </c>
      <c r="CW9" s="27">
        <f>14*6</f>
        <v>84</v>
      </c>
      <c r="CX9" s="27">
        <f>12*6</f>
        <v>72</v>
      </c>
      <c r="CY9" s="27">
        <f>14*6</f>
        <v>84</v>
      </c>
      <c r="CZ9" s="27">
        <f>12*6</f>
        <v>72</v>
      </c>
      <c r="DA9" s="27">
        <f>13*6</f>
        <v>78</v>
      </c>
      <c r="DB9" s="27">
        <v>66</v>
      </c>
      <c r="DC9" s="48">
        <v>66</v>
      </c>
      <c r="DD9" s="49">
        <f>12*6</f>
        <v>72</v>
      </c>
      <c r="DE9" s="27">
        <v>66</v>
      </c>
      <c r="DF9" s="27">
        <f>13*6</f>
        <v>78</v>
      </c>
      <c r="DG9" s="27">
        <f>13*6</f>
        <v>78</v>
      </c>
      <c r="DH9" s="27">
        <f>12*6</f>
        <v>72</v>
      </c>
      <c r="DI9" s="27">
        <f>14*6</f>
        <v>84</v>
      </c>
      <c r="DJ9" s="27">
        <f>13*6</f>
        <v>78</v>
      </c>
      <c r="DK9" s="27">
        <f>13*6</f>
        <v>78</v>
      </c>
      <c r="DL9" s="27">
        <v>66</v>
      </c>
      <c r="DM9" s="27">
        <f>13*6</f>
        <v>78</v>
      </c>
      <c r="DN9" s="27">
        <f>14*6</f>
        <v>84</v>
      </c>
      <c r="DO9" s="27">
        <f>14*6</f>
        <v>84</v>
      </c>
      <c r="DP9" s="27">
        <f>13*6</f>
        <v>78</v>
      </c>
      <c r="DQ9" s="27">
        <f>12*6</f>
        <v>72</v>
      </c>
      <c r="DR9" s="27">
        <v>72</v>
      </c>
      <c r="DS9" s="27">
        <v>60</v>
      </c>
      <c r="DT9" s="27">
        <f>12*6</f>
        <v>72</v>
      </c>
      <c r="DU9" s="27">
        <v>64</v>
      </c>
      <c r="DV9" s="27">
        <v>69</v>
      </c>
      <c r="DW9" s="27">
        <v>70</v>
      </c>
      <c r="DX9" s="27">
        <v>72</v>
      </c>
      <c r="DY9" s="27">
        <v>82</v>
      </c>
      <c r="DZ9" s="27">
        <v>61</v>
      </c>
      <c r="EA9" s="27">
        <v>72</v>
      </c>
      <c r="EB9" s="27">
        <v>61</v>
      </c>
      <c r="EC9" s="27">
        <v>61</v>
      </c>
      <c r="ED9" s="27">
        <v>61</v>
      </c>
      <c r="EE9" s="27">
        <v>58</v>
      </c>
      <c r="EF9" s="28">
        <v>60</v>
      </c>
      <c r="EG9" s="49">
        <v>75</v>
      </c>
      <c r="EH9" s="27">
        <v>69</v>
      </c>
      <c r="EI9" s="27">
        <v>61</v>
      </c>
      <c r="EJ9" s="27">
        <v>61</v>
      </c>
      <c r="EK9" s="27">
        <v>62</v>
      </c>
      <c r="EL9" s="27">
        <v>60</v>
      </c>
      <c r="EM9" s="27">
        <v>69</v>
      </c>
      <c r="EN9" s="27">
        <v>63</v>
      </c>
      <c r="EO9" s="27">
        <v>60</v>
      </c>
      <c r="EP9" s="27">
        <v>61</v>
      </c>
      <c r="EQ9" s="27">
        <v>66</v>
      </c>
      <c r="ER9" s="27">
        <v>60</v>
      </c>
      <c r="ES9" s="27">
        <v>60</v>
      </c>
      <c r="ET9" s="88">
        <v>59</v>
      </c>
      <c r="EU9" s="88">
        <v>72</v>
      </c>
      <c r="EV9" s="88">
        <v>72</v>
      </c>
      <c r="EW9" s="88">
        <v>75</v>
      </c>
      <c r="EX9" s="88">
        <v>75</v>
      </c>
      <c r="EY9" s="88">
        <v>68</v>
      </c>
      <c r="EZ9" s="88">
        <v>69</v>
      </c>
      <c r="FA9" s="88">
        <v>70</v>
      </c>
      <c r="FB9" s="88">
        <v>67</v>
      </c>
      <c r="FC9" s="88">
        <v>65</v>
      </c>
      <c r="FD9" s="88">
        <v>61</v>
      </c>
      <c r="FE9" s="88">
        <v>65</v>
      </c>
      <c r="FF9" s="88">
        <v>64</v>
      </c>
      <c r="FG9" s="88">
        <v>60</v>
      </c>
      <c r="FH9" s="88">
        <v>60</v>
      </c>
      <c r="FI9" s="88">
        <v>58</v>
      </c>
      <c r="FJ9" s="88">
        <v>60</v>
      </c>
      <c r="FK9" s="90">
        <v>59</v>
      </c>
      <c r="FL9" s="91">
        <v>61</v>
      </c>
      <c r="FM9" s="88">
        <v>58</v>
      </c>
      <c r="FN9" s="88">
        <v>64</v>
      </c>
      <c r="FO9" s="88">
        <v>57</v>
      </c>
      <c r="FP9" s="88">
        <v>59</v>
      </c>
      <c r="FQ9" s="88">
        <v>54</v>
      </c>
      <c r="FR9" s="88">
        <v>58</v>
      </c>
      <c r="FS9" s="88">
        <v>60</v>
      </c>
      <c r="FT9" s="88">
        <v>60</v>
      </c>
      <c r="FU9" s="88">
        <v>62</v>
      </c>
      <c r="FV9" s="88">
        <v>62</v>
      </c>
      <c r="FW9" s="88">
        <v>60</v>
      </c>
      <c r="FX9" s="88">
        <v>63</v>
      </c>
      <c r="FY9" s="88">
        <v>61</v>
      </c>
      <c r="FZ9" s="88">
        <v>60</v>
      </c>
      <c r="GA9" s="88">
        <v>61</v>
      </c>
      <c r="GB9" s="88">
        <v>60</v>
      </c>
      <c r="GC9" s="88">
        <v>62</v>
      </c>
      <c r="GD9" s="88">
        <v>63</v>
      </c>
      <c r="GE9" s="88">
        <v>61</v>
      </c>
      <c r="GF9" s="88">
        <v>62</v>
      </c>
      <c r="GG9" s="88">
        <v>60</v>
      </c>
      <c r="GH9" s="88">
        <v>63</v>
      </c>
      <c r="GI9" s="88">
        <v>62</v>
      </c>
      <c r="GJ9" s="88">
        <v>55</v>
      </c>
      <c r="GK9" s="88">
        <v>55</v>
      </c>
      <c r="GL9" s="88">
        <v>52</v>
      </c>
      <c r="GM9" s="88">
        <v>58</v>
      </c>
      <c r="GN9" s="88">
        <v>58</v>
      </c>
      <c r="GO9" s="90">
        <v>55</v>
      </c>
      <c r="GP9" s="95">
        <v>55</v>
      </c>
      <c r="GQ9" s="88">
        <v>62</v>
      </c>
      <c r="GR9" s="88">
        <v>60</v>
      </c>
      <c r="GS9" s="88">
        <v>56</v>
      </c>
      <c r="GT9" s="88">
        <v>61</v>
      </c>
      <c r="GU9" s="88">
        <v>60</v>
      </c>
      <c r="GV9" s="88">
        <v>60</v>
      </c>
      <c r="GW9" s="88">
        <v>68</v>
      </c>
      <c r="GX9" s="88">
        <v>58</v>
      </c>
      <c r="GY9" s="88">
        <v>60</v>
      </c>
      <c r="GZ9" s="88">
        <v>62</v>
      </c>
      <c r="HA9" s="88">
        <v>66</v>
      </c>
      <c r="HB9" s="88">
        <v>63</v>
      </c>
      <c r="HC9" s="88">
        <v>62</v>
      </c>
      <c r="HD9" s="88">
        <v>61</v>
      </c>
      <c r="HE9" s="88">
        <v>63</v>
      </c>
      <c r="HF9" s="88"/>
      <c r="HG9" s="27"/>
      <c r="HH9" s="27"/>
      <c r="HI9" s="27"/>
      <c r="HJ9" s="27"/>
      <c r="HK9" s="27"/>
      <c r="HL9" s="27"/>
      <c r="HM9" s="27"/>
      <c r="HN9" s="27"/>
      <c r="HO9" s="27"/>
      <c r="HP9" s="27"/>
      <c r="HQ9" s="27"/>
      <c r="HR9" s="27"/>
      <c r="HS9" s="27"/>
      <c r="HT9" s="28"/>
      <c r="HU9" s="49"/>
      <c r="HV9" s="27"/>
      <c r="HW9" s="27"/>
      <c r="HX9" s="27"/>
      <c r="HY9" s="27"/>
      <c r="HZ9" s="27"/>
      <c r="IA9" s="27"/>
      <c r="IB9" s="27"/>
      <c r="IC9" s="27"/>
      <c r="ID9" s="27"/>
      <c r="IE9" s="27"/>
      <c r="IF9" s="27"/>
      <c r="IG9" s="27"/>
      <c r="IH9" s="27"/>
      <c r="II9" s="27"/>
      <c r="IJ9" s="27"/>
      <c r="IK9" s="27"/>
      <c r="IL9" s="27"/>
      <c r="IM9" s="27"/>
      <c r="IN9" s="27"/>
      <c r="IO9" s="27"/>
      <c r="IP9" s="27"/>
      <c r="IQ9" s="27"/>
      <c r="IR9" s="27"/>
      <c r="IS9" s="27"/>
      <c r="IT9" s="27"/>
      <c r="IU9" s="27"/>
      <c r="IV9" s="27"/>
      <c r="IW9" s="27"/>
      <c r="IX9" s="28"/>
      <c r="IY9" s="49"/>
      <c r="IZ9" s="27"/>
      <c r="JA9" s="27"/>
      <c r="JB9" s="27"/>
      <c r="JC9" s="27"/>
      <c r="JD9" s="27"/>
      <c r="JE9" s="27"/>
      <c r="JF9" s="27"/>
      <c r="JG9" s="27"/>
      <c r="JH9" s="27"/>
      <c r="JI9" s="27"/>
      <c r="JJ9" s="27"/>
      <c r="JK9" s="27"/>
      <c r="JL9" s="27"/>
      <c r="JM9" s="27"/>
      <c r="JN9" s="27"/>
      <c r="JO9" s="27"/>
      <c r="JP9" s="27"/>
      <c r="JQ9" s="27"/>
      <c r="JR9" s="27"/>
      <c r="JS9" s="27"/>
      <c r="JT9" s="27"/>
      <c r="JU9" s="27"/>
      <c r="JV9" s="27"/>
      <c r="JW9" s="27"/>
      <c r="JX9" s="27"/>
      <c r="JY9" s="27"/>
      <c r="JZ9" s="27"/>
      <c r="KA9" s="27"/>
      <c r="KB9" s="27"/>
      <c r="KC9" s="28"/>
      <c r="KD9" s="49"/>
      <c r="KE9" s="27"/>
      <c r="KF9" s="27"/>
      <c r="KG9" s="27"/>
      <c r="KH9" s="28"/>
      <c r="KJ9" s="50" t="s">
        <v>36</v>
      </c>
      <c r="KK9" s="51" t="s">
        <v>37</v>
      </c>
      <c r="KL9" s="52" t="s">
        <v>38</v>
      </c>
      <c r="KM9" s="53" t="s">
        <v>39</v>
      </c>
      <c r="KN9" s="54">
        <v>10</v>
      </c>
      <c r="KO9" s="55"/>
      <c r="KP9" s="46"/>
    </row>
    <row r="10" spans="1:302" s="45" customFormat="1" ht="15" customHeight="1" thickBot="1" x14ac:dyDescent="0.2">
      <c r="A10" s="56" t="s">
        <v>57</v>
      </c>
      <c r="B10" s="30">
        <v>1.76</v>
      </c>
      <c r="C10" s="30">
        <v>1.66</v>
      </c>
      <c r="D10" s="30">
        <v>1.42</v>
      </c>
      <c r="E10" s="30">
        <v>2.0299999999999998</v>
      </c>
      <c r="F10" s="30">
        <v>1.62</v>
      </c>
      <c r="G10" s="30">
        <v>2.12</v>
      </c>
      <c r="H10" s="30">
        <v>1.67</v>
      </c>
      <c r="I10" s="30">
        <v>2.11</v>
      </c>
      <c r="J10" s="30">
        <v>1.77</v>
      </c>
      <c r="K10" s="30">
        <v>2.1800000000000002</v>
      </c>
      <c r="L10" s="30">
        <v>1.86</v>
      </c>
      <c r="M10" s="30">
        <v>1.51</v>
      </c>
      <c r="N10" s="30">
        <v>2.19</v>
      </c>
      <c r="O10" s="30">
        <v>2.02</v>
      </c>
      <c r="P10" s="30">
        <v>1.69</v>
      </c>
      <c r="Q10" s="30">
        <v>2.3199999999999998</v>
      </c>
      <c r="R10" s="30">
        <v>1.87</v>
      </c>
      <c r="S10" s="30">
        <v>1.74</v>
      </c>
      <c r="T10" s="30">
        <v>2.19</v>
      </c>
      <c r="U10" s="30">
        <v>2.48</v>
      </c>
      <c r="V10" s="30">
        <v>2.15</v>
      </c>
      <c r="W10" s="30">
        <v>1.75</v>
      </c>
      <c r="X10" s="30">
        <v>2.3199999999999998</v>
      </c>
      <c r="Y10" s="30">
        <v>2.54</v>
      </c>
      <c r="Z10" s="30">
        <v>1.33</v>
      </c>
      <c r="AA10" s="30">
        <v>1.99</v>
      </c>
      <c r="AB10" s="30">
        <v>2.3199999999999998</v>
      </c>
      <c r="AC10" s="30">
        <v>2.12</v>
      </c>
      <c r="AD10" s="30">
        <v>2.2999999999999998</v>
      </c>
      <c r="AE10" s="30">
        <v>2.33</v>
      </c>
      <c r="AF10" s="30">
        <v>2.57</v>
      </c>
      <c r="AG10" s="30">
        <v>1.7</v>
      </c>
      <c r="AH10" s="30">
        <v>1.9</v>
      </c>
      <c r="AI10" s="30">
        <v>2.13</v>
      </c>
      <c r="AJ10" s="30">
        <v>1.76</v>
      </c>
      <c r="AK10" s="30">
        <v>2.59</v>
      </c>
      <c r="AL10" s="30">
        <v>1.86</v>
      </c>
      <c r="AM10" s="30">
        <v>1.77</v>
      </c>
      <c r="AN10" s="30">
        <v>2.11</v>
      </c>
      <c r="AO10" s="30">
        <v>2.08</v>
      </c>
      <c r="AP10" s="30">
        <v>2.85</v>
      </c>
      <c r="AQ10" s="30">
        <v>1.87</v>
      </c>
      <c r="AR10" s="30">
        <v>2.33</v>
      </c>
      <c r="AS10" s="30">
        <v>2.5</v>
      </c>
      <c r="AT10" s="30">
        <v>0</v>
      </c>
      <c r="AU10" s="30">
        <v>1.46</v>
      </c>
      <c r="AV10" s="30">
        <v>2.35</v>
      </c>
      <c r="AW10" s="30">
        <v>2.5099999999999998</v>
      </c>
      <c r="AX10" s="30">
        <v>2.69</v>
      </c>
      <c r="AY10" s="30">
        <v>2.21</v>
      </c>
      <c r="AZ10" s="30">
        <v>1.89</v>
      </c>
      <c r="BA10" s="30">
        <v>2.76</v>
      </c>
      <c r="BB10" s="30">
        <v>2.2999999999999998</v>
      </c>
      <c r="BC10" s="30">
        <v>2</v>
      </c>
      <c r="BD10" s="30">
        <v>2.4300000000000002</v>
      </c>
      <c r="BE10" s="30">
        <v>2.69</v>
      </c>
      <c r="BF10" s="30">
        <v>2.81</v>
      </c>
      <c r="BG10" s="30">
        <v>2.36</v>
      </c>
      <c r="BH10" s="30">
        <v>2.65</v>
      </c>
      <c r="BI10" s="30">
        <v>2.56</v>
      </c>
      <c r="BJ10" s="30">
        <v>6.42</v>
      </c>
      <c r="BK10" s="30">
        <v>3.95</v>
      </c>
      <c r="BL10" s="30">
        <v>2.68</v>
      </c>
      <c r="BM10" s="30">
        <v>2.97</v>
      </c>
      <c r="BN10" s="30">
        <v>2.97</v>
      </c>
      <c r="BO10" s="30">
        <v>3.62</v>
      </c>
      <c r="BP10" s="30">
        <v>1.34</v>
      </c>
      <c r="BQ10" s="30">
        <v>0</v>
      </c>
      <c r="BR10" s="30">
        <v>0</v>
      </c>
      <c r="BS10" s="30">
        <v>1.18</v>
      </c>
      <c r="BT10" s="30">
        <v>1.29</v>
      </c>
      <c r="BU10" s="30">
        <v>1.5</v>
      </c>
      <c r="BV10" s="30">
        <v>0</v>
      </c>
      <c r="BW10" s="30">
        <v>1.51</v>
      </c>
      <c r="BX10" s="30">
        <v>0</v>
      </c>
      <c r="BY10" s="30">
        <v>0</v>
      </c>
      <c r="BZ10" s="30">
        <v>1.51</v>
      </c>
      <c r="CA10" s="30">
        <v>1.86</v>
      </c>
      <c r="CB10" s="30">
        <v>1.92</v>
      </c>
      <c r="CC10" s="30">
        <v>0</v>
      </c>
      <c r="CD10" s="30">
        <v>1.58</v>
      </c>
      <c r="CE10" s="30">
        <v>2.2000000000000002</v>
      </c>
      <c r="CF10" s="30">
        <v>2.25</v>
      </c>
      <c r="CG10" s="30">
        <v>2.0299999999999998</v>
      </c>
      <c r="CH10" s="30">
        <v>1.69</v>
      </c>
      <c r="CI10" s="30">
        <v>1.76</v>
      </c>
      <c r="CJ10" s="30">
        <v>1.22</v>
      </c>
      <c r="CK10" s="30">
        <v>2.09</v>
      </c>
      <c r="CL10" s="30">
        <v>2.2200000000000002</v>
      </c>
      <c r="CM10" s="30">
        <v>1.8</v>
      </c>
      <c r="CN10" s="30">
        <v>2.0299999999999998</v>
      </c>
      <c r="CO10" s="30">
        <v>1.74</v>
      </c>
      <c r="CP10" s="30">
        <v>2.4500000000000002</v>
      </c>
      <c r="CQ10" s="30">
        <v>1.72</v>
      </c>
      <c r="CR10" s="30">
        <v>1.89</v>
      </c>
      <c r="CS10" s="30">
        <v>2.02</v>
      </c>
      <c r="CT10" s="30">
        <v>2.2599999999999998</v>
      </c>
      <c r="CU10" s="30">
        <v>1.98</v>
      </c>
      <c r="CV10" s="30">
        <v>1.93</v>
      </c>
      <c r="CW10" s="30">
        <v>1.7</v>
      </c>
      <c r="CX10" s="30">
        <v>2.67</v>
      </c>
      <c r="CY10" s="30">
        <v>1.91</v>
      </c>
      <c r="CZ10" s="30">
        <v>1.97</v>
      </c>
      <c r="DA10" s="30">
        <v>2.06</v>
      </c>
      <c r="DB10" s="30">
        <v>2.25</v>
      </c>
      <c r="DC10" s="79">
        <v>2.12</v>
      </c>
      <c r="DD10" s="81">
        <v>2.94</v>
      </c>
      <c r="DE10" s="30">
        <v>2.6</v>
      </c>
      <c r="DF10" s="30">
        <v>1.85</v>
      </c>
      <c r="DG10" s="30">
        <v>2.1</v>
      </c>
      <c r="DH10" s="30">
        <v>2.48</v>
      </c>
      <c r="DI10" s="30">
        <v>2.25</v>
      </c>
      <c r="DJ10" s="30">
        <v>1.63</v>
      </c>
      <c r="DK10" s="30">
        <v>2.0299999999999998</v>
      </c>
      <c r="DL10" s="30">
        <v>2.04</v>
      </c>
      <c r="DM10" s="30">
        <v>1.32</v>
      </c>
      <c r="DN10" s="30">
        <v>1.81</v>
      </c>
      <c r="DO10" s="30">
        <v>2.37</v>
      </c>
      <c r="DP10" s="30">
        <v>1.75</v>
      </c>
      <c r="DQ10" s="30">
        <v>1.94</v>
      </c>
      <c r="DR10" s="30">
        <v>2.0499999999999998</v>
      </c>
      <c r="DS10" s="30">
        <v>2.1800000000000002</v>
      </c>
      <c r="DT10" s="30">
        <v>1.82</v>
      </c>
      <c r="DU10" s="30">
        <v>2.25</v>
      </c>
      <c r="DV10" s="30">
        <v>2.16</v>
      </c>
      <c r="DW10" s="30">
        <v>2.09</v>
      </c>
      <c r="DX10" s="30">
        <v>2.2799999999999998</v>
      </c>
      <c r="DY10" s="30">
        <v>2.54</v>
      </c>
      <c r="DZ10" s="30">
        <v>0</v>
      </c>
      <c r="EA10" s="30">
        <v>1.8</v>
      </c>
      <c r="EB10" s="30">
        <v>2.58</v>
      </c>
      <c r="EC10" s="30">
        <v>1.72</v>
      </c>
      <c r="ED10" s="30">
        <v>2.2200000000000002</v>
      </c>
      <c r="EE10" s="30">
        <v>2.02</v>
      </c>
      <c r="EF10" s="82">
        <v>2.66</v>
      </c>
      <c r="EG10" s="81">
        <v>1.82</v>
      </c>
      <c r="EH10" s="30">
        <v>2.16</v>
      </c>
      <c r="EI10" s="30">
        <v>2.4700000000000002</v>
      </c>
      <c r="EJ10" s="30">
        <v>3.12</v>
      </c>
      <c r="EK10" s="30">
        <v>2.9</v>
      </c>
      <c r="EL10" s="30">
        <v>1.56</v>
      </c>
      <c r="EM10" s="30">
        <v>2.15</v>
      </c>
      <c r="EN10" s="30">
        <v>2.42</v>
      </c>
      <c r="EO10" s="30">
        <v>2</v>
      </c>
      <c r="EP10" s="30">
        <v>2</v>
      </c>
      <c r="EQ10" s="30">
        <v>2</v>
      </c>
      <c r="ER10" s="30">
        <v>2</v>
      </c>
      <c r="ES10" s="30">
        <v>2</v>
      </c>
      <c r="ET10" s="89">
        <v>2</v>
      </c>
      <c r="EU10" s="89">
        <v>1</v>
      </c>
      <c r="EV10" s="89">
        <v>2</v>
      </c>
      <c r="EW10" s="89">
        <v>2</v>
      </c>
      <c r="EX10" s="89">
        <v>2.5</v>
      </c>
      <c r="EY10" s="89">
        <v>2</v>
      </c>
      <c r="EZ10" s="89">
        <v>2</v>
      </c>
      <c r="FA10" s="89">
        <v>2</v>
      </c>
      <c r="FB10" s="89">
        <v>2</v>
      </c>
      <c r="FC10" s="89">
        <v>2</v>
      </c>
      <c r="FD10" s="89">
        <v>2</v>
      </c>
      <c r="FE10" s="89">
        <v>2</v>
      </c>
      <c r="FF10" s="89">
        <v>2</v>
      </c>
      <c r="FG10" s="89">
        <v>2</v>
      </c>
      <c r="FH10" s="89">
        <v>2</v>
      </c>
      <c r="FI10" s="89">
        <v>2</v>
      </c>
      <c r="FJ10" s="89">
        <v>2</v>
      </c>
      <c r="FK10" s="92">
        <v>2</v>
      </c>
      <c r="FL10" s="93">
        <v>2</v>
      </c>
      <c r="FM10" s="89">
        <v>2</v>
      </c>
      <c r="FN10" s="89">
        <v>2</v>
      </c>
      <c r="FO10" s="89">
        <v>2</v>
      </c>
      <c r="FP10" s="89">
        <v>2</v>
      </c>
      <c r="FQ10" s="89">
        <v>2</v>
      </c>
      <c r="FR10" s="89">
        <v>2</v>
      </c>
      <c r="FS10" s="89">
        <v>2</v>
      </c>
      <c r="FT10" s="89">
        <v>2</v>
      </c>
      <c r="FU10" s="89">
        <v>2</v>
      </c>
      <c r="FV10" s="89">
        <v>2</v>
      </c>
      <c r="FW10" s="89">
        <v>0</v>
      </c>
      <c r="FX10" s="89">
        <v>2</v>
      </c>
      <c r="FY10" s="89">
        <v>2</v>
      </c>
      <c r="FZ10" s="89">
        <v>2</v>
      </c>
      <c r="GA10" s="89">
        <v>2</v>
      </c>
      <c r="GB10" s="89">
        <v>2</v>
      </c>
      <c r="GC10" s="89">
        <v>2</v>
      </c>
      <c r="GD10" s="89">
        <v>2</v>
      </c>
      <c r="GE10" s="89">
        <v>2</v>
      </c>
      <c r="GF10" s="89">
        <v>2</v>
      </c>
      <c r="GG10" s="89">
        <v>2</v>
      </c>
      <c r="GH10" s="89">
        <v>2</v>
      </c>
      <c r="GI10" s="89">
        <v>2</v>
      </c>
      <c r="GJ10" s="89">
        <v>2</v>
      </c>
      <c r="GK10" s="89">
        <v>1</v>
      </c>
      <c r="GL10" s="89">
        <v>2</v>
      </c>
      <c r="GM10" s="89">
        <v>2</v>
      </c>
      <c r="GN10" s="89">
        <v>2</v>
      </c>
      <c r="GO10" s="89">
        <v>2</v>
      </c>
      <c r="GP10" s="89">
        <v>2</v>
      </c>
      <c r="GQ10" s="89">
        <v>2</v>
      </c>
      <c r="GR10" s="89">
        <v>2</v>
      </c>
      <c r="GS10" s="89">
        <v>2</v>
      </c>
      <c r="GT10" s="89">
        <v>2</v>
      </c>
      <c r="GU10" s="89">
        <v>2</v>
      </c>
      <c r="GV10" s="89">
        <v>2</v>
      </c>
      <c r="GW10" s="89">
        <v>2</v>
      </c>
      <c r="GX10" s="89">
        <v>2</v>
      </c>
      <c r="GY10" s="89">
        <v>2</v>
      </c>
      <c r="GZ10" s="89">
        <v>2</v>
      </c>
      <c r="HA10" s="89">
        <v>2</v>
      </c>
      <c r="HB10" s="89">
        <v>2</v>
      </c>
      <c r="HC10" s="89">
        <v>2</v>
      </c>
      <c r="HD10" s="89">
        <v>2</v>
      </c>
      <c r="HE10" s="89">
        <v>2</v>
      </c>
      <c r="HF10" s="89">
        <v>2</v>
      </c>
      <c r="HG10" s="30"/>
      <c r="HH10" s="30"/>
      <c r="HI10" s="30"/>
      <c r="HJ10" s="30"/>
      <c r="HK10" s="30"/>
      <c r="HL10" s="30"/>
      <c r="HM10" s="30"/>
      <c r="HN10" s="30"/>
      <c r="HO10" s="30"/>
      <c r="HP10" s="30"/>
      <c r="HQ10" s="30"/>
      <c r="HR10" s="30"/>
      <c r="HS10" s="30"/>
      <c r="HT10" s="30"/>
      <c r="HU10" s="30"/>
      <c r="HV10" s="30"/>
      <c r="HW10" s="30"/>
      <c r="HX10" s="30"/>
      <c r="HY10" s="30"/>
      <c r="HZ10" s="30"/>
      <c r="IA10" s="30"/>
      <c r="IB10" s="30"/>
      <c r="IC10" s="30"/>
      <c r="ID10" s="30"/>
      <c r="IE10" s="30"/>
      <c r="IF10" s="30"/>
      <c r="IG10" s="30"/>
      <c r="IH10" s="30"/>
      <c r="II10" s="30"/>
      <c r="IJ10" s="30"/>
      <c r="IK10" s="30"/>
      <c r="IL10" s="30"/>
      <c r="IM10" s="30"/>
      <c r="IN10" s="30"/>
      <c r="IO10" s="30"/>
      <c r="IP10" s="30"/>
      <c r="IQ10" s="30"/>
      <c r="IR10" s="30"/>
      <c r="IS10" s="30"/>
      <c r="IT10" s="30"/>
      <c r="IU10" s="30"/>
      <c r="IV10" s="30"/>
      <c r="IW10" s="30"/>
      <c r="IX10" s="30"/>
      <c r="IY10" s="30"/>
      <c r="IZ10" s="30"/>
      <c r="JA10" s="30"/>
      <c r="JB10" s="30"/>
      <c r="JC10" s="30"/>
      <c r="JD10" s="30"/>
      <c r="JE10" s="30"/>
      <c r="JF10" s="30"/>
      <c r="JG10" s="30"/>
      <c r="JH10" s="30"/>
      <c r="JI10" s="30"/>
      <c r="JJ10" s="30"/>
      <c r="JK10" s="30"/>
      <c r="JL10" s="30"/>
      <c r="JM10" s="30"/>
      <c r="JN10" s="30"/>
      <c r="JO10" s="30"/>
      <c r="JP10" s="30"/>
      <c r="JQ10" s="30"/>
      <c r="JR10" s="30"/>
      <c r="JS10" s="30"/>
      <c r="JT10" s="30"/>
      <c r="JU10" s="30"/>
      <c r="JV10" s="30"/>
      <c r="JW10" s="30"/>
      <c r="JX10" s="30"/>
      <c r="JY10" s="30"/>
      <c r="JZ10" s="30"/>
      <c r="KA10" s="30"/>
      <c r="KB10" s="30"/>
      <c r="KC10" s="30"/>
      <c r="KD10" s="30"/>
      <c r="KE10" s="30"/>
      <c r="KF10" s="30"/>
      <c r="KG10" s="30"/>
      <c r="KH10" s="30"/>
      <c r="KJ10" s="57">
        <v>1</v>
      </c>
      <c r="KK10" s="58"/>
      <c r="KL10" s="119"/>
      <c r="KM10" s="119"/>
      <c r="KN10" s="119"/>
    </row>
    <row r="11" spans="1:302" s="78" customFormat="1" ht="30" thickBot="1" x14ac:dyDescent="0.25">
      <c r="A11" s="76" t="s">
        <v>44</v>
      </c>
      <c r="B11" s="3">
        <f t="shared" ref="B11:BM11" si="0">IF(ISBLANK(B12),"",IF(B12&gt;=$KJ$10,B33))</f>
        <v>99.809324882629085</v>
      </c>
      <c r="C11" s="3">
        <f t="shared" si="0"/>
        <v>87.095324882629114</v>
      </c>
      <c r="D11" s="3">
        <f t="shared" si="0"/>
        <v>50.660224882629116</v>
      </c>
      <c r="E11" s="3">
        <f t="shared" si="0"/>
        <v>64.996624882629106</v>
      </c>
      <c r="F11" s="3">
        <f t="shared" si="0"/>
        <v>57.985724882629114</v>
      </c>
      <c r="G11" s="3">
        <f t="shared" si="0"/>
        <v>63.835724882629101</v>
      </c>
      <c r="H11" s="3">
        <f t="shared" si="0"/>
        <v>67.040224882629118</v>
      </c>
      <c r="I11" s="3">
        <f t="shared" si="0"/>
        <v>72.125824882629118</v>
      </c>
      <c r="J11" s="3">
        <f t="shared" si="0"/>
        <v>53.884224882629113</v>
      </c>
      <c r="K11" s="3">
        <f t="shared" si="0"/>
        <v>45.295124882629104</v>
      </c>
      <c r="L11" s="3">
        <f t="shared" si="0"/>
        <v>69.428324882629113</v>
      </c>
      <c r="M11" s="3">
        <f t="shared" si="0"/>
        <v>62.92182488262911</v>
      </c>
      <c r="N11" s="3">
        <f t="shared" si="0"/>
        <v>69.375024882629106</v>
      </c>
      <c r="O11" s="12">
        <f t="shared" si="0"/>
        <v>80.436724882629122</v>
      </c>
      <c r="P11" s="9">
        <f t="shared" si="0"/>
        <v>70.090024882629109</v>
      </c>
      <c r="Q11" s="3">
        <f t="shared" si="0"/>
        <v>60.533724882629116</v>
      </c>
      <c r="R11" s="3">
        <f t="shared" si="0"/>
        <v>74.983224882629116</v>
      </c>
      <c r="S11" s="3">
        <f t="shared" si="0"/>
        <v>56.849524882629119</v>
      </c>
      <c r="T11" s="3">
        <f t="shared" si="0"/>
        <v>92.190024882629103</v>
      </c>
      <c r="U11" s="3">
        <f t="shared" si="0"/>
        <v>95.137124882629124</v>
      </c>
      <c r="V11" s="3">
        <f t="shared" si="0"/>
        <v>51.380424882629107</v>
      </c>
      <c r="W11" s="3">
        <f t="shared" si="0"/>
        <v>54.734424882629114</v>
      </c>
      <c r="X11" s="3">
        <f t="shared" si="0"/>
        <v>92.448724882629108</v>
      </c>
      <c r="Y11" s="3">
        <f t="shared" si="0"/>
        <v>78.936524882629115</v>
      </c>
      <c r="Z11" s="3">
        <f t="shared" si="0"/>
        <v>59.328624882629114</v>
      </c>
      <c r="AA11" s="3">
        <f t="shared" si="0"/>
        <v>76.642024882629116</v>
      </c>
      <c r="AB11" s="3">
        <f t="shared" si="0"/>
        <v>103.62872488262911</v>
      </c>
      <c r="AC11" s="3">
        <f t="shared" si="0"/>
        <v>81.710724882629123</v>
      </c>
      <c r="AD11" s="3">
        <f t="shared" si="0"/>
        <v>82.638924882629098</v>
      </c>
      <c r="AE11" s="3">
        <f t="shared" si="0"/>
        <v>82.533624882629127</v>
      </c>
      <c r="AF11" s="3">
        <f t="shared" si="0"/>
        <v>89.751224882629117</v>
      </c>
      <c r="AG11" s="3">
        <f t="shared" si="0"/>
        <v>64.204924882629115</v>
      </c>
      <c r="AH11" s="3">
        <f t="shared" si="0"/>
        <v>71.107924882629121</v>
      </c>
      <c r="AI11" s="3">
        <f t="shared" si="0"/>
        <v>89.475624882629106</v>
      </c>
      <c r="AJ11" s="3">
        <f t="shared" si="0"/>
        <v>68.609324882629124</v>
      </c>
      <c r="AK11" s="3">
        <f t="shared" si="0"/>
        <v>69.271024882629106</v>
      </c>
      <c r="AL11" s="3">
        <f t="shared" si="0"/>
        <v>81.453324882629119</v>
      </c>
      <c r="AM11" s="3">
        <f t="shared" si="0"/>
        <v>53.104224882629119</v>
      </c>
      <c r="AN11" s="3">
        <f t="shared" si="0"/>
        <v>55.745824882629115</v>
      </c>
      <c r="AO11" s="3">
        <f t="shared" si="0"/>
        <v>48.246124882629104</v>
      </c>
      <c r="AP11" s="3">
        <f t="shared" si="0"/>
        <v>66.343424882629108</v>
      </c>
      <c r="AQ11" s="3">
        <f t="shared" si="0"/>
        <v>30.588224882629106</v>
      </c>
      <c r="AR11" s="3">
        <f t="shared" si="0"/>
        <v>26.503624882629108</v>
      </c>
      <c r="AS11" s="19">
        <f t="shared" si="0"/>
        <v>47.486924882629111</v>
      </c>
      <c r="AT11" s="11">
        <f t="shared" si="0"/>
        <v>50.151924882629118</v>
      </c>
      <c r="AU11" s="3">
        <f t="shared" si="0"/>
        <v>66.022324882629121</v>
      </c>
      <c r="AV11" s="3">
        <f t="shared" si="0"/>
        <v>71.348424882629118</v>
      </c>
      <c r="AW11" s="3">
        <f t="shared" si="0"/>
        <v>73.90682488262911</v>
      </c>
      <c r="AX11" s="3">
        <f t="shared" si="0"/>
        <v>71.455024882629104</v>
      </c>
      <c r="AY11" s="3">
        <f t="shared" si="0"/>
        <v>67.15982488262911</v>
      </c>
      <c r="AZ11" s="3">
        <f t="shared" si="0"/>
        <v>55.153024882629111</v>
      </c>
      <c r="BA11" s="3">
        <f t="shared" si="0"/>
        <v>68.804324882629103</v>
      </c>
      <c r="BB11" s="3">
        <f t="shared" si="0"/>
        <v>67.038924882629118</v>
      </c>
      <c r="BC11" s="3">
        <f t="shared" si="0"/>
        <v>42.741924882629114</v>
      </c>
      <c r="BD11" s="3">
        <f t="shared" si="0"/>
        <v>34.797624882629108</v>
      </c>
      <c r="BE11" s="3">
        <f t="shared" si="0"/>
        <v>38.305024882629112</v>
      </c>
      <c r="BF11" s="3">
        <f t="shared" si="0"/>
        <v>45.813824882629113</v>
      </c>
      <c r="BG11" s="3">
        <f t="shared" si="0"/>
        <v>53.958324882629114</v>
      </c>
      <c r="BH11" s="3">
        <f t="shared" si="0"/>
        <v>60.155424882629106</v>
      </c>
      <c r="BI11" s="3">
        <f t="shared" si="0"/>
        <v>55.336324882629114</v>
      </c>
      <c r="BJ11" s="3">
        <f t="shared" si="0"/>
        <v>55.827724882629113</v>
      </c>
      <c r="BK11" s="3">
        <f t="shared" si="0"/>
        <v>60.012424882629119</v>
      </c>
      <c r="BL11" s="3">
        <f t="shared" si="0"/>
        <v>79.160124882629106</v>
      </c>
      <c r="BM11" s="3">
        <f t="shared" si="0"/>
        <v>105.70222488262911</v>
      </c>
      <c r="BN11" s="3">
        <f t="shared" ref="BN11:DY11" si="1">IF(ISBLANK(BN12),"",IF(BN12&gt;=$KJ$10,BN33))</f>
        <v>105.1822248826291</v>
      </c>
      <c r="BO11" s="3">
        <f t="shared" si="1"/>
        <v>88.275724882629106</v>
      </c>
      <c r="BP11" s="3">
        <f t="shared" si="1"/>
        <v>63.38852488262912</v>
      </c>
      <c r="BQ11" s="3">
        <f t="shared" si="1"/>
        <v>39.621924882629109</v>
      </c>
      <c r="BR11" s="3">
        <f t="shared" si="1"/>
        <v>51.38692488262911</v>
      </c>
      <c r="BS11" s="3">
        <f t="shared" si="1"/>
        <v>64.2751248826291</v>
      </c>
      <c r="BT11" s="3">
        <f t="shared" si="1"/>
        <v>75.719024882629114</v>
      </c>
      <c r="BU11" s="3">
        <f t="shared" si="1"/>
        <v>57.496924882629116</v>
      </c>
      <c r="BV11" s="3">
        <f t="shared" si="1"/>
        <v>76.671924882629114</v>
      </c>
      <c r="BW11" s="3">
        <f t="shared" si="1"/>
        <v>89.506824882629118</v>
      </c>
      <c r="BX11" s="12">
        <f t="shared" si="1"/>
        <v>73.291924882629118</v>
      </c>
      <c r="BY11" s="9">
        <f t="shared" si="1"/>
        <v>52.491924882629114</v>
      </c>
      <c r="BZ11" s="3">
        <f t="shared" si="1"/>
        <v>113.55682488262912</v>
      </c>
      <c r="CA11" s="3">
        <f t="shared" si="1"/>
        <v>73.653324882629107</v>
      </c>
      <c r="CB11" s="3">
        <f t="shared" si="1"/>
        <v>101.91272488262912</v>
      </c>
      <c r="CC11" s="3">
        <f t="shared" si="1"/>
        <v>54.051924882629116</v>
      </c>
      <c r="CD11" s="3">
        <f t="shared" si="1"/>
        <v>94.656124882629115</v>
      </c>
      <c r="CE11" s="3">
        <f t="shared" si="1"/>
        <v>103.52992488262912</v>
      </c>
      <c r="CF11" s="3">
        <f t="shared" si="1"/>
        <v>101.98942488262912</v>
      </c>
      <c r="CG11" s="3">
        <f t="shared" si="1"/>
        <v>62.071624882629102</v>
      </c>
      <c r="CH11" s="3">
        <f t="shared" si="1"/>
        <v>68.595024882629119</v>
      </c>
      <c r="CI11" s="3">
        <f t="shared" si="1"/>
        <v>62.954324882629116</v>
      </c>
      <c r="CJ11" s="3">
        <f t="shared" si="1"/>
        <v>41.709724882629118</v>
      </c>
      <c r="CK11" s="3">
        <f t="shared" si="1"/>
        <v>54.321024882629111</v>
      </c>
      <c r="CL11" s="3">
        <f t="shared" si="1"/>
        <v>64.199724882629113</v>
      </c>
      <c r="CM11" s="3">
        <f t="shared" si="1"/>
        <v>53.323924882629115</v>
      </c>
      <c r="CN11" s="3">
        <f t="shared" si="1"/>
        <v>52.451624882629112</v>
      </c>
      <c r="CO11" s="3">
        <f t="shared" si="1"/>
        <v>63.479524882629114</v>
      </c>
      <c r="CP11" s="3">
        <f t="shared" si="1"/>
        <v>58.907424882629108</v>
      </c>
      <c r="CQ11" s="3">
        <f t="shared" si="1"/>
        <v>46.324724882629113</v>
      </c>
      <c r="CR11" s="3">
        <f t="shared" si="1"/>
        <v>45.85802488262911</v>
      </c>
      <c r="CS11" s="3">
        <f t="shared" si="1"/>
        <v>107.93172488262911</v>
      </c>
      <c r="CT11" s="3">
        <f t="shared" si="1"/>
        <v>80.829324882629109</v>
      </c>
      <c r="CU11" s="3">
        <f t="shared" si="1"/>
        <v>95.592124882629093</v>
      </c>
      <c r="CV11" s="3">
        <f t="shared" si="1"/>
        <v>66.84262488262911</v>
      </c>
      <c r="CW11" s="3">
        <f t="shared" si="1"/>
        <v>99.239924882629111</v>
      </c>
      <c r="CX11" s="3">
        <f t="shared" si="1"/>
        <v>59.500224882629112</v>
      </c>
      <c r="CY11" s="3">
        <f t="shared" si="1"/>
        <v>98.112824882629113</v>
      </c>
      <c r="CZ11" s="3">
        <f t="shared" si="1"/>
        <v>88.867224882629102</v>
      </c>
      <c r="DA11" s="3">
        <f t="shared" si="1"/>
        <v>91.866324882629115</v>
      </c>
      <c r="DB11" s="3">
        <f t="shared" si="1"/>
        <v>68.77442488262912</v>
      </c>
      <c r="DC11" s="19">
        <f t="shared" si="1"/>
        <v>47.45572488262912</v>
      </c>
      <c r="DD11" s="11">
        <f t="shared" si="1"/>
        <v>67.522524882629114</v>
      </c>
      <c r="DE11" s="3">
        <f t="shared" si="1"/>
        <v>74.82592488262911</v>
      </c>
      <c r="DF11" s="3">
        <f t="shared" si="1"/>
        <v>91.823424882629112</v>
      </c>
      <c r="DG11" s="3">
        <f t="shared" si="1"/>
        <v>85.290924882629113</v>
      </c>
      <c r="DH11" s="3">
        <f t="shared" si="1"/>
        <v>69.007124882629114</v>
      </c>
      <c r="DI11" s="3">
        <f t="shared" si="1"/>
        <v>83.464424882629103</v>
      </c>
      <c r="DJ11" s="3">
        <f t="shared" si="1"/>
        <v>82.45562488262911</v>
      </c>
      <c r="DK11" s="3">
        <f t="shared" si="1"/>
        <v>76.761624882629107</v>
      </c>
      <c r="DL11" s="3">
        <f t="shared" si="1"/>
        <v>69.641524882629113</v>
      </c>
      <c r="DM11" s="3">
        <f t="shared" si="1"/>
        <v>65.99372488262911</v>
      </c>
      <c r="DN11" s="3">
        <f t="shared" si="1"/>
        <v>86.178824882629115</v>
      </c>
      <c r="DO11" s="3">
        <f t="shared" si="1"/>
        <v>104.88322488262912</v>
      </c>
      <c r="DP11" s="3">
        <f t="shared" si="1"/>
        <v>76.054424882629107</v>
      </c>
      <c r="DQ11" s="3">
        <f t="shared" si="1"/>
        <v>74.087524882629111</v>
      </c>
      <c r="DR11" s="3">
        <f t="shared" si="1"/>
        <v>84.816424882629107</v>
      </c>
      <c r="DS11" s="3">
        <f t="shared" si="1"/>
        <v>39.380124882629111</v>
      </c>
      <c r="DT11" s="3">
        <f t="shared" si="1"/>
        <v>60.533724882629102</v>
      </c>
      <c r="DU11" s="3">
        <f t="shared" si="1"/>
        <v>77.614424882629123</v>
      </c>
      <c r="DV11" s="3">
        <f t="shared" si="1"/>
        <v>83.780324882629117</v>
      </c>
      <c r="DW11" s="3">
        <f t="shared" si="1"/>
        <v>84.61102488262911</v>
      </c>
      <c r="DX11" s="3">
        <f t="shared" si="1"/>
        <v>106.17412488262912</v>
      </c>
      <c r="DY11" s="3">
        <f t="shared" si="1"/>
        <v>100.64652488262912</v>
      </c>
      <c r="DZ11" s="3">
        <f t="shared" ref="DZ11:GK11" si="2">IF(ISBLANK(DZ12),"",IF(DZ12&gt;=$KJ$10,DZ33))</f>
        <v>47.291924882629111</v>
      </c>
      <c r="EA11" s="3">
        <f t="shared" si="2"/>
        <v>61.318924882629112</v>
      </c>
      <c r="EB11" s="3">
        <f t="shared" si="2"/>
        <v>60.466124882629124</v>
      </c>
      <c r="EC11" s="3">
        <f t="shared" si="2"/>
        <v>47.364724882629119</v>
      </c>
      <c r="ED11" s="3">
        <f t="shared" si="2"/>
        <v>57.309724882629119</v>
      </c>
      <c r="EE11" s="3">
        <f t="shared" si="2"/>
        <v>61.716724882629109</v>
      </c>
      <c r="EF11" s="12">
        <f t="shared" si="2"/>
        <v>76.045324882629117</v>
      </c>
      <c r="EG11" s="11">
        <f t="shared" si="2"/>
        <v>67.488724882629114</v>
      </c>
      <c r="EH11" s="3">
        <f t="shared" si="2"/>
        <v>70.715324882629119</v>
      </c>
      <c r="EI11" s="3">
        <f t="shared" si="2"/>
        <v>70.407224882629109</v>
      </c>
      <c r="EJ11" s="3">
        <f t="shared" si="2"/>
        <v>39.525724882629113</v>
      </c>
      <c r="EK11" s="3">
        <f t="shared" si="2"/>
        <v>58.432924882629102</v>
      </c>
      <c r="EL11" s="3">
        <f t="shared" si="2"/>
        <v>47.991324882629108</v>
      </c>
      <c r="EM11" s="3">
        <f t="shared" si="2"/>
        <v>73.610424882629104</v>
      </c>
      <c r="EN11" s="3">
        <f t="shared" si="2"/>
        <v>55.632724882629105</v>
      </c>
      <c r="EO11" s="3">
        <f t="shared" si="2"/>
        <v>45.471924882629118</v>
      </c>
      <c r="EP11" s="3">
        <f t="shared" si="2"/>
        <v>48.461924882629113</v>
      </c>
      <c r="EQ11" s="3">
        <f t="shared" si="2"/>
        <v>58.861924882629111</v>
      </c>
      <c r="ER11" s="3">
        <f t="shared" si="2"/>
        <v>50.541924882629111</v>
      </c>
      <c r="ES11" s="3">
        <f t="shared" si="2"/>
        <v>37.541924882629111</v>
      </c>
      <c r="ET11" s="3">
        <f t="shared" si="2"/>
        <v>35.461924882629113</v>
      </c>
      <c r="EU11" s="3">
        <f t="shared" si="2"/>
        <v>77.19192488262911</v>
      </c>
      <c r="EV11" s="3">
        <f t="shared" si="2"/>
        <v>58.211924882629113</v>
      </c>
      <c r="EW11" s="3">
        <f t="shared" si="2"/>
        <v>82.131924882629107</v>
      </c>
      <c r="EX11" s="3">
        <f t="shared" si="2"/>
        <v>87.656924882629113</v>
      </c>
      <c r="EY11" s="3">
        <f t="shared" si="2"/>
        <v>63.216924882629115</v>
      </c>
      <c r="EZ11" s="3">
        <f t="shared" si="2"/>
        <v>65.296924882629114</v>
      </c>
      <c r="FA11" s="3">
        <f t="shared" si="2"/>
        <v>80.376924882629112</v>
      </c>
      <c r="FB11" s="3">
        <f t="shared" si="2"/>
        <v>75.436924882629114</v>
      </c>
      <c r="FC11" s="3">
        <f t="shared" si="2"/>
        <v>60.94192488262911</v>
      </c>
      <c r="FD11" s="3">
        <f t="shared" si="2"/>
        <v>50.15192488262911</v>
      </c>
      <c r="FE11" s="3">
        <f t="shared" si="2"/>
        <v>62.696924882629105</v>
      </c>
      <c r="FF11" s="3">
        <f t="shared" si="2"/>
        <v>51.58192488262911</v>
      </c>
      <c r="FG11" s="3">
        <f t="shared" si="2"/>
        <v>41.376924882629105</v>
      </c>
      <c r="FH11" s="3">
        <f t="shared" si="2"/>
        <v>37.866924882629107</v>
      </c>
      <c r="FI11" s="3">
        <f t="shared" si="2"/>
        <v>29.481924882629112</v>
      </c>
      <c r="FJ11" s="3">
        <f t="shared" si="2"/>
        <v>33.511924882629103</v>
      </c>
      <c r="FK11" s="12">
        <f t="shared" si="2"/>
        <v>38.061924882629107</v>
      </c>
      <c r="FL11" s="9">
        <f t="shared" si="2"/>
        <v>51.061924882629114</v>
      </c>
      <c r="FM11" s="3">
        <f t="shared" si="2"/>
        <v>32.211924882629106</v>
      </c>
      <c r="FN11" s="3">
        <f t="shared" si="2"/>
        <v>70.171924882629114</v>
      </c>
      <c r="FO11" s="3">
        <f t="shared" si="2"/>
        <v>31.041924882629107</v>
      </c>
      <c r="FP11" s="3">
        <f t="shared" si="2"/>
        <v>45.861924882629111</v>
      </c>
      <c r="FQ11" s="3">
        <f t="shared" si="2"/>
        <v>18.561924882629103</v>
      </c>
      <c r="FR11" s="3">
        <f t="shared" si="2"/>
        <v>35.981924882629116</v>
      </c>
      <c r="FS11" s="3">
        <f t="shared" si="2"/>
        <v>49.176924882629109</v>
      </c>
      <c r="FT11" s="3">
        <f t="shared" si="2"/>
        <v>66.401924882629118</v>
      </c>
      <c r="FU11" s="3">
        <f t="shared" si="2"/>
        <v>52.361924882629111</v>
      </c>
      <c r="FV11" s="3">
        <f t="shared" si="2"/>
        <v>53.20692488262911</v>
      </c>
      <c r="FW11" s="3">
        <f t="shared" si="2"/>
        <v>19.861924882629108</v>
      </c>
      <c r="FX11" s="3">
        <f t="shared" si="2"/>
        <v>60.031924882629106</v>
      </c>
      <c r="FY11" s="3">
        <f t="shared" si="2"/>
        <v>37.801924882629109</v>
      </c>
      <c r="FZ11" s="3">
        <f t="shared" si="2"/>
        <v>49.891924882629112</v>
      </c>
      <c r="GA11" s="3">
        <f t="shared" si="2"/>
        <v>50.671924882629114</v>
      </c>
      <c r="GB11" s="3">
        <f t="shared" si="2"/>
        <v>46.316924882629102</v>
      </c>
      <c r="GC11" s="3">
        <f t="shared" si="2"/>
        <v>68.351924882629106</v>
      </c>
      <c r="GD11" s="3">
        <f t="shared" si="2"/>
        <v>61.071924882629105</v>
      </c>
      <c r="GE11" s="3">
        <f t="shared" si="2"/>
        <v>50.15192488262911</v>
      </c>
      <c r="GF11" s="3">
        <f t="shared" si="2"/>
        <v>49.826924882629108</v>
      </c>
      <c r="GG11" s="3">
        <f t="shared" si="2"/>
        <v>45.016924882629112</v>
      </c>
      <c r="GH11" s="3">
        <f t="shared" si="2"/>
        <v>56.06692488262911</v>
      </c>
      <c r="GI11" s="3">
        <f t="shared" si="2"/>
        <v>59.511924882629103</v>
      </c>
      <c r="GJ11" s="3">
        <f t="shared" si="2"/>
        <v>46.90192488262911</v>
      </c>
      <c r="GK11" s="3">
        <f t="shared" si="2"/>
        <v>-1.1980751173708917</v>
      </c>
      <c r="GL11" s="3">
        <f t="shared" ref="GL11:IW11" si="3">IF(ISBLANK(GL12),"",IF(GL12&gt;=$KJ$10,GL33))</f>
        <v>39.751924882629105</v>
      </c>
      <c r="GM11" s="3">
        <f t="shared" si="3"/>
        <v>30.65192488262911</v>
      </c>
      <c r="GN11" s="3">
        <f t="shared" si="3"/>
        <v>46.576924882629115</v>
      </c>
      <c r="GO11" s="12">
        <f t="shared" si="3"/>
        <v>40.271924882629108</v>
      </c>
      <c r="GP11" s="11">
        <f t="shared" si="3"/>
        <v>39.296924882629106</v>
      </c>
      <c r="GQ11" s="3">
        <f t="shared" si="3"/>
        <v>51.061924882629114</v>
      </c>
      <c r="GR11" s="3">
        <f t="shared" si="3"/>
        <v>52.621924882629116</v>
      </c>
      <c r="GS11" s="3">
        <f t="shared" si="3"/>
        <v>31.041924882629111</v>
      </c>
      <c r="GT11" s="3">
        <f t="shared" si="3"/>
        <v>59.90192488262911</v>
      </c>
      <c r="GU11" s="3">
        <f t="shared" si="3"/>
        <v>45.27692488262911</v>
      </c>
      <c r="GV11" s="3">
        <f t="shared" si="3"/>
        <v>45.341924882629115</v>
      </c>
      <c r="GW11" s="3">
        <f t="shared" si="3"/>
        <v>67.766924882629098</v>
      </c>
      <c r="GX11" s="3">
        <f t="shared" si="3"/>
        <v>42.416924882629111</v>
      </c>
      <c r="GY11" s="3">
        <f t="shared" si="3"/>
        <v>36.241924882629114</v>
      </c>
      <c r="GZ11" s="3">
        <f t="shared" si="3"/>
        <v>65.491924882629107</v>
      </c>
      <c r="HA11" s="3">
        <f t="shared" si="3"/>
        <v>67.44192488262911</v>
      </c>
      <c r="HB11" s="3">
        <f t="shared" si="3"/>
        <v>62.76192488262911</v>
      </c>
      <c r="HC11" s="3">
        <f t="shared" si="3"/>
        <v>61.786924882629108</v>
      </c>
      <c r="HD11" s="3">
        <f t="shared" si="3"/>
        <v>43.45692488262911</v>
      </c>
      <c r="HE11" s="3">
        <f t="shared" si="3"/>
        <v>63.346924882629118</v>
      </c>
      <c r="HF11" s="3">
        <f t="shared" si="3"/>
        <v>-69.968075117370901</v>
      </c>
      <c r="HG11" s="3" t="str">
        <f t="shared" si="3"/>
        <v/>
      </c>
      <c r="HH11" s="3" t="str">
        <f t="shared" si="3"/>
        <v/>
      </c>
      <c r="HI11" s="3" t="str">
        <f t="shared" si="3"/>
        <v/>
      </c>
      <c r="HJ11" s="3" t="str">
        <f t="shared" si="3"/>
        <v/>
      </c>
      <c r="HK11" s="3" t="str">
        <f t="shared" si="3"/>
        <v/>
      </c>
      <c r="HL11" s="3" t="str">
        <f t="shared" si="3"/>
        <v/>
      </c>
      <c r="HM11" s="3" t="str">
        <f t="shared" si="3"/>
        <v/>
      </c>
      <c r="HN11" s="3" t="str">
        <f t="shared" si="3"/>
        <v/>
      </c>
      <c r="HO11" s="3" t="str">
        <f t="shared" si="3"/>
        <v/>
      </c>
      <c r="HP11" s="3" t="str">
        <f t="shared" si="3"/>
        <v/>
      </c>
      <c r="HQ11" s="3" t="str">
        <f t="shared" si="3"/>
        <v/>
      </c>
      <c r="HR11" s="3" t="str">
        <f t="shared" si="3"/>
        <v/>
      </c>
      <c r="HS11" s="3" t="str">
        <f t="shared" si="3"/>
        <v/>
      </c>
      <c r="HT11" s="12" t="str">
        <f t="shared" si="3"/>
        <v/>
      </c>
      <c r="HU11" s="11" t="str">
        <f t="shared" si="3"/>
        <v/>
      </c>
      <c r="HV11" s="3" t="str">
        <f t="shared" si="3"/>
        <v/>
      </c>
      <c r="HW11" s="3" t="str">
        <f t="shared" si="3"/>
        <v/>
      </c>
      <c r="HX11" s="3" t="str">
        <f t="shared" si="3"/>
        <v/>
      </c>
      <c r="HY11" s="3" t="str">
        <f t="shared" si="3"/>
        <v/>
      </c>
      <c r="HZ11" s="3" t="str">
        <f t="shared" si="3"/>
        <v/>
      </c>
      <c r="IA11" s="3" t="str">
        <f t="shared" si="3"/>
        <v/>
      </c>
      <c r="IB11" s="3" t="str">
        <f t="shared" si="3"/>
        <v/>
      </c>
      <c r="IC11" s="3" t="str">
        <f t="shared" si="3"/>
        <v/>
      </c>
      <c r="ID11" s="3" t="str">
        <f t="shared" si="3"/>
        <v/>
      </c>
      <c r="IE11" s="3" t="str">
        <f t="shared" si="3"/>
        <v/>
      </c>
      <c r="IF11" s="3" t="str">
        <f t="shared" si="3"/>
        <v/>
      </c>
      <c r="IG11" s="3" t="str">
        <f t="shared" si="3"/>
        <v/>
      </c>
      <c r="IH11" s="3" t="str">
        <f t="shared" si="3"/>
        <v/>
      </c>
      <c r="II11" s="3" t="str">
        <f t="shared" si="3"/>
        <v/>
      </c>
      <c r="IJ11" s="3" t="str">
        <f t="shared" si="3"/>
        <v/>
      </c>
      <c r="IK11" s="3" t="str">
        <f t="shared" si="3"/>
        <v/>
      </c>
      <c r="IL11" s="3" t="str">
        <f t="shared" si="3"/>
        <v/>
      </c>
      <c r="IM11" s="3" t="str">
        <f t="shared" si="3"/>
        <v/>
      </c>
      <c r="IN11" s="3" t="str">
        <f t="shared" si="3"/>
        <v/>
      </c>
      <c r="IO11" s="3" t="str">
        <f t="shared" si="3"/>
        <v/>
      </c>
      <c r="IP11" s="3" t="str">
        <f t="shared" si="3"/>
        <v/>
      </c>
      <c r="IQ11" s="3" t="str">
        <f t="shared" si="3"/>
        <v/>
      </c>
      <c r="IR11" s="3" t="str">
        <f t="shared" si="3"/>
        <v/>
      </c>
      <c r="IS11" s="3" t="str">
        <f t="shared" si="3"/>
        <v/>
      </c>
      <c r="IT11" s="3" t="str">
        <f t="shared" si="3"/>
        <v/>
      </c>
      <c r="IU11" s="3" t="str">
        <f t="shared" si="3"/>
        <v/>
      </c>
      <c r="IV11" s="3" t="str">
        <f t="shared" si="3"/>
        <v/>
      </c>
      <c r="IW11" s="3" t="str">
        <f t="shared" si="3"/>
        <v/>
      </c>
      <c r="IX11" s="12" t="str">
        <f t="shared" ref="IX11:KH11" si="4">IF(ISBLANK(IX12),"",IF(IX12&gt;=$KJ$10,IX33))</f>
        <v/>
      </c>
      <c r="IY11" s="11" t="str">
        <f t="shared" si="4"/>
        <v/>
      </c>
      <c r="IZ11" s="3" t="str">
        <f t="shared" si="4"/>
        <v/>
      </c>
      <c r="JA11" s="3" t="str">
        <f t="shared" si="4"/>
        <v/>
      </c>
      <c r="JB11" s="3" t="str">
        <f t="shared" si="4"/>
        <v/>
      </c>
      <c r="JC11" s="3" t="str">
        <f t="shared" si="4"/>
        <v/>
      </c>
      <c r="JD11" s="3" t="str">
        <f t="shared" si="4"/>
        <v/>
      </c>
      <c r="JE11" s="3" t="str">
        <f t="shared" si="4"/>
        <v/>
      </c>
      <c r="JF11" s="3" t="str">
        <f t="shared" si="4"/>
        <v/>
      </c>
      <c r="JG11" s="3" t="str">
        <f t="shared" si="4"/>
        <v/>
      </c>
      <c r="JH11" s="3" t="str">
        <f t="shared" si="4"/>
        <v/>
      </c>
      <c r="JI11" s="3" t="str">
        <f t="shared" si="4"/>
        <v/>
      </c>
      <c r="JJ11" s="3" t="str">
        <f t="shared" si="4"/>
        <v/>
      </c>
      <c r="JK11" s="3" t="str">
        <f t="shared" si="4"/>
        <v/>
      </c>
      <c r="JL11" s="3" t="str">
        <f t="shared" si="4"/>
        <v/>
      </c>
      <c r="JM11" s="3" t="str">
        <f t="shared" si="4"/>
        <v/>
      </c>
      <c r="JN11" s="3" t="str">
        <f t="shared" si="4"/>
        <v/>
      </c>
      <c r="JO11" s="3" t="str">
        <f t="shared" si="4"/>
        <v/>
      </c>
      <c r="JP11" s="3" t="str">
        <f t="shared" si="4"/>
        <v/>
      </c>
      <c r="JQ11" s="3" t="str">
        <f t="shared" si="4"/>
        <v/>
      </c>
      <c r="JR11" s="3" t="str">
        <f t="shared" si="4"/>
        <v/>
      </c>
      <c r="JS11" s="3" t="str">
        <f t="shared" si="4"/>
        <v/>
      </c>
      <c r="JT11" s="3" t="str">
        <f t="shared" si="4"/>
        <v/>
      </c>
      <c r="JU11" s="3" t="str">
        <f t="shared" si="4"/>
        <v/>
      </c>
      <c r="JV11" s="3" t="str">
        <f t="shared" si="4"/>
        <v/>
      </c>
      <c r="JW11" s="3" t="str">
        <f t="shared" si="4"/>
        <v/>
      </c>
      <c r="JX11" s="3" t="str">
        <f t="shared" si="4"/>
        <v/>
      </c>
      <c r="JY11" s="3" t="str">
        <f t="shared" si="4"/>
        <v/>
      </c>
      <c r="JZ11" s="3" t="str">
        <f t="shared" si="4"/>
        <v/>
      </c>
      <c r="KA11" s="3" t="str">
        <f t="shared" si="4"/>
        <v/>
      </c>
      <c r="KB11" s="3" t="str">
        <f t="shared" si="4"/>
        <v/>
      </c>
      <c r="KC11" s="12" t="str">
        <f t="shared" si="4"/>
        <v/>
      </c>
      <c r="KD11" s="11" t="str">
        <f t="shared" si="4"/>
        <v/>
      </c>
      <c r="KE11" s="3" t="str">
        <f t="shared" si="4"/>
        <v/>
      </c>
      <c r="KF11" s="3" t="str">
        <f t="shared" si="4"/>
        <v/>
      </c>
      <c r="KG11" s="3" t="str">
        <f t="shared" si="4"/>
        <v/>
      </c>
      <c r="KH11" s="12" t="str">
        <f t="shared" si="4"/>
        <v/>
      </c>
      <c r="KI11" s="77"/>
      <c r="KJ11" s="75">
        <f>AVERAGE(B12:KH12)-500</f>
        <v>59778.403755868545</v>
      </c>
      <c r="KK11" s="96" t="s">
        <v>40</v>
      </c>
      <c r="KL11" s="97"/>
      <c r="KM11" s="97"/>
      <c r="KN11" s="98"/>
    </row>
    <row r="12" spans="1:302" s="45" customFormat="1" ht="23" thickBot="1" x14ac:dyDescent="0.2">
      <c r="A12" s="59" t="s">
        <v>41</v>
      </c>
      <c r="B12" s="60">
        <v>60500</v>
      </c>
      <c r="C12" s="61">
        <v>60500</v>
      </c>
      <c r="D12" s="61">
        <v>60500</v>
      </c>
      <c r="E12" s="61">
        <v>60500</v>
      </c>
      <c r="F12" s="61">
        <v>61100</v>
      </c>
      <c r="G12" s="61">
        <v>60700</v>
      </c>
      <c r="H12" s="61">
        <v>60600</v>
      </c>
      <c r="I12" s="61">
        <v>60400</v>
      </c>
      <c r="J12" s="61">
        <v>60700</v>
      </c>
      <c r="K12" s="61">
        <v>60700</v>
      </c>
      <c r="L12" s="61">
        <v>60400</v>
      </c>
      <c r="M12" s="61">
        <v>60200</v>
      </c>
      <c r="N12" s="61">
        <v>60700</v>
      </c>
      <c r="O12" s="62">
        <v>60800</v>
      </c>
      <c r="P12" s="60">
        <v>61000</v>
      </c>
      <c r="Q12" s="61">
        <v>61000</v>
      </c>
      <c r="R12" s="61">
        <v>61000</v>
      </c>
      <c r="S12" s="61">
        <v>59800</v>
      </c>
      <c r="T12" s="61">
        <v>59800</v>
      </c>
      <c r="U12" s="61">
        <v>59900</v>
      </c>
      <c r="V12" s="61">
        <v>60900</v>
      </c>
      <c r="W12" s="61">
        <v>61000</v>
      </c>
      <c r="X12" s="61">
        <v>61000</v>
      </c>
      <c r="Y12" s="61">
        <v>61000</v>
      </c>
      <c r="Z12" s="61">
        <v>60800</v>
      </c>
      <c r="AA12" s="61">
        <v>60800</v>
      </c>
      <c r="AB12" s="61">
        <v>60500</v>
      </c>
      <c r="AC12" s="61">
        <v>60800</v>
      </c>
      <c r="AD12" s="61">
        <v>60500</v>
      </c>
      <c r="AE12" s="61">
        <v>60400</v>
      </c>
      <c r="AF12" s="61">
        <v>60800</v>
      </c>
      <c r="AG12" s="61">
        <v>61200</v>
      </c>
      <c r="AH12" s="61">
        <v>61000</v>
      </c>
      <c r="AI12" s="61">
        <v>60500</v>
      </c>
      <c r="AJ12" s="61">
        <v>60800</v>
      </c>
      <c r="AK12" s="61">
        <v>60700</v>
      </c>
      <c r="AL12" s="61">
        <v>60400</v>
      </c>
      <c r="AM12" s="61">
        <v>60800</v>
      </c>
      <c r="AN12" s="61">
        <v>60300</v>
      </c>
      <c r="AO12" s="61">
        <v>59700</v>
      </c>
      <c r="AP12" s="61">
        <v>60200</v>
      </c>
      <c r="AQ12" s="61">
        <v>60600</v>
      </c>
      <c r="AR12" s="61">
        <v>60400</v>
      </c>
      <c r="AS12" s="63">
        <v>60500</v>
      </c>
      <c r="AT12" s="64">
        <v>60400</v>
      </c>
      <c r="AU12" s="61">
        <v>59400</v>
      </c>
      <c r="AV12" s="61">
        <v>59300</v>
      </c>
      <c r="AW12" s="61">
        <v>59400</v>
      </c>
      <c r="AX12" s="61">
        <v>59500</v>
      </c>
      <c r="AY12" s="61">
        <v>59500</v>
      </c>
      <c r="AZ12" s="61">
        <v>59500</v>
      </c>
      <c r="BA12" s="61">
        <v>60000</v>
      </c>
      <c r="BB12" s="61">
        <v>59800</v>
      </c>
      <c r="BC12" s="61">
        <v>59800</v>
      </c>
      <c r="BD12" s="61">
        <v>59600</v>
      </c>
      <c r="BE12" s="61">
        <v>59700</v>
      </c>
      <c r="BF12" s="61">
        <v>59800</v>
      </c>
      <c r="BG12" s="61">
        <v>59800</v>
      </c>
      <c r="BH12" s="61">
        <v>59600</v>
      </c>
      <c r="BI12" s="61">
        <v>59900</v>
      </c>
      <c r="BJ12" s="61">
        <v>59900</v>
      </c>
      <c r="BK12" s="61">
        <v>60000</v>
      </c>
      <c r="BL12" s="61">
        <v>59900</v>
      </c>
      <c r="BM12" s="61">
        <v>60100</v>
      </c>
      <c r="BN12" s="61">
        <v>60100</v>
      </c>
      <c r="BO12" s="61">
        <v>59900</v>
      </c>
      <c r="BP12" s="61">
        <v>59900</v>
      </c>
      <c r="BQ12" s="61">
        <v>60000</v>
      </c>
      <c r="BR12" s="61">
        <v>60200</v>
      </c>
      <c r="BS12" s="61">
        <v>60100</v>
      </c>
      <c r="BT12" s="61">
        <v>60800</v>
      </c>
      <c r="BU12" s="61">
        <v>60000</v>
      </c>
      <c r="BV12" s="61">
        <v>59800</v>
      </c>
      <c r="BW12" s="61">
        <v>60000</v>
      </c>
      <c r="BX12" s="62">
        <v>60100</v>
      </c>
      <c r="BY12" s="60">
        <v>59600</v>
      </c>
      <c r="BZ12" s="61">
        <v>60000</v>
      </c>
      <c r="CA12" s="61">
        <v>58600</v>
      </c>
      <c r="CB12" s="61">
        <v>58900</v>
      </c>
      <c r="CC12" s="61">
        <v>58900</v>
      </c>
      <c r="CD12" s="61">
        <v>59600</v>
      </c>
      <c r="CE12" s="61">
        <v>59600</v>
      </c>
      <c r="CF12" s="61">
        <v>58700</v>
      </c>
      <c r="CG12" s="61">
        <v>59200</v>
      </c>
      <c r="CH12" s="61">
        <v>59400</v>
      </c>
      <c r="CI12" s="61">
        <v>59300</v>
      </c>
      <c r="CJ12" s="61">
        <v>59300</v>
      </c>
      <c r="CK12" s="61">
        <v>59900</v>
      </c>
      <c r="CL12" s="61">
        <v>59900</v>
      </c>
      <c r="CM12" s="61">
        <v>60000</v>
      </c>
      <c r="CN12" s="61">
        <v>59500</v>
      </c>
      <c r="CO12" s="61">
        <v>59100</v>
      </c>
      <c r="CP12" s="61">
        <v>59100</v>
      </c>
      <c r="CQ12" s="61">
        <v>59100</v>
      </c>
      <c r="CR12" s="61">
        <v>59100</v>
      </c>
      <c r="CS12" s="61">
        <v>59100</v>
      </c>
      <c r="CT12" s="61">
        <v>59400</v>
      </c>
      <c r="CU12" s="61">
        <v>59000</v>
      </c>
      <c r="CV12" s="61">
        <v>59400</v>
      </c>
      <c r="CW12" s="61">
        <v>59000</v>
      </c>
      <c r="CX12" s="61">
        <v>59400</v>
      </c>
      <c r="CY12" s="61">
        <v>58900</v>
      </c>
      <c r="CZ12" s="61">
        <v>58600</v>
      </c>
      <c r="DA12" s="61">
        <v>58700</v>
      </c>
      <c r="DB12" s="61">
        <v>58900</v>
      </c>
      <c r="DC12" s="63">
        <v>58900</v>
      </c>
      <c r="DD12" s="64">
        <v>59000</v>
      </c>
      <c r="DE12" s="61">
        <v>59000</v>
      </c>
      <c r="DF12" s="61">
        <v>58900</v>
      </c>
      <c r="DG12" s="61">
        <v>59200</v>
      </c>
      <c r="DH12" s="61">
        <v>59500</v>
      </c>
      <c r="DI12" s="61">
        <v>59000</v>
      </c>
      <c r="DJ12" s="61">
        <v>58600</v>
      </c>
      <c r="DK12" s="61">
        <v>58600</v>
      </c>
      <c r="DL12" s="61">
        <v>59000</v>
      </c>
      <c r="DM12" s="61">
        <v>59600</v>
      </c>
      <c r="DN12" s="61">
        <v>59100</v>
      </c>
      <c r="DO12" s="61">
        <v>58900</v>
      </c>
      <c r="DP12" s="61">
        <v>58700</v>
      </c>
      <c r="DQ12" s="61">
        <v>58700</v>
      </c>
      <c r="DR12" s="61">
        <v>58700</v>
      </c>
      <c r="DS12" s="61">
        <v>58700</v>
      </c>
      <c r="DT12" s="61">
        <v>59100</v>
      </c>
      <c r="DU12" s="61">
        <v>59100</v>
      </c>
      <c r="DV12" s="61">
        <v>59700</v>
      </c>
      <c r="DW12" s="61">
        <v>59000</v>
      </c>
      <c r="DX12" s="61">
        <v>59400</v>
      </c>
      <c r="DY12" s="61">
        <v>59800</v>
      </c>
      <c r="DZ12" s="61">
        <v>59600</v>
      </c>
      <c r="EA12" s="61">
        <v>59700</v>
      </c>
      <c r="EB12" s="61">
        <v>59800</v>
      </c>
      <c r="EC12" s="61">
        <v>59800</v>
      </c>
      <c r="ED12" s="61">
        <v>59400</v>
      </c>
      <c r="EE12" s="61">
        <v>59600</v>
      </c>
      <c r="EF12" s="62">
        <v>59000</v>
      </c>
      <c r="EG12" s="64">
        <v>58800</v>
      </c>
      <c r="EH12" s="61">
        <v>59800</v>
      </c>
      <c r="EI12" s="61">
        <v>59700</v>
      </c>
      <c r="EJ12" s="61">
        <v>58900</v>
      </c>
      <c r="EK12" s="61">
        <v>59700</v>
      </c>
      <c r="EL12" s="61">
        <v>59600</v>
      </c>
      <c r="EM12" s="61">
        <v>60000</v>
      </c>
      <c r="EN12" s="61">
        <v>60000</v>
      </c>
      <c r="EO12" s="61">
        <v>59800</v>
      </c>
      <c r="EP12" s="61">
        <v>59800</v>
      </c>
      <c r="EQ12" s="61">
        <v>59800</v>
      </c>
      <c r="ER12" s="61">
        <v>59800</v>
      </c>
      <c r="ES12" s="61">
        <v>59800</v>
      </c>
      <c r="ET12" s="61">
        <v>60000</v>
      </c>
      <c r="EU12" s="61">
        <v>60000</v>
      </c>
      <c r="EV12" s="61">
        <v>60600</v>
      </c>
      <c r="EW12" s="61">
        <v>61400</v>
      </c>
      <c r="EX12" s="61">
        <v>60300</v>
      </c>
      <c r="EY12" s="61">
        <v>59800</v>
      </c>
      <c r="EZ12" s="61">
        <v>59500</v>
      </c>
      <c r="FA12" s="61">
        <v>59300</v>
      </c>
      <c r="FB12" s="61">
        <v>60300</v>
      </c>
      <c r="FC12" s="61">
        <v>60100</v>
      </c>
      <c r="FD12" s="61">
        <v>60100</v>
      </c>
      <c r="FE12" s="61">
        <v>60100</v>
      </c>
      <c r="FF12" s="61">
        <v>61400</v>
      </c>
      <c r="FG12" s="61">
        <v>61000</v>
      </c>
      <c r="FH12" s="61">
        <v>60400</v>
      </c>
      <c r="FI12" s="61">
        <v>61200</v>
      </c>
      <c r="FJ12" s="61">
        <v>60800</v>
      </c>
      <c r="FK12" s="62">
        <v>60500</v>
      </c>
      <c r="FL12" s="60">
        <v>60700</v>
      </c>
      <c r="FM12" s="61">
        <v>61300</v>
      </c>
      <c r="FN12" s="61">
        <v>60800</v>
      </c>
      <c r="FO12" s="61">
        <v>60400</v>
      </c>
      <c r="FP12" s="61">
        <v>61500</v>
      </c>
      <c r="FQ12" s="61">
        <v>60800</v>
      </c>
      <c r="FR12" s="61">
        <v>61200</v>
      </c>
      <c r="FS12" s="61">
        <v>60200</v>
      </c>
      <c r="FT12" s="61">
        <v>61400</v>
      </c>
      <c r="FU12" s="61">
        <v>61200</v>
      </c>
      <c r="FV12" s="61">
        <v>60600</v>
      </c>
      <c r="FW12" s="61">
        <v>61700</v>
      </c>
      <c r="FX12" s="61">
        <v>61700</v>
      </c>
      <c r="FY12" s="61">
        <v>60600</v>
      </c>
      <c r="FZ12" s="61">
        <v>61200</v>
      </c>
      <c r="GA12" s="61">
        <v>60800</v>
      </c>
      <c r="GB12" s="61">
        <v>61200</v>
      </c>
      <c r="GC12" s="61">
        <v>61200</v>
      </c>
      <c r="GD12" s="61">
        <v>61800</v>
      </c>
      <c r="GE12" s="61">
        <v>61700</v>
      </c>
      <c r="GF12" s="61">
        <v>61500</v>
      </c>
      <c r="GG12" s="61">
        <v>61500</v>
      </c>
      <c r="GH12" s="61">
        <v>61100</v>
      </c>
      <c r="GI12" s="61">
        <v>61800</v>
      </c>
      <c r="GJ12" s="61">
        <v>61200</v>
      </c>
      <c r="GK12" s="61">
        <v>61200</v>
      </c>
      <c r="GL12" s="61">
        <v>61500</v>
      </c>
      <c r="GM12" s="61">
        <v>61400</v>
      </c>
      <c r="GN12" s="61">
        <v>60900</v>
      </c>
      <c r="GO12" s="62">
        <v>61800</v>
      </c>
      <c r="GP12" s="64">
        <v>61800</v>
      </c>
      <c r="GQ12" s="61">
        <v>62200</v>
      </c>
      <c r="GR12" s="61">
        <v>62500</v>
      </c>
      <c r="GS12" s="61">
        <v>62500</v>
      </c>
      <c r="GT12" s="61">
        <v>62500</v>
      </c>
      <c r="GU12" s="61">
        <v>62700</v>
      </c>
      <c r="GV12" s="61">
        <v>62100</v>
      </c>
      <c r="GW12" s="61">
        <v>62200</v>
      </c>
      <c r="GX12" s="61">
        <v>63000</v>
      </c>
      <c r="GY12" s="61">
        <v>63000</v>
      </c>
      <c r="GZ12" s="61">
        <v>63200</v>
      </c>
      <c r="HA12" s="61">
        <v>62900</v>
      </c>
      <c r="HB12" s="61">
        <v>62600</v>
      </c>
      <c r="HC12" s="61">
        <v>63000</v>
      </c>
      <c r="HD12" s="61">
        <v>63200</v>
      </c>
      <c r="HE12" s="61">
        <v>63500</v>
      </c>
      <c r="HF12" s="61">
        <v>63700</v>
      </c>
      <c r="HG12" s="61"/>
      <c r="HH12" s="61"/>
      <c r="HI12" s="61"/>
      <c r="HJ12" s="61"/>
      <c r="HK12" s="61"/>
      <c r="HL12" s="61"/>
      <c r="HM12" s="61"/>
      <c r="HN12" s="61"/>
      <c r="HO12" s="61"/>
      <c r="HP12" s="61"/>
      <c r="HQ12" s="61"/>
      <c r="HR12" s="61"/>
      <c r="HS12" s="61"/>
      <c r="HT12" s="62"/>
      <c r="HU12" s="64"/>
      <c r="HV12" s="61"/>
      <c r="HW12" s="61"/>
      <c r="HX12" s="61"/>
      <c r="HY12" s="61"/>
      <c r="HZ12" s="61"/>
      <c r="IA12" s="61"/>
      <c r="IB12" s="61"/>
      <c r="IC12" s="61"/>
      <c r="ID12" s="61"/>
      <c r="IE12" s="61"/>
      <c r="IF12" s="61"/>
      <c r="IG12" s="61"/>
      <c r="IH12" s="61"/>
      <c r="II12" s="61"/>
      <c r="IJ12" s="61"/>
      <c r="IK12" s="61"/>
      <c r="IL12" s="61"/>
      <c r="IM12" s="61"/>
      <c r="IN12" s="61"/>
      <c r="IO12" s="61"/>
      <c r="IP12" s="61"/>
      <c r="IQ12" s="61"/>
      <c r="IR12" s="61"/>
      <c r="IS12" s="61"/>
      <c r="IT12" s="61"/>
      <c r="IU12" s="61"/>
      <c r="IV12" s="61"/>
      <c r="IW12" s="61"/>
      <c r="IX12" s="62"/>
      <c r="IY12" s="64"/>
      <c r="IZ12" s="61"/>
      <c r="JA12" s="61"/>
      <c r="JB12" s="61"/>
      <c r="JC12" s="61"/>
      <c r="JD12" s="61"/>
      <c r="JE12" s="61"/>
      <c r="JF12" s="61"/>
      <c r="JG12" s="61"/>
      <c r="JH12" s="61"/>
      <c r="JI12" s="61"/>
      <c r="JJ12" s="61"/>
      <c r="JK12" s="61"/>
      <c r="JL12" s="61"/>
      <c r="JM12" s="61"/>
      <c r="JN12" s="61"/>
      <c r="JO12" s="61"/>
      <c r="JP12" s="61"/>
      <c r="JQ12" s="61"/>
      <c r="JR12" s="61"/>
      <c r="JS12" s="61"/>
      <c r="JT12" s="61"/>
      <c r="JU12" s="61"/>
      <c r="JV12" s="61"/>
      <c r="JW12" s="61"/>
      <c r="JX12" s="61"/>
      <c r="JY12" s="61"/>
      <c r="JZ12" s="61"/>
      <c r="KA12" s="61"/>
      <c r="KB12" s="61"/>
      <c r="KC12" s="62"/>
      <c r="KD12" s="64"/>
      <c r="KE12" s="61"/>
      <c r="KF12" s="61"/>
      <c r="KG12" s="61"/>
      <c r="KH12" s="62"/>
      <c r="KJ12" s="75">
        <v>60</v>
      </c>
      <c r="KK12" s="96" t="s">
        <v>42</v>
      </c>
      <c r="KL12" s="97"/>
      <c r="KM12" s="97"/>
      <c r="KN12" s="98"/>
    </row>
    <row r="13" spans="1:302" ht="15" customHeight="1" thickBot="1" x14ac:dyDescent="0.2">
      <c r="A13" s="4"/>
      <c r="B13" s="5"/>
      <c r="C13" s="5">
        <f t="shared" ref="C13:AH13" si="5">((C3-(C4*2)+C5+C6+(C7*6)+(C28)+(C29*2.5)+C10))/1.75</f>
        <v>23.805714285714284</v>
      </c>
      <c r="D13" s="5">
        <f t="shared" si="5"/>
        <v>9.668571428571429</v>
      </c>
      <c r="E13" s="5">
        <f t="shared" si="5"/>
        <v>12.017142857142858</v>
      </c>
      <c r="F13" s="5">
        <f t="shared" si="5"/>
        <v>19.21142857142857</v>
      </c>
      <c r="G13" s="5">
        <f t="shared" si="5"/>
        <v>24.068571428571428</v>
      </c>
      <c r="H13" s="5">
        <f t="shared" si="5"/>
        <v>14.668571428571429</v>
      </c>
      <c r="I13" s="5">
        <f t="shared" si="5"/>
        <v>18.919999999999998</v>
      </c>
      <c r="J13" s="5">
        <f t="shared" si="5"/>
        <v>12.44</v>
      </c>
      <c r="K13" s="5">
        <f t="shared" si="5"/>
        <v>14.959999999999999</v>
      </c>
      <c r="L13" s="5">
        <f t="shared" si="5"/>
        <v>17.062857142857144</v>
      </c>
      <c r="M13" s="5">
        <f t="shared" si="5"/>
        <v>10.005714285714287</v>
      </c>
      <c r="N13" s="5">
        <f t="shared" si="5"/>
        <v>16.68</v>
      </c>
      <c r="O13" s="5">
        <f t="shared" si="5"/>
        <v>16.582857142857144</v>
      </c>
      <c r="P13" s="5">
        <f t="shared" si="5"/>
        <v>19.251428571428569</v>
      </c>
      <c r="Q13" s="5">
        <f t="shared" si="5"/>
        <v>19.04</v>
      </c>
      <c r="R13" s="5">
        <f t="shared" si="5"/>
        <v>24.497142857142855</v>
      </c>
      <c r="S13" s="5">
        <f t="shared" si="5"/>
        <v>15.28</v>
      </c>
      <c r="T13" s="5">
        <f t="shared" si="5"/>
        <v>26.965714285714284</v>
      </c>
      <c r="U13" s="5">
        <f t="shared" si="5"/>
        <v>30.56</v>
      </c>
      <c r="V13" s="5">
        <f t="shared" si="5"/>
        <v>22.942857142857143</v>
      </c>
      <c r="W13" s="5">
        <f t="shared" si="5"/>
        <v>14.714285714285714</v>
      </c>
      <c r="X13" s="5">
        <f t="shared" si="5"/>
        <v>16.754285714285714</v>
      </c>
      <c r="Y13" s="5">
        <f t="shared" si="5"/>
        <v>27.165714285714284</v>
      </c>
      <c r="Z13" s="5">
        <f t="shared" si="5"/>
        <v>5.902857142857143</v>
      </c>
      <c r="AA13" s="5">
        <f t="shared" si="5"/>
        <v>25.708571428571428</v>
      </c>
      <c r="AB13" s="5">
        <f t="shared" si="5"/>
        <v>28.754285714285714</v>
      </c>
      <c r="AC13" s="5">
        <f t="shared" si="5"/>
        <v>17.211428571428574</v>
      </c>
      <c r="AD13" s="5">
        <f t="shared" si="5"/>
        <v>17.314285714285713</v>
      </c>
      <c r="AE13" s="5">
        <f t="shared" si="5"/>
        <v>17.331428571428571</v>
      </c>
      <c r="AF13" s="5">
        <f t="shared" si="5"/>
        <v>24.897142857142857</v>
      </c>
      <c r="AG13" s="5">
        <f t="shared" si="5"/>
        <v>10.114285714285714</v>
      </c>
      <c r="AH13" s="5">
        <f t="shared" si="5"/>
        <v>18.228571428571428</v>
      </c>
      <c r="AI13" s="5">
        <f t="shared" ref="AI13:BN13" si="6">((AI3-(AI4*2)+AI5+AI6+(AI7*6)+(AI28)+(AI29*2.5)+AI10))/1.75</f>
        <v>25.78857142857143</v>
      </c>
      <c r="AJ13" s="5">
        <f t="shared" si="6"/>
        <v>17.005714285714287</v>
      </c>
      <c r="AK13" s="5">
        <f t="shared" si="6"/>
        <v>15.765714285714285</v>
      </c>
      <c r="AL13" s="5">
        <f t="shared" si="6"/>
        <v>17.062857142857144</v>
      </c>
      <c r="AM13" s="5">
        <f t="shared" si="6"/>
        <v>11.868571428571428</v>
      </c>
      <c r="AN13" s="5">
        <f t="shared" si="6"/>
        <v>13.777142857142858</v>
      </c>
      <c r="AO13" s="5">
        <f t="shared" si="6"/>
        <v>17.759999999999998</v>
      </c>
      <c r="AP13" s="5">
        <f t="shared" si="6"/>
        <v>24.485714285714288</v>
      </c>
      <c r="AQ13" s="5">
        <f t="shared" si="6"/>
        <v>13.068571428571429</v>
      </c>
      <c r="AR13" s="5">
        <f t="shared" si="6"/>
        <v>7.0457142857142854</v>
      </c>
      <c r="AS13" s="5">
        <f t="shared" si="6"/>
        <v>16.857142857142858</v>
      </c>
      <c r="AT13" s="5">
        <f t="shared" si="6"/>
        <v>-1.1428571428571428</v>
      </c>
      <c r="AU13" s="5">
        <f t="shared" si="6"/>
        <v>12.834285714285715</v>
      </c>
      <c r="AV13" s="5">
        <f t="shared" si="6"/>
        <v>16.2</v>
      </c>
      <c r="AW13" s="5">
        <f t="shared" si="6"/>
        <v>19.148571428571426</v>
      </c>
      <c r="AX13" s="5">
        <f t="shared" si="6"/>
        <v>15.822857142857144</v>
      </c>
      <c r="AY13" s="5">
        <f t="shared" si="6"/>
        <v>12.120000000000001</v>
      </c>
      <c r="AZ13" s="5">
        <f t="shared" si="6"/>
        <v>12.508571428571429</v>
      </c>
      <c r="BA13" s="5">
        <f t="shared" si="6"/>
        <v>13.005714285714285</v>
      </c>
      <c r="BB13" s="5">
        <f t="shared" si="6"/>
        <v>12.171428571428573</v>
      </c>
      <c r="BC13" s="5">
        <f t="shared" si="6"/>
        <v>12</v>
      </c>
      <c r="BD13" s="5">
        <f t="shared" si="6"/>
        <v>15.102857142857143</v>
      </c>
      <c r="BE13" s="5">
        <f t="shared" si="6"/>
        <v>18.68</v>
      </c>
      <c r="BF13" s="5">
        <f t="shared" si="6"/>
        <v>13.605714285714285</v>
      </c>
      <c r="BG13" s="5">
        <f t="shared" si="6"/>
        <v>10.491428571428571</v>
      </c>
      <c r="BH13" s="5">
        <f t="shared" si="6"/>
        <v>16.942857142857143</v>
      </c>
      <c r="BI13" s="5">
        <f t="shared" si="6"/>
        <v>11.177142857142856</v>
      </c>
      <c r="BJ13" s="5">
        <f t="shared" si="6"/>
        <v>14.525714285714287</v>
      </c>
      <c r="BK13" s="5">
        <f t="shared" si="6"/>
        <v>13.114285714285714</v>
      </c>
      <c r="BL13" s="5">
        <f t="shared" si="6"/>
        <v>11.245714285714286</v>
      </c>
      <c r="BM13" s="5">
        <f t="shared" si="6"/>
        <v>14.268571428571429</v>
      </c>
      <c r="BN13" s="5">
        <f t="shared" si="6"/>
        <v>26.84</v>
      </c>
      <c r="BO13" s="5">
        <f t="shared" ref="BO13:BU13" si="7">((BO3-(BO4*2)+BO5+BO6+(BO7*6)+(BO28)+(BO29*2.5)+BO10))/1.75</f>
        <v>19.09714285714286</v>
      </c>
      <c r="BP13" s="5">
        <f t="shared" si="7"/>
        <v>9.3371428571428563</v>
      </c>
      <c r="BQ13" s="5">
        <f t="shared" si="7"/>
        <v>0</v>
      </c>
      <c r="BR13" s="5">
        <f t="shared" si="7"/>
        <v>0</v>
      </c>
      <c r="BS13" s="5">
        <f t="shared" si="7"/>
        <v>12.102857142857143</v>
      </c>
      <c r="BT13" s="5">
        <f t="shared" si="7"/>
        <v>12.737142857142857</v>
      </c>
      <c r="BU13" s="5">
        <f t="shared" si="7"/>
        <v>16.285714285714285</v>
      </c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/>
      <c r="IM13" s="5"/>
      <c r="IN13" s="5"/>
      <c r="IO13" s="5"/>
      <c r="IP13" s="5"/>
      <c r="IQ13" s="5"/>
      <c r="IR13" s="5"/>
      <c r="IS13" s="5"/>
      <c r="IT13" s="5"/>
      <c r="IU13" s="5"/>
      <c r="IV13" s="5"/>
      <c r="IW13" s="5"/>
      <c r="IX13" s="5"/>
      <c r="IY13" s="5"/>
      <c r="IZ13" s="5"/>
      <c r="JA13" s="5"/>
      <c r="JB13" s="5"/>
      <c r="JC13" s="5"/>
      <c r="JD13" s="5"/>
      <c r="JE13" s="5"/>
      <c r="JF13" s="5"/>
      <c r="JG13" s="5"/>
      <c r="JH13" s="5"/>
      <c r="JI13" s="5"/>
      <c r="JJ13" s="5"/>
      <c r="JK13" s="5"/>
      <c r="JL13" s="5"/>
      <c r="JM13" s="5"/>
      <c r="JN13" s="5"/>
      <c r="JO13" s="5"/>
      <c r="JP13" s="5"/>
      <c r="JQ13" s="5"/>
      <c r="JR13" s="5"/>
      <c r="JS13" s="5"/>
      <c r="JT13" s="5"/>
      <c r="JU13" s="5"/>
      <c r="JV13" s="5"/>
      <c r="JW13" s="5"/>
      <c r="JX13" s="5"/>
      <c r="JY13" s="5"/>
      <c r="JZ13" s="5"/>
      <c r="KA13" s="5"/>
      <c r="KB13" s="5"/>
      <c r="KC13" s="5"/>
      <c r="KD13" s="5"/>
      <c r="KE13" s="5"/>
      <c r="KF13" s="5"/>
      <c r="KG13" s="5"/>
      <c r="KH13" s="5"/>
      <c r="KJ13" s="75">
        <f>AVERAGE(B11:KH11)</f>
        <v>62.650369014084553</v>
      </c>
      <c r="KK13" s="96" t="s">
        <v>56</v>
      </c>
      <c r="KL13" s="97"/>
      <c r="KM13" s="97"/>
      <c r="KN13" s="98"/>
    </row>
    <row r="14" spans="1:302" ht="15" customHeight="1" thickBot="1" x14ac:dyDescent="0.2">
      <c r="A14" s="4"/>
      <c r="B14" s="5"/>
      <c r="C14" s="5"/>
      <c r="D14" s="5"/>
      <c r="E14" s="5">
        <v>59000</v>
      </c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/>
      <c r="IM14" s="5"/>
      <c r="IN14" s="5"/>
      <c r="IO14" s="5"/>
      <c r="IP14" s="5"/>
      <c r="IQ14" s="5"/>
      <c r="IR14" s="5"/>
      <c r="IS14" s="5"/>
      <c r="IT14" s="5"/>
      <c r="IU14" s="5"/>
      <c r="IV14" s="5"/>
      <c r="IW14" s="5"/>
      <c r="IX14" s="5"/>
      <c r="IY14" s="5"/>
      <c r="IZ14" s="5"/>
      <c r="JA14" s="5"/>
      <c r="JB14" s="5"/>
      <c r="JC14" s="5"/>
      <c r="JD14" s="5"/>
      <c r="JE14" s="5"/>
      <c r="JF14" s="5"/>
      <c r="JG14" s="5"/>
      <c r="JH14" s="5"/>
      <c r="JI14" s="5"/>
      <c r="JJ14" s="5"/>
      <c r="JK14" s="5"/>
      <c r="JL14" s="5"/>
      <c r="JM14" s="5"/>
      <c r="JN14" s="5"/>
      <c r="JO14" s="5"/>
      <c r="JP14" s="5"/>
      <c r="JQ14" s="5"/>
      <c r="JR14" s="5"/>
      <c r="JS14" s="5"/>
      <c r="JT14" s="5"/>
      <c r="JU14" s="5"/>
      <c r="JV14" s="5"/>
      <c r="JW14" s="5"/>
      <c r="JX14" s="5"/>
      <c r="JY14" s="5"/>
      <c r="JZ14" s="5"/>
      <c r="KA14" s="5"/>
      <c r="KB14" s="5"/>
      <c r="KC14" s="5"/>
      <c r="KD14" s="5"/>
      <c r="KE14" s="5"/>
      <c r="KF14" s="5"/>
      <c r="KG14" s="5"/>
      <c r="KH14" s="5"/>
      <c r="KJ14" s="114" t="s">
        <v>43</v>
      </c>
      <c r="KK14" s="115"/>
      <c r="KL14" s="115"/>
      <c r="KM14" s="115"/>
      <c r="KN14" s="116"/>
    </row>
    <row r="15" spans="1:302" ht="15" customHeight="1" x14ac:dyDescent="0.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J15" s="117" t="s">
        <v>45</v>
      </c>
      <c r="KK15" s="117"/>
      <c r="KL15" s="117"/>
      <c r="KM15" s="117"/>
      <c r="KN15" s="117"/>
    </row>
    <row r="16" spans="1:302" ht="15" customHeight="1" x14ac:dyDescent="0.1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J16" s="118" t="s">
        <v>46</v>
      </c>
      <c r="KK16" s="118"/>
      <c r="KL16" s="118"/>
      <c r="KM16" s="118"/>
      <c r="KN16" s="118"/>
    </row>
    <row r="17" spans="1:349" ht="15" customHeight="1" x14ac:dyDescent="0.1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J17" s="111" t="s">
        <v>47</v>
      </c>
      <c r="KK17" s="111"/>
      <c r="KL17" s="111"/>
      <c r="KM17" s="111"/>
      <c r="KN17" s="111"/>
    </row>
    <row r="18" spans="1:349" ht="15" customHeight="1" x14ac:dyDescent="0.1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J18" s="112"/>
      <c r="KK18" s="112"/>
      <c r="KL18" s="112"/>
      <c r="KM18" s="112"/>
      <c r="KN18" s="112"/>
    </row>
    <row r="19" spans="1:349" ht="15" customHeight="1" x14ac:dyDescent="0.1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J19" s="112"/>
      <c r="KK19" s="112"/>
      <c r="KL19" s="112"/>
      <c r="KM19" s="112"/>
      <c r="KN19" s="112"/>
    </row>
    <row r="20" spans="1:349" ht="15" customHeight="1" x14ac:dyDescent="0.1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J20" s="112"/>
      <c r="KK20" s="112"/>
      <c r="KL20" s="112"/>
      <c r="KM20" s="112"/>
      <c r="KN20" s="112"/>
    </row>
    <row r="21" spans="1:349" ht="15" customHeight="1" x14ac:dyDescent="0.1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J21" s="112"/>
      <c r="KK21" s="112"/>
      <c r="KL21" s="112"/>
      <c r="KM21" s="112"/>
      <c r="KN21" s="112"/>
    </row>
    <row r="22" spans="1:349" ht="15" customHeight="1" x14ac:dyDescent="0.1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J22" s="113"/>
      <c r="KK22" s="113"/>
      <c r="KL22" s="113"/>
      <c r="KM22" s="113"/>
      <c r="KN22" s="113"/>
    </row>
    <row r="23" spans="1:349" ht="15" customHeight="1" x14ac:dyDescent="0.1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J23" s="99" t="s">
        <v>48</v>
      </c>
      <c r="KK23" s="100"/>
      <c r="KL23" s="100"/>
      <c r="KM23" s="100"/>
      <c r="KN23" s="101"/>
    </row>
    <row r="24" spans="1:349" ht="15" customHeight="1" x14ac:dyDescent="0.1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J24" s="102"/>
      <c r="KK24" s="103"/>
      <c r="KL24" s="103"/>
      <c r="KM24" s="103"/>
      <c r="KN24" s="104"/>
    </row>
    <row r="25" spans="1:349" ht="15" customHeight="1" x14ac:dyDescent="0.1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J25" s="105" t="s">
        <v>49</v>
      </c>
      <c r="KK25" s="106"/>
      <c r="KL25" s="106"/>
      <c r="KM25" s="106"/>
      <c r="KN25" s="107"/>
    </row>
    <row r="26" spans="1:349" ht="15" customHeight="1" x14ac:dyDescent="0.1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J26" s="108"/>
      <c r="KK26" s="109"/>
      <c r="KL26" s="109"/>
      <c r="KM26" s="109"/>
      <c r="KN26" s="110"/>
    </row>
    <row r="27" spans="1:349" ht="15" customHeight="1" x14ac:dyDescent="0.1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</row>
    <row r="28" spans="1:349" ht="15" customHeight="1" x14ac:dyDescent="0.15">
      <c r="A28" s="2"/>
      <c r="B28" s="6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7"/>
    </row>
    <row r="29" spans="1:349" ht="15" customHeight="1" x14ac:dyDescent="0.15">
      <c r="A29" s="2"/>
      <c r="B29" s="6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8"/>
      <c r="KO29" s="8"/>
      <c r="KP29" s="8"/>
    </row>
    <row r="30" spans="1:349" s="17" customFormat="1" ht="20" x14ac:dyDescent="0.2">
      <c r="A30" s="13" t="s">
        <v>53</v>
      </c>
      <c r="B30" s="14">
        <f t="shared" ref="B30:BM30" si="8">B8-$KJ$12</f>
        <v>20</v>
      </c>
      <c r="C30" s="14">
        <f t="shared" si="8"/>
        <v>12</v>
      </c>
      <c r="D30" s="14">
        <f t="shared" si="8"/>
        <v>12</v>
      </c>
      <c r="E30" s="14">
        <f t="shared" si="8"/>
        <v>12</v>
      </c>
      <c r="F30" s="14">
        <f t="shared" si="8"/>
        <v>6</v>
      </c>
      <c r="G30" s="14">
        <f t="shared" si="8"/>
        <v>6</v>
      </c>
      <c r="H30" s="14">
        <f t="shared" si="8"/>
        <v>6</v>
      </c>
      <c r="I30" s="14">
        <f t="shared" si="8"/>
        <v>12</v>
      </c>
      <c r="J30" s="14">
        <f t="shared" si="8"/>
        <v>6</v>
      </c>
      <c r="K30" s="14">
        <f t="shared" si="8"/>
        <v>6</v>
      </c>
      <c r="L30" s="14">
        <f t="shared" si="8"/>
        <v>12</v>
      </c>
      <c r="M30" s="14">
        <f t="shared" si="8"/>
        <v>6</v>
      </c>
      <c r="N30" s="14">
        <f t="shared" si="8"/>
        <v>6</v>
      </c>
      <c r="O30" s="14">
        <f t="shared" si="8"/>
        <v>12</v>
      </c>
      <c r="P30" s="14">
        <f t="shared" si="8"/>
        <v>12</v>
      </c>
      <c r="Q30" s="14">
        <f t="shared" si="8"/>
        <v>6</v>
      </c>
      <c r="R30" s="14">
        <f t="shared" si="8"/>
        <v>6</v>
      </c>
      <c r="S30" s="14">
        <f t="shared" si="8"/>
        <v>12</v>
      </c>
      <c r="T30" s="14">
        <f t="shared" si="8"/>
        <v>18</v>
      </c>
      <c r="U30" s="14">
        <f t="shared" si="8"/>
        <v>12</v>
      </c>
      <c r="V30" s="14">
        <f t="shared" si="8"/>
        <v>6</v>
      </c>
      <c r="W30" s="14">
        <f t="shared" si="8"/>
        <v>6</v>
      </c>
      <c r="X30" s="14">
        <f t="shared" si="8"/>
        <v>18</v>
      </c>
      <c r="Y30" s="14">
        <f t="shared" si="8"/>
        <v>12</v>
      </c>
      <c r="Z30" s="14">
        <f t="shared" si="8"/>
        <v>12</v>
      </c>
      <c r="AA30" s="14">
        <f t="shared" si="8"/>
        <v>18</v>
      </c>
      <c r="AB30" s="14">
        <f t="shared" si="8"/>
        <v>18</v>
      </c>
      <c r="AC30" s="14">
        <f t="shared" si="8"/>
        <v>12</v>
      </c>
      <c r="AD30" s="14">
        <f t="shared" si="8"/>
        <v>12</v>
      </c>
      <c r="AE30" s="14">
        <f t="shared" si="8"/>
        <v>12</v>
      </c>
      <c r="AF30" s="14">
        <f t="shared" si="8"/>
        <v>18</v>
      </c>
      <c r="AG30" s="14">
        <f t="shared" si="8"/>
        <v>6</v>
      </c>
      <c r="AH30" s="14">
        <f t="shared" si="8"/>
        <v>12</v>
      </c>
      <c r="AI30" s="14">
        <f t="shared" si="8"/>
        <v>12</v>
      </c>
      <c r="AJ30" s="14">
        <f t="shared" si="8"/>
        <v>6</v>
      </c>
      <c r="AK30" s="14">
        <f t="shared" si="8"/>
        <v>18</v>
      </c>
      <c r="AL30" s="14">
        <f t="shared" si="8"/>
        <v>12</v>
      </c>
      <c r="AM30" s="14">
        <f t="shared" si="8"/>
        <v>12</v>
      </c>
      <c r="AN30" s="14">
        <f t="shared" si="8"/>
        <v>12</v>
      </c>
      <c r="AO30" s="14">
        <f t="shared" si="8"/>
        <v>6</v>
      </c>
      <c r="AP30" s="14">
        <f t="shared" si="8"/>
        <v>6</v>
      </c>
      <c r="AQ30" s="14">
        <f t="shared" si="8"/>
        <v>0</v>
      </c>
      <c r="AR30" s="14">
        <f t="shared" si="8"/>
        <v>-6</v>
      </c>
      <c r="AS30" s="14">
        <f t="shared" si="8"/>
        <v>12</v>
      </c>
      <c r="AT30" s="14">
        <f t="shared" si="8"/>
        <v>12</v>
      </c>
      <c r="AU30" s="14">
        <f t="shared" si="8"/>
        <v>6</v>
      </c>
      <c r="AV30" s="14">
        <f t="shared" si="8"/>
        <v>12</v>
      </c>
      <c r="AW30" s="14">
        <f t="shared" si="8"/>
        <v>6</v>
      </c>
      <c r="AX30" s="14">
        <f t="shared" si="8"/>
        <v>12</v>
      </c>
      <c r="AY30" s="14">
        <f t="shared" si="8"/>
        <v>12</v>
      </c>
      <c r="AZ30" s="14">
        <f t="shared" si="8"/>
        <v>12</v>
      </c>
      <c r="BA30" s="14">
        <f t="shared" si="8"/>
        <v>12</v>
      </c>
      <c r="BB30" s="14">
        <f t="shared" si="8"/>
        <v>6</v>
      </c>
      <c r="BC30" s="14">
        <f t="shared" si="8"/>
        <v>6</v>
      </c>
      <c r="BD30" s="14">
        <f t="shared" si="8"/>
        <v>0</v>
      </c>
      <c r="BE30" s="14">
        <f t="shared" si="8"/>
        <v>0</v>
      </c>
      <c r="BF30" s="14">
        <f t="shared" si="8"/>
        <v>6</v>
      </c>
      <c r="BG30" s="14">
        <f t="shared" si="8"/>
        <v>6</v>
      </c>
      <c r="BH30" s="14">
        <f t="shared" si="8"/>
        <v>6</v>
      </c>
      <c r="BI30" s="14">
        <f t="shared" si="8"/>
        <v>6</v>
      </c>
      <c r="BJ30" s="14">
        <f t="shared" si="8"/>
        <v>0</v>
      </c>
      <c r="BK30" s="14">
        <f t="shared" si="8"/>
        <v>6</v>
      </c>
      <c r="BL30" s="14">
        <f t="shared" si="8"/>
        <v>18</v>
      </c>
      <c r="BM30" s="14">
        <f t="shared" si="8"/>
        <v>24</v>
      </c>
      <c r="BN30" s="14">
        <f t="shared" ref="BN30:DY30" si="9">BN8-$KJ$12</f>
        <v>24</v>
      </c>
      <c r="BO30" s="14">
        <f t="shared" si="9"/>
        <v>24</v>
      </c>
      <c r="BP30" s="14">
        <f t="shared" si="9"/>
        <v>18</v>
      </c>
      <c r="BQ30" s="14">
        <f t="shared" si="9"/>
        <v>12</v>
      </c>
      <c r="BR30" s="14">
        <f t="shared" si="9"/>
        <v>12</v>
      </c>
      <c r="BS30" s="14">
        <f t="shared" si="9"/>
        <v>12</v>
      </c>
      <c r="BT30" s="14">
        <f t="shared" si="9"/>
        <v>18</v>
      </c>
      <c r="BU30" s="14">
        <f t="shared" si="9"/>
        <v>6</v>
      </c>
      <c r="BV30" s="14">
        <f t="shared" si="9"/>
        <v>6</v>
      </c>
      <c r="BW30" s="14">
        <f t="shared" si="9"/>
        <v>18</v>
      </c>
      <c r="BX30" s="14">
        <f t="shared" si="9"/>
        <v>24</v>
      </c>
      <c r="BY30" s="14">
        <f t="shared" si="9"/>
        <v>12</v>
      </c>
      <c r="BZ30" s="14">
        <f t="shared" si="9"/>
        <v>18</v>
      </c>
      <c r="CA30" s="14">
        <f t="shared" si="9"/>
        <v>12</v>
      </c>
      <c r="CB30" s="14">
        <f t="shared" si="9"/>
        <v>18</v>
      </c>
      <c r="CC30" s="14">
        <f t="shared" si="9"/>
        <v>6</v>
      </c>
      <c r="CD30" s="14">
        <f t="shared" si="9"/>
        <v>14</v>
      </c>
      <c r="CE30" s="14">
        <f t="shared" si="9"/>
        <v>14</v>
      </c>
      <c r="CF30" s="14">
        <f t="shared" si="9"/>
        <v>14</v>
      </c>
      <c r="CG30" s="14">
        <f t="shared" si="9"/>
        <v>0</v>
      </c>
      <c r="CH30" s="14">
        <f t="shared" si="9"/>
        <v>12</v>
      </c>
      <c r="CI30" s="14">
        <f t="shared" si="9"/>
        <v>6</v>
      </c>
      <c r="CJ30" s="14">
        <f t="shared" si="9"/>
        <v>0</v>
      </c>
      <c r="CK30" s="14">
        <f t="shared" si="9"/>
        <v>0</v>
      </c>
      <c r="CL30" s="14">
        <f t="shared" si="9"/>
        <v>6</v>
      </c>
      <c r="CM30" s="14">
        <f t="shared" si="9"/>
        <v>6</v>
      </c>
      <c r="CN30" s="14">
        <f t="shared" si="9"/>
        <v>6</v>
      </c>
      <c r="CO30" s="14">
        <f t="shared" si="9"/>
        <v>6</v>
      </c>
      <c r="CP30" s="14">
        <f t="shared" si="9"/>
        <v>0</v>
      </c>
      <c r="CQ30" s="14">
        <f t="shared" si="9"/>
        <v>0</v>
      </c>
      <c r="CR30" s="14">
        <f t="shared" si="9"/>
        <v>0</v>
      </c>
      <c r="CS30" s="14">
        <f t="shared" si="9"/>
        <v>18</v>
      </c>
      <c r="CT30" s="14">
        <f t="shared" si="9"/>
        <v>6</v>
      </c>
      <c r="CU30" s="14">
        <f t="shared" si="9"/>
        <v>12</v>
      </c>
      <c r="CV30" s="14">
        <f t="shared" si="9"/>
        <v>6</v>
      </c>
      <c r="CW30" s="14">
        <f t="shared" si="9"/>
        <v>12</v>
      </c>
      <c r="CX30" s="14">
        <f t="shared" si="9"/>
        <v>6</v>
      </c>
      <c r="CY30" s="14">
        <f>CY8-$KJ$12</f>
        <v>12</v>
      </c>
      <c r="CZ30" s="14">
        <f t="shared" si="9"/>
        <v>18</v>
      </c>
      <c r="DA30" s="14">
        <f t="shared" si="9"/>
        <v>12</v>
      </c>
      <c r="DB30" s="14">
        <f t="shared" si="9"/>
        <v>12</v>
      </c>
      <c r="DC30" s="14">
        <f t="shared" si="9"/>
        <v>6</v>
      </c>
      <c r="DD30" s="14">
        <f t="shared" si="9"/>
        <v>6</v>
      </c>
      <c r="DE30" s="14">
        <f t="shared" si="9"/>
        <v>12</v>
      </c>
      <c r="DF30" s="14">
        <f t="shared" si="9"/>
        <v>18</v>
      </c>
      <c r="DG30" s="14">
        <f t="shared" si="9"/>
        <v>12</v>
      </c>
      <c r="DH30" s="14">
        <f t="shared" si="9"/>
        <v>6</v>
      </c>
      <c r="DI30" s="14">
        <f t="shared" si="9"/>
        <v>6</v>
      </c>
      <c r="DJ30" s="14">
        <f t="shared" si="9"/>
        <v>12</v>
      </c>
      <c r="DK30" s="14">
        <f t="shared" si="9"/>
        <v>6</v>
      </c>
      <c r="DL30" s="14">
        <f t="shared" si="9"/>
        <v>12</v>
      </c>
      <c r="DM30" s="14">
        <f t="shared" si="9"/>
        <v>6</v>
      </c>
      <c r="DN30" s="14">
        <f t="shared" si="9"/>
        <v>6</v>
      </c>
      <c r="DO30" s="14">
        <f t="shared" si="9"/>
        <v>12</v>
      </c>
      <c r="DP30" s="14">
        <f t="shared" si="9"/>
        <v>6</v>
      </c>
      <c r="DQ30" s="14">
        <f t="shared" si="9"/>
        <v>12</v>
      </c>
      <c r="DR30" s="14">
        <f t="shared" si="9"/>
        <v>18</v>
      </c>
      <c r="DS30" s="14">
        <f t="shared" si="9"/>
        <v>6</v>
      </c>
      <c r="DT30" s="14">
        <f t="shared" si="9"/>
        <v>6</v>
      </c>
      <c r="DU30" s="14">
        <f t="shared" si="9"/>
        <v>18</v>
      </c>
      <c r="DV30" s="14">
        <f t="shared" si="9"/>
        <v>17</v>
      </c>
      <c r="DW30" s="14">
        <f t="shared" si="9"/>
        <v>18</v>
      </c>
      <c r="DX30" s="14">
        <f t="shared" si="9"/>
        <v>24</v>
      </c>
      <c r="DY30" s="14">
        <f t="shared" si="9"/>
        <v>12</v>
      </c>
      <c r="DZ30" s="14">
        <f t="shared" ref="DZ30:GK30" si="10">DZ8-$KJ$12</f>
        <v>20</v>
      </c>
      <c r="EA30" s="14">
        <f t="shared" si="10"/>
        <v>6</v>
      </c>
      <c r="EB30" s="14">
        <f t="shared" si="10"/>
        <v>12</v>
      </c>
      <c r="EC30" s="14">
        <f t="shared" si="10"/>
        <v>12</v>
      </c>
      <c r="ED30" s="14">
        <f t="shared" si="10"/>
        <v>11</v>
      </c>
      <c r="EE30" s="14">
        <f t="shared" si="10"/>
        <v>19</v>
      </c>
      <c r="EF30" s="14">
        <f t="shared" si="10"/>
        <v>20</v>
      </c>
      <c r="EG30" s="14">
        <f t="shared" si="10"/>
        <v>7</v>
      </c>
      <c r="EH30" s="14">
        <f t="shared" si="10"/>
        <v>12</v>
      </c>
      <c r="EI30" s="14">
        <f t="shared" si="10"/>
        <v>19</v>
      </c>
      <c r="EJ30" s="14">
        <f t="shared" si="10"/>
        <v>0</v>
      </c>
      <c r="EK30" s="14">
        <f t="shared" si="10"/>
        <v>12</v>
      </c>
      <c r="EL30" s="14">
        <f t="shared" si="10"/>
        <v>12</v>
      </c>
      <c r="EM30" s="14">
        <f t="shared" si="10"/>
        <v>14</v>
      </c>
      <c r="EN30" s="14">
        <f t="shared" si="10"/>
        <v>12</v>
      </c>
      <c r="EO30" s="14">
        <f t="shared" si="10"/>
        <v>15</v>
      </c>
      <c r="EP30" s="14">
        <f t="shared" si="10"/>
        <v>10</v>
      </c>
      <c r="EQ30" s="14">
        <f t="shared" si="10"/>
        <v>10</v>
      </c>
      <c r="ER30" s="14">
        <f t="shared" si="10"/>
        <v>15</v>
      </c>
      <c r="ES30" s="14">
        <f t="shared" si="10"/>
        <v>8</v>
      </c>
      <c r="ET30" s="14">
        <f t="shared" si="10"/>
        <v>12</v>
      </c>
      <c r="EU30" s="14">
        <f t="shared" si="10"/>
        <v>19</v>
      </c>
      <c r="EV30" s="14">
        <f t="shared" si="10"/>
        <v>6</v>
      </c>
      <c r="EW30" s="14">
        <f t="shared" si="10"/>
        <v>15</v>
      </c>
      <c r="EX30" s="14">
        <f t="shared" si="10"/>
        <v>16</v>
      </c>
      <c r="EY30" s="14">
        <f t="shared" si="10"/>
        <v>14</v>
      </c>
      <c r="EZ30" s="14">
        <f t="shared" si="10"/>
        <v>14</v>
      </c>
      <c r="FA30" s="14">
        <f t="shared" si="10"/>
        <v>19</v>
      </c>
      <c r="FB30" s="14">
        <f t="shared" si="10"/>
        <v>18</v>
      </c>
      <c r="FC30" s="14">
        <f t="shared" si="10"/>
        <v>11</v>
      </c>
      <c r="FD30" s="14">
        <f t="shared" si="10"/>
        <v>14</v>
      </c>
      <c r="FE30" s="14">
        <f t="shared" si="10"/>
        <v>14</v>
      </c>
      <c r="FF30" s="14">
        <f t="shared" si="10"/>
        <v>10</v>
      </c>
      <c r="FG30" s="14">
        <f t="shared" si="10"/>
        <v>8</v>
      </c>
      <c r="FH30" s="14">
        <f t="shared" si="10"/>
        <v>4</v>
      </c>
      <c r="FI30" s="14">
        <f t="shared" si="10"/>
        <v>7</v>
      </c>
      <c r="FJ30" s="14">
        <f t="shared" si="10"/>
        <v>4</v>
      </c>
      <c r="FK30" s="14">
        <f t="shared" si="10"/>
        <v>6</v>
      </c>
      <c r="FL30" s="14">
        <f t="shared" si="10"/>
        <v>9</v>
      </c>
      <c r="FM30" s="14">
        <f t="shared" si="10"/>
        <v>6</v>
      </c>
      <c r="FN30" s="14">
        <f t="shared" si="10"/>
        <v>17</v>
      </c>
      <c r="FO30" s="14">
        <f t="shared" si="10"/>
        <v>4</v>
      </c>
      <c r="FP30" s="14">
        <f t="shared" si="10"/>
        <v>11</v>
      </c>
      <c r="FQ30" s="14">
        <f t="shared" si="10"/>
        <v>2</v>
      </c>
      <c r="FR30" s="14">
        <f t="shared" si="10"/>
        <v>9</v>
      </c>
      <c r="FS30" s="14">
        <f t="shared" si="10"/>
        <v>10</v>
      </c>
      <c r="FT30" s="14">
        <f t="shared" si="10"/>
        <v>18</v>
      </c>
      <c r="FU30" s="14">
        <f t="shared" si="10"/>
        <v>10</v>
      </c>
      <c r="FV30" s="14">
        <f t="shared" si="10"/>
        <v>11</v>
      </c>
      <c r="FW30" s="14">
        <f t="shared" si="10"/>
        <v>9</v>
      </c>
      <c r="FX30" s="14">
        <f t="shared" si="10"/>
        <v>16</v>
      </c>
      <c r="FY30" s="14">
        <f t="shared" si="10"/>
        <v>6</v>
      </c>
      <c r="FZ30" s="14">
        <f t="shared" si="10"/>
        <v>10</v>
      </c>
      <c r="GA30" s="14">
        <f t="shared" si="10"/>
        <v>11</v>
      </c>
      <c r="GB30" s="14">
        <f t="shared" si="10"/>
        <v>11</v>
      </c>
      <c r="GC30" s="14">
        <f t="shared" si="10"/>
        <v>19</v>
      </c>
      <c r="GD30" s="14">
        <f t="shared" si="10"/>
        <v>15</v>
      </c>
      <c r="GE30" s="14">
        <f t="shared" si="10"/>
        <v>9</v>
      </c>
      <c r="GF30" s="14">
        <f t="shared" si="10"/>
        <v>11</v>
      </c>
      <c r="GG30" s="14">
        <f t="shared" si="10"/>
        <v>12</v>
      </c>
      <c r="GH30" s="14">
        <f t="shared" si="10"/>
        <v>10</v>
      </c>
      <c r="GI30" s="14">
        <f t="shared" si="10"/>
        <v>15</v>
      </c>
      <c r="GJ30" s="14">
        <f t="shared" si="10"/>
        <v>15</v>
      </c>
      <c r="GK30" s="14">
        <f t="shared" si="10"/>
        <v>0</v>
      </c>
      <c r="GL30" s="14">
        <f t="shared" ref="GL30:IW30" si="11">GL8-$KJ$12</f>
        <v>16</v>
      </c>
      <c r="GM30" s="14">
        <f t="shared" si="11"/>
        <v>3</v>
      </c>
      <c r="GN30" s="14">
        <f t="shared" si="11"/>
        <v>16</v>
      </c>
      <c r="GO30" s="14">
        <f t="shared" si="11"/>
        <v>12</v>
      </c>
      <c r="GP30" s="14">
        <f t="shared" si="11"/>
        <v>11</v>
      </c>
      <c r="GQ30" s="14">
        <f t="shared" si="11"/>
        <v>10</v>
      </c>
      <c r="GR30" s="14">
        <f t="shared" si="11"/>
        <v>12</v>
      </c>
      <c r="GS30" s="14">
        <f t="shared" si="11"/>
        <v>9</v>
      </c>
      <c r="GT30" s="14">
        <f t="shared" si="11"/>
        <v>18</v>
      </c>
      <c r="GU30" s="14">
        <f t="shared" si="11"/>
        <v>10</v>
      </c>
      <c r="GV30" s="14">
        <f t="shared" si="11"/>
        <v>8</v>
      </c>
      <c r="GW30" s="14">
        <f t="shared" si="11"/>
        <v>14</v>
      </c>
      <c r="GX30" s="14">
        <f t="shared" si="11"/>
        <v>14</v>
      </c>
      <c r="GY30" s="14">
        <f t="shared" si="11"/>
        <v>10</v>
      </c>
      <c r="GZ30" s="14">
        <f t="shared" si="11"/>
        <v>21</v>
      </c>
      <c r="HA30" s="14">
        <f t="shared" si="11"/>
        <v>16</v>
      </c>
      <c r="HB30" s="14">
        <f t="shared" si="11"/>
        <v>18</v>
      </c>
      <c r="HC30" s="14">
        <f t="shared" si="11"/>
        <v>17</v>
      </c>
      <c r="HD30" s="14">
        <f t="shared" si="11"/>
        <v>12</v>
      </c>
      <c r="HE30" s="14">
        <f t="shared" si="11"/>
        <v>16</v>
      </c>
      <c r="HF30" s="14">
        <f t="shared" si="11"/>
        <v>14</v>
      </c>
      <c r="HG30" s="14">
        <f t="shared" si="11"/>
        <v>-60</v>
      </c>
      <c r="HH30" s="14">
        <f t="shared" si="11"/>
        <v>-60</v>
      </c>
      <c r="HI30" s="14">
        <f t="shared" si="11"/>
        <v>-60</v>
      </c>
      <c r="HJ30" s="14">
        <f t="shared" si="11"/>
        <v>-60</v>
      </c>
      <c r="HK30" s="14">
        <f t="shared" si="11"/>
        <v>-60</v>
      </c>
      <c r="HL30" s="14">
        <f t="shared" si="11"/>
        <v>-60</v>
      </c>
      <c r="HM30" s="14">
        <f t="shared" si="11"/>
        <v>-60</v>
      </c>
      <c r="HN30" s="14">
        <f t="shared" si="11"/>
        <v>-60</v>
      </c>
      <c r="HO30" s="14">
        <f t="shared" si="11"/>
        <v>-60</v>
      </c>
      <c r="HP30" s="14">
        <f t="shared" si="11"/>
        <v>-60</v>
      </c>
      <c r="HQ30" s="14">
        <f t="shared" si="11"/>
        <v>-60</v>
      </c>
      <c r="HR30" s="14">
        <f t="shared" si="11"/>
        <v>-60</v>
      </c>
      <c r="HS30" s="14">
        <f t="shared" si="11"/>
        <v>-60</v>
      </c>
      <c r="HT30" s="14">
        <f t="shared" si="11"/>
        <v>-60</v>
      </c>
      <c r="HU30" s="14">
        <f t="shared" si="11"/>
        <v>-60</v>
      </c>
      <c r="HV30" s="14">
        <f t="shared" si="11"/>
        <v>-60</v>
      </c>
      <c r="HW30" s="14">
        <f t="shared" si="11"/>
        <v>-60</v>
      </c>
      <c r="HX30" s="14">
        <f t="shared" si="11"/>
        <v>-60</v>
      </c>
      <c r="HY30" s="14">
        <f t="shared" si="11"/>
        <v>-60</v>
      </c>
      <c r="HZ30" s="14">
        <f t="shared" si="11"/>
        <v>-60</v>
      </c>
      <c r="IA30" s="14">
        <f t="shared" si="11"/>
        <v>-60</v>
      </c>
      <c r="IB30" s="14">
        <f t="shared" si="11"/>
        <v>-60</v>
      </c>
      <c r="IC30" s="14">
        <f t="shared" si="11"/>
        <v>-60</v>
      </c>
      <c r="ID30" s="14">
        <f t="shared" si="11"/>
        <v>-60</v>
      </c>
      <c r="IE30" s="14">
        <f t="shared" si="11"/>
        <v>-60</v>
      </c>
      <c r="IF30" s="14">
        <f t="shared" si="11"/>
        <v>-60</v>
      </c>
      <c r="IG30" s="14">
        <f t="shared" si="11"/>
        <v>-60</v>
      </c>
      <c r="IH30" s="14">
        <f t="shared" si="11"/>
        <v>-60</v>
      </c>
      <c r="II30" s="14">
        <f t="shared" si="11"/>
        <v>-60</v>
      </c>
      <c r="IJ30" s="14">
        <f t="shared" si="11"/>
        <v>-60</v>
      </c>
      <c r="IK30" s="14">
        <f t="shared" si="11"/>
        <v>-60</v>
      </c>
      <c r="IL30" s="14">
        <f t="shared" si="11"/>
        <v>-60</v>
      </c>
      <c r="IM30" s="14">
        <f t="shared" si="11"/>
        <v>-60</v>
      </c>
      <c r="IN30" s="14">
        <f t="shared" si="11"/>
        <v>-60</v>
      </c>
      <c r="IO30" s="14">
        <f t="shared" si="11"/>
        <v>-60</v>
      </c>
      <c r="IP30" s="14">
        <f t="shared" si="11"/>
        <v>-60</v>
      </c>
      <c r="IQ30" s="14">
        <f t="shared" si="11"/>
        <v>-60</v>
      </c>
      <c r="IR30" s="14">
        <f t="shared" si="11"/>
        <v>-60</v>
      </c>
      <c r="IS30" s="14">
        <f t="shared" si="11"/>
        <v>-60</v>
      </c>
      <c r="IT30" s="14">
        <f t="shared" si="11"/>
        <v>-60</v>
      </c>
      <c r="IU30" s="14">
        <f t="shared" si="11"/>
        <v>-60</v>
      </c>
      <c r="IV30" s="14">
        <f t="shared" si="11"/>
        <v>-60</v>
      </c>
      <c r="IW30" s="14">
        <f t="shared" si="11"/>
        <v>-60</v>
      </c>
      <c r="IX30" s="14">
        <f t="shared" ref="IX30:KI30" si="12">IX8-$KJ$12</f>
        <v>-60</v>
      </c>
      <c r="IY30" s="14">
        <f t="shared" si="12"/>
        <v>-60</v>
      </c>
      <c r="IZ30" s="14">
        <f t="shared" si="12"/>
        <v>-60</v>
      </c>
      <c r="JA30" s="14">
        <f t="shared" si="12"/>
        <v>-60</v>
      </c>
      <c r="JB30" s="14">
        <f t="shared" si="12"/>
        <v>-60</v>
      </c>
      <c r="JC30" s="14">
        <f t="shared" si="12"/>
        <v>-60</v>
      </c>
      <c r="JD30" s="14">
        <f t="shared" si="12"/>
        <v>-60</v>
      </c>
      <c r="JE30" s="14">
        <f t="shared" si="12"/>
        <v>-60</v>
      </c>
      <c r="JF30" s="14">
        <f t="shared" si="12"/>
        <v>-60</v>
      </c>
      <c r="JG30" s="14">
        <f t="shared" si="12"/>
        <v>-60</v>
      </c>
      <c r="JH30" s="14">
        <f t="shared" si="12"/>
        <v>-60</v>
      </c>
      <c r="JI30" s="14">
        <f t="shared" si="12"/>
        <v>-60</v>
      </c>
      <c r="JJ30" s="14">
        <f t="shared" si="12"/>
        <v>-60</v>
      </c>
      <c r="JK30" s="14">
        <f t="shared" si="12"/>
        <v>-60</v>
      </c>
      <c r="JL30" s="14">
        <f t="shared" si="12"/>
        <v>-60</v>
      </c>
      <c r="JM30" s="14">
        <f t="shared" si="12"/>
        <v>-60</v>
      </c>
      <c r="JN30" s="14">
        <f t="shared" si="12"/>
        <v>-60</v>
      </c>
      <c r="JO30" s="14">
        <f t="shared" si="12"/>
        <v>-60</v>
      </c>
      <c r="JP30" s="14">
        <f t="shared" si="12"/>
        <v>-60</v>
      </c>
      <c r="JQ30" s="14">
        <f t="shared" si="12"/>
        <v>-60</v>
      </c>
      <c r="JR30" s="14">
        <f t="shared" si="12"/>
        <v>-60</v>
      </c>
      <c r="JS30" s="14">
        <f t="shared" si="12"/>
        <v>-60</v>
      </c>
      <c r="JT30" s="14">
        <f t="shared" si="12"/>
        <v>-60</v>
      </c>
      <c r="JU30" s="14">
        <f t="shared" si="12"/>
        <v>-60</v>
      </c>
      <c r="JV30" s="14">
        <f t="shared" si="12"/>
        <v>-60</v>
      </c>
      <c r="JW30" s="14">
        <f t="shared" si="12"/>
        <v>-60</v>
      </c>
      <c r="JX30" s="14">
        <f t="shared" si="12"/>
        <v>-60</v>
      </c>
      <c r="JY30" s="14">
        <f t="shared" si="12"/>
        <v>-60</v>
      </c>
      <c r="JZ30" s="14">
        <f t="shared" si="12"/>
        <v>-60</v>
      </c>
      <c r="KA30" s="14">
        <f t="shared" si="12"/>
        <v>-60</v>
      </c>
      <c r="KB30" s="14">
        <f t="shared" si="12"/>
        <v>-60</v>
      </c>
      <c r="KC30" s="14">
        <f t="shared" si="12"/>
        <v>-60</v>
      </c>
      <c r="KD30" s="14">
        <f t="shared" si="12"/>
        <v>-60</v>
      </c>
      <c r="KE30" s="14">
        <f t="shared" si="12"/>
        <v>-60</v>
      </c>
      <c r="KF30" s="14">
        <f t="shared" si="12"/>
        <v>-60</v>
      </c>
      <c r="KG30" s="14">
        <f t="shared" si="12"/>
        <v>-60</v>
      </c>
      <c r="KH30" s="14">
        <f t="shared" si="12"/>
        <v>-60</v>
      </c>
      <c r="KI30" s="14">
        <f t="shared" si="12"/>
        <v>-60</v>
      </c>
      <c r="KJ30" s="15"/>
      <c r="KK30" s="15"/>
      <c r="KL30" s="15"/>
      <c r="KM30" s="15"/>
      <c r="KN30" s="15"/>
      <c r="KO30" s="15"/>
      <c r="KP30" s="15"/>
      <c r="KQ30" s="15"/>
      <c r="KR30" s="15"/>
      <c r="KS30" s="15"/>
      <c r="KT30" s="15"/>
      <c r="KU30" s="15"/>
      <c r="KV30" s="15"/>
      <c r="KW30" s="15"/>
      <c r="KX30" s="15"/>
      <c r="KY30" s="15"/>
      <c r="KZ30" s="14"/>
      <c r="LA30" s="15"/>
      <c r="LB30" s="15"/>
      <c r="LC30" s="15"/>
      <c r="LD30" s="15"/>
      <c r="LE30" s="15"/>
      <c r="LF30" s="15"/>
      <c r="LG30" s="15"/>
      <c r="LH30" s="15"/>
      <c r="LI30" s="15"/>
      <c r="LJ30" s="15"/>
      <c r="LK30" s="15"/>
      <c r="LL30" s="15"/>
      <c r="LM30" s="15"/>
      <c r="LN30" s="15"/>
      <c r="LO30" s="15"/>
      <c r="LP30" s="15"/>
      <c r="LQ30" s="15"/>
      <c r="LR30" s="15"/>
      <c r="LS30" s="15"/>
      <c r="LT30" s="15"/>
      <c r="LU30" s="15"/>
      <c r="LV30" s="15"/>
      <c r="LW30" s="15"/>
      <c r="LX30" s="15"/>
      <c r="LY30" s="15"/>
      <c r="LZ30" s="15"/>
      <c r="MA30" s="14"/>
      <c r="MB30" s="15"/>
      <c r="MC30" s="15"/>
      <c r="MD30" s="16"/>
      <c r="ME30" s="16"/>
      <c r="MF30" s="16"/>
      <c r="MG30" s="16"/>
      <c r="MH30" s="16"/>
      <c r="MI30" s="16"/>
      <c r="MJ30" s="16"/>
      <c r="MK30" s="16"/>
    </row>
    <row r="31" spans="1:349" s="17" customFormat="1" ht="20" x14ac:dyDescent="0.2">
      <c r="A31" s="13" t="s">
        <v>52</v>
      </c>
      <c r="B31" s="14">
        <f t="shared" ref="B31:BM31" si="13">B9-$KJ$12</f>
        <v>18</v>
      </c>
      <c r="C31" s="14">
        <f t="shared" si="13"/>
        <v>18</v>
      </c>
      <c r="D31" s="14">
        <f t="shared" si="13"/>
        <v>6</v>
      </c>
      <c r="E31" s="14">
        <f t="shared" si="13"/>
        <v>12</v>
      </c>
      <c r="F31" s="14">
        <f t="shared" si="13"/>
        <v>12</v>
      </c>
      <c r="G31" s="14">
        <f t="shared" si="13"/>
        <v>12</v>
      </c>
      <c r="H31" s="14">
        <f t="shared" si="13"/>
        <v>18</v>
      </c>
      <c r="I31" s="14">
        <f t="shared" si="13"/>
        <v>12</v>
      </c>
      <c r="J31" s="14">
        <f t="shared" si="13"/>
        <v>12</v>
      </c>
      <c r="K31" s="14">
        <f t="shared" si="13"/>
        <v>6</v>
      </c>
      <c r="L31" s="14">
        <f t="shared" si="13"/>
        <v>12</v>
      </c>
      <c r="M31" s="14">
        <f t="shared" si="13"/>
        <v>18</v>
      </c>
      <c r="N31" s="14">
        <f t="shared" si="13"/>
        <v>18</v>
      </c>
      <c r="O31" s="14">
        <f t="shared" si="13"/>
        <v>18</v>
      </c>
      <c r="P31" s="14">
        <f t="shared" si="13"/>
        <v>12</v>
      </c>
      <c r="Q31" s="14">
        <f t="shared" si="13"/>
        <v>12</v>
      </c>
      <c r="R31" s="14">
        <f t="shared" si="13"/>
        <v>18</v>
      </c>
      <c r="S31" s="14">
        <f t="shared" si="13"/>
        <v>6</v>
      </c>
      <c r="T31" s="14">
        <f t="shared" si="13"/>
        <v>12</v>
      </c>
      <c r="U31" s="14">
        <f t="shared" si="13"/>
        <v>18</v>
      </c>
      <c r="V31" s="14">
        <f t="shared" si="13"/>
        <v>6</v>
      </c>
      <c r="W31" s="14">
        <f t="shared" si="13"/>
        <v>12</v>
      </c>
      <c r="X31" s="14">
        <f t="shared" si="13"/>
        <v>18</v>
      </c>
      <c r="Y31" s="14">
        <f t="shared" si="13"/>
        <v>12</v>
      </c>
      <c r="Z31" s="14">
        <f t="shared" si="13"/>
        <v>12</v>
      </c>
      <c r="AA31" s="14">
        <f t="shared" si="13"/>
        <v>6</v>
      </c>
      <c r="AB31" s="14">
        <f t="shared" si="13"/>
        <v>18</v>
      </c>
      <c r="AC31" s="14">
        <f t="shared" si="13"/>
        <v>18</v>
      </c>
      <c r="AD31" s="14">
        <f t="shared" si="13"/>
        <v>18</v>
      </c>
      <c r="AE31" s="14">
        <f t="shared" si="13"/>
        <v>18</v>
      </c>
      <c r="AF31" s="14">
        <f t="shared" si="13"/>
        <v>12</v>
      </c>
      <c r="AG31" s="14">
        <f t="shared" si="13"/>
        <v>18</v>
      </c>
      <c r="AH31" s="14">
        <f t="shared" si="13"/>
        <v>12</v>
      </c>
      <c r="AI31" s="14">
        <f t="shared" si="13"/>
        <v>18</v>
      </c>
      <c r="AJ31" s="14">
        <f t="shared" si="13"/>
        <v>18</v>
      </c>
      <c r="AK31" s="14">
        <f t="shared" si="13"/>
        <v>6</v>
      </c>
      <c r="AL31" s="14">
        <f t="shared" si="13"/>
        <v>18</v>
      </c>
      <c r="AM31" s="14">
        <f t="shared" si="13"/>
        <v>6</v>
      </c>
      <c r="AN31" s="14">
        <f t="shared" si="13"/>
        <v>6</v>
      </c>
      <c r="AO31" s="14">
        <f t="shared" si="13"/>
        <v>6</v>
      </c>
      <c r="AP31" s="14">
        <f t="shared" si="13"/>
        <v>12</v>
      </c>
      <c r="AQ31" s="14">
        <f t="shared" si="13"/>
        <v>6</v>
      </c>
      <c r="AR31" s="14">
        <f t="shared" si="13"/>
        <v>12</v>
      </c>
      <c r="AS31" s="14">
        <f t="shared" si="13"/>
        <v>0</v>
      </c>
      <c r="AT31" s="14">
        <f t="shared" si="13"/>
        <v>12</v>
      </c>
      <c r="AU31" s="14">
        <f t="shared" si="13"/>
        <v>18</v>
      </c>
      <c r="AV31" s="14">
        <f t="shared" si="13"/>
        <v>12</v>
      </c>
      <c r="AW31" s="14">
        <f t="shared" si="13"/>
        <v>18</v>
      </c>
      <c r="AX31" s="14">
        <f t="shared" si="13"/>
        <v>12</v>
      </c>
      <c r="AY31" s="14">
        <f t="shared" si="13"/>
        <v>12</v>
      </c>
      <c r="AZ31" s="14">
        <f t="shared" si="13"/>
        <v>6</v>
      </c>
      <c r="BA31" s="14">
        <f t="shared" si="13"/>
        <v>12</v>
      </c>
      <c r="BB31" s="14">
        <f t="shared" si="13"/>
        <v>18</v>
      </c>
      <c r="BC31" s="14">
        <f t="shared" si="13"/>
        <v>6</v>
      </c>
      <c r="BD31" s="14">
        <f t="shared" si="13"/>
        <v>6</v>
      </c>
      <c r="BE31" s="14">
        <f t="shared" si="13"/>
        <v>6</v>
      </c>
      <c r="BF31" s="14">
        <f t="shared" si="13"/>
        <v>6</v>
      </c>
      <c r="BG31" s="14">
        <f t="shared" si="13"/>
        <v>12</v>
      </c>
      <c r="BH31" s="14">
        <f t="shared" si="13"/>
        <v>12</v>
      </c>
      <c r="BI31" s="14">
        <f t="shared" si="13"/>
        <v>12</v>
      </c>
      <c r="BJ31" s="14">
        <f t="shared" si="13"/>
        <v>12</v>
      </c>
      <c r="BK31" s="14">
        <f t="shared" si="13"/>
        <v>12</v>
      </c>
      <c r="BL31" s="14">
        <f t="shared" si="13"/>
        <v>12</v>
      </c>
      <c r="BM31" s="14">
        <f t="shared" si="13"/>
        <v>18</v>
      </c>
      <c r="BN31" s="14">
        <f t="shared" ref="BN31:DY31" si="14">BN9-$KJ$12</f>
        <v>12</v>
      </c>
      <c r="BO31" s="14">
        <f t="shared" si="14"/>
        <v>6</v>
      </c>
      <c r="BP31" s="14">
        <f t="shared" si="14"/>
        <v>6</v>
      </c>
      <c r="BQ31" s="14">
        <f t="shared" si="14"/>
        <v>6</v>
      </c>
      <c r="BR31" s="14">
        <f t="shared" si="14"/>
        <v>12</v>
      </c>
      <c r="BS31" s="14">
        <f t="shared" si="14"/>
        <v>12</v>
      </c>
      <c r="BT31" s="14">
        <f t="shared" si="14"/>
        <v>12</v>
      </c>
      <c r="BU31" s="14">
        <f t="shared" si="14"/>
        <v>12</v>
      </c>
      <c r="BV31" s="14">
        <f t="shared" si="14"/>
        <v>24</v>
      </c>
      <c r="BW31" s="14">
        <f t="shared" si="14"/>
        <v>12</v>
      </c>
      <c r="BX31" s="14">
        <f t="shared" si="14"/>
        <v>12</v>
      </c>
      <c r="BY31" s="14">
        <f t="shared" si="14"/>
        <v>12</v>
      </c>
      <c r="BZ31" s="14">
        <f t="shared" si="14"/>
        <v>24</v>
      </c>
      <c r="CA31" s="14">
        <f t="shared" si="14"/>
        <v>12</v>
      </c>
      <c r="CB31" s="14">
        <f t="shared" si="14"/>
        <v>18</v>
      </c>
      <c r="CC31" s="14">
        <f t="shared" si="14"/>
        <v>18</v>
      </c>
      <c r="CD31" s="14">
        <f t="shared" si="14"/>
        <v>24</v>
      </c>
      <c r="CE31" s="14">
        <f t="shared" si="14"/>
        <v>24</v>
      </c>
      <c r="CF31" s="14">
        <f t="shared" si="14"/>
        <v>24</v>
      </c>
      <c r="CG31" s="14">
        <f t="shared" si="14"/>
        <v>18</v>
      </c>
      <c r="CH31" s="14">
        <f t="shared" si="14"/>
        <v>12</v>
      </c>
      <c r="CI31" s="14">
        <f t="shared" si="14"/>
        <v>12</v>
      </c>
      <c r="CJ31" s="14">
        <f t="shared" si="14"/>
        <v>12</v>
      </c>
      <c r="CK31" s="14">
        <f t="shared" si="14"/>
        <v>12</v>
      </c>
      <c r="CL31" s="14">
        <f t="shared" si="14"/>
        <v>12</v>
      </c>
      <c r="CM31" s="14">
        <f t="shared" si="14"/>
        <v>6</v>
      </c>
      <c r="CN31" s="14">
        <f t="shared" si="14"/>
        <v>6</v>
      </c>
      <c r="CO31" s="14">
        <f t="shared" si="14"/>
        <v>12</v>
      </c>
      <c r="CP31" s="14">
        <f t="shared" si="14"/>
        <v>18</v>
      </c>
      <c r="CQ31" s="14">
        <f t="shared" si="14"/>
        <v>12</v>
      </c>
      <c r="CR31" s="14">
        <f t="shared" si="14"/>
        <v>12</v>
      </c>
      <c r="CS31" s="14">
        <f t="shared" si="14"/>
        <v>24</v>
      </c>
      <c r="CT31" s="14">
        <f t="shared" si="14"/>
        <v>18</v>
      </c>
      <c r="CU31" s="14">
        <f t="shared" si="14"/>
        <v>24</v>
      </c>
      <c r="CV31" s="14">
        <f t="shared" si="14"/>
        <v>12</v>
      </c>
      <c r="CW31" s="14">
        <f t="shared" si="14"/>
        <v>24</v>
      </c>
      <c r="CX31" s="14">
        <f t="shared" si="14"/>
        <v>12</v>
      </c>
      <c r="CY31" s="14">
        <f t="shared" si="14"/>
        <v>24</v>
      </c>
      <c r="CZ31" s="14">
        <f t="shared" si="14"/>
        <v>12</v>
      </c>
      <c r="DA31" s="14">
        <f t="shared" si="14"/>
        <v>18</v>
      </c>
      <c r="DB31" s="14">
        <f t="shared" si="14"/>
        <v>6</v>
      </c>
      <c r="DC31" s="14">
        <f t="shared" si="14"/>
        <v>6</v>
      </c>
      <c r="DD31" s="14">
        <f t="shared" si="14"/>
        <v>12</v>
      </c>
      <c r="DE31" s="14">
        <f t="shared" si="14"/>
        <v>6</v>
      </c>
      <c r="DF31" s="14">
        <f t="shared" si="14"/>
        <v>18</v>
      </c>
      <c r="DG31" s="14">
        <f t="shared" si="14"/>
        <v>18</v>
      </c>
      <c r="DH31" s="14">
        <f t="shared" si="14"/>
        <v>12</v>
      </c>
      <c r="DI31" s="14">
        <f t="shared" si="14"/>
        <v>24</v>
      </c>
      <c r="DJ31" s="14">
        <f t="shared" si="14"/>
        <v>18</v>
      </c>
      <c r="DK31" s="14">
        <f t="shared" si="14"/>
        <v>18</v>
      </c>
      <c r="DL31" s="14">
        <f t="shared" si="14"/>
        <v>6</v>
      </c>
      <c r="DM31" s="14">
        <f t="shared" si="14"/>
        <v>18</v>
      </c>
      <c r="DN31" s="14">
        <f t="shared" si="14"/>
        <v>24</v>
      </c>
      <c r="DO31" s="14">
        <f t="shared" si="14"/>
        <v>24</v>
      </c>
      <c r="DP31" s="14">
        <f t="shared" si="14"/>
        <v>18</v>
      </c>
      <c r="DQ31" s="14">
        <f t="shared" si="14"/>
        <v>12</v>
      </c>
      <c r="DR31" s="14">
        <f t="shared" si="14"/>
        <v>12</v>
      </c>
      <c r="DS31" s="14">
        <f t="shared" si="14"/>
        <v>0</v>
      </c>
      <c r="DT31" s="14">
        <f t="shared" si="14"/>
        <v>12</v>
      </c>
      <c r="DU31" s="14">
        <f t="shared" si="14"/>
        <v>4</v>
      </c>
      <c r="DV31" s="14">
        <f t="shared" si="14"/>
        <v>9</v>
      </c>
      <c r="DW31" s="14">
        <f t="shared" si="14"/>
        <v>10</v>
      </c>
      <c r="DX31" s="14">
        <f t="shared" si="14"/>
        <v>12</v>
      </c>
      <c r="DY31" s="14">
        <f t="shared" si="14"/>
        <v>22</v>
      </c>
      <c r="DZ31" s="14">
        <f t="shared" ref="DZ31:GK31" si="15">DZ9-$KJ$12</f>
        <v>1</v>
      </c>
      <c r="EA31" s="14">
        <f t="shared" si="15"/>
        <v>12</v>
      </c>
      <c r="EB31" s="14">
        <f t="shared" si="15"/>
        <v>1</v>
      </c>
      <c r="EC31" s="14">
        <f t="shared" si="15"/>
        <v>1</v>
      </c>
      <c r="ED31" s="14">
        <f t="shared" si="15"/>
        <v>1</v>
      </c>
      <c r="EE31" s="14">
        <f t="shared" si="15"/>
        <v>-2</v>
      </c>
      <c r="EF31" s="14">
        <f t="shared" si="15"/>
        <v>0</v>
      </c>
      <c r="EG31" s="14">
        <f t="shared" si="15"/>
        <v>15</v>
      </c>
      <c r="EH31" s="14">
        <f t="shared" si="15"/>
        <v>9</v>
      </c>
      <c r="EI31" s="14">
        <f t="shared" si="15"/>
        <v>1</v>
      </c>
      <c r="EJ31" s="14">
        <f t="shared" si="15"/>
        <v>1</v>
      </c>
      <c r="EK31" s="14">
        <f t="shared" si="15"/>
        <v>2</v>
      </c>
      <c r="EL31" s="14">
        <f t="shared" si="15"/>
        <v>0</v>
      </c>
      <c r="EM31" s="14">
        <f t="shared" si="15"/>
        <v>9</v>
      </c>
      <c r="EN31" s="14">
        <f t="shared" si="15"/>
        <v>3</v>
      </c>
      <c r="EO31" s="14">
        <f t="shared" si="15"/>
        <v>0</v>
      </c>
      <c r="EP31" s="14">
        <f t="shared" si="15"/>
        <v>1</v>
      </c>
      <c r="EQ31" s="14">
        <f t="shared" si="15"/>
        <v>6</v>
      </c>
      <c r="ER31" s="14">
        <f t="shared" si="15"/>
        <v>0</v>
      </c>
      <c r="ES31" s="14">
        <f t="shared" si="15"/>
        <v>0</v>
      </c>
      <c r="ET31" s="14">
        <f t="shared" si="15"/>
        <v>-1</v>
      </c>
      <c r="EU31" s="14">
        <f t="shared" si="15"/>
        <v>12</v>
      </c>
      <c r="EV31" s="14">
        <f t="shared" si="15"/>
        <v>12</v>
      </c>
      <c r="EW31" s="14">
        <f t="shared" si="15"/>
        <v>15</v>
      </c>
      <c r="EX31" s="14">
        <f t="shared" si="15"/>
        <v>15</v>
      </c>
      <c r="EY31" s="14">
        <f t="shared" si="15"/>
        <v>8</v>
      </c>
      <c r="EZ31" s="14">
        <f t="shared" si="15"/>
        <v>9</v>
      </c>
      <c r="FA31" s="14">
        <f t="shared" si="15"/>
        <v>10</v>
      </c>
      <c r="FB31" s="14">
        <f t="shared" si="15"/>
        <v>7</v>
      </c>
      <c r="FC31" s="14">
        <f t="shared" si="15"/>
        <v>5</v>
      </c>
      <c r="FD31" s="14">
        <f t="shared" si="15"/>
        <v>1</v>
      </c>
      <c r="FE31" s="14">
        <f t="shared" si="15"/>
        <v>5</v>
      </c>
      <c r="FF31" s="14">
        <f t="shared" si="15"/>
        <v>4</v>
      </c>
      <c r="FG31" s="14">
        <f t="shared" si="15"/>
        <v>0</v>
      </c>
      <c r="FH31" s="14">
        <f t="shared" si="15"/>
        <v>0</v>
      </c>
      <c r="FI31" s="14">
        <f t="shared" si="15"/>
        <v>-2</v>
      </c>
      <c r="FJ31" s="14">
        <f t="shared" si="15"/>
        <v>0</v>
      </c>
      <c r="FK31" s="14">
        <f t="shared" si="15"/>
        <v>-1</v>
      </c>
      <c r="FL31" s="14">
        <f t="shared" si="15"/>
        <v>1</v>
      </c>
      <c r="FM31" s="14">
        <f t="shared" si="15"/>
        <v>-2</v>
      </c>
      <c r="FN31" s="14">
        <f t="shared" si="15"/>
        <v>4</v>
      </c>
      <c r="FO31" s="14">
        <f t="shared" si="15"/>
        <v>-3</v>
      </c>
      <c r="FP31" s="14">
        <f t="shared" si="15"/>
        <v>-1</v>
      </c>
      <c r="FQ31" s="14">
        <f t="shared" si="15"/>
        <v>-6</v>
      </c>
      <c r="FR31" s="14">
        <f t="shared" si="15"/>
        <v>-2</v>
      </c>
      <c r="FS31" s="14">
        <f t="shared" si="15"/>
        <v>0</v>
      </c>
      <c r="FT31" s="14">
        <f t="shared" si="15"/>
        <v>0</v>
      </c>
      <c r="FU31" s="14">
        <f t="shared" si="15"/>
        <v>2</v>
      </c>
      <c r="FV31" s="14">
        <f t="shared" si="15"/>
        <v>2</v>
      </c>
      <c r="FW31" s="14">
        <f t="shared" si="15"/>
        <v>0</v>
      </c>
      <c r="FX31" s="14">
        <f t="shared" si="15"/>
        <v>3</v>
      </c>
      <c r="FY31" s="14">
        <f t="shared" si="15"/>
        <v>1</v>
      </c>
      <c r="FZ31" s="14">
        <f t="shared" si="15"/>
        <v>0</v>
      </c>
      <c r="GA31" s="14">
        <f t="shared" si="15"/>
        <v>1</v>
      </c>
      <c r="GB31" s="14">
        <f t="shared" si="15"/>
        <v>0</v>
      </c>
      <c r="GC31" s="14">
        <f t="shared" si="15"/>
        <v>2</v>
      </c>
      <c r="GD31" s="14">
        <f t="shared" si="15"/>
        <v>3</v>
      </c>
      <c r="GE31" s="14">
        <f t="shared" si="15"/>
        <v>1</v>
      </c>
      <c r="GF31" s="14">
        <f t="shared" si="15"/>
        <v>2</v>
      </c>
      <c r="GG31" s="14">
        <f t="shared" si="15"/>
        <v>0</v>
      </c>
      <c r="GH31" s="14">
        <f t="shared" si="15"/>
        <v>3</v>
      </c>
      <c r="GI31" s="14">
        <f t="shared" si="15"/>
        <v>2</v>
      </c>
      <c r="GJ31" s="14">
        <f t="shared" si="15"/>
        <v>-5</v>
      </c>
      <c r="GK31" s="14">
        <f t="shared" si="15"/>
        <v>-5</v>
      </c>
      <c r="GL31" s="14">
        <f t="shared" ref="GL31:IW31" si="16">GL9-$KJ$12</f>
        <v>-8</v>
      </c>
      <c r="GM31" s="14">
        <f t="shared" si="16"/>
        <v>-2</v>
      </c>
      <c r="GN31" s="14">
        <f t="shared" si="16"/>
        <v>-2</v>
      </c>
      <c r="GO31" s="14">
        <f t="shared" si="16"/>
        <v>-5</v>
      </c>
      <c r="GP31" s="14">
        <f t="shared" si="16"/>
        <v>-5</v>
      </c>
      <c r="GQ31" s="14">
        <f t="shared" si="16"/>
        <v>2</v>
      </c>
      <c r="GR31" s="14">
        <f t="shared" si="16"/>
        <v>0</v>
      </c>
      <c r="GS31" s="14">
        <f t="shared" si="16"/>
        <v>-4</v>
      </c>
      <c r="GT31" s="14">
        <f t="shared" si="16"/>
        <v>1</v>
      </c>
      <c r="GU31" s="14">
        <f t="shared" si="16"/>
        <v>0</v>
      </c>
      <c r="GV31" s="14">
        <f t="shared" si="16"/>
        <v>0</v>
      </c>
      <c r="GW31" s="14">
        <f t="shared" si="16"/>
        <v>8</v>
      </c>
      <c r="GX31" s="14">
        <f t="shared" si="16"/>
        <v>-2</v>
      </c>
      <c r="GY31" s="14">
        <f t="shared" si="16"/>
        <v>0</v>
      </c>
      <c r="GZ31" s="14">
        <f t="shared" si="16"/>
        <v>2</v>
      </c>
      <c r="HA31" s="14">
        <f t="shared" si="16"/>
        <v>6</v>
      </c>
      <c r="HB31" s="14">
        <f t="shared" si="16"/>
        <v>3</v>
      </c>
      <c r="HC31" s="14">
        <f t="shared" si="16"/>
        <v>2</v>
      </c>
      <c r="HD31" s="14">
        <f t="shared" si="16"/>
        <v>1</v>
      </c>
      <c r="HE31" s="14">
        <f t="shared" si="16"/>
        <v>3</v>
      </c>
      <c r="HF31" s="14">
        <f t="shared" si="16"/>
        <v>-60</v>
      </c>
      <c r="HG31" s="14">
        <f t="shared" si="16"/>
        <v>-60</v>
      </c>
      <c r="HH31" s="14">
        <f t="shared" si="16"/>
        <v>-60</v>
      </c>
      <c r="HI31" s="14">
        <f t="shared" si="16"/>
        <v>-60</v>
      </c>
      <c r="HJ31" s="14">
        <f t="shared" si="16"/>
        <v>-60</v>
      </c>
      <c r="HK31" s="14">
        <f t="shared" si="16"/>
        <v>-60</v>
      </c>
      <c r="HL31" s="14">
        <f t="shared" si="16"/>
        <v>-60</v>
      </c>
      <c r="HM31" s="14">
        <f t="shared" si="16"/>
        <v>-60</v>
      </c>
      <c r="HN31" s="14">
        <f t="shared" si="16"/>
        <v>-60</v>
      </c>
      <c r="HO31" s="14">
        <f t="shared" si="16"/>
        <v>-60</v>
      </c>
      <c r="HP31" s="14">
        <f t="shared" si="16"/>
        <v>-60</v>
      </c>
      <c r="HQ31" s="14">
        <f t="shared" si="16"/>
        <v>-60</v>
      </c>
      <c r="HR31" s="14">
        <f t="shared" si="16"/>
        <v>-60</v>
      </c>
      <c r="HS31" s="14">
        <f t="shared" si="16"/>
        <v>-60</v>
      </c>
      <c r="HT31" s="14">
        <f t="shared" si="16"/>
        <v>-60</v>
      </c>
      <c r="HU31" s="14">
        <f t="shared" si="16"/>
        <v>-60</v>
      </c>
      <c r="HV31" s="14">
        <f t="shared" si="16"/>
        <v>-60</v>
      </c>
      <c r="HW31" s="14">
        <f t="shared" si="16"/>
        <v>-60</v>
      </c>
      <c r="HX31" s="14">
        <f t="shared" si="16"/>
        <v>-60</v>
      </c>
      <c r="HY31" s="14">
        <f t="shared" si="16"/>
        <v>-60</v>
      </c>
      <c r="HZ31" s="14">
        <f t="shared" si="16"/>
        <v>-60</v>
      </c>
      <c r="IA31" s="14">
        <f t="shared" si="16"/>
        <v>-60</v>
      </c>
      <c r="IB31" s="14">
        <f t="shared" si="16"/>
        <v>-60</v>
      </c>
      <c r="IC31" s="14">
        <f t="shared" si="16"/>
        <v>-60</v>
      </c>
      <c r="ID31" s="14">
        <f t="shared" si="16"/>
        <v>-60</v>
      </c>
      <c r="IE31" s="14">
        <f t="shared" si="16"/>
        <v>-60</v>
      </c>
      <c r="IF31" s="14">
        <f t="shared" si="16"/>
        <v>-60</v>
      </c>
      <c r="IG31" s="14">
        <f t="shared" si="16"/>
        <v>-60</v>
      </c>
      <c r="IH31" s="14">
        <f t="shared" si="16"/>
        <v>-60</v>
      </c>
      <c r="II31" s="14">
        <f t="shared" si="16"/>
        <v>-60</v>
      </c>
      <c r="IJ31" s="14">
        <f t="shared" si="16"/>
        <v>-60</v>
      </c>
      <c r="IK31" s="14">
        <f t="shared" si="16"/>
        <v>-60</v>
      </c>
      <c r="IL31" s="14">
        <f t="shared" si="16"/>
        <v>-60</v>
      </c>
      <c r="IM31" s="14">
        <f t="shared" si="16"/>
        <v>-60</v>
      </c>
      <c r="IN31" s="14">
        <f t="shared" si="16"/>
        <v>-60</v>
      </c>
      <c r="IO31" s="14">
        <f t="shared" si="16"/>
        <v>-60</v>
      </c>
      <c r="IP31" s="14">
        <f t="shared" si="16"/>
        <v>-60</v>
      </c>
      <c r="IQ31" s="14">
        <f t="shared" si="16"/>
        <v>-60</v>
      </c>
      <c r="IR31" s="14">
        <f t="shared" si="16"/>
        <v>-60</v>
      </c>
      <c r="IS31" s="14">
        <f t="shared" si="16"/>
        <v>-60</v>
      </c>
      <c r="IT31" s="14">
        <f t="shared" si="16"/>
        <v>-60</v>
      </c>
      <c r="IU31" s="14">
        <f t="shared" si="16"/>
        <v>-60</v>
      </c>
      <c r="IV31" s="14">
        <f t="shared" si="16"/>
        <v>-60</v>
      </c>
      <c r="IW31" s="14">
        <f t="shared" si="16"/>
        <v>-60</v>
      </c>
      <c r="IX31" s="14">
        <f t="shared" ref="IX31:KI31" si="17">IX9-$KJ$12</f>
        <v>-60</v>
      </c>
      <c r="IY31" s="14">
        <f t="shared" si="17"/>
        <v>-60</v>
      </c>
      <c r="IZ31" s="14">
        <f t="shared" si="17"/>
        <v>-60</v>
      </c>
      <c r="JA31" s="14">
        <f t="shared" si="17"/>
        <v>-60</v>
      </c>
      <c r="JB31" s="14">
        <f t="shared" si="17"/>
        <v>-60</v>
      </c>
      <c r="JC31" s="14">
        <f t="shared" si="17"/>
        <v>-60</v>
      </c>
      <c r="JD31" s="14">
        <f t="shared" si="17"/>
        <v>-60</v>
      </c>
      <c r="JE31" s="14">
        <f t="shared" si="17"/>
        <v>-60</v>
      </c>
      <c r="JF31" s="14">
        <f t="shared" si="17"/>
        <v>-60</v>
      </c>
      <c r="JG31" s="14">
        <f t="shared" si="17"/>
        <v>-60</v>
      </c>
      <c r="JH31" s="14">
        <f t="shared" si="17"/>
        <v>-60</v>
      </c>
      <c r="JI31" s="14">
        <f t="shared" si="17"/>
        <v>-60</v>
      </c>
      <c r="JJ31" s="14">
        <f t="shared" si="17"/>
        <v>-60</v>
      </c>
      <c r="JK31" s="14">
        <f t="shared" si="17"/>
        <v>-60</v>
      </c>
      <c r="JL31" s="14">
        <f t="shared" si="17"/>
        <v>-60</v>
      </c>
      <c r="JM31" s="14">
        <f t="shared" si="17"/>
        <v>-60</v>
      </c>
      <c r="JN31" s="14">
        <f t="shared" si="17"/>
        <v>-60</v>
      </c>
      <c r="JO31" s="14">
        <f t="shared" si="17"/>
        <v>-60</v>
      </c>
      <c r="JP31" s="14">
        <f t="shared" si="17"/>
        <v>-60</v>
      </c>
      <c r="JQ31" s="14">
        <f t="shared" si="17"/>
        <v>-60</v>
      </c>
      <c r="JR31" s="14">
        <f t="shared" si="17"/>
        <v>-60</v>
      </c>
      <c r="JS31" s="14">
        <f t="shared" si="17"/>
        <v>-60</v>
      </c>
      <c r="JT31" s="14">
        <f t="shared" si="17"/>
        <v>-60</v>
      </c>
      <c r="JU31" s="14">
        <f t="shared" si="17"/>
        <v>-60</v>
      </c>
      <c r="JV31" s="14">
        <f t="shared" si="17"/>
        <v>-60</v>
      </c>
      <c r="JW31" s="14">
        <f t="shared" si="17"/>
        <v>-60</v>
      </c>
      <c r="JX31" s="14">
        <f t="shared" si="17"/>
        <v>-60</v>
      </c>
      <c r="JY31" s="14">
        <f t="shared" si="17"/>
        <v>-60</v>
      </c>
      <c r="JZ31" s="14">
        <f t="shared" si="17"/>
        <v>-60</v>
      </c>
      <c r="KA31" s="14">
        <f t="shared" si="17"/>
        <v>-60</v>
      </c>
      <c r="KB31" s="14">
        <f t="shared" si="17"/>
        <v>-60</v>
      </c>
      <c r="KC31" s="14">
        <f t="shared" si="17"/>
        <v>-60</v>
      </c>
      <c r="KD31" s="14">
        <f t="shared" si="17"/>
        <v>-60</v>
      </c>
      <c r="KE31" s="14">
        <f t="shared" si="17"/>
        <v>-60</v>
      </c>
      <c r="KF31" s="14">
        <f t="shared" si="17"/>
        <v>-60</v>
      </c>
      <c r="KG31" s="14">
        <f t="shared" si="17"/>
        <v>-60</v>
      </c>
      <c r="KH31" s="14">
        <f t="shared" si="17"/>
        <v>-60</v>
      </c>
      <c r="KI31" s="14">
        <f t="shared" si="17"/>
        <v>-60</v>
      </c>
      <c r="KJ31" s="15"/>
      <c r="KK31" s="15"/>
      <c r="KL31" s="15"/>
      <c r="KM31" s="15"/>
      <c r="KN31" s="15"/>
      <c r="KO31" s="15"/>
      <c r="KP31" s="15"/>
      <c r="KQ31" s="15"/>
      <c r="KR31" s="15"/>
      <c r="KS31" s="15"/>
      <c r="KT31" s="15"/>
      <c r="KU31" s="15"/>
      <c r="KV31" s="15"/>
      <c r="KW31" s="15"/>
      <c r="KX31" s="15"/>
      <c r="KY31" s="15"/>
      <c r="KZ31" s="14"/>
      <c r="LA31" s="15"/>
      <c r="LB31" s="15"/>
      <c r="LC31" s="15"/>
      <c r="LD31" s="15"/>
      <c r="LE31" s="15"/>
      <c r="LF31" s="15"/>
      <c r="LG31" s="15"/>
      <c r="LH31" s="15"/>
      <c r="LI31" s="15"/>
      <c r="LJ31" s="15"/>
      <c r="LK31" s="15"/>
      <c r="LL31" s="15"/>
      <c r="LM31" s="15"/>
      <c r="LN31" s="15"/>
      <c r="LO31" s="15"/>
      <c r="LP31" s="15"/>
      <c r="LQ31" s="15"/>
      <c r="LR31" s="15"/>
      <c r="LS31" s="15"/>
      <c r="LT31" s="15"/>
      <c r="LU31" s="15"/>
      <c r="LV31" s="15"/>
      <c r="LW31" s="15"/>
      <c r="LX31" s="15"/>
      <c r="LY31" s="15"/>
      <c r="LZ31" s="15"/>
      <c r="MA31" s="14"/>
      <c r="MB31" s="15"/>
      <c r="MC31" s="15"/>
      <c r="MD31" s="16"/>
      <c r="ME31" s="16"/>
      <c r="MF31" s="16"/>
      <c r="MG31" s="16"/>
      <c r="MH31" s="16"/>
      <c r="MI31" s="16"/>
      <c r="MJ31" s="16"/>
      <c r="MK31" s="16"/>
    </row>
    <row r="32" spans="1:349" s="17" customFormat="1" ht="22" x14ac:dyDescent="0.2">
      <c r="A32" s="13" t="s">
        <v>54</v>
      </c>
      <c r="B32" s="14">
        <f t="shared" ref="B32:AG32" si="18">(($KJ$11-B12))/500</f>
        <v>-1.4431924882629101</v>
      </c>
      <c r="C32" s="14">
        <f t="shared" si="18"/>
        <v>-1.4431924882629101</v>
      </c>
      <c r="D32" s="14">
        <f t="shared" si="18"/>
        <v>-1.4431924882629101</v>
      </c>
      <c r="E32" s="14">
        <f t="shared" si="18"/>
        <v>-1.4431924882629101</v>
      </c>
      <c r="F32" s="14">
        <f t="shared" si="18"/>
        <v>-2.6431924882629101</v>
      </c>
      <c r="G32" s="14">
        <f t="shared" si="18"/>
        <v>-1.84319248826291</v>
      </c>
      <c r="H32" s="14">
        <f t="shared" si="18"/>
        <v>-1.6431924882629101</v>
      </c>
      <c r="I32" s="14">
        <f t="shared" si="18"/>
        <v>-1.24319248826291</v>
      </c>
      <c r="J32" s="14">
        <f t="shared" si="18"/>
        <v>-1.84319248826291</v>
      </c>
      <c r="K32" s="14">
        <f t="shared" si="18"/>
        <v>-1.84319248826291</v>
      </c>
      <c r="L32" s="14">
        <f t="shared" si="18"/>
        <v>-1.24319248826291</v>
      </c>
      <c r="M32" s="14">
        <f t="shared" si="18"/>
        <v>-0.84319248826291004</v>
      </c>
      <c r="N32" s="14">
        <f t="shared" si="18"/>
        <v>-1.84319248826291</v>
      </c>
      <c r="O32" s="14">
        <f t="shared" si="18"/>
        <v>-2.04319248826291</v>
      </c>
      <c r="P32" s="14">
        <f t="shared" si="18"/>
        <v>-2.4431924882629099</v>
      </c>
      <c r="Q32" s="14">
        <f t="shared" si="18"/>
        <v>-2.4431924882629099</v>
      </c>
      <c r="R32" s="14">
        <f t="shared" si="18"/>
        <v>-2.4431924882629099</v>
      </c>
      <c r="S32" s="14">
        <f t="shared" si="18"/>
        <v>-4.3192488262910049E-2</v>
      </c>
      <c r="T32" s="14">
        <f t="shared" si="18"/>
        <v>-4.3192488262910049E-2</v>
      </c>
      <c r="U32" s="14">
        <f t="shared" si="18"/>
        <v>-0.24319248826291004</v>
      </c>
      <c r="V32" s="14">
        <f t="shared" si="18"/>
        <v>-2.2431924882629102</v>
      </c>
      <c r="W32" s="14">
        <f t="shared" si="18"/>
        <v>-2.4431924882629099</v>
      </c>
      <c r="X32" s="14">
        <f t="shared" si="18"/>
        <v>-2.4431924882629099</v>
      </c>
      <c r="Y32" s="14">
        <f t="shared" si="18"/>
        <v>-2.4431924882629099</v>
      </c>
      <c r="Z32" s="14">
        <f t="shared" si="18"/>
        <v>-2.04319248826291</v>
      </c>
      <c r="AA32" s="14">
        <f t="shared" si="18"/>
        <v>-2.04319248826291</v>
      </c>
      <c r="AB32" s="14">
        <f t="shared" si="18"/>
        <v>-1.4431924882629101</v>
      </c>
      <c r="AC32" s="14">
        <f t="shared" si="18"/>
        <v>-2.04319248826291</v>
      </c>
      <c r="AD32" s="14">
        <f t="shared" si="18"/>
        <v>-1.4431924882629101</v>
      </c>
      <c r="AE32" s="14">
        <f t="shared" si="18"/>
        <v>-1.24319248826291</v>
      </c>
      <c r="AF32" s="14">
        <f t="shared" si="18"/>
        <v>-2.04319248826291</v>
      </c>
      <c r="AG32" s="14">
        <f t="shared" si="18"/>
        <v>-2.8431924882629103</v>
      </c>
      <c r="AH32" s="14">
        <f t="shared" ref="AH32:BM32" si="19">(($KJ$11-AH12))/500</f>
        <v>-2.4431924882629099</v>
      </c>
      <c r="AI32" s="14">
        <f t="shared" si="19"/>
        <v>-1.4431924882629101</v>
      </c>
      <c r="AJ32" s="14">
        <f t="shared" si="19"/>
        <v>-2.04319248826291</v>
      </c>
      <c r="AK32" s="14">
        <f t="shared" si="19"/>
        <v>-1.84319248826291</v>
      </c>
      <c r="AL32" s="14">
        <f t="shared" si="19"/>
        <v>-1.24319248826291</v>
      </c>
      <c r="AM32" s="14">
        <f t="shared" si="19"/>
        <v>-2.04319248826291</v>
      </c>
      <c r="AN32" s="14">
        <f t="shared" si="19"/>
        <v>-1.04319248826291</v>
      </c>
      <c r="AO32" s="14">
        <f t="shared" si="19"/>
        <v>0.15680751173708996</v>
      </c>
      <c r="AP32" s="14">
        <f t="shared" si="19"/>
        <v>-0.84319248826291004</v>
      </c>
      <c r="AQ32" s="14">
        <f t="shared" si="19"/>
        <v>-1.6431924882629101</v>
      </c>
      <c r="AR32" s="14">
        <f t="shared" si="19"/>
        <v>-1.24319248826291</v>
      </c>
      <c r="AS32" s="14">
        <f t="shared" si="19"/>
        <v>-1.4431924882629101</v>
      </c>
      <c r="AT32" s="14">
        <f t="shared" si="19"/>
        <v>-1.24319248826291</v>
      </c>
      <c r="AU32" s="14">
        <f t="shared" si="19"/>
        <v>0.75680751173708993</v>
      </c>
      <c r="AV32" s="14">
        <f t="shared" si="19"/>
        <v>0.95680751173709</v>
      </c>
      <c r="AW32" s="14">
        <f t="shared" si="19"/>
        <v>0.75680751173708993</v>
      </c>
      <c r="AX32" s="14">
        <f t="shared" si="19"/>
        <v>0.55680751173708998</v>
      </c>
      <c r="AY32" s="14">
        <f t="shared" si="19"/>
        <v>0.55680751173708998</v>
      </c>
      <c r="AZ32" s="14">
        <f t="shared" si="19"/>
        <v>0.55680751173708998</v>
      </c>
      <c r="BA32" s="14">
        <f t="shared" si="19"/>
        <v>-0.44319248826291002</v>
      </c>
      <c r="BB32" s="14">
        <f t="shared" si="19"/>
        <v>-4.3192488262910049E-2</v>
      </c>
      <c r="BC32" s="14">
        <f t="shared" si="19"/>
        <v>-4.3192488262910049E-2</v>
      </c>
      <c r="BD32" s="14">
        <f t="shared" si="19"/>
        <v>0.35680751173708997</v>
      </c>
      <c r="BE32" s="14">
        <f t="shared" si="19"/>
        <v>0.15680751173708996</v>
      </c>
      <c r="BF32" s="14">
        <f t="shared" si="19"/>
        <v>-4.3192488262910049E-2</v>
      </c>
      <c r="BG32" s="14">
        <f t="shared" si="19"/>
        <v>-4.3192488262910049E-2</v>
      </c>
      <c r="BH32" s="14">
        <f t="shared" si="19"/>
        <v>0.35680751173708997</v>
      </c>
      <c r="BI32" s="14">
        <f t="shared" si="19"/>
        <v>-0.24319248826291004</v>
      </c>
      <c r="BJ32" s="14">
        <f t="shared" si="19"/>
        <v>-0.24319248826291004</v>
      </c>
      <c r="BK32" s="14">
        <f t="shared" si="19"/>
        <v>-0.44319248826291002</v>
      </c>
      <c r="BL32" s="14">
        <f t="shared" si="19"/>
        <v>-0.24319248826291004</v>
      </c>
      <c r="BM32" s="14">
        <f t="shared" si="19"/>
        <v>-0.64319248826291009</v>
      </c>
      <c r="BN32" s="14">
        <f t="shared" ref="BN32:CS32" si="20">(($KJ$11-BN12))/500</f>
        <v>-0.64319248826291009</v>
      </c>
      <c r="BO32" s="14">
        <f t="shared" si="20"/>
        <v>-0.24319248826291004</v>
      </c>
      <c r="BP32" s="14">
        <f t="shared" si="20"/>
        <v>-0.24319248826291004</v>
      </c>
      <c r="BQ32" s="14">
        <f t="shared" si="20"/>
        <v>-0.44319248826291002</v>
      </c>
      <c r="BR32" s="14">
        <f t="shared" si="20"/>
        <v>-0.84319248826291004</v>
      </c>
      <c r="BS32" s="14">
        <f t="shared" si="20"/>
        <v>-0.64319248826291009</v>
      </c>
      <c r="BT32" s="14">
        <f t="shared" si="20"/>
        <v>-2.04319248826291</v>
      </c>
      <c r="BU32" s="14">
        <f t="shared" si="20"/>
        <v>-0.44319248826291002</v>
      </c>
      <c r="BV32" s="14">
        <f t="shared" si="20"/>
        <v>-4.3192488262910049E-2</v>
      </c>
      <c r="BW32" s="14">
        <f t="shared" si="20"/>
        <v>-0.44319248826291002</v>
      </c>
      <c r="BX32" s="14">
        <f t="shared" si="20"/>
        <v>-0.64319248826291009</v>
      </c>
      <c r="BY32" s="14">
        <f t="shared" si="20"/>
        <v>0.35680751173708997</v>
      </c>
      <c r="BZ32" s="14">
        <f t="shared" si="20"/>
        <v>-0.44319248826291002</v>
      </c>
      <c r="CA32" s="14">
        <f t="shared" si="20"/>
        <v>2.3568075117370899</v>
      </c>
      <c r="CB32" s="14">
        <f t="shared" si="20"/>
        <v>1.75680751173709</v>
      </c>
      <c r="CC32" s="14">
        <f t="shared" si="20"/>
        <v>1.75680751173709</v>
      </c>
      <c r="CD32" s="14">
        <f t="shared" si="20"/>
        <v>0.35680751173708997</v>
      </c>
      <c r="CE32" s="14">
        <f t="shared" si="20"/>
        <v>0.35680751173708997</v>
      </c>
      <c r="CF32" s="14">
        <f t="shared" si="20"/>
        <v>2.1568075117370897</v>
      </c>
      <c r="CG32" s="14">
        <f t="shared" si="20"/>
        <v>1.15680751173709</v>
      </c>
      <c r="CH32" s="14">
        <f t="shared" si="20"/>
        <v>0.75680751173708993</v>
      </c>
      <c r="CI32" s="14">
        <f t="shared" si="20"/>
        <v>0.95680751173709</v>
      </c>
      <c r="CJ32" s="14">
        <f t="shared" si="20"/>
        <v>0.95680751173709</v>
      </c>
      <c r="CK32" s="14">
        <f t="shared" si="20"/>
        <v>-0.24319248826291004</v>
      </c>
      <c r="CL32" s="14">
        <f t="shared" si="20"/>
        <v>-0.24319248826291004</v>
      </c>
      <c r="CM32" s="14">
        <f t="shared" si="20"/>
        <v>-0.44319248826291002</v>
      </c>
      <c r="CN32" s="14">
        <f t="shared" si="20"/>
        <v>0.55680751173708998</v>
      </c>
      <c r="CO32" s="14">
        <f t="shared" si="20"/>
        <v>1.3568075117370899</v>
      </c>
      <c r="CP32" s="14">
        <f t="shared" si="20"/>
        <v>1.3568075117370899</v>
      </c>
      <c r="CQ32" s="14">
        <f t="shared" si="20"/>
        <v>1.3568075117370899</v>
      </c>
      <c r="CR32" s="14">
        <f t="shared" si="20"/>
        <v>1.3568075117370899</v>
      </c>
      <c r="CS32" s="14">
        <f t="shared" si="20"/>
        <v>1.3568075117370899</v>
      </c>
      <c r="CT32" s="14">
        <f t="shared" ref="CT32:DY32" si="21">(($KJ$11-CT12))/500</f>
        <v>0.75680751173708993</v>
      </c>
      <c r="CU32" s="14">
        <f t="shared" si="21"/>
        <v>1.5568075117370899</v>
      </c>
      <c r="CV32" s="14">
        <f t="shared" si="21"/>
        <v>0.75680751173708993</v>
      </c>
      <c r="CW32" s="14">
        <f t="shared" si="21"/>
        <v>1.5568075117370899</v>
      </c>
      <c r="CX32" s="14">
        <f t="shared" si="21"/>
        <v>0.75680751173708993</v>
      </c>
      <c r="CY32" s="14">
        <f t="shared" si="21"/>
        <v>1.75680751173709</v>
      </c>
      <c r="CZ32" s="14">
        <f t="shared" si="21"/>
        <v>2.3568075117370899</v>
      </c>
      <c r="DA32" s="14">
        <f t="shared" si="21"/>
        <v>2.1568075117370897</v>
      </c>
      <c r="DB32" s="14">
        <f t="shared" si="21"/>
        <v>1.75680751173709</v>
      </c>
      <c r="DC32" s="14">
        <f t="shared" si="21"/>
        <v>1.75680751173709</v>
      </c>
      <c r="DD32" s="14">
        <f t="shared" si="21"/>
        <v>1.5568075117370899</v>
      </c>
      <c r="DE32" s="14">
        <f t="shared" si="21"/>
        <v>1.5568075117370899</v>
      </c>
      <c r="DF32" s="14">
        <f t="shared" si="21"/>
        <v>1.75680751173709</v>
      </c>
      <c r="DG32" s="14">
        <f t="shared" si="21"/>
        <v>1.15680751173709</v>
      </c>
      <c r="DH32" s="14">
        <f t="shared" si="21"/>
        <v>0.55680751173708998</v>
      </c>
      <c r="DI32" s="14">
        <f t="shared" si="21"/>
        <v>1.5568075117370899</v>
      </c>
      <c r="DJ32" s="14">
        <f t="shared" si="21"/>
        <v>2.3568075117370899</v>
      </c>
      <c r="DK32" s="14">
        <f t="shared" si="21"/>
        <v>2.3568075117370899</v>
      </c>
      <c r="DL32" s="14">
        <f t="shared" si="21"/>
        <v>1.5568075117370899</v>
      </c>
      <c r="DM32" s="14">
        <f t="shared" si="21"/>
        <v>0.35680751173708997</v>
      </c>
      <c r="DN32" s="14">
        <f t="shared" si="21"/>
        <v>1.3568075117370899</v>
      </c>
      <c r="DO32" s="14">
        <f t="shared" si="21"/>
        <v>1.75680751173709</v>
      </c>
      <c r="DP32" s="14">
        <f t="shared" si="21"/>
        <v>2.1568075117370897</v>
      </c>
      <c r="DQ32" s="14">
        <f t="shared" si="21"/>
        <v>2.1568075117370897</v>
      </c>
      <c r="DR32" s="14">
        <f t="shared" si="21"/>
        <v>2.1568075117370897</v>
      </c>
      <c r="DS32" s="14">
        <f t="shared" si="21"/>
        <v>2.1568075117370897</v>
      </c>
      <c r="DT32" s="14">
        <f t="shared" si="21"/>
        <v>1.3568075117370899</v>
      </c>
      <c r="DU32" s="14">
        <f t="shared" si="21"/>
        <v>1.3568075117370899</v>
      </c>
      <c r="DV32" s="14">
        <f t="shared" si="21"/>
        <v>0.15680751173708996</v>
      </c>
      <c r="DW32" s="14">
        <f t="shared" si="21"/>
        <v>1.5568075117370899</v>
      </c>
      <c r="DX32" s="14">
        <f t="shared" si="21"/>
        <v>0.75680751173708993</v>
      </c>
      <c r="DY32" s="14">
        <f t="shared" si="21"/>
        <v>-4.3192488262910049E-2</v>
      </c>
      <c r="DZ32" s="14">
        <f t="shared" ref="DZ32:FE32" si="22">(($KJ$11-DZ12))/500</f>
        <v>0.35680751173708997</v>
      </c>
      <c r="EA32" s="14">
        <f t="shared" si="22"/>
        <v>0.15680751173708996</v>
      </c>
      <c r="EB32" s="14">
        <f t="shared" si="22"/>
        <v>-4.3192488262910049E-2</v>
      </c>
      <c r="EC32" s="14">
        <f t="shared" si="22"/>
        <v>-4.3192488262910049E-2</v>
      </c>
      <c r="ED32" s="14">
        <f t="shared" si="22"/>
        <v>0.75680751173708993</v>
      </c>
      <c r="EE32" s="14">
        <f t="shared" si="22"/>
        <v>0.35680751173708997</v>
      </c>
      <c r="EF32" s="14">
        <f t="shared" si="22"/>
        <v>1.5568075117370899</v>
      </c>
      <c r="EG32" s="14">
        <f t="shared" si="22"/>
        <v>1.95680751173709</v>
      </c>
      <c r="EH32" s="14">
        <f t="shared" si="22"/>
        <v>-4.3192488262910049E-2</v>
      </c>
      <c r="EI32" s="14">
        <f t="shared" si="22"/>
        <v>0.15680751173708996</v>
      </c>
      <c r="EJ32" s="14">
        <f t="shared" si="22"/>
        <v>1.75680751173709</v>
      </c>
      <c r="EK32" s="14">
        <f t="shared" si="22"/>
        <v>0.15680751173708996</v>
      </c>
      <c r="EL32" s="14">
        <f t="shared" si="22"/>
        <v>0.35680751173708997</v>
      </c>
      <c r="EM32" s="14">
        <f t="shared" si="22"/>
        <v>-0.44319248826291002</v>
      </c>
      <c r="EN32" s="14">
        <f t="shared" si="22"/>
        <v>-0.44319248826291002</v>
      </c>
      <c r="EO32" s="14">
        <f t="shared" si="22"/>
        <v>-4.3192488262910049E-2</v>
      </c>
      <c r="EP32" s="14">
        <f t="shared" si="22"/>
        <v>-4.3192488262910049E-2</v>
      </c>
      <c r="EQ32" s="14">
        <f t="shared" si="22"/>
        <v>-4.3192488262910049E-2</v>
      </c>
      <c r="ER32" s="14">
        <f t="shared" si="22"/>
        <v>-4.3192488262910049E-2</v>
      </c>
      <c r="ES32" s="14">
        <f t="shared" si="22"/>
        <v>-4.3192488262910049E-2</v>
      </c>
      <c r="ET32" s="14">
        <f t="shared" si="22"/>
        <v>-0.44319248826291002</v>
      </c>
      <c r="EU32" s="14">
        <f t="shared" si="22"/>
        <v>-0.44319248826291002</v>
      </c>
      <c r="EV32" s="14">
        <f t="shared" si="22"/>
        <v>-1.6431924882629101</v>
      </c>
      <c r="EW32" s="14">
        <f t="shared" si="22"/>
        <v>-3.2431924882629102</v>
      </c>
      <c r="EX32" s="14">
        <f t="shared" si="22"/>
        <v>-1.04319248826291</v>
      </c>
      <c r="EY32" s="14">
        <f t="shared" si="22"/>
        <v>-4.3192488262910049E-2</v>
      </c>
      <c r="EZ32" s="14">
        <f t="shared" si="22"/>
        <v>0.55680751173708998</v>
      </c>
      <c r="FA32" s="14">
        <f t="shared" si="22"/>
        <v>0.95680751173709</v>
      </c>
      <c r="FB32" s="14">
        <f t="shared" si="22"/>
        <v>-1.04319248826291</v>
      </c>
      <c r="FC32" s="14">
        <f t="shared" si="22"/>
        <v>-0.64319248826291009</v>
      </c>
      <c r="FD32" s="14">
        <f t="shared" si="22"/>
        <v>-0.64319248826291009</v>
      </c>
      <c r="FE32" s="14">
        <f t="shared" si="22"/>
        <v>-0.64319248826291009</v>
      </c>
      <c r="FF32" s="14">
        <f t="shared" ref="FF32:FL32" si="23">(($KJ$11-FF12))/500</f>
        <v>-3.2431924882629102</v>
      </c>
      <c r="FG32" s="14">
        <f t="shared" si="23"/>
        <v>-2.4431924882629099</v>
      </c>
      <c r="FH32" s="14">
        <f t="shared" si="23"/>
        <v>-1.24319248826291</v>
      </c>
      <c r="FI32" s="14">
        <f t="shared" si="23"/>
        <v>-2.8431924882629103</v>
      </c>
      <c r="FJ32" s="14">
        <f t="shared" si="23"/>
        <v>-2.04319248826291</v>
      </c>
      <c r="FK32" s="14">
        <f t="shared" si="23"/>
        <v>-1.4431924882629101</v>
      </c>
      <c r="FL32" s="14">
        <f t="shared" si="23"/>
        <v>-1.84319248826291</v>
      </c>
      <c r="FM32" s="14">
        <f t="shared" ref="FM32:HX32" si="24">(($KJ$11-FM12))/500</f>
        <v>-3.04319248826291</v>
      </c>
      <c r="FN32" s="14">
        <f t="shared" si="24"/>
        <v>-2.04319248826291</v>
      </c>
      <c r="FO32" s="14">
        <f t="shared" si="24"/>
        <v>-1.24319248826291</v>
      </c>
      <c r="FP32" s="14">
        <f t="shared" si="24"/>
        <v>-3.4431924882629099</v>
      </c>
      <c r="FQ32" s="14">
        <f t="shared" si="24"/>
        <v>-2.04319248826291</v>
      </c>
      <c r="FR32" s="14">
        <f t="shared" si="24"/>
        <v>-2.8431924882629103</v>
      </c>
      <c r="FS32" s="14">
        <f t="shared" si="24"/>
        <v>-0.84319248826291004</v>
      </c>
      <c r="FT32" s="14">
        <f t="shared" si="24"/>
        <v>-3.2431924882629102</v>
      </c>
      <c r="FU32" s="14">
        <f t="shared" si="24"/>
        <v>-2.8431924882629103</v>
      </c>
      <c r="FV32" s="14">
        <f t="shared" si="24"/>
        <v>-1.6431924882629101</v>
      </c>
      <c r="FW32" s="14">
        <f t="shared" si="24"/>
        <v>-3.8431924882629103</v>
      </c>
      <c r="FX32" s="14">
        <f t="shared" si="24"/>
        <v>-3.8431924882629103</v>
      </c>
      <c r="FY32" s="14">
        <f t="shared" si="24"/>
        <v>-1.6431924882629101</v>
      </c>
      <c r="FZ32" s="14">
        <f t="shared" si="24"/>
        <v>-2.8431924882629103</v>
      </c>
      <c r="GA32" s="14">
        <f t="shared" si="24"/>
        <v>-2.04319248826291</v>
      </c>
      <c r="GB32" s="14">
        <f t="shared" si="24"/>
        <v>-2.8431924882629103</v>
      </c>
      <c r="GC32" s="14">
        <f t="shared" si="24"/>
        <v>-2.8431924882629103</v>
      </c>
      <c r="GD32" s="14">
        <f t="shared" si="24"/>
        <v>-4.0431924882629104</v>
      </c>
      <c r="GE32" s="14">
        <f t="shared" si="24"/>
        <v>-3.8431924882629103</v>
      </c>
      <c r="GF32" s="14">
        <f t="shared" si="24"/>
        <v>-3.4431924882629099</v>
      </c>
      <c r="GG32" s="14">
        <f t="shared" si="24"/>
        <v>-3.4431924882629099</v>
      </c>
      <c r="GH32" s="14">
        <f t="shared" si="24"/>
        <v>-2.6431924882629101</v>
      </c>
      <c r="GI32" s="14">
        <f t="shared" si="24"/>
        <v>-4.0431924882629104</v>
      </c>
      <c r="GJ32" s="14">
        <f t="shared" si="24"/>
        <v>-2.8431924882629103</v>
      </c>
      <c r="GK32" s="14">
        <f t="shared" si="24"/>
        <v>-2.8431924882629103</v>
      </c>
      <c r="GL32" s="14">
        <f t="shared" si="24"/>
        <v>-3.4431924882629099</v>
      </c>
      <c r="GM32" s="14">
        <f t="shared" si="24"/>
        <v>-3.2431924882629102</v>
      </c>
      <c r="GN32" s="14">
        <f t="shared" si="24"/>
        <v>-2.2431924882629102</v>
      </c>
      <c r="GO32" s="14">
        <f t="shared" si="24"/>
        <v>-4.0431924882629104</v>
      </c>
      <c r="GP32" s="14">
        <f t="shared" si="24"/>
        <v>-4.0431924882629104</v>
      </c>
      <c r="GQ32" s="14">
        <f t="shared" si="24"/>
        <v>-4.8431924882629103</v>
      </c>
      <c r="GR32" s="14">
        <f t="shared" si="24"/>
        <v>-5.4431924882629099</v>
      </c>
      <c r="GS32" s="14">
        <f t="shared" si="24"/>
        <v>-5.4431924882629099</v>
      </c>
      <c r="GT32" s="14">
        <f t="shared" si="24"/>
        <v>-5.4431924882629099</v>
      </c>
      <c r="GU32" s="14">
        <f t="shared" si="24"/>
        <v>-5.8431924882629103</v>
      </c>
      <c r="GV32" s="14">
        <f t="shared" si="24"/>
        <v>-4.6431924882629101</v>
      </c>
      <c r="GW32" s="14">
        <f t="shared" si="24"/>
        <v>-4.8431924882629103</v>
      </c>
      <c r="GX32" s="14">
        <f t="shared" si="24"/>
        <v>-6.4431924882629099</v>
      </c>
      <c r="GY32" s="14">
        <f t="shared" si="24"/>
        <v>-6.4431924882629099</v>
      </c>
      <c r="GZ32" s="14">
        <f t="shared" si="24"/>
        <v>-6.8431924882629103</v>
      </c>
      <c r="HA32" s="14">
        <f t="shared" si="24"/>
        <v>-6.2431924882629097</v>
      </c>
      <c r="HB32" s="14">
        <f t="shared" si="24"/>
        <v>-5.6431924882629101</v>
      </c>
      <c r="HC32" s="14">
        <f t="shared" si="24"/>
        <v>-6.4431924882629099</v>
      </c>
      <c r="HD32" s="14">
        <f t="shared" si="24"/>
        <v>-6.8431924882629103</v>
      </c>
      <c r="HE32" s="14">
        <f t="shared" si="24"/>
        <v>-7.4431924882629099</v>
      </c>
      <c r="HF32" s="14">
        <f t="shared" si="24"/>
        <v>-7.8431924882629103</v>
      </c>
      <c r="HG32" s="14">
        <f t="shared" si="24"/>
        <v>119.55680751173709</v>
      </c>
      <c r="HH32" s="14">
        <f t="shared" si="24"/>
        <v>119.55680751173709</v>
      </c>
      <c r="HI32" s="14">
        <f t="shared" si="24"/>
        <v>119.55680751173709</v>
      </c>
      <c r="HJ32" s="14">
        <f t="shared" si="24"/>
        <v>119.55680751173709</v>
      </c>
      <c r="HK32" s="14">
        <f t="shared" si="24"/>
        <v>119.55680751173709</v>
      </c>
      <c r="HL32" s="14">
        <f t="shared" si="24"/>
        <v>119.55680751173709</v>
      </c>
      <c r="HM32" s="14">
        <f t="shared" si="24"/>
        <v>119.55680751173709</v>
      </c>
      <c r="HN32" s="14">
        <f t="shared" si="24"/>
        <v>119.55680751173709</v>
      </c>
      <c r="HO32" s="14">
        <f t="shared" si="24"/>
        <v>119.55680751173709</v>
      </c>
      <c r="HP32" s="14">
        <f t="shared" si="24"/>
        <v>119.55680751173709</v>
      </c>
      <c r="HQ32" s="14">
        <f t="shared" si="24"/>
        <v>119.55680751173709</v>
      </c>
      <c r="HR32" s="14">
        <f t="shared" si="24"/>
        <v>119.55680751173709</v>
      </c>
      <c r="HS32" s="14">
        <f t="shared" si="24"/>
        <v>119.55680751173709</v>
      </c>
      <c r="HT32" s="14">
        <f t="shared" si="24"/>
        <v>119.55680751173709</v>
      </c>
      <c r="HU32" s="14">
        <f t="shared" si="24"/>
        <v>119.55680751173709</v>
      </c>
      <c r="HV32" s="14">
        <f t="shared" si="24"/>
        <v>119.55680751173709</v>
      </c>
      <c r="HW32" s="14">
        <f t="shared" si="24"/>
        <v>119.55680751173709</v>
      </c>
      <c r="HX32" s="14">
        <f t="shared" si="24"/>
        <v>119.55680751173709</v>
      </c>
      <c r="HY32" s="14">
        <f t="shared" ref="HY32:KI32" si="25">(($KJ$11-HY12))/500</f>
        <v>119.55680751173709</v>
      </c>
      <c r="HZ32" s="14">
        <f t="shared" si="25"/>
        <v>119.55680751173709</v>
      </c>
      <c r="IA32" s="14">
        <f t="shared" si="25"/>
        <v>119.55680751173709</v>
      </c>
      <c r="IB32" s="14">
        <f t="shared" si="25"/>
        <v>119.55680751173709</v>
      </c>
      <c r="IC32" s="14">
        <f t="shared" si="25"/>
        <v>119.55680751173709</v>
      </c>
      <c r="ID32" s="14">
        <f t="shared" si="25"/>
        <v>119.55680751173709</v>
      </c>
      <c r="IE32" s="14">
        <f t="shared" si="25"/>
        <v>119.55680751173709</v>
      </c>
      <c r="IF32" s="14">
        <f t="shared" si="25"/>
        <v>119.55680751173709</v>
      </c>
      <c r="IG32" s="14">
        <f t="shared" si="25"/>
        <v>119.55680751173709</v>
      </c>
      <c r="IH32" s="14">
        <f t="shared" si="25"/>
        <v>119.55680751173709</v>
      </c>
      <c r="II32" s="14">
        <f t="shared" si="25"/>
        <v>119.55680751173709</v>
      </c>
      <c r="IJ32" s="14">
        <f t="shared" si="25"/>
        <v>119.55680751173709</v>
      </c>
      <c r="IK32" s="14">
        <f t="shared" si="25"/>
        <v>119.55680751173709</v>
      </c>
      <c r="IL32" s="14">
        <f t="shared" si="25"/>
        <v>119.55680751173709</v>
      </c>
      <c r="IM32" s="14">
        <f t="shared" si="25"/>
        <v>119.55680751173709</v>
      </c>
      <c r="IN32" s="14">
        <f t="shared" si="25"/>
        <v>119.55680751173709</v>
      </c>
      <c r="IO32" s="14">
        <f t="shared" si="25"/>
        <v>119.55680751173709</v>
      </c>
      <c r="IP32" s="14">
        <f t="shared" si="25"/>
        <v>119.55680751173709</v>
      </c>
      <c r="IQ32" s="14">
        <f t="shared" si="25"/>
        <v>119.55680751173709</v>
      </c>
      <c r="IR32" s="14">
        <f t="shared" si="25"/>
        <v>119.55680751173709</v>
      </c>
      <c r="IS32" s="14">
        <f t="shared" si="25"/>
        <v>119.55680751173709</v>
      </c>
      <c r="IT32" s="14">
        <f t="shared" si="25"/>
        <v>119.55680751173709</v>
      </c>
      <c r="IU32" s="14">
        <f t="shared" si="25"/>
        <v>119.55680751173709</v>
      </c>
      <c r="IV32" s="14">
        <f t="shared" si="25"/>
        <v>119.55680751173709</v>
      </c>
      <c r="IW32" s="14">
        <f t="shared" si="25"/>
        <v>119.55680751173709</v>
      </c>
      <c r="IX32" s="14">
        <f t="shared" si="25"/>
        <v>119.55680751173709</v>
      </c>
      <c r="IY32" s="14">
        <f t="shared" si="25"/>
        <v>119.55680751173709</v>
      </c>
      <c r="IZ32" s="14">
        <f t="shared" si="25"/>
        <v>119.55680751173709</v>
      </c>
      <c r="JA32" s="14">
        <f t="shared" si="25"/>
        <v>119.55680751173709</v>
      </c>
      <c r="JB32" s="14">
        <f t="shared" si="25"/>
        <v>119.55680751173709</v>
      </c>
      <c r="JC32" s="14">
        <f t="shared" si="25"/>
        <v>119.55680751173709</v>
      </c>
      <c r="JD32" s="14">
        <f t="shared" si="25"/>
        <v>119.55680751173709</v>
      </c>
      <c r="JE32" s="14">
        <f t="shared" si="25"/>
        <v>119.55680751173709</v>
      </c>
      <c r="JF32" s="14">
        <f t="shared" si="25"/>
        <v>119.55680751173709</v>
      </c>
      <c r="JG32" s="14">
        <f t="shared" si="25"/>
        <v>119.55680751173709</v>
      </c>
      <c r="JH32" s="14">
        <f t="shared" si="25"/>
        <v>119.55680751173709</v>
      </c>
      <c r="JI32" s="14">
        <f t="shared" si="25"/>
        <v>119.55680751173709</v>
      </c>
      <c r="JJ32" s="14">
        <f t="shared" si="25"/>
        <v>119.55680751173709</v>
      </c>
      <c r="JK32" s="14">
        <f t="shared" si="25"/>
        <v>119.55680751173709</v>
      </c>
      <c r="JL32" s="14">
        <f t="shared" si="25"/>
        <v>119.55680751173709</v>
      </c>
      <c r="JM32" s="14">
        <f t="shared" si="25"/>
        <v>119.55680751173709</v>
      </c>
      <c r="JN32" s="14">
        <f t="shared" si="25"/>
        <v>119.55680751173709</v>
      </c>
      <c r="JO32" s="14">
        <f t="shared" si="25"/>
        <v>119.55680751173709</v>
      </c>
      <c r="JP32" s="14">
        <f t="shared" si="25"/>
        <v>119.55680751173709</v>
      </c>
      <c r="JQ32" s="14">
        <f t="shared" si="25"/>
        <v>119.55680751173709</v>
      </c>
      <c r="JR32" s="14">
        <f t="shared" si="25"/>
        <v>119.55680751173709</v>
      </c>
      <c r="JS32" s="14">
        <f t="shared" si="25"/>
        <v>119.55680751173709</v>
      </c>
      <c r="JT32" s="14">
        <f t="shared" si="25"/>
        <v>119.55680751173709</v>
      </c>
      <c r="JU32" s="14">
        <f t="shared" si="25"/>
        <v>119.55680751173709</v>
      </c>
      <c r="JV32" s="14">
        <f t="shared" si="25"/>
        <v>119.55680751173709</v>
      </c>
      <c r="JW32" s="14">
        <f t="shared" si="25"/>
        <v>119.55680751173709</v>
      </c>
      <c r="JX32" s="14">
        <f t="shared" si="25"/>
        <v>119.55680751173709</v>
      </c>
      <c r="JY32" s="14">
        <f t="shared" si="25"/>
        <v>119.55680751173709</v>
      </c>
      <c r="JZ32" s="14">
        <f t="shared" si="25"/>
        <v>119.55680751173709</v>
      </c>
      <c r="KA32" s="14">
        <f t="shared" si="25"/>
        <v>119.55680751173709</v>
      </c>
      <c r="KB32" s="14">
        <f t="shared" si="25"/>
        <v>119.55680751173709</v>
      </c>
      <c r="KC32" s="14">
        <f t="shared" si="25"/>
        <v>119.55680751173709</v>
      </c>
      <c r="KD32" s="14">
        <f t="shared" si="25"/>
        <v>119.55680751173709</v>
      </c>
      <c r="KE32" s="14">
        <f t="shared" si="25"/>
        <v>119.55680751173709</v>
      </c>
      <c r="KF32" s="14">
        <f t="shared" si="25"/>
        <v>119.55680751173709</v>
      </c>
      <c r="KG32" s="14">
        <f t="shared" si="25"/>
        <v>119.55680751173709</v>
      </c>
      <c r="KH32" s="14">
        <f t="shared" si="25"/>
        <v>119.55680751173709</v>
      </c>
      <c r="KI32" s="14">
        <f t="shared" si="25"/>
        <v>119.55680751173709</v>
      </c>
      <c r="KJ32" s="14"/>
      <c r="KK32" s="15"/>
      <c r="KL32" s="15"/>
      <c r="KM32" s="15"/>
      <c r="KN32" s="15"/>
      <c r="KO32" s="15"/>
      <c r="KP32" s="15"/>
      <c r="KQ32" s="15"/>
      <c r="KR32" s="15"/>
      <c r="KS32" s="15"/>
      <c r="KT32" s="15"/>
      <c r="KU32" s="15"/>
      <c r="KV32" s="15"/>
      <c r="KW32" s="15"/>
      <c r="KX32" s="15"/>
      <c r="KY32" s="15"/>
      <c r="KZ32" s="14"/>
      <c r="LA32" s="14"/>
      <c r="LB32" s="14"/>
      <c r="LC32" s="15"/>
      <c r="LD32" s="15"/>
      <c r="LE32" s="15"/>
      <c r="LF32" s="15"/>
      <c r="LG32" s="15"/>
      <c r="LH32" s="15"/>
      <c r="LI32" s="15"/>
      <c r="LJ32" s="15"/>
      <c r="LK32" s="15"/>
      <c r="LL32" s="15"/>
      <c r="LM32" s="15"/>
      <c r="LN32" s="15"/>
      <c r="LO32" s="15"/>
      <c r="LP32" s="15"/>
      <c r="LQ32" s="15"/>
      <c r="LR32" s="15"/>
      <c r="LS32" s="15"/>
      <c r="LT32" s="15"/>
      <c r="LU32" s="15"/>
      <c r="LV32" s="15"/>
      <c r="LW32" s="15"/>
      <c r="LX32" s="15"/>
      <c r="LY32" s="15"/>
      <c r="LZ32" s="15"/>
      <c r="MA32" s="14"/>
      <c r="MB32" s="14"/>
      <c r="MC32" s="14"/>
      <c r="MD32" s="16"/>
      <c r="ME32" s="16"/>
      <c r="MF32" s="16"/>
      <c r="MG32" s="16"/>
      <c r="MH32" s="16"/>
      <c r="MI32" s="16"/>
      <c r="MJ32" s="16"/>
      <c r="MK32" s="16"/>
    </row>
    <row r="33" spans="1:341" s="16" customFormat="1" ht="62" x14ac:dyDescent="0.15">
      <c r="A33" s="16" t="s">
        <v>55</v>
      </c>
      <c r="B33" s="15">
        <f>(((B3*5/10)-(B4*5/10)+(B5*5/10)+(B6*5/10)+(B7*22/10)+(B10*23/10)+(B30*15/10)+(B31*15/10)+(B32*5/10)))*1.3</f>
        <v>99.809324882629085</v>
      </c>
      <c r="C33" s="15">
        <f t="shared" ref="C33:BN33" si="26">(((C3*5/10)-(C4*5/10)+(C5*5/10)+(C6*5/10)+(C7*22/10)+(C10*23/10)+(C30*15/10)+(C31*15/10)+(C32*5/10)))*1.3</f>
        <v>87.095324882629114</v>
      </c>
      <c r="D33" s="15">
        <f t="shared" si="26"/>
        <v>50.660224882629116</v>
      </c>
      <c r="E33" s="15">
        <f t="shared" si="26"/>
        <v>64.996624882629106</v>
      </c>
      <c r="F33" s="15">
        <f t="shared" si="26"/>
        <v>57.985724882629114</v>
      </c>
      <c r="G33" s="15">
        <f t="shared" si="26"/>
        <v>63.835724882629101</v>
      </c>
      <c r="H33" s="15">
        <f t="shared" si="26"/>
        <v>67.040224882629118</v>
      </c>
      <c r="I33" s="15">
        <f t="shared" si="26"/>
        <v>72.125824882629118</v>
      </c>
      <c r="J33" s="15">
        <f t="shared" si="26"/>
        <v>53.884224882629113</v>
      </c>
      <c r="K33" s="15">
        <f t="shared" si="26"/>
        <v>45.295124882629104</v>
      </c>
      <c r="L33" s="15">
        <f t="shared" si="26"/>
        <v>69.428324882629113</v>
      </c>
      <c r="M33" s="15">
        <f t="shared" si="26"/>
        <v>62.92182488262911</v>
      </c>
      <c r="N33" s="15">
        <f t="shared" si="26"/>
        <v>69.375024882629106</v>
      </c>
      <c r="O33" s="15">
        <f t="shared" si="26"/>
        <v>80.436724882629122</v>
      </c>
      <c r="P33" s="15">
        <f t="shared" si="26"/>
        <v>70.090024882629109</v>
      </c>
      <c r="Q33" s="15">
        <f t="shared" si="26"/>
        <v>60.533724882629116</v>
      </c>
      <c r="R33" s="15">
        <f t="shared" si="26"/>
        <v>74.983224882629116</v>
      </c>
      <c r="S33" s="15">
        <f t="shared" si="26"/>
        <v>56.849524882629119</v>
      </c>
      <c r="T33" s="15">
        <f t="shared" si="26"/>
        <v>92.190024882629103</v>
      </c>
      <c r="U33" s="15">
        <f t="shared" si="26"/>
        <v>95.137124882629124</v>
      </c>
      <c r="V33" s="15">
        <f t="shared" si="26"/>
        <v>51.380424882629107</v>
      </c>
      <c r="W33" s="15">
        <f t="shared" si="26"/>
        <v>54.734424882629114</v>
      </c>
      <c r="X33" s="15">
        <f t="shared" si="26"/>
        <v>92.448724882629108</v>
      </c>
      <c r="Y33" s="15">
        <f t="shared" si="26"/>
        <v>78.936524882629115</v>
      </c>
      <c r="Z33" s="15">
        <f t="shared" si="26"/>
        <v>59.328624882629114</v>
      </c>
      <c r="AA33" s="15">
        <f t="shared" si="26"/>
        <v>76.642024882629116</v>
      </c>
      <c r="AB33" s="15">
        <f t="shared" si="26"/>
        <v>103.62872488262911</v>
      </c>
      <c r="AC33" s="15">
        <f t="shared" si="26"/>
        <v>81.710724882629123</v>
      </c>
      <c r="AD33" s="15">
        <f t="shared" si="26"/>
        <v>82.638924882629098</v>
      </c>
      <c r="AE33" s="15">
        <f t="shared" si="26"/>
        <v>82.533624882629127</v>
      </c>
      <c r="AF33" s="15">
        <f t="shared" si="26"/>
        <v>89.751224882629117</v>
      </c>
      <c r="AG33" s="15">
        <f t="shared" si="26"/>
        <v>64.204924882629115</v>
      </c>
      <c r="AH33" s="15">
        <f t="shared" si="26"/>
        <v>71.107924882629121</v>
      </c>
      <c r="AI33" s="15">
        <f t="shared" si="26"/>
        <v>89.475624882629106</v>
      </c>
      <c r="AJ33" s="15">
        <f t="shared" si="26"/>
        <v>68.609324882629124</v>
      </c>
      <c r="AK33" s="15">
        <f t="shared" si="26"/>
        <v>69.271024882629106</v>
      </c>
      <c r="AL33" s="15">
        <f t="shared" si="26"/>
        <v>81.453324882629119</v>
      </c>
      <c r="AM33" s="15">
        <f t="shared" si="26"/>
        <v>53.104224882629119</v>
      </c>
      <c r="AN33" s="15">
        <f t="shared" si="26"/>
        <v>55.745824882629115</v>
      </c>
      <c r="AO33" s="15">
        <f t="shared" si="26"/>
        <v>48.246124882629104</v>
      </c>
      <c r="AP33" s="15">
        <f t="shared" si="26"/>
        <v>66.343424882629108</v>
      </c>
      <c r="AQ33" s="15">
        <f t="shared" si="26"/>
        <v>30.588224882629106</v>
      </c>
      <c r="AR33" s="15">
        <f t="shared" si="26"/>
        <v>26.503624882629108</v>
      </c>
      <c r="AS33" s="15">
        <f t="shared" si="26"/>
        <v>47.486924882629111</v>
      </c>
      <c r="AT33" s="15">
        <f t="shared" si="26"/>
        <v>50.151924882629118</v>
      </c>
      <c r="AU33" s="15">
        <f t="shared" si="26"/>
        <v>66.022324882629121</v>
      </c>
      <c r="AV33" s="15">
        <f t="shared" si="26"/>
        <v>71.348424882629118</v>
      </c>
      <c r="AW33" s="15">
        <f t="shared" si="26"/>
        <v>73.90682488262911</v>
      </c>
      <c r="AX33" s="15">
        <f t="shared" si="26"/>
        <v>71.455024882629104</v>
      </c>
      <c r="AY33" s="15">
        <f t="shared" si="26"/>
        <v>67.15982488262911</v>
      </c>
      <c r="AZ33" s="15">
        <f t="shared" si="26"/>
        <v>55.153024882629111</v>
      </c>
      <c r="BA33" s="15">
        <f t="shared" si="26"/>
        <v>68.804324882629103</v>
      </c>
      <c r="BB33" s="15">
        <f t="shared" si="26"/>
        <v>67.038924882629118</v>
      </c>
      <c r="BC33" s="15">
        <f t="shared" si="26"/>
        <v>42.741924882629114</v>
      </c>
      <c r="BD33" s="15">
        <f t="shared" si="26"/>
        <v>34.797624882629108</v>
      </c>
      <c r="BE33" s="15">
        <f t="shared" si="26"/>
        <v>38.305024882629112</v>
      </c>
      <c r="BF33" s="15">
        <f t="shared" si="26"/>
        <v>45.813824882629113</v>
      </c>
      <c r="BG33" s="15">
        <f t="shared" si="26"/>
        <v>53.958324882629114</v>
      </c>
      <c r="BH33" s="15">
        <f t="shared" si="26"/>
        <v>60.155424882629106</v>
      </c>
      <c r="BI33" s="15">
        <f t="shared" si="26"/>
        <v>55.336324882629114</v>
      </c>
      <c r="BJ33" s="15">
        <f t="shared" si="26"/>
        <v>55.827724882629113</v>
      </c>
      <c r="BK33" s="15">
        <f t="shared" si="26"/>
        <v>60.012424882629119</v>
      </c>
      <c r="BL33" s="15">
        <f t="shared" si="26"/>
        <v>79.160124882629106</v>
      </c>
      <c r="BM33" s="15">
        <f t="shared" si="26"/>
        <v>105.70222488262911</v>
      </c>
      <c r="BN33" s="15">
        <f t="shared" si="26"/>
        <v>105.1822248826291</v>
      </c>
      <c r="BO33" s="15">
        <f t="shared" ref="BO33:BX33" si="27">(((BO3*5/10)-(BO4*5/10)+(BO5*5/10)+(BO6*5/10)+(BO7*22/10)+(BO10*23/10)+(BO30*15/10)+(BO31*15/10)+(BO32*5/10)))*1.3</f>
        <v>88.275724882629106</v>
      </c>
      <c r="BP33" s="15">
        <f t="shared" si="27"/>
        <v>63.38852488262912</v>
      </c>
      <c r="BQ33" s="15">
        <f t="shared" si="27"/>
        <v>39.621924882629109</v>
      </c>
      <c r="BR33" s="15">
        <f t="shared" si="27"/>
        <v>51.38692488262911</v>
      </c>
      <c r="BS33" s="15">
        <f t="shared" si="27"/>
        <v>64.2751248826291</v>
      </c>
      <c r="BT33" s="15">
        <f t="shared" si="27"/>
        <v>75.719024882629114</v>
      </c>
      <c r="BU33" s="15">
        <f t="shared" si="27"/>
        <v>57.496924882629116</v>
      </c>
      <c r="BV33" s="15">
        <f t="shared" si="27"/>
        <v>76.671924882629114</v>
      </c>
      <c r="BW33" s="15">
        <f t="shared" si="27"/>
        <v>89.506824882629118</v>
      </c>
      <c r="BX33" s="15">
        <f t="shared" si="27"/>
        <v>73.291924882629118</v>
      </c>
      <c r="BY33" s="15">
        <f>(((BY3*5/10)-(BY4*5/10)+(BY5*5/10)+(BY6*5/10)+(BY7*22/10)+(BY10*23/10)+(BY30*15/10)+(BY31*15/10)+(BY32*5/10)))*1.3</f>
        <v>52.491924882629114</v>
      </c>
      <c r="BZ33" s="15">
        <f t="shared" ref="BZ33" si="28">(((BZ3*5/10)-(BZ4*5/10)+(BZ5*5/10)+(BZ6*5/10)+(BZ7*22/10)+(BZ10*23/10)+(BZ30*15/10)+(BZ31*15/10)+(BZ32*5/10)))*1.3</f>
        <v>113.55682488262912</v>
      </c>
      <c r="CA33" s="15">
        <f t="shared" ref="CA33" si="29">(((CA3*5/10)-(CA4*5/10)+(CA5*5/10)+(CA6*5/10)+(CA7*22/10)+(CA10*23/10)+(CA30*15/10)+(CA31*15/10)+(CA32*5/10)))*1.3</f>
        <v>73.653324882629107</v>
      </c>
      <c r="CB33" s="15">
        <f t="shared" ref="CB33" si="30">(((CB3*5/10)-(CB4*5/10)+(CB5*5/10)+(CB6*5/10)+(CB7*22/10)+(CB10*23/10)+(CB30*15/10)+(CB31*15/10)+(CB32*5/10)))*1.3</f>
        <v>101.91272488262912</v>
      </c>
      <c r="CC33" s="15">
        <f t="shared" ref="CC33" si="31">(((CC3*5/10)-(CC4*5/10)+(CC5*5/10)+(CC6*5/10)+(CC7*22/10)+(CC10*23/10)+(CC30*15/10)+(CC31*15/10)+(CC32*5/10)))*1.3</f>
        <v>54.051924882629116</v>
      </c>
      <c r="CD33" s="15">
        <f t="shared" ref="CD33" si="32">(((CD3*5/10)-(CD4*5/10)+(CD5*5/10)+(CD6*5/10)+(CD7*22/10)+(CD10*23/10)+(CD30*15/10)+(CD31*15/10)+(CD32*5/10)))*1.3</f>
        <v>94.656124882629115</v>
      </c>
      <c r="CE33" s="15">
        <f t="shared" ref="CE33" si="33">(((CE3*5/10)-(CE4*5/10)+(CE5*5/10)+(CE6*5/10)+(CE7*22/10)+(CE10*23/10)+(CE30*15/10)+(CE31*15/10)+(CE32*5/10)))*1.3</f>
        <v>103.52992488262912</v>
      </c>
      <c r="CF33" s="15">
        <f t="shared" ref="CF33" si="34">(((CF3*5/10)-(CF4*5/10)+(CF5*5/10)+(CF6*5/10)+(CF7*22/10)+(CF10*23/10)+(CF30*15/10)+(CF31*15/10)+(CF32*5/10)))*1.3</f>
        <v>101.98942488262912</v>
      </c>
      <c r="CG33" s="15">
        <f t="shared" ref="CG33" si="35">(((CG3*5/10)-(CG4*5/10)+(CG5*5/10)+(CG6*5/10)+(CG7*22/10)+(CG10*23/10)+(CG30*15/10)+(CG31*15/10)+(CG32*5/10)))*1.3</f>
        <v>62.071624882629102</v>
      </c>
      <c r="CH33" s="15">
        <f t="shared" ref="CH33" si="36">(((CH3*5/10)-(CH4*5/10)+(CH5*5/10)+(CH6*5/10)+(CH7*22/10)+(CH10*23/10)+(CH30*15/10)+(CH31*15/10)+(CH32*5/10)))*1.3</f>
        <v>68.595024882629119</v>
      </c>
      <c r="CI33" s="15">
        <f t="shared" ref="CI33" si="37">(((CI3*5/10)-(CI4*5/10)+(CI5*5/10)+(CI6*5/10)+(CI7*22/10)+(CI10*23/10)+(CI30*15/10)+(CI31*15/10)+(CI32*5/10)))*1.3</f>
        <v>62.954324882629116</v>
      </c>
      <c r="CJ33" s="15">
        <f t="shared" ref="CJ33" si="38">(((CJ3*5/10)-(CJ4*5/10)+(CJ5*5/10)+(CJ6*5/10)+(CJ7*22/10)+(CJ10*23/10)+(CJ30*15/10)+(CJ31*15/10)+(CJ32*5/10)))*1.3</f>
        <v>41.709724882629118</v>
      </c>
      <c r="CK33" s="15">
        <f t="shared" ref="CK33" si="39">(((CK3*5/10)-(CK4*5/10)+(CK5*5/10)+(CK6*5/10)+(CK7*22/10)+(CK10*23/10)+(CK30*15/10)+(CK31*15/10)+(CK32*5/10)))*1.3</f>
        <v>54.321024882629111</v>
      </c>
      <c r="CL33" s="15">
        <f t="shared" ref="CL33" si="40">(((CL3*5/10)-(CL4*5/10)+(CL5*5/10)+(CL6*5/10)+(CL7*22/10)+(CL10*23/10)+(CL30*15/10)+(CL31*15/10)+(CL32*5/10)))*1.3</f>
        <v>64.199724882629113</v>
      </c>
      <c r="CM33" s="15">
        <f t="shared" ref="CM33" si="41">(((CM3*5/10)-(CM4*5/10)+(CM5*5/10)+(CM6*5/10)+(CM7*22/10)+(CM10*23/10)+(CM30*15/10)+(CM31*15/10)+(CM32*5/10)))*1.3</f>
        <v>53.323924882629115</v>
      </c>
      <c r="CN33" s="15">
        <f t="shared" ref="CN33" si="42">(((CN3*5/10)-(CN4*5/10)+(CN5*5/10)+(CN6*5/10)+(CN7*22/10)+(CN10*23/10)+(CN30*15/10)+(CN31*15/10)+(CN32*5/10)))*1.3</f>
        <v>52.451624882629112</v>
      </c>
      <c r="CO33" s="15">
        <f t="shared" ref="CO33" si="43">(((CO3*5/10)-(CO4*5/10)+(CO5*5/10)+(CO6*5/10)+(CO7*22/10)+(CO10*23/10)+(CO30*15/10)+(CO31*15/10)+(CO32*5/10)))*1.3</f>
        <v>63.479524882629114</v>
      </c>
      <c r="CP33" s="15">
        <f t="shared" ref="CP33" si="44">(((CP3*5/10)-(CP4*5/10)+(CP5*5/10)+(CP6*5/10)+(CP7*22/10)+(CP10*23/10)+(CP30*15/10)+(CP31*15/10)+(CP32*5/10)))*1.3</f>
        <v>58.907424882629108</v>
      </c>
      <c r="CQ33" s="15">
        <f t="shared" ref="CQ33" si="45">(((CQ3*5/10)-(CQ4*5/10)+(CQ5*5/10)+(CQ6*5/10)+(CQ7*22/10)+(CQ10*23/10)+(CQ30*15/10)+(CQ31*15/10)+(CQ32*5/10)))*1.3</f>
        <v>46.324724882629113</v>
      </c>
      <c r="CR33" s="15">
        <f t="shared" ref="CR33" si="46">(((CR3*5/10)-(CR4*5/10)+(CR5*5/10)+(CR6*5/10)+(CR7*22/10)+(CR10*23/10)+(CR30*15/10)+(CR31*15/10)+(CR32*5/10)))*1.3</f>
        <v>45.85802488262911</v>
      </c>
      <c r="CS33" s="15">
        <f t="shared" ref="CS33" si="47">(((CS3*5/10)-(CS4*5/10)+(CS5*5/10)+(CS6*5/10)+(CS7*22/10)+(CS10*23/10)+(CS30*15/10)+(CS31*15/10)+(CS32*5/10)))*1.3</f>
        <v>107.93172488262911</v>
      </c>
      <c r="CT33" s="15">
        <f t="shared" ref="CT33" si="48">(((CT3*5/10)-(CT4*5/10)+(CT5*5/10)+(CT6*5/10)+(CT7*22/10)+(CT10*23/10)+(CT30*15/10)+(CT31*15/10)+(CT32*5/10)))*1.3</f>
        <v>80.829324882629109</v>
      </c>
      <c r="CU33" s="15">
        <f t="shared" ref="CU33" si="49">(((CU3*5/10)-(CU4*5/10)+(CU5*5/10)+(CU6*5/10)+(CU7*22/10)+(CU10*23/10)+(CU30*15/10)+(CU31*15/10)+(CU32*5/10)))*1.3</f>
        <v>95.592124882629093</v>
      </c>
      <c r="CV33" s="15">
        <f t="shared" ref="CV33" si="50">(((CV3*5/10)-(CV4*5/10)+(CV5*5/10)+(CV6*5/10)+(CV7*22/10)+(CV10*23/10)+(CV30*15/10)+(CV31*15/10)+(CV32*5/10)))*1.3</f>
        <v>66.84262488262911</v>
      </c>
      <c r="CW33" s="15">
        <f t="shared" ref="CW33" si="51">(((CW3*5/10)-(CW4*5/10)+(CW5*5/10)+(CW6*5/10)+(CW7*22/10)+(CW10*23/10)+(CW30*15/10)+(CW31*15/10)+(CW32*5/10)))*1.3</f>
        <v>99.239924882629111</v>
      </c>
      <c r="CX33" s="15">
        <f t="shared" ref="CX33" si="52">(((CX3*5/10)-(CX4*5/10)+(CX5*5/10)+(CX6*5/10)+(CX7*22/10)+(CX10*23/10)+(CX30*15/10)+(CX31*15/10)+(CX32*5/10)))*1.3</f>
        <v>59.500224882629112</v>
      </c>
      <c r="CY33" s="15">
        <f t="shared" ref="CY33" si="53">(((CY3*5/10)-(CY4*5/10)+(CY5*5/10)+(CY6*5/10)+(CY7*22/10)+(CY10*23/10)+(CY30*15/10)+(CY31*15/10)+(CY32*5/10)))*1.3</f>
        <v>98.112824882629113</v>
      </c>
      <c r="CZ33" s="15">
        <f t="shared" ref="CZ33" si="54">(((CZ3*5/10)-(CZ4*5/10)+(CZ5*5/10)+(CZ6*5/10)+(CZ7*22/10)+(CZ10*23/10)+(CZ30*15/10)+(CZ31*15/10)+(CZ32*5/10)))*1.3</f>
        <v>88.867224882629102</v>
      </c>
      <c r="DA33" s="15">
        <f t="shared" ref="DA33" si="55">(((DA3*5/10)-(DA4*5/10)+(DA5*5/10)+(DA6*5/10)+(DA7*22/10)+(DA10*23/10)+(DA30*15/10)+(DA31*15/10)+(DA32*5/10)))*1.3</f>
        <v>91.866324882629115</v>
      </c>
      <c r="DB33" s="15">
        <f t="shared" ref="DB33" si="56">(((DB3*5/10)-(DB4*5/10)+(DB5*5/10)+(DB6*5/10)+(DB7*22/10)+(DB10*23/10)+(DB30*15/10)+(DB31*15/10)+(DB32*5/10)))*1.3</f>
        <v>68.77442488262912</v>
      </c>
      <c r="DC33" s="15">
        <f t="shared" ref="DC33" si="57">(((DC3*5/10)-(DC4*5/10)+(DC5*5/10)+(DC6*5/10)+(DC7*22/10)+(DC10*23/10)+(DC30*15/10)+(DC31*15/10)+(DC32*5/10)))*1.3</f>
        <v>47.45572488262912</v>
      </c>
      <c r="DD33" s="15">
        <f t="shared" ref="DD33" si="58">(((DD3*5/10)-(DD4*5/10)+(DD5*5/10)+(DD6*5/10)+(DD7*22/10)+(DD10*23/10)+(DD30*15/10)+(DD31*15/10)+(DD32*5/10)))*1.3</f>
        <v>67.522524882629114</v>
      </c>
      <c r="DE33" s="15">
        <f t="shared" ref="DE33" si="59">(((DE3*5/10)-(DE4*5/10)+(DE5*5/10)+(DE6*5/10)+(DE7*22/10)+(DE10*23/10)+(DE30*15/10)+(DE31*15/10)+(DE32*5/10)))*1.3</f>
        <v>74.82592488262911</v>
      </c>
      <c r="DF33" s="15">
        <f t="shared" ref="DF33" si="60">(((DF3*5/10)-(DF4*5/10)+(DF5*5/10)+(DF6*5/10)+(DF7*22/10)+(DF10*23/10)+(DF30*15/10)+(DF31*15/10)+(DF32*5/10)))*1.3</f>
        <v>91.823424882629112</v>
      </c>
      <c r="DG33" s="15">
        <f t="shared" ref="DG33" si="61">(((DG3*5/10)-(DG4*5/10)+(DG5*5/10)+(DG6*5/10)+(DG7*22/10)+(DG10*23/10)+(DG30*15/10)+(DG31*15/10)+(DG32*5/10)))*1.3</f>
        <v>85.290924882629113</v>
      </c>
      <c r="DH33" s="15">
        <f t="shared" ref="DH33" si="62">(((DH3*5/10)-(DH4*5/10)+(DH5*5/10)+(DH6*5/10)+(DH7*22/10)+(DH10*23/10)+(DH30*15/10)+(DH31*15/10)+(DH32*5/10)))*1.3</f>
        <v>69.007124882629114</v>
      </c>
      <c r="DI33" s="15">
        <f t="shared" ref="DI33" si="63">(((DI3*5/10)-(DI4*5/10)+(DI5*5/10)+(DI6*5/10)+(DI7*22/10)+(DI10*23/10)+(DI30*15/10)+(DI31*15/10)+(DI32*5/10)))*1.3</f>
        <v>83.464424882629103</v>
      </c>
      <c r="DJ33" s="15">
        <f t="shared" ref="DJ33" si="64">(((DJ3*5/10)-(DJ4*5/10)+(DJ5*5/10)+(DJ6*5/10)+(DJ7*22/10)+(DJ10*23/10)+(DJ30*15/10)+(DJ31*15/10)+(DJ32*5/10)))*1.3</f>
        <v>82.45562488262911</v>
      </c>
      <c r="DK33" s="15">
        <f t="shared" ref="DK33" si="65">(((DK3*5/10)-(DK4*5/10)+(DK5*5/10)+(DK6*5/10)+(DK7*22/10)+(DK10*23/10)+(DK30*15/10)+(DK31*15/10)+(DK32*5/10)))*1.3</f>
        <v>76.761624882629107</v>
      </c>
      <c r="DL33" s="15">
        <f t="shared" ref="DL33" si="66">(((DL3*5/10)-(DL4*5/10)+(DL5*5/10)+(DL6*5/10)+(DL7*22/10)+(DL10*23/10)+(DL30*15/10)+(DL31*15/10)+(DL32*5/10)))*1.3</f>
        <v>69.641524882629113</v>
      </c>
      <c r="DM33" s="15">
        <f t="shared" ref="DM33" si="67">(((DM3*5/10)-(DM4*5/10)+(DM5*5/10)+(DM6*5/10)+(DM7*22/10)+(DM10*23/10)+(DM30*15/10)+(DM31*15/10)+(DM32*5/10)))*1.3</f>
        <v>65.99372488262911</v>
      </c>
      <c r="DN33" s="15">
        <f t="shared" ref="DN33" si="68">(((DN3*5/10)-(DN4*5/10)+(DN5*5/10)+(DN6*5/10)+(DN7*22/10)+(DN10*23/10)+(DN30*15/10)+(DN31*15/10)+(DN32*5/10)))*1.3</f>
        <v>86.178824882629115</v>
      </c>
      <c r="DO33" s="15">
        <f t="shared" ref="DO33" si="69">(((DO3*5/10)-(DO4*5/10)+(DO5*5/10)+(DO6*5/10)+(DO7*22/10)+(DO10*23/10)+(DO30*15/10)+(DO31*15/10)+(DO32*5/10)))*1.3</f>
        <v>104.88322488262912</v>
      </c>
      <c r="DP33" s="15">
        <f t="shared" ref="DP33" si="70">(((DP3*5/10)-(DP4*5/10)+(DP5*5/10)+(DP6*5/10)+(DP7*22/10)+(DP10*23/10)+(DP30*15/10)+(DP31*15/10)+(DP32*5/10)))*1.3</f>
        <v>76.054424882629107</v>
      </c>
      <c r="DQ33" s="15">
        <f t="shared" ref="DQ33" si="71">(((DQ3*5/10)-(DQ4*5/10)+(DQ5*5/10)+(DQ6*5/10)+(DQ7*22/10)+(DQ10*23/10)+(DQ30*15/10)+(DQ31*15/10)+(DQ32*5/10)))*1.3</f>
        <v>74.087524882629111</v>
      </c>
      <c r="DR33" s="15">
        <f t="shared" ref="DR33" si="72">(((DR3*5/10)-(DR4*5/10)+(DR5*5/10)+(DR6*5/10)+(DR7*22/10)+(DR10*23/10)+(DR30*15/10)+(DR31*15/10)+(DR32*5/10)))*1.3</f>
        <v>84.816424882629107</v>
      </c>
      <c r="DS33" s="15">
        <f t="shared" ref="DS33" si="73">(((DS3*5/10)-(DS4*5/10)+(DS5*5/10)+(DS6*5/10)+(DS7*22/10)+(DS10*23/10)+(DS30*15/10)+(DS31*15/10)+(DS32*5/10)))*1.3</f>
        <v>39.380124882629111</v>
      </c>
      <c r="DT33" s="15">
        <f t="shared" ref="DT33" si="74">(((DT3*5/10)-(DT4*5/10)+(DT5*5/10)+(DT6*5/10)+(DT7*22/10)+(DT10*23/10)+(DT30*15/10)+(DT31*15/10)+(DT32*5/10)))*1.3</f>
        <v>60.533724882629102</v>
      </c>
      <c r="DU33" s="15">
        <f t="shared" ref="DU33" si="75">(((DU3*5/10)-(DU4*5/10)+(DU5*5/10)+(DU6*5/10)+(DU7*22/10)+(DU10*23/10)+(DU30*15/10)+(DU31*15/10)+(DU32*5/10)))*1.3</f>
        <v>77.614424882629123</v>
      </c>
      <c r="DV33" s="15">
        <f t="shared" ref="DV33" si="76">(((DV3*5/10)-(DV4*5/10)+(DV5*5/10)+(DV6*5/10)+(DV7*22/10)+(DV10*23/10)+(DV30*15/10)+(DV31*15/10)+(DV32*5/10)))*1.3</f>
        <v>83.780324882629117</v>
      </c>
      <c r="DW33" s="15">
        <f t="shared" ref="DW33" si="77">(((DW3*5/10)-(DW4*5/10)+(DW5*5/10)+(DW6*5/10)+(DW7*22/10)+(DW10*23/10)+(DW30*15/10)+(DW31*15/10)+(DW32*5/10)))*1.3</f>
        <v>84.61102488262911</v>
      </c>
      <c r="DX33" s="15">
        <f t="shared" ref="DX33" si="78">(((DX3*5/10)-(DX4*5/10)+(DX5*5/10)+(DX6*5/10)+(DX7*22/10)+(DX10*23/10)+(DX30*15/10)+(DX31*15/10)+(DX32*5/10)))*1.3</f>
        <v>106.17412488262912</v>
      </c>
      <c r="DY33" s="15">
        <f t="shared" ref="DY33" si="79">(((DY3*5/10)-(DY4*5/10)+(DY5*5/10)+(DY6*5/10)+(DY7*22/10)+(DY10*23/10)+(DY30*15/10)+(DY31*15/10)+(DY32*5/10)))*1.3</f>
        <v>100.64652488262912</v>
      </c>
      <c r="DZ33" s="15">
        <f t="shared" ref="DZ33" si="80">(((DZ3*5/10)-(DZ4*5/10)+(DZ5*5/10)+(DZ6*5/10)+(DZ7*22/10)+(DZ10*23/10)+(DZ30*15/10)+(DZ31*15/10)+(DZ32*5/10)))*1.3</f>
        <v>47.291924882629111</v>
      </c>
      <c r="EA33" s="15">
        <f t="shared" ref="EA33" si="81">(((EA3*5/10)-(EA4*5/10)+(EA5*5/10)+(EA6*5/10)+(EA7*22/10)+(EA10*23/10)+(EA30*15/10)+(EA31*15/10)+(EA32*5/10)))*1.3</f>
        <v>61.318924882629112</v>
      </c>
      <c r="EB33" s="15">
        <f t="shared" ref="EB33" si="82">(((EB3*5/10)-(EB4*5/10)+(EB5*5/10)+(EB6*5/10)+(EB7*22/10)+(EB10*23/10)+(EB30*15/10)+(EB31*15/10)+(EB32*5/10)))*1.3</f>
        <v>60.466124882629124</v>
      </c>
      <c r="EC33" s="15">
        <f t="shared" ref="EC33:ED33" si="83">(((EC3*5/10)-(EC4*5/10)+(EC5*5/10)+(EC6*5/10)+(EC7*22/10)+(EC10*23/10)+(EC30*15/10)+(EC31*15/10)+(EC32*5/10)))*1.3</f>
        <v>47.364724882629119</v>
      </c>
      <c r="ED33" s="15">
        <f t="shared" si="83"/>
        <v>57.309724882629119</v>
      </c>
      <c r="EE33" s="15">
        <f t="shared" ref="EE33" si="84">(((EE3*5/10)-(EE4*5/10)+(EE5*5/10)+(EE6*5/10)+(EE7*22/10)+(EE10*23/10)+(EE30*15/10)+(EE31*15/10)+(EE32*5/10)))*1.3</f>
        <v>61.716724882629109</v>
      </c>
      <c r="EF33" s="15">
        <f t="shared" ref="EF33" si="85">(((EF3*5/10)-(EF4*5/10)+(EF5*5/10)+(EF6*5/10)+(EF7*22/10)+(EF10*23/10)+(EF30*15/10)+(EF31*15/10)+(EF32*5/10)))*1.3</f>
        <v>76.045324882629117</v>
      </c>
      <c r="EG33" s="15">
        <f t="shared" ref="EG33" si="86">(((EG3*5/10)-(EG4*5/10)+(EG5*5/10)+(EG6*5/10)+(EG7*22/10)+(EG10*23/10)+(EG30*15/10)+(EG31*15/10)+(EG32*5/10)))*1.3</f>
        <v>67.488724882629114</v>
      </c>
      <c r="EH33" s="15">
        <f t="shared" ref="EH33" si="87">(((EH3*5/10)-(EH4*5/10)+(EH5*5/10)+(EH6*5/10)+(EH7*22/10)+(EH10*23/10)+(EH30*15/10)+(EH31*15/10)+(EH32*5/10)))*1.3</f>
        <v>70.715324882629119</v>
      </c>
      <c r="EI33" s="15">
        <f t="shared" ref="EI33" si="88">(((EI3*5/10)-(EI4*5/10)+(EI5*5/10)+(EI6*5/10)+(EI7*22/10)+(EI10*23/10)+(EI30*15/10)+(EI31*15/10)+(EI32*5/10)))*1.3</f>
        <v>70.407224882629109</v>
      </c>
      <c r="EJ33" s="15">
        <f t="shared" ref="EJ33" si="89">(((EJ3*5/10)-(EJ4*5/10)+(EJ5*5/10)+(EJ6*5/10)+(EJ7*22/10)+(EJ10*23/10)+(EJ30*15/10)+(EJ31*15/10)+(EJ32*5/10)))*1.3</f>
        <v>39.525724882629113</v>
      </c>
      <c r="EK33" s="15">
        <f t="shared" ref="EK33" si="90">(((EK3*5/10)-(EK4*5/10)+(EK5*5/10)+(EK6*5/10)+(EK7*22/10)+(EK10*23/10)+(EK30*15/10)+(EK31*15/10)+(EK32*5/10)))*1.3</f>
        <v>58.432924882629102</v>
      </c>
      <c r="EL33" s="15">
        <f t="shared" ref="EL33" si="91">(((EL3*5/10)-(EL4*5/10)+(EL5*5/10)+(EL6*5/10)+(EL7*22/10)+(EL10*23/10)+(EL30*15/10)+(EL31*15/10)+(EL32*5/10)))*1.3</f>
        <v>47.991324882629108</v>
      </c>
      <c r="EM33" s="15">
        <f t="shared" ref="EM33" si="92">(((EM3*5/10)-(EM4*5/10)+(EM5*5/10)+(EM6*5/10)+(EM7*22/10)+(EM10*23/10)+(EM30*15/10)+(EM31*15/10)+(EM32*5/10)))*1.3</f>
        <v>73.610424882629104</v>
      </c>
      <c r="EN33" s="15">
        <f t="shared" ref="EN33" si="93">(((EN3*5/10)-(EN4*5/10)+(EN5*5/10)+(EN6*5/10)+(EN7*22/10)+(EN10*23/10)+(EN30*15/10)+(EN31*15/10)+(EN32*5/10)))*1.3</f>
        <v>55.632724882629105</v>
      </c>
      <c r="EO33" s="15">
        <f t="shared" ref="EO33" si="94">(((EO3*5/10)-(EO4*5/10)+(EO5*5/10)+(EO6*5/10)+(EO7*22/10)+(EO10*23/10)+(EO30*15/10)+(EO31*15/10)+(EO32*5/10)))*1.3</f>
        <v>45.471924882629118</v>
      </c>
      <c r="EP33" s="15">
        <f t="shared" ref="EP33" si="95">(((EP3*5/10)-(EP4*5/10)+(EP5*5/10)+(EP6*5/10)+(EP7*22/10)+(EP10*23/10)+(EP30*15/10)+(EP31*15/10)+(EP32*5/10)))*1.3</f>
        <v>48.461924882629113</v>
      </c>
      <c r="EQ33" s="15">
        <f t="shared" ref="EQ33" si="96">(((EQ3*5/10)-(EQ4*5/10)+(EQ5*5/10)+(EQ6*5/10)+(EQ7*22/10)+(EQ10*23/10)+(EQ30*15/10)+(EQ31*15/10)+(EQ32*5/10)))*1.3</f>
        <v>58.861924882629111</v>
      </c>
      <c r="ER33" s="15">
        <f t="shared" ref="ER33" si="97">(((ER3*5/10)-(ER4*5/10)+(ER5*5/10)+(ER6*5/10)+(ER7*22/10)+(ER10*23/10)+(ER30*15/10)+(ER31*15/10)+(ER32*5/10)))*1.3</f>
        <v>50.541924882629111</v>
      </c>
      <c r="ES33" s="15">
        <f t="shared" ref="ES33" si="98">(((ES3*5/10)-(ES4*5/10)+(ES5*5/10)+(ES6*5/10)+(ES7*22/10)+(ES10*23/10)+(ES30*15/10)+(ES31*15/10)+(ES32*5/10)))*1.3</f>
        <v>37.541924882629111</v>
      </c>
      <c r="ET33" s="15">
        <f t="shared" ref="ET33" si="99">(((ET3*5/10)-(ET4*5/10)+(ET5*5/10)+(ET6*5/10)+(ET7*22/10)+(ET10*23/10)+(ET30*15/10)+(ET31*15/10)+(ET32*5/10)))*1.3</f>
        <v>35.461924882629113</v>
      </c>
      <c r="EU33" s="15">
        <f t="shared" ref="EU33" si="100">(((EU3*5/10)-(EU4*5/10)+(EU5*5/10)+(EU6*5/10)+(EU7*22/10)+(EU10*23/10)+(EU30*15/10)+(EU31*15/10)+(EU32*5/10)))*1.3</f>
        <v>77.19192488262911</v>
      </c>
      <c r="EV33" s="15">
        <f t="shared" ref="EV33" si="101">(((EV3*5/10)-(EV4*5/10)+(EV5*5/10)+(EV6*5/10)+(EV7*22/10)+(EV10*23/10)+(EV30*15/10)+(EV31*15/10)+(EV32*5/10)))*1.3</f>
        <v>58.211924882629113</v>
      </c>
      <c r="EW33" s="15">
        <f t="shared" ref="EW33" si="102">(((EW3*5/10)-(EW4*5/10)+(EW5*5/10)+(EW6*5/10)+(EW7*22/10)+(EW10*23/10)+(EW30*15/10)+(EW31*15/10)+(EW32*5/10)))*1.3</f>
        <v>82.131924882629107</v>
      </c>
      <c r="EX33" s="15">
        <f t="shared" ref="EX33" si="103">(((EX3*5/10)-(EX4*5/10)+(EX5*5/10)+(EX6*5/10)+(EX7*22/10)+(EX10*23/10)+(EX30*15/10)+(EX31*15/10)+(EX32*5/10)))*1.3</f>
        <v>87.656924882629113</v>
      </c>
      <c r="EY33" s="15">
        <f t="shared" ref="EY33" si="104">(((EY3*5/10)-(EY4*5/10)+(EY5*5/10)+(EY6*5/10)+(EY7*22/10)+(EY10*23/10)+(EY30*15/10)+(EY31*15/10)+(EY32*5/10)))*1.3</f>
        <v>63.216924882629115</v>
      </c>
      <c r="EZ33" s="15">
        <f t="shared" ref="EZ33" si="105">(((EZ3*5/10)-(EZ4*5/10)+(EZ5*5/10)+(EZ6*5/10)+(EZ7*22/10)+(EZ10*23/10)+(EZ30*15/10)+(EZ31*15/10)+(EZ32*5/10)))*1.3</f>
        <v>65.296924882629114</v>
      </c>
      <c r="FA33" s="15">
        <f t="shared" ref="FA33" si="106">(((FA3*5/10)-(FA4*5/10)+(FA5*5/10)+(FA6*5/10)+(FA7*22/10)+(FA10*23/10)+(FA30*15/10)+(FA31*15/10)+(FA32*5/10)))*1.3</f>
        <v>80.376924882629112</v>
      </c>
      <c r="FB33" s="15">
        <f t="shared" ref="FB33" si="107">(((FB3*5/10)-(FB4*5/10)+(FB5*5/10)+(FB6*5/10)+(FB7*22/10)+(FB10*23/10)+(FB30*15/10)+(FB31*15/10)+(FB32*5/10)))*1.3</f>
        <v>75.436924882629114</v>
      </c>
      <c r="FC33" s="15">
        <f t="shared" ref="FC33" si="108">(((FC3*5/10)-(FC4*5/10)+(FC5*5/10)+(FC6*5/10)+(FC7*22/10)+(FC10*23/10)+(FC30*15/10)+(FC31*15/10)+(FC32*5/10)))*1.3</f>
        <v>60.94192488262911</v>
      </c>
      <c r="FD33" s="15">
        <f t="shared" ref="FD33" si="109">(((FD3*5/10)-(FD4*5/10)+(FD5*5/10)+(FD6*5/10)+(FD7*22/10)+(FD10*23/10)+(FD30*15/10)+(FD31*15/10)+(FD32*5/10)))*1.3</f>
        <v>50.15192488262911</v>
      </c>
      <c r="FE33" s="15">
        <f t="shared" ref="FE33" si="110">(((FE3*5/10)-(FE4*5/10)+(FE5*5/10)+(FE6*5/10)+(FE7*22/10)+(FE10*23/10)+(FE30*15/10)+(FE31*15/10)+(FE32*5/10)))*1.3</f>
        <v>62.696924882629105</v>
      </c>
      <c r="FF33" s="15">
        <f t="shared" ref="FF33" si="111">(((FF3*5/10)-(FF4*5/10)+(FF5*5/10)+(FF6*5/10)+(FF7*22/10)+(FF10*23/10)+(FF30*15/10)+(FF31*15/10)+(FF32*5/10)))*1.3</f>
        <v>51.58192488262911</v>
      </c>
      <c r="FG33" s="15">
        <f t="shared" ref="FG33" si="112">(((FG3*5/10)-(FG4*5/10)+(FG5*5/10)+(FG6*5/10)+(FG7*22/10)+(FG10*23/10)+(FG30*15/10)+(FG31*15/10)+(FG32*5/10)))*1.3</f>
        <v>41.376924882629105</v>
      </c>
      <c r="FH33" s="15">
        <f t="shared" ref="FH33" si="113">(((FH3*5/10)-(FH4*5/10)+(FH5*5/10)+(FH6*5/10)+(FH7*22/10)+(FH10*23/10)+(FH30*15/10)+(FH31*15/10)+(FH32*5/10)))*1.3</f>
        <v>37.866924882629107</v>
      </c>
      <c r="FI33" s="15">
        <f t="shared" ref="FI33" si="114">(((FI3*5/10)-(FI4*5/10)+(FI5*5/10)+(FI6*5/10)+(FI7*22/10)+(FI10*23/10)+(FI30*15/10)+(FI31*15/10)+(FI32*5/10)))*1.3</f>
        <v>29.481924882629112</v>
      </c>
      <c r="FJ33" s="15">
        <f t="shared" ref="FJ33" si="115">(((FJ3*5/10)-(FJ4*5/10)+(FJ5*5/10)+(FJ6*5/10)+(FJ7*22/10)+(FJ10*23/10)+(FJ30*15/10)+(FJ31*15/10)+(FJ32*5/10)))*1.3</f>
        <v>33.511924882629103</v>
      </c>
      <c r="FK33" s="15">
        <f t="shared" ref="FK33" si="116">(((FK3*5/10)-(FK4*5/10)+(FK5*5/10)+(FK6*5/10)+(FK7*22/10)+(FK10*23/10)+(FK30*15/10)+(FK31*15/10)+(FK32*5/10)))*1.3</f>
        <v>38.061924882629107</v>
      </c>
      <c r="FL33" s="15">
        <f t="shared" ref="FL33" si="117">(((FL3*5/10)-(FL4*5/10)+(FL5*5/10)+(FL6*5/10)+(FL7*22/10)+(FL10*23/10)+(FL30*15/10)+(FL31*15/10)+(FL32*5/10)))*1.3</f>
        <v>51.061924882629114</v>
      </c>
      <c r="FM33" s="15">
        <f t="shared" ref="FM33" si="118">(((FM3*5/10)-(FM4*5/10)+(FM5*5/10)+(FM6*5/10)+(FM7*22/10)+(FM10*23/10)+(FM30*15/10)+(FM31*15/10)+(FM32*5/10)))*1.3</f>
        <v>32.211924882629106</v>
      </c>
      <c r="FN33" s="15">
        <f t="shared" ref="FN33" si="119">(((FN3*5/10)-(FN4*5/10)+(FN5*5/10)+(FN6*5/10)+(FN7*22/10)+(FN10*23/10)+(FN30*15/10)+(FN31*15/10)+(FN32*5/10)))*1.3</f>
        <v>70.171924882629114</v>
      </c>
      <c r="FO33" s="15">
        <f t="shared" ref="FO33" si="120">(((FO3*5/10)-(FO4*5/10)+(FO5*5/10)+(FO6*5/10)+(FO7*22/10)+(FO10*23/10)+(FO30*15/10)+(FO31*15/10)+(FO32*5/10)))*1.3</f>
        <v>31.041924882629107</v>
      </c>
      <c r="FP33" s="15">
        <f t="shared" ref="FP33" si="121">(((FP3*5/10)-(FP4*5/10)+(FP5*5/10)+(FP6*5/10)+(FP7*22/10)+(FP10*23/10)+(FP30*15/10)+(FP31*15/10)+(FP32*5/10)))*1.3</f>
        <v>45.861924882629111</v>
      </c>
      <c r="FQ33" s="15">
        <f t="shared" ref="FQ33" si="122">(((FQ3*5/10)-(FQ4*5/10)+(FQ5*5/10)+(FQ6*5/10)+(FQ7*22/10)+(FQ10*23/10)+(FQ30*15/10)+(FQ31*15/10)+(FQ32*5/10)))*1.3</f>
        <v>18.561924882629103</v>
      </c>
      <c r="FR33" s="15">
        <f t="shared" ref="FR33" si="123">(((FR3*5/10)-(FR4*5/10)+(FR5*5/10)+(FR6*5/10)+(FR7*22/10)+(FR10*23/10)+(FR30*15/10)+(FR31*15/10)+(FR32*5/10)))*1.3</f>
        <v>35.981924882629116</v>
      </c>
      <c r="FS33" s="15">
        <f t="shared" ref="FS33" si="124">(((FS3*5/10)-(FS4*5/10)+(FS5*5/10)+(FS6*5/10)+(FS7*22/10)+(FS10*23/10)+(FS30*15/10)+(FS31*15/10)+(FS32*5/10)))*1.3</f>
        <v>49.176924882629109</v>
      </c>
      <c r="FT33" s="15">
        <f t="shared" ref="FT33" si="125">(((FT3*5/10)-(FT4*5/10)+(FT5*5/10)+(FT6*5/10)+(FT7*22/10)+(FT10*23/10)+(FT30*15/10)+(FT31*15/10)+(FT32*5/10)))*1.3</f>
        <v>66.401924882629118</v>
      </c>
      <c r="FU33" s="15">
        <f t="shared" ref="FU33" si="126">(((FU3*5/10)-(FU4*5/10)+(FU5*5/10)+(FU6*5/10)+(FU7*22/10)+(FU10*23/10)+(FU30*15/10)+(FU31*15/10)+(FU32*5/10)))*1.3</f>
        <v>52.361924882629111</v>
      </c>
      <c r="FV33" s="15">
        <f t="shared" ref="FV33" si="127">(((FV3*5/10)-(FV4*5/10)+(FV5*5/10)+(FV6*5/10)+(FV7*22/10)+(FV10*23/10)+(FV30*15/10)+(FV31*15/10)+(FV32*5/10)))*1.3</f>
        <v>53.20692488262911</v>
      </c>
      <c r="FW33" s="15">
        <f t="shared" ref="FW33" si="128">(((FW3*5/10)-(FW4*5/10)+(FW5*5/10)+(FW6*5/10)+(FW7*22/10)+(FW10*23/10)+(FW30*15/10)+(FW31*15/10)+(FW32*5/10)))*1.3</f>
        <v>19.861924882629108</v>
      </c>
      <c r="FX33" s="15">
        <f t="shared" ref="FX33" si="129">(((FX3*5/10)-(FX4*5/10)+(FX5*5/10)+(FX6*5/10)+(FX7*22/10)+(FX10*23/10)+(FX30*15/10)+(FX31*15/10)+(FX32*5/10)))*1.3</f>
        <v>60.031924882629106</v>
      </c>
      <c r="FY33" s="15">
        <f t="shared" ref="FY33" si="130">(((FY3*5/10)-(FY4*5/10)+(FY5*5/10)+(FY6*5/10)+(FY7*22/10)+(FY10*23/10)+(FY30*15/10)+(FY31*15/10)+(FY32*5/10)))*1.3</f>
        <v>37.801924882629109</v>
      </c>
      <c r="FZ33" s="15">
        <f t="shared" ref="FZ33" si="131">(((FZ3*5/10)-(FZ4*5/10)+(FZ5*5/10)+(FZ6*5/10)+(FZ7*22/10)+(FZ10*23/10)+(FZ30*15/10)+(FZ31*15/10)+(FZ32*5/10)))*1.3</f>
        <v>49.891924882629112</v>
      </c>
      <c r="GA33" s="15">
        <f t="shared" ref="GA33" si="132">(((GA3*5/10)-(GA4*5/10)+(GA5*5/10)+(GA6*5/10)+(GA7*22/10)+(GA10*23/10)+(GA30*15/10)+(GA31*15/10)+(GA32*5/10)))*1.3</f>
        <v>50.671924882629114</v>
      </c>
      <c r="GB33" s="15">
        <f t="shared" ref="GB33" si="133">(((GB3*5/10)-(GB4*5/10)+(GB5*5/10)+(GB6*5/10)+(GB7*22/10)+(GB10*23/10)+(GB30*15/10)+(GB31*15/10)+(GB32*5/10)))*1.3</f>
        <v>46.316924882629102</v>
      </c>
      <c r="GC33" s="15">
        <f t="shared" ref="GC33" si="134">(((GC3*5/10)-(GC4*5/10)+(GC5*5/10)+(GC6*5/10)+(GC7*22/10)+(GC10*23/10)+(GC30*15/10)+(GC31*15/10)+(GC32*5/10)))*1.3</f>
        <v>68.351924882629106</v>
      </c>
      <c r="GD33" s="15">
        <f t="shared" ref="GD33" si="135">(((GD3*5/10)-(GD4*5/10)+(GD5*5/10)+(GD6*5/10)+(GD7*22/10)+(GD10*23/10)+(GD30*15/10)+(GD31*15/10)+(GD32*5/10)))*1.3</f>
        <v>61.071924882629105</v>
      </c>
      <c r="GE33" s="15">
        <f t="shared" ref="GE33" si="136">(((GE3*5/10)-(GE4*5/10)+(GE5*5/10)+(GE6*5/10)+(GE7*22/10)+(GE10*23/10)+(GE30*15/10)+(GE31*15/10)+(GE32*5/10)))*1.3</f>
        <v>50.15192488262911</v>
      </c>
      <c r="GF33" s="15">
        <f t="shared" ref="GF33" si="137">(((GF3*5/10)-(GF4*5/10)+(GF5*5/10)+(GF6*5/10)+(GF7*22/10)+(GF10*23/10)+(GF30*15/10)+(GF31*15/10)+(GF32*5/10)))*1.3</f>
        <v>49.826924882629108</v>
      </c>
      <c r="GG33" s="15">
        <f t="shared" ref="GG33" si="138">(((GG3*5/10)-(GG4*5/10)+(GG5*5/10)+(GG6*5/10)+(GG7*22/10)+(GG10*23/10)+(GG30*15/10)+(GG31*15/10)+(GG32*5/10)))*1.3</f>
        <v>45.016924882629112</v>
      </c>
      <c r="GH33" s="15">
        <f t="shared" ref="GH33" si="139">(((GH3*5/10)-(GH4*5/10)+(GH5*5/10)+(GH6*5/10)+(GH7*22/10)+(GH10*23/10)+(GH30*15/10)+(GH31*15/10)+(GH32*5/10)))*1.3</f>
        <v>56.06692488262911</v>
      </c>
      <c r="GI33" s="15">
        <f t="shared" ref="GI33" si="140">(((GI3*5/10)-(GI4*5/10)+(GI5*5/10)+(GI6*5/10)+(GI7*22/10)+(GI10*23/10)+(GI30*15/10)+(GI31*15/10)+(GI32*5/10)))*1.3</f>
        <v>59.511924882629103</v>
      </c>
      <c r="GJ33" s="15">
        <f t="shared" ref="GJ33" si="141">(((GJ3*5/10)-(GJ4*5/10)+(GJ5*5/10)+(GJ6*5/10)+(GJ7*22/10)+(GJ10*23/10)+(GJ30*15/10)+(GJ31*15/10)+(GJ32*5/10)))*1.3</f>
        <v>46.90192488262911</v>
      </c>
      <c r="GK33" s="15">
        <f t="shared" ref="GK33" si="142">(((GK3*5/10)-(GK4*5/10)+(GK5*5/10)+(GK6*5/10)+(GK7*22/10)+(GK10*23/10)+(GK30*15/10)+(GK31*15/10)+(GK32*5/10)))*1.3</f>
        <v>-1.1980751173708917</v>
      </c>
      <c r="GL33" s="15">
        <f t="shared" ref="GL33" si="143">(((GL3*5/10)-(GL4*5/10)+(GL5*5/10)+(GL6*5/10)+(GL7*22/10)+(GL10*23/10)+(GL30*15/10)+(GL31*15/10)+(GL32*5/10)))*1.3</f>
        <v>39.751924882629105</v>
      </c>
      <c r="GM33" s="15">
        <f t="shared" ref="GM33" si="144">(((GM3*5/10)-(GM4*5/10)+(GM5*5/10)+(GM6*5/10)+(GM7*22/10)+(GM10*23/10)+(GM30*15/10)+(GM31*15/10)+(GM32*5/10)))*1.3</f>
        <v>30.65192488262911</v>
      </c>
      <c r="GN33" s="15">
        <f t="shared" ref="GN33" si="145">(((GN3*5/10)-(GN4*5/10)+(GN5*5/10)+(GN6*5/10)+(GN7*22/10)+(GN10*23/10)+(GN30*15/10)+(GN31*15/10)+(GN32*5/10)))*1.3</f>
        <v>46.576924882629115</v>
      </c>
      <c r="GO33" s="15">
        <f t="shared" ref="GO33" si="146">(((GO3*5/10)-(GO4*5/10)+(GO5*5/10)+(GO6*5/10)+(GO7*22/10)+(GO10*23/10)+(GO30*15/10)+(GO31*15/10)+(GO32*5/10)))*1.3</f>
        <v>40.271924882629108</v>
      </c>
      <c r="GP33" s="15">
        <f t="shared" ref="GP33" si="147">(((GP3*5/10)-(GP4*5/10)+(GP5*5/10)+(GP6*5/10)+(GP7*22/10)+(GP10*23/10)+(GP30*15/10)+(GP31*15/10)+(GP32*5/10)))*1.3</f>
        <v>39.296924882629106</v>
      </c>
      <c r="GQ33" s="15">
        <f t="shared" ref="GQ33" si="148">(((GQ3*5/10)-(GQ4*5/10)+(GQ5*5/10)+(GQ6*5/10)+(GQ7*22/10)+(GQ10*23/10)+(GQ30*15/10)+(GQ31*15/10)+(GQ32*5/10)))*1.3</f>
        <v>51.061924882629114</v>
      </c>
      <c r="GR33" s="15">
        <f t="shared" ref="GR33" si="149">(((GR3*5/10)-(GR4*5/10)+(GR5*5/10)+(GR6*5/10)+(GR7*22/10)+(GR10*23/10)+(GR30*15/10)+(GR31*15/10)+(GR32*5/10)))*1.3</f>
        <v>52.621924882629116</v>
      </c>
      <c r="GS33" s="15">
        <f t="shared" ref="GS33" si="150">(((GS3*5/10)-(GS4*5/10)+(GS5*5/10)+(GS6*5/10)+(GS7*22/10)+(GS10*23/10)+(GS30*15/10)+(GS31*15/10)+(GS32*5/10)))*1.3</f>
        <v>31.041924882629111</v>
      </c>
      <c r="GT33" s="15">
        <f t="shared" ref="GT33" si="151">(((GT3*5/10)-(GT4*5/10)+(GT5*5/10)+(GT6*5/10)+(GT7*22/10)+(GT10*23/10)+(GT30*15/10)+(GT31*15/10)+(GT32*5/10)))*1.3</f>
        <v>59.90192488262911</v>
      </c>
      <c r="GU33" s="15">
        <f t="shared" ref="GU33" si="152">(((GU3*5/10)-(GU4*5/10)+(GU5*5/10)+(GU6*5/10)+(GU7*22/10)+(GU10*23/10)+(GU30*15/10)+(GU31*15/10)+(GU32*5/10)))*1.3</f>
        <v>45.27692488262911</v>
      </c>
      <c r="GV33" s="15">
        <f t="shared" ref="GV33" si="153">(((GV3*5/10)-(GV4*5/10)+(GV5*5/10)+(GV6*5/10)+(GV7*22/10)+(GV10*23/10)+(GV30*15/10)+(GV31*15/10)+(GV32*5/10)))*1.3</f>
        <v>45.341924882629115</v>
      </c>
      <c r="GW33" s="15">
        <f t="shared" ref="GW33" si="154">(((GW3*5/10)-(GW4*5/10)+(GW5*5/10)+(GW6*5/10)+(GW7*22/10)+(GW10*23/10)+(GW30*15/10)+(GW31*15/10)+(GW32*5/10)))*1.3</f>
        <v>67.766924882629098</v>
      </c>
      <c r="GX33" s="15">
        <f t="shared" ref="GX33" si="155">(((GX3*5/10)-(GX4*5/10)+(GX5*5/10)+(GX6*5/10)+(GX7*22/10)+(GX10*23/10)+(GX30*15/10)+(GX31*15/10)+(GX32*5/10)))*1.3</f>
        <v>42.416924882629111</v>
      </c>
      <c r="GY33" s="15">
        <f t="shared" ref="GY33" si="156">(((GY3*5/10)-(GY4*5/10)+(GY5*5/10)+(GY6*5/10)+(GY7*22/10)+(GY10*23/10)+(GY30*15/10)+(GY31*15/10)+(GY32*5/10)))*1.3</f>
        <v>36.241924882629114</v>
      </c>
      <c r="GZ33" s="15">
        <f t="shared" ref="GZ33:HA33" si="157">(((GZ3*5/10)-(GZ4*5/10)+(GZ5*5/10)+(GZ6*5/10)+(GZ7*22/10)+(GZ10*23/10)+(GZ30*15/10)+(GZ31*15/10)+(GZ32*5/10)))*1.3</f>
        <v>65.491924882629107</v>
      </c>
      <c r="HA33" s="15">
        <f t="shared" si="157"/>
        <v>67.44192488262911</v>
      </c>
      <c r="HB33" s="15">
        <f t="shared" ref="HB33" si="158">(((HB3*5/10)-(HB4*5/10)+(HB5*5/10)+(HB6*5/10)+(HB7*22/10)+(HB10*23/10)+(HB30*15/10)+(HB31*15/10)+(HB32*5/10)))*1.3</f>
        <v>62.76192488262911</v>
      </c>
      <c r="HC33" s="15">
        <f t="shared" ref="HC33" si="159">(((HC3*5/10)-(HC4*5/10)+(HC5*5/10)+(HC6*5/10)+(HC7*22/10)+(HC10*23/10)+(HC30*15/10)+(HC31*15/10)+(HC32*5/10)))*1.3</f>
        <v>61.786924882629108</v>
      </c>
      <c r="HD33" s="15">
        <f t="shared" ref="HD33" si="160">(((HD3*5/10)-(HD4*5/10)+(HD5*5/10)+(HD6*5/10)+(HD7*22/10)+(HD10*23/10)+(HD30*15/10)+(HD31*15/10)+(HD32*5/10)))*1.3</f>
        <v>43.45692488262911</v>
      </c>
      <c r="HE33" s="15">
        <f t="shared" ref="HE33" si="161">(((HE3*5/10)-(HE4*5/10)+(HE5*5/10)+(HE6*5/10)+(HE7*22/10)+(HE10*23/10)+(HE30*15/10)+(HE31*15/10)+(HE32*5/10)))*1.3</f>
        <v>63.346924882629118</v>
      </c>
      <c r="HF33" s="15">
        <f t="shared" ref="HF33" si="162">(((HF3*5/10)-(HF4*5/10)+(HF5*5/10)+(HF6*5/10)+(HF7*22/10)+(HF10*23/10)+(HF30*15/10)+(HF31*15/10)+(HF32*5/10)))*1.3</f>
        <v>-69.968075117370901</v>
      </c>
      <c r="HG33" s="15">
        <f t="shared" ref="HG33" si="163">(((HG3*5/10)-(HG4*5/10)+(HG5*5/10)+(HG6*5/10)+(HG7*22/10)+(HG10*23/10)+(HG30*15/10)+(HG31*15/10)+(HG32*5/10)))*1.3</f>
        <v>-156.28807511737091</v>
      </c>
      <c r="HH33" s="15">
        <f t="shared" ref="HH33" si="164">(((HH3*5/10)-(HH4*5/10)+(HH5*5/10)+(HH6*5/10)+(HH7*22/10)+(HH10*23/10)+(HH30*15/10)+(HH31*15/10)+(HH32*5/10)))*1.3</f>
        <v>-156.28807511737091</v>
      </c>
      <c r="HI33" s="15">
        <f t="shared" ref="HI33" si="165">(((HI3*5/10)-(HI4*5/10)+(HI5*5/10)+(HI6*5/10)+(HI7*22/10)+(HI10*23/10)+(HI30*15/10)+(HI31*15/10)+(HI32*5/10)))*1.3</f>
        <v>-156.28807511737091</v>
      </c>
      <c r="HJ33" s="15">
        <f t="shared" ref="HJ33" si="166">(((HJ3*5/10)-(HJ4*5/10)+(HJ5*5/10)+(HJ6*5/10)+(HJ7*22/10)+(HJ10*23/10)+(HJ30*15/10)+(HJ31*15/10)+(HJ32*5/10)))*1.3</f>
        <v>-156.28807511737091</v>
      </c>
      <c r="HK33" s="15">
        <f t="shared" ref="HK33" si="167">(((HK3*5/10)-(HK4*5/10)+(HK5*5/10)+(HK6*5/10)+(HK7*22/10)+(HK10*23/10)+(HK30*15/10)+(HK31*15/10)+(HK32*5/10)))*1.3</f>
        <v>-156.28807511737091</v>
      </c>
      <c r="HL33" s="15">
        <f t="shared" ref="HL33" si="168">(((HL3*5/10)-(HL4*5/10)+(HL5*5/10)+(HL6*5/10)+(HL7*22/10)+(HL10*23/10)+(HL30*15/10)+(HL31*15/10)+(HL32*5/10)))*1.3</f>
        <v>-156.28807511737091</v>
      </c>
      <c r="HM33" s="15">
        <f t="shared" ref="HM33" si="169">(((HM3*5/10)-(HM4*5/10)+(HM5*5/10)+(HM6*5/10)+(HM7*22/10)+(HM10*23/10)+(HM30*15/10)+(HM31*15/10)+(HM32*5/10)))*1.3</f>
        <v>-156.28807511737091</v>
      </c>
      <c r="HN33" s="15">
        <f t="shared" ref="HN33" si="170">(((HN3*5/10)-(HN4*5/10)+(HN5*5/10)+(HN6*5/10)+(HN7*22/10)+(HN10*23/10)+(HN30*15/10)+(HN31*15/10)+(HN32*5/10)))*1.3</f>
        <v>-156.28807511737091</v>
      </c>
      <c r="HO33" s="15">
        <f t="shared" ref="HO33" si="171">(((HO3*5/10)-(HO4*5/10)+(HO5*5/10)+(HO6*5/10)+(HO7*22/10)+(HO10*23/10)+(HO30*15/10)+(HO31*15/10)+(HO32*5/10)))*1.3</f>
        <v>-156.28807511737091</v>
      </c>
      <c r="HP33" s="15">
        <f t="shared" ref="HP33" si="172">(((HP3*5/10)-(HP4*5/10)+(HP5*5/10)+(HP6*5/10)+(HP7*22/10)+(HP10*23/10)+(HP30*15/10)+(HP31*15/10)+(HP32*5/10)))*1.3</f>
        <v>-156.28807511737091</v>
      </c>
      <c r="HQ33" s="15">
        <f t="shared" ref="HQ33" si="173">(((HQ3*5/10)-(HQ4*5/10)+(HQ5*5/10)+(HQ6*5/10)+(HQ7*22/10)+(HQ10*23/10)+(HQ30*15/10)+(HQ31*15/10)+(HQ32*5/10)))*1.3</f>
        <v>-156.28807511737091</v>
      </c>
      <c r="HR33" s="15">
        <f t="shared" ref="HR33" si="174">(((HR3*5/10)-(HR4*5/10)+(HR5*5/10)+(HR6*5/10)+(HR7*22/10)+(HR10*23/10)+(HR30*15/10)+(HR31*15/10)+(HR32*5/10)))*1.3</f>
        <v>-156.28807511737091</v>
      </c>
      <c r="HS33" s="15">
        <f t="shared" ref="HS33" si="175">(((HS3*5/10)-(HS4*5/10)+(HS5*5/10)+(HS6*5/10)+(HS7*22/10)+(HS10*23/10)+(HS30*15/10)+(HS31*15/10)+(HS32*5/10)))*1.3</f>
        <v>-156.28807511737091</v>
      </c>
      <c r="HT33" s="15">
        <f t="shared" ref="HT33" si="176">(((HT3*5/10)-(HT4*5/10)+(HT5*5/10)+(HT6*5/10)+(HT7*22/10)+(HT10*23/10)+(HT30*15/10)+(HT31*15/10)+(HT32*5/10)))*1.3</f>
        <v>-156.28807511737091</v>
      </c>
      <c r="HU33" s="15">
        <f t="shared" ref="HU33" si="177">(((HU3*5/10)-(HU4*5/10)+(HU5*5/10)+(HU6*5/10)+(HU7*22/10)+(HU10*23/10)+(HU30*15/10)+(HU31*15/10)+(HU32*5/10)))*1.3</f>
        <v>-156.28807511737091</v>
      </c>
      <c r="HV33" s="15">
        <f t="shared" ref="HV33" si="178">(((HV3*5/10)-(HV4*5/10)+(HV5*5/10)+(HV6*5/10)+(HV7*22/10)+(HV10*23/10)+(HV30*15/10)+(HV31*15/10)+(HV32*5/10)))*1.3</f>
        <v>-156.28807511737091</v>
      </c>
      <c r="HW33" s="15">
        <f t="shared" ref="HW33" si="179">(((HW3*5/10)-(HW4*5/10)+(HW5*5/10)+(HW6*5/10)+(HW7*22/10)+(HW10*23/10)+(HW30*15/10)+(HW31*15/10)+(HW32*5/10)))*1.3</f>
        <v>-156.28807511737091</v>
      </c>
      <c r="HX33" s="15">
        <f t="shared" ref="HX33" si="180">(((HX3*5/10)-(HX4*5/10)+(HX5*5/10)+(HX6*5/10)+(HX7*22/10)+(HX10*23/10)+(HX30*15/10)+(HX31*15/10)+(HX32*5/10)))*1.3</f>
        <v>-156.28807511737091</v>
      </c>
      <c r="HY33" s="15">
        <f t="shared" ref="HY33" si="181">(((HY3*5/10)-(HY4*5/10)+(HY5*5/10)+(HY6*5/10)+(HY7*22/10)+(HY10*23/10)+(HY30*15/10)+(HY31*15/10)+(HY32*5/10)))*1.3</f>
        <v>-156.28807511737091</v>
      </c>
      <c r="HZ33" s="15">
        <f t="shared" ref="HZ33" si="182">(((HZ3*5/10)-(HZ4*5/10)+(HZ5*5/10)+(HZ6*5/10)+(HZ7*22/10)+(HZ10*23/10)+(HZ30*15/10)+(HZ31*15/10)+(HZ32*5/10)))*1.3</f>
        <v>-156.28807511737091</v>
      </c>
      <c r="IA33" s="15">
        <f t="shared" ref="IA33" si="183">(((IA3*5/10)-(IA4*5/10)+(IA5*5/10)+(IA6*5/10)+(IA7*22/10)+(IA10*23/10)+(IA30*15/10)+(IA31*15/10)+(IA32*5/10)))*1.3</f>
        <v>-156.28807511737091</v>
      </c>
      <c r="IB33" s="15">
        <f t="shared" ref="IB33" si="184">(((IB3*5/10)-(IB4*5/10)+(IB5*5/10)+(IB6*5/10)+(IB7*22/10)+(IB10*23/10)+(IB30*15/10)+(IB31*15/10)+(IB32*5/10)))*1.3</f>
        <v>-156.28807511737091</v>
      </c>
      <c r="IC33" s="15">
        <f t="shared" ref="IC33" si="185">(((IC3*5/10)-(IC4*5/10)+(IC5*5/10)+(IC6*5/10)+(IC7*22/10)+(IC10*23/10)+(IC30*15/10)+(IC31*15/10)+(IC32*5/10)))*1.3</f>
        <v>-156.28807511737091</v>
      </c>
      <c r="ID33" s="15">
        <f t="shared" ref="ID33" si="186">(((ID3*5/10)-(ID4*5/10)+(ID5*5/10)+(ID6*5/10)+(ID7*22/10)+(ID10*23/10)+(ID30*15/10)+(ID31*15/10)+(ID32*5/10)))*1.3</f>
        <v>-156.28807511737091</v>
      </c>
      <c r="IE33" s="15">
        <f t="shared" ref="IE33" si="187">(((IE3*5/10)-(IE4*5/10)+(IE5*5/10)+(IE6*5/10)+(IE7*22/10)+(IE10*23/10)+(IE30*15/10)+(IE31*15/10)+(IE32*5/10)))*1.3</f>
        <v>-156.28807511737091</v>
      </c>
      <c r="IF33" s="15">
        <f t="shared" ref="IF33" si="188">(((IF3*5/10)-(IF4*5/10)+(IF5*5/10)+(IF6*5/10)+(IF7*22/10)+(IF10*23/10)+(IF30*15/10)+(IF31*15/10)+(IF32*5/10)))*1.3</f>
        <v>-156.28807511737091</v>
      </c>
      <c r="IG33" s="15">
        <f t="shared" ref="IG33" si="189">(((IG3*5/10)-(IG4*5/10)+(IG5*5/10)+(IG6*5/10)+(IG7*22/10)+(IG10*23/10)+(IG30*15/10)+(IG31*15/10)+(IG32*5/10)))*1.3</f>
        <v>-156.28807511737091</v>
      </c>
      <c r="IH33" s="15">
        <f t="shared" ref="IH33" si="190">(((IH3*5/10)-(IH4*5/10)+(IH5*5/10)+(IH6*5/10)+(IH7*22/10)+(IH10*23/10)+(IH30*15/10)+(IH31*15/10)+(IH32*5/10)))*1.3</f>
        <v>-156.28807511737091</v>
      </c>
      <c r="II33" s="15">
        <f t="shared" ref="II33" si="191">(((II3*5/10)-(II4*5/10)+(II5*5/10)+(II6*5/10)+(II7*22/10)+(II10*23/10)+(II30*15/10)+(II31*15/10)+(II32*5/10)))*1.3</f>
        <v>-156.28807511737091</v>
      </c>
      <c r="IJ33" s="15">
        <f t="shared" ref="IJ33" si="192">(((IJ3*5/10)-(IJ4*5/10)+(IJ5*5/10)+(IJ6*5/10)+(IJ7*22/10)+(IJ10*23/10)+(IJ30*15/10)+(IJ31*15/10)+(IJ32*5/10)))*1.3</f>
        <v>-156.28807511737091</v>
      </c>
      <c r="IK33" s="15">
        <f t="shared" ref="IK33" si="193">(((IK3*5/10)-(IK4*5/10)+(IK5*5/10)+(IK6*5/10)+(IK7*22/10)+(IK10*23/10)+(IK30*15/10)+(IK31*15/10)+(IK32*5/10)))*1.3</f>
        <v>-156.28807511737091</v>
      </c>
      <c r="IL33" s="15">
        <f t="shared" ref="IL33" si="194">(((IL3*5/10)-(IL4*5/10)+(IL5*5/10)+(IL6*5/10)+(IL7*22/10)+(IL10*23/10)+(IL30*15/10)+(IL31*15/10)+(IL32*5/10)))*1.3</f>
        <v>-156.28807511737091</v>
      </c>
      <c r="IM33" s="15">
        <f t="shared" ref="IM33" si="195">(((IM3*5/10)-(IM4*5/10)+(IM5*5/10)+(IM6*5/10)+(IM7*22/10)+(IM10*23/10)+(IM30*15/10)+(IM31*15/10)+(IM32*5/10)))*1.3</f>
        <v>-156.28807511737091</v>
      </c>
      <c r="IN33" s="15">
        <f t="shared" ref="IN33" si="196">(((IN3*5/10)-(IN4*5/10)+(IN5*5/10)+(IN6*5/10)+(IN7*22/10)+(IN10*23/10)+(IN30*15/10)+(IN31*15/10)+(IN32*5/10)))*1.3</f>
        <v>-156.28807511737091</v>
      </c>
      <c r="IO33" s="15">
        <f t="shared" ref="IO33" si="197">(((IO3*5/10)-(IO4*5/10)+(IO5*5/10)+(IO6*5/10)+(IO7*22/10)+(IO10*23/10)+(IO30*15/10)+(IO31*15/10)+(IO32*5/10)))*1.3</f>
        <v>-156.28807511737091</v>
      </c>
      <c r="IP33" s="15">
        <f t="shared" ref="IP33" si="198">(((IP3*5/10)-(IP4*5/10)+(IP5*5/10)+(IP6*5/10)+(IP7*22/10)+(IP10*23/10)+(IP30*15/10)+(IP31*15/10)+(IP32*5/10)))*1.3</f>
        <v>-156.28807511737091</v>
      </c>
      <c r="IQ33" s="15">
        <f t="shared" ref="IQ33" si="199">(((IQ3*5/10)-(IQ4*5/10)+(IQ5*5/10)+(IQ6*5/10)+(IQ7*22/10)+(IQ10*23/10)+(IQ30*15/10)+(IQ31*15/10)+(IQ32*5/10)))*1.3</f>
        <v>-156.28807511737091</v>
      </c>
      <c r="IR33" s="15">
        <f t="shared" ref="IR33" si="200">(((IR3*5/10)-(IR4*5/10)+(IR5*5/10)+(IR6*5/10)+(IR7*22/10)+(IR10*23/10)+(IR30*15/10)+(IR31*15/10)+(IR32*5/10)))*1.3</f>
        <v>-156.28807511737091</v>
      </c>
      <c r="IS33" s="15">
        <f t="shared" ref="IS33" si="201">(((IS3*5/10)-(IS4*5/10)+(IS5*5/10)+(IS6*5/10)+(IS7*22/10)+(IS10*23/10)+(IS30*15/10)+(IS31*15/10)+(IS32*5/10)))*1.3</f>
        <v>-156.28807511737091</v>
      </c>
      <c r="IT33" s="15">
        <f t="shared" ref="IT33" si="202">(((IT3*5/10)-(IT4*5/10)+(IT5*5/10)+(IT6*5/10)+(IT7*22/10)+(IT10*23/10)+(IT30*15/10)+(IT31*15/10)+(IT32*5/10)))*1.3</f>
        <v>-156.28807511737091</v>
      </c>
      <c r="IU33" s="15">
        <f t="shared" ref="IU33" si="203">(((IU3*5/10)-(IU4*5/10)+(IU5*5/10)+(IU6*5/10)+(IU7*22/10)+(IU10*23/10)+(IU30*15/10)+(IU31*15/10)+(IU32*5/10)))*1.3</f>
        <v>-156.28807511737091</v>
      </c>
      <c r="IV33" s="15">
        <f t="shared" ref="IV33" si="204">(((IV3*5/10)-(IV4*5/10)+(IV5*5/10)+(IV6*5/10)+(IV7*22/10)+(IV10*23/10)+(IV30*15/10)+(IV31*15/10)+(IV32*5/10)))*1.3</f>
        <v>-156.28807511737091</v>
      </c>
      <c r="IW33" s="15">
        <f t="shared" ref="IW33" si="205">(((IW3*5/10)-(IW4*5/10)+(IW5*5/10)+(IW6*5/10)+(IW7*22/10)+(IW10*23/10)+(IW30*15/10)+(IW31*15/10)+(IW32*5/10)))*1.3</f>
        <v>-156.28807511737091</v>
      </c>
      <c r="IX33" s="15">
        <f t="shared" ref="IX33" si="206">(((IX3*5/10)-(IX4*5/10)+(IX5*5/10)+(IX6*5/10)+(IX7*22/10)+(IX10*23/10)+(IX30*15/10)+(IX31*15/10)+(IX32*5/10)))*1.3</f>
        <v>-156.28807511737091</v>
      </c>
      <c r="IY33" s="15">
        <f t="shared" ref="IY33" si="207">(((IY3*5/10)-(IY4*5/10)+(IY5*5/10)+(IY6*5/10)+(IY7*22/10)+(IY10*23/10)+(IY30*15/10)+(IY31*15/10)+(IY32*5/10)))*1.3</f>
        <v>-156.28807511737091</v>
      </c>
      <c r="IZ33" s="15">
        <f t="shared" ref="IZ33" si="208">(((IZ3*5/10)-(IZ4*5/10)+(IZ5*5/10)+(IZ6*5/10)+(IZ7*22/10)+(IZ10*23/10)+(IZ30*15/10)+(IZ31*15/10)+(IZ32*5/10)))*1.3</f>
        <v>-156.28807511737091</v>
      </c>
      <c r="JA33" s="15">
        <f t="shared" ref="JA33" si="209">(((JA3*5/10)-(JA4*5/10)+(JA5*5/10)+(JA6*5/10)+(JA7*22/10)+(JA10*23/10)+(JA30*15/10)+(JA31*15/10)+(JA32*5/10)))*1.3</f>
        <v>-156.28807511737091</v>
      </c>
      <c r="JB33" s="15">
        <f t="shared" ref="JB33" si="210">(((JB3*5/10)-(JB4*5/10)+(JB5*5/10)+(JB6*5/10)+(JB7*22/10)+(JB10*23/10)+(JB30*15/10)+(JB31*15/10)+(JB32*5/10)))*1.3</f>
        <v>-156.28807511737091</v>
      </c>
      <c r="JC33" s="15">
        <f t="shared" ref="JC33" si="211">(((JC3*5/10)-(JC4*5/10)+(JC5*5/10)+(JC6*5/10)+(JC7*22/10)+(JC10*23/10)+(JC30*15/10)+(JC31*15/10)+(JC32*5/10)))*1.3</f>
        <v>-156.28807511737091</v>
      </c>
      <c r="JD33" s="15">
        <f t="shared" ref="JD33" si="212">(((JD3*5/10)-(JD4*5/10)+(JD5*5/10)+(JD6*5/10)+(JD7*22/10)+(JD10*23/10)+(JD30*15/10)+(JD31*15/10)+(JD32*5/10)))*1.3</f>
        <v>-156.28807511737091</v>
      </c>
      <c r="JE33" s="15">
        <f t="shared" ref="JE33:JF33" si="213">(((JE3*5/10)-(JE4*5/10)+(JE5*5/10)+(JE6*5/10)+(JE7*22/10)+(JE10*23/10)+(JE30*15/10)+(JE31*15/10)+(JE32*5/10)))*1.3</f>
        <v>-156.28807511737091</v>
      </c>
      <c r="JF33" s="15">
        <f t="shared" si="213"/>
        <v>-156.28807511737091</v>
      </c>
      <c r="JG33" s="15">
        <f t="shared" ref="JG33" si="214">(((JG3*5/10)-(JG4*5/10)+(JG5*5/10)+(JG6*5/10)+(JG7*22/10)+(JG10*23/10)+(JG30*15/10)+(JG31*15/10)+(JG32*5/10)))*1.3</f>
        <v>-156.28807511737091</v>
      </c>
      <c r="JH33" s="15">
        <f t="shared" ref="JH33" si="215">(((JH3*5/10)-(JH4*5/10)+(JH5*5/10)+(JH6*5/10)+(JH7*22/10)+(JH10*23/10)+(JH30*15/10)+(JH31*15/10)+(JH32*5/10)))*1.3</f>
        <v>-156.28807511737091</v>
      </c>
      <c r="JI33" s="15">
        <f t="shared" ref="JI33" si="216">(((JI3*5/10)-(JI4*5/10)+(JI5*5/10)+(JI6*5/10)+(JI7*22/10)+(JI10*23/10)+(JI30*15/10)+(JI31*15/10)+(JI32*5/10)))*1.3</f>
        <v>-156.28807511737091</v>
      </c>
      <c r="JJ33" s="15">
        <f t="shared" ref="JJ33" si="217">(((JJ3*5/10)-(JJ4*5/10)+(JJ5*5/10)+(JJ6*5/10)+(JJ7*22/10)+(JJ10*23/10)+(JJ30*15/10)+(JJ31*15/10)+(JJ32*5/10)))*1.3</f>
        <v>-156.28807511737091</v>
      </c>
      <c r="JK33" s="15">
        <f t="shared" ref="JK33" si="218">(((JK3*5/10)-(JK4*5/10)+(JK5*5/10)+(JK6*5/10)+(JK7*22/10)+(JK10*23/10)+(JK30*15/10)+(JK31*15/10)+(JK32*5/10)))*1.3</f>
        <v>-156.28807511737091</v>
      </c>
      <c r="JL33" s="15">
        <f t="shared" ref="JL33" si="219">(((JL3*5/10)-(JL4*5/10)+(JL5*5/10)+(JL6*5/10)+(JL7*22/10)+(JL10*23/10)+(JL30*15/10)+(JL31*15/10)+(JL32*5/10)))*1.3</f>
        <v>-156.28807511737091</v>
      </c>
      <c r="JM33" s="15">
        <f t="shared" ref="JM33" si="220">(((JM3*5/10)-(JM4*5/10)+(JM5*5/10)+(JM6*5/10)+(JM7*22/10)+(JM10*23/10)+(JM30*15/10)+(JM31*15/10)+(JM32*5/10)))*1.3</f>
        <v>-156.28807511737091</v>
      </c>
      <c r="JN33" s="15">
        <f t="shared" ref="JN33" si="221">(((JN3*5/10)-(JN4*5/10)+(JN5*5/10)+(JN6*5/10)+(JN7*22/10)+(JN10*23/10)+(JN30*15/10)+(JN31*15/10)+(JN32*5/10)))*1.3</f>
        <v>-156.28807511737091</v>
      </c>
      <c r="JO33" s="15">
        <f t="shared" ref="JO33" si="222">(((JO3*5/10)-(JO4*5/10)+(JO5*5/10)+(JO6*5/10)+(JO7*22/10)+(JO10*23/10)+(JO30*15/10)+(JO31*15/10)+(JO32*5/10)))*1.3</f>
        <v>-156.28807511737091</v>
      </c>
      <c r="JP33" s="15">
        <f t="shared" ref="JP33" si="223">(((JP3*5/10)-(JP4*5/10)+(JP5*5/10)+(JP6*5/10)+(JP7*22/10)+(JP10*23/10)+(JP30*15/10)+(JP31*15/10)+(JP32*5/10)))*1.3</f>
        <v>-156.28807511737091</v>
      </c>
      <c r="JQ33" s="15">
        <f t="shared" ref="JQ33" si="224">(((JQ3*5/10)-(JQ4*5/10)+(JQ5*5/10)+(JQ6*5/10)+(JQ7*22/10)+(JQ10*23/10)+(JQ30*15/10)+(JQ31*15/10)+(JQ32*5/10)))*1.3</f>
        <v>-156.28807511737091</v>
      </c>
      <c r="JR33" s="15">
        <f t="shared" ref="JR33" si="225">(((JR3*5/10)-(JR4*5/10)+(JR5*5/10)+(JR6*5/10)+(JR7*22/10)+(JR10*23/10)+(JR30*15/10)+(JR31*15/10)+(JR32*5/10)))*1.3</f>
        <v>-156.28807511737091</v>
      </c>
      <c r="JS33" s="15">
        <f t="shared" ref="JS33" si="226">(((JS3*5/10)-(JS4*5/10)+(JS5*5/10)+(JS6*5/10)+(JS7*22/10)+(JS10*23/10)+(JS30*15/10)+(JS31*15/10)+(JS32*5/10)))*1.3</f>
        <v>-156.28807511737091</v>
      </c>
      <c r="JT33" s="15">
        <f t="shared" ref="JT33" si="227">(((JT3*5/10)-(JT4*5/10)+(JT5*5/10)+(JT6*5/10)+(JT7*22/10)+(JT10*23/10)+(JT30*15/10)+(JT31*15/10)+(JT32*5/10)))*1.3</f>
        <v>-156.28807511737091</v>
      </c>
      <c r="JU33" s="15">
        <f t="shared" ref="JU33" si="228">(((JU3*5/10)-(JU4*5/10)+(JU5*5/10)+(JU6*5/10)+(JU7*22/10)+(JU10*23/10)+(JU30*15/10)+(JU31*15/10)+(JU32*5/10)))*1.3</f>
        <v>-156.28807511737091</v>
      </c>
      <c r="JV33" s="15">
        <f t="shared" ref="JV33" si="229">(((JV3*5/10)-(JV4*5/10)+(JV5*5/10)+(JV6*5/10)+(JV7*22/10)+(JV10*23/10)+(JV30*15/10)+(JV31*15/10)+(JV32*5/10)))*1.3</f>
        <v>-156.28807511737091</v>
      </c>
      <c r="JW33" s="15">
        <f t="shared" ref="JW33" si="230">(((JW3*5/10)-(JW4*5/10)+(JW5*5/10)+(JW6*5/10)+(JW7*22/10)+(JW10*23/10)+(JW30*15/10)+(JW31*15/10)+(JW32*5/10)))*1.3</f>
        <v>-156.28807511737091</v>
      </c>
      <c r="JX33" s="15">
        <f t="shared" ref="JX33" si="231">(((JX3*5/10)-(JX4*5/10)+(JX5*5/10)+(JX6*5/10)+(JX7*22/10)+(JX10*23/10)+(JX30*15/10)+(JX31*15/10)+(JX32*5/10)))*1.3</f>
        <v>-156.28807511737091</v>
      </c>
      <c r="JY33" s="15">
        <f t="shared" ref="JY33" si="232">(((JY3*5/10)-(JY4*5/10)+(JY5*5/10)+(JY6*5/10)+(JY7*22/10)+(JY10*23/10)+(JY30*15/10)+(JY31*15/10)+(JY32*5/10)))*1.3</f>
        <v>-156.28807511737091</v>
      </c>
      <c r="JZ33" s="15">
        <f t="shared" ref="JZ33" si="233">(((JZ3*5/10)-(JZ4*5/10)+(JZ5*5/10)+(JZ6*5/10)+(JZ7*22/10)+(JZ10*23/10)+(JZ30*15/10)+(JZ31*15/10)+(JZ32*5/10)))*1.3</f>
        <v>-156.28807511737091</v>
      </c>
      <c r="KA33" s="15">
        <f t="shared" ref="KA33" si="234">(((KA3*5/10)-(KA4*5/10)+(KA5*5/10)+(KA6*5/10)+(KA7*22/10)+(KA10*23/10)+(KA30*15/10)+(KA31*15/10)+(KA32*5/10)))*1.3</f>
        <v>-156.28807511737091</v>
      </c>
      <c r="KB33" s="15">
        <f t="shared" ref="KB33" si="235">(((KB3*5/10)-(KB4*5/10)+(KB5*5/10)+(KB6*5/10)+(KB7*22/10)+(KB10*23/10)+(KB30*15/10)+(KB31*15/10)+(KB32*5/10)))*1.3</f>
        <v>-156.28807511737091</v>
      </c>
      <c r="KC33" s="15">
        <f t="shared" ref="KC33" si="236">(((KC3*5/10)-(KC4*5/10)+(KC5*5/10)+(KC6*5/10)+(KC7*22/10)+(KC10*23/10)+(KC30*15/10)+(KC31*15/10)+(KC32*5/10)))*1.3</f>
        <v>-156.28807511737091</v>
      </c>
      <c r="KD33" s="15">
        <f t="shared" ref="KD33" si="237">(((KD3*5/10)-(KD4*5/10)+(KD5*5/10)+(KD6*5/10)+(KD7*22/10)+(KD10*23/10)+(KD30*15/10)+(KD31*15/10)+(KD32*5/10)))*1.3</f>
        <v>-156.28807511737091</v>
      </c>
      <c r="KE33" s="15">
        <f t="shared" ref="KE33" si="238">(((KE3*5/10)-(KE4*5/10)+(KE5*5/10)+(KE6*5/10)+(KE7*22/10)+(KE10*23/10)+(KE30*15/10)+(KE31*15/10)+(KE32*5/10)))*1.3</f>
        <v>-156.28807511737091</v>
      </c>
      <c r="KF33" s="15">
        <f t="shared" ref="KF33" si="239">(((KF3*5/10)-(KF4*5/10)+(KF5*5/10)+(KF6*5/10)+(KF7*22/10)+(KF10*23/10)+(KF30*15/10)+(KF31*15/10)+(KF32*5/10)))*1.3</f>
        <v>-156.28807511737091</v>
      </c>
      <c r="KG33" s="15">
        <f t="shared" ref="KG33" si="240">(((KG3*5/10)-(KG4*5/10)+(KG5*5/10)+(KG6*5/10)+(KG7*22/10)+(KG10*23/10)+(KG30*15/10)+(KG31*15/10)+(KG32*5/10)))*1.3</f>
        <v>-156.28807511737091</v>
      </c>
      <c r="KH33" s="15">
        <f t="shared" ref="KH33" si="241">(((KH3*5/10)-(KH4*5/10)+(KH5*5/10)+(KH6*5/10)+(KH7*22/10)+(KH10*23/10)+(KH30*15/10)+(KH31*15/10)+(KH32*5/10)))*1.3</f>
        <v>-156.28807511737091</v>
      </c>
      <c r="KI33" s="15">
        <f t="shared" ref="KI33" si="242">(((KI3*5/10)-(KI4*5/10)+(KI5*5/10)+(KI6*5/10)+(KI7*22/10)+(KI10*23/10)+(KI30*15/10)+(KI31*15/10)+(KI32*5/10)))*1.3</f>
        <v>-156.28807511737091</v>
      </c>
      <c r="KJ33" s="18"/>
      <c r="KK33" s="15"/>
      <c r="KL33" s="15"/>
      <c r="KM33" s="18"/>
      <c r="KN33" s="15"/>
      <c r="KO33" s="15"/>
      <c r="KP33" s="18"/>
      <c r="KQ33" s="15"/>
      <c r="KR33" s="15"/>
      <c r="KS33" s="18"/>
      <c r="KT33" s="15"/>
      <c r="KU33" s="15"/>
      <c r="KV33" s="18"/>
      <c r="KW33" s="15"/>
      <c r="KX33" s="15"/>
      <c r="KY33" s="18"/>
      <c r="KZ33" s="15"/>
      <c r="LA33" s="15"/>
      <c r="LB33" s="15"/>
      <c r="LC33" s="15"/>
      <c r="LD33" s="15"/>
      <c r="LE33" s="15"/>
      <c r="LF33" s="15"/>
      <c r="LG33" s="15"/>
      <c r="LH33" s="15"/>
      <c r="LI33" s="15"/>
      <c r="LJ33" s="15"/>
      <c r="LK33" s="15"/>
      <c r="LL33" s="15"/>
      <c r="LM33" s="15"/>
      <c r="LN33" s="15"/>
      <c r="LO33" s="15"/>
      <c r="LP33" s="15"/>
      <c r="LQ33" s="15"/>
      <c r="LR33" s="15"/>
      <c r="LS33" s="15"/>
      <c r="LT33" s="15"/>
      <c r="LU33" s="15"/>
      <c r="LV33" s="15"/>
      <c r="LW33" s="15"/>
      <c r="LX33" s="15"/>
      <c r="LY33" s="15"/>
      <c r="LZ33" s="18"/>
      <c r="MA33" s="15"/>
      <c r="MB33" s="15"/>
      <c r="MC33" s="18"/>
    </row>
    <row r="34" spans="1:341" ht="15" customHeight="1" x14ac:dyDescent="0.1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8"/>
      <c r="KJ34" s="8"/>
      <c r="KK34" s="8"/>
      <c r="KL34" s="8"/>
      <c r="KM34" s="8"/>
      <c r="KN34" s="8"/>
      <c r="KO34" s="8"/>
      <c r="KP34" s="8"/>
    </row>
    <row r="35" spans="1:341" ht="15" customHeight="1" x14ac:dyDescent="0.1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8"/>
      <c r="KJ35" s="8"/>
      <c r="KK35" s="8"/>
      <c r="KL35" s="8"/>
      <c r="KM35" s="8"/>
      <c r="KN35" s="8"/>
      <c r="KO35" s="8"/>
      <c r="KP35" s="8"/>
    </row>
    <row r="36" spans="1:341" ht="15" customHeight="1" x14ac:dyDescent="0.1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  <c r="JA36" s="2"/>
      <c r="JB36" s="2"/>
      <c r="JC36" s="2"/>
      <c r="JD36" s="2"/>
      <c r="JE36" s="2"/>
      <c r="JF36" s="2"/>
      <c r="JG36" s="2"/>
      <c r="JH36" s="2"/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8"/>
      <c r="KJ36" s="8"/>
      <c r="KK36" s="8"/>
      <c r="KL36" s="8"/>
      <c r="KM36" s="8"/>
      <c r="KN36" s="8"/>
      <c r="KO36" s="8"/>
      <c r="KP36" s="8"/>
    </row>
    <row r="37" spans="1:341" ht="15" customHeight="1" x14ac:dyDescent="0.1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  <c r="JA37" s="2"/>
      <c r="JB37" s="2"/>
      <c r="JC37" s="2"/>
      <c r="JD37" s="2"/>
      <c r="JE37" s="2"/>
      <c r="JF37" s="2"/>
      <c r="JG37" s="2"/>
      <c r="JH37" s="2"/>
      <c r="JI37" s="2"/>
      <c r="JJ37" s="2"/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2"/>
      <c r="JY37" s="2"/>
      <c r="JZ37" s="2"/>
      <c r="KA37" s="2"/>
      <c r="KB37" s="2"/>
      <c r="KC37" s="2"/>
      <c r="KD37" s="2"/>
      <c r="KE37" s="2"/>
      <c r="KF37" s="2"/>
      <c r="KG37" s="2"/>
      <c r="KH37" s="2"/>
      <c r="KI37" s="8"/>
      <c r="KJ37" s="8"/>
      <c r="KK37" s="8"/>
      <c r="KL37" s="8"/>
      <c r="KM37" s="8"/>
      <c r="KN37" s="8"/>
      <c r="KO37" s="8"/>
      <c r="KP37" s="8"/>
    </row>
    <row r="38" spans="1:341" ht="15" customHeight="1" x14ac:dyDescent="0.1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  <c r="JA38" s="2"/>
      <c r="JB38" s="2"/>
      <c r="JC38" s="2"/>
      <c r="JD38" s="2"/>
      <c r="JE38" s="2"/>
      <c r="JF38" s="2"/>
      <c r="JG38" s="2"/>
      <c r="JH38" s="2"/>
      <c r="JI38" s="2"/>
      <c r="JJ38" s="2"/>
      <c r="JK38" s="2"/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/>
      <c r="KF38" s="2"/>
      <c r="KG38" s="2"/>
      <c r="KH38" s="2"/>
      <c r="KI38" s="8"/>
      <c r="KJ38" s="8"/>
      <c r="KK38" s="8"/>
      <c r="KL38" s="8"/>
      <c r="KM38" s="8"/>
      <c r="KN38" s="8"/>
      <c r="KO38" s="8"/>
      <c r="KP38" s="8"/>
    </row>
    <row r="39" spans="1:341" ht="15" customHeight="1" x14ac:dyDescent="0.1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  <c r="JA39" s="2"/>
      <c r="JB39" s="2"/>
      <c r="JC39" s="2"/>
      <c r="JD39" s="2"/>
      <c r="JE39" s="2"/>
      <c r="JF39" s="2"/>
      <c r="JG39" s="2"/>
      <c r="JH39" s="2"/>
      <c r="JI39" s="2"/>
      <c r="JJ39" s="2"/>
      <c r="JK39" s="2"/>
      <c r="JL39" s="2"/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2"/>
      <c r="JY39" s="2"/>
      <c r="JZ39" s="2"/>
      <c r="KA39" s="2"/>
      <c r="KB39" s="2"/>
      <c r="KC39" s="2"/>
      <c r="KD39" s="2"/>
      <c r="KE39" s="2"/>
      <c r="KF39" s="2"/>
      <c r="KG39" s="2"/>
      <c r="KH39" s="2"/>
      <c r="KI39" s="8"/>
      <c r="KJ39" s="8"/>
      <c r="KK39" s="8"/>
      <c r="KL39" s="8"/>
      <c r="KM39" s="8"/>
      <c r="KN39" s="8"/>
      <c r="KO39" s="8"/>
      <c r="KP39" s="8"/>
    </row>
    <row r="40" spans="1:341" ht="15" customHeight="1" x14ac:dyDescent="0.1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8"/>
      <c r="KJ40" s="8"/>
      <c r="KK40" s="8"/>
      <c r="KL40" s="8"/>
      <c r="KM40" s="8"/>
      <c r="KN40" s="8"/>
      <c r="KO40" s="8"/>
      <c r="KP40" s="8"/>
    </row>
    <row r="41" spans="1:341" ht="15" customHeight="1" x14ac:dyDescent="0.1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8"/>
      <c r="KJ41" s="8"/>
      <c r="KK41" s="8"/>
      <c r="KL41" s="8"/>
      <c r="KM41" s="8"/>
      <c r="KN41" s="8"/>
      <c r="KO41" s="8"/>
      <c r="KP41" s="8"/>
    </row>
    <row r="42" spans="1:341" ht="15" customHeight="1" x14ac:dyDescent="0.1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8"/>
      <c r="KJ42" s="8"/>
      <c r="KK42" s="8"/>
      <c r="KL42" s="8"/>
      <c r="KM42" s="8"/>
      <c r="KN42" s="8"/>
      <c r="KO42" s="8"/>
      <c r="KP42" s="8"/>
    </row>
    <row r="43" spans="1:341" ht="15" customHeight="1" x14ac:dyDescent="0.1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  <c r="JA43" s="2"/>
      <c r="JB43" s="2"/>
      <c r="JC43" s="2"/>
      <c r="JD43" s="2"/>
      <c r="JE43" s="2"/>
      <c r="JF43" s="2"/>
      <c r="JG43" s="2"/>
      <c r="JH43" s="2"/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/>
      <c r="KF43" s="2"/>
      <c r="KG43" s="2"/>
      <c r="KH43" s="2"/>
      <c r="KI43" s="8"/>
      <c r="KJ43" s="8"/>
      <c r="KK43" s="8"/>
      <c r="KL43" s="8"/>
      <c r="KM43" s="8"/>
      <c r="KN43" s="8"/>
      <c r="KO43" s="8"/>
      <c r="KP43" s="8"/>
    </row>
    <row r="44" spans="1:341" ht="15" customHeight="1" x14ac:dyDescent="0.1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8"/>
      <c r="KJ44" s="8"/>
      <c r="KK44" s="8"/>
      <c r="KL44" s="8"/>
      <c r="KM44" s="8"/>
      <c r="KN44" s="8"/>
      <c r="KO44" s="8"/>
      <c r="KP44" s="8"/>
    </row>
    <row r="45" spans="1:341" ht="15" customHeight="1" x14ac:dyDescent="0.1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8"/>
      <c r="KJ45" s="8"/>
      <c r="KK45" s="8"/>
      <c r="KL45" s="8"/>
      <c r="KM45" s="8"/>
      <c r="KN45" s="8"/>
      <c r="KO45" s="8"/>
      <c r="KP45" s="8"/>
    </row>
    <row r="46" spans="1:341" ht="15" customHeight="1" x14ac:dyDescent="0.1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  <c r="JA46" s="2"/>
      <c r="JB46" s="2"/>
      <c r="JC46" s="2"/>
      <c r="JD46" s="2"/>
      <c r="JE46" s="2"/>
      <c r="JF46" s="2"/>
      <c r="JG46" s="2"/>
      <c r="JH46" s="2"/>
      <c r="JI46" s="2"/>
      <c r="JJ46" s="2"/>
      <c r="JK46" s="2"/>
      <c r="JL46" s="2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2"/>
      <c r="JY46" s="2"/>
      <c r="JZ46" s="2"/>
      <c r="KA46" s="2"/>
      <c r="KB46" s="2"/>
      <c r="KC46" s="2"/>
      <c r="KD46" s="2"/>
      <c r="KE46" s="2"/>
      <c r="KF46" s="2"/>
      <c r="KG46" s="2"/>
      <c r="KH46" s="2"/>
      <c r="KI46" s="8"/>
      <c r="KJ46" s="8"/>
      <c r="KK46" s="8"/>
      <c r="KL46" s="8"/>
      <c r="KM46" s="8"/>
      <c r="KN46" s="8"/>
      <c r="KO46" s="8"/>
      <c r="KP46" s="8"/>
    </row>
    <row r="47" spans="1:341" ht="15" customHeight="1" x14ac:dyDescent="0.1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  <c r="JA47" s="2"/>
      <c r="JB47" s="2"/>
      <c r="JC47" s="2"/>
      <c r="JD47" s="2"/>
      <c r="JE47" s="2"/>
      <c r="JF47" s="2"/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/>
      <c r="KF47" s="2"/>
      <c r="KG47" s="2"/>
      <c r="KH47" s="2"/>
      <c r="KI47" s="8"/>
      <c r="KJ47" s="8"/>
      <c r="KK47" s="8"/>
      <c r="KL47" s="8"/>
      <c r="KM47" s="8"/>
      <c r="KN47" s="8"/>
      <c r="KO47" s="8"/>
      <c r="KP47" s="8"/>
    </row>
    <row r="48" spans="1:341" ht="15" customHeight="1" x14ac:dyDescent="0.1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  <c r="JA48" s="2"/>
      <c r="JB48" s="2"/>
      <c r="JC48" s="2"/>
      <c r="JD48" s="2"/>
      <c r="JE48" s="2"/>
      <c r="JF48" s="2"/>
      <c r="JG48" s="2"/>
      <c r="JH48" s="2"/>
      <c r="JI48" s="2"/>
      <c r="JJ48" s="2"/>
      <c r="JK48" s="2"/>
      <c r="JL48" s="2"/>
      <c r="JM48" s="2"/>
      <c r="JN48" s="2"/>
      <c r="JO48" s="2"/>
      <c r="JP48" s="2"/>
      <c r="JQ48" s="2"/>
      <c r="JR48" s="2"/>
      <c r="JS48" s="2"/>
      <c r="JT48" s="2"/>
      <c r="JU48" s="2"/>
      <c r="JV48" s="2"/>
      <c r="JW48" s="2"/>
      <c r="JX48" s="2"/>
      <c r="JY48" s="2"/>
      <c r="JZ48" s="2"/>
      <c r="KA48" s="2"/>
      <c r="KB48" s="2"/>
      <c r="KC48" s="2"/>
      <c r="KD48" s="2"/>
      <c r="KE48" s="2"/>
      <c r="KF48" s="2"/>
      <c r="KG48" s="2"/>
      <c r="KH48" s="2"/>
      <c r="KI48" s="8"/>
      <c r="KJ48" s="8"/>
      <c r="KK48" s="8"/>
      <c r="KL48" s="8"/>
      <c r="KM48" s="8"/>
      <c r="KN48" s="8"/>
      <c r="KO48" s="8"/>
      <c r="KP48" s="8"/>
    </row>
    <row r="49" spans="1:302" ht="15" customHeight="1" x14ac:dyDescent="0.1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  <c r="JA49" s="2"/>
      <c r="JB49" s="2"/>
      <c r="JC49" s="2"/>
      <c r="JD49" s="2"/>
      <c r="JE49" s="2"/>
      <c r="JF49" s="2"/>
      <c r="JG49" s="2"/>
      <c r="JH49" s="2"/>
      <c r="JI49" s="2"/>
      <c r="JJ49" s="2"/>
      <c r="JK49" s="2"/>
      <c r="JL49" s="2"/>
      <c r="JM49" s="2"/>
      <c r="JN49" s="2"/>
      <c r="JO49" s="2"/>
      <c r="JP49" s="2"/>
      <c r="JQ49" s="2"/>
      <c r="JR49" s="2"/>
      <c r="JS49" s="2"/>
      <c r="JT49" s="2"/>
      <c r="JU49" s="2"/>
      <c r="JV49" s="2"/>
      <c r="JW49" s="2"/>
      <c r="JX49" s="2"/>
      <c r="JY49" s="2"/>
      <c r="JZ49" s="2"/>
      <c r="KA49" s="2"/>
      <c r="KB49" s="2"/>
      <c r="KC49" s="2"/>
      <c r="KD49" s="2"/>
      <c r="KE49" s="2"/>
      <c r="KF49" s="2"/>
      <c r="KG49" s="2"/>
      <c r="KH49" s="2"/>
      <c r="KI49" s="8"/>
      <c r="KJ49" s="8"/>
      <c r="KK49" s="8"/>
      <c r="KL49" s="8"/>
      <c r="KM49" s="8"/>
      <c r="KN49" s="8"/>
      <c r="KO49" s="8"/>
      <c r="KP49" s="8"/>
    </row>
    <row r="50" spans="1:302" ht="15" customHeight="1" x14ac:dyDescent="0.1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2"/>
      <c r="KI50" s="8"/>
      <c r="KJ50" s="8"/>
      <c r="KK50" s="8"/>
      <c r="KL50" s="8"/>
      <c r="KM50" s="8"/>
      <c r="KN50" s="8"/>
      <c r="KO50" s="8"/>
      <c r="KP50" s="8"/>
    </row>
    <row r="51" spans="1:302" ht="15" customHeight="1" x14ac:dyDescent="0.1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  <c r="KF51" s="2"/>
      <c r="KG51" s="2"/>
      <c r="KH51" s="2"/>
      <c r="KI51" s="8"/>
      <c r="KJ51" s="8"/>
      <c r="KK51" s="8"/>
      <c r="KL51" s="8"/>
      <c r="KM51" s="8"/>
      <c r="KN51" s="8"/>
      <c r="KO51" s="8"/>
      <c r="KP51" s="8"/>
    </row>
    <row r="52" spans="1:302" ht="15" customHeight="1" x14ac:dyDescent="0.1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2"/>
      <c r="JY52" s="2"/>
      <c r="JZ52" s="2"/>
      <c r="KA52" s="2"/>
      <c r="KB52" s="2"/>
      <c r="KC52" s="2"/>
      <c r="KD52" s="2"/>
      <c r="KE52" s="2"/>
      <c r="KF52" s="2"/>
      <c r="KG52" s="2"/>
      <c r="KH52" s="2"/>
      <c r="KI52" s="8"/>
      <c r="KJ52" s="8"/>
      <c r="KK52" s="8"/>
      <c r="KL52" s="8"/>
      <c r="KM52" s="8"/>
      <c r="KN52" s="8"/>
      <c r="KO52" s="8"/>
      <c r="KP52" s="8"/>
    </row>
    <row r="53" spans="1:302" ht="15" customHeight="1" x14ac:dyDescent="0.1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  <c r="JA53" s="2"/>
      <c r="JB53" s="2"/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2"/>
      <c r="JY53" s="2"/>
      <c r="JZ53" s="2"/>
      <c r="KA53" s="2"/>
      <c r="KB53" s="2"/>
      <c r="KC53" s="2"/>
      <c r="KD53" s="2"/>
      <c r="KE53" s="2"/>
      <c r="KF53" s="2"/>
      <c r="KG53" s="2"/>
      <c r="KH53" s="2"/>
      <c r="KI53" s="8"/>
      <c r="KJ53" s="8"/>
      <c r="KK53" s="8"/>
      <c r="KL53" s="8"/>
      <c r="KM53" s="8"/>
      <c r="KN53" s="8"/>
      <c r="KO53" s="8"/>
      <c r="KP53" s="8"/>
    </row>
    <row r="54" spans="1:302" ht="15" customHeight="1" x14ac:dyDescent="0.1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  <c r="JA54" s="2"/>
      <c r="JB54" s="2"/>
      <c r="JC54" s="2"/>
      <c r="JD54" s="2"/>
      <c r="JE54" s="2"/>
      <c r="JF54" s="2"/>
      <c r="JG54" s="2"/>
      <c r="JH54" s="2"/>
      <c r="JI54" s="2"/>
      <c r="JJ54" s="2"/>
      <c r="JK54" s="2"/>
      <c r="JL54" s="2"/>
      <c r="JM54" s="2"/>
      <c r="JN54" s="2"/>
      <c r="JO54" s="2"/>
      <c r="JP54" s="2"/>
      <c r="JQ54" s="2"/>
      <c r="JR54" s="2"/>
      <c r="JS54" s="2"/>
      <c r="JT54" s="2"/>
      <c r="JU54" s="2"/>
      <c r="JV54" s="2"/>
      <c r="JW54" s="2"/>
      <c r="JX54" s="2"/>
      <c r="JY54" s="2"/>
      <c r="JZ54" s="2"/>
      <c r="KA54" s="2"/>
      <c r="KB54" s="2"/>
      <c r="KC54" s="2"/>
      <c r="KD54" s="2"/>
      <c r="KE54" s="2"/>
      <c r="KF54" s="2"/>
      <c r="KG54" s="2"/>
      <c r="KH54" s="2"/>
      <c r="KI54" s="8"/>
      <c r="KJ54" s="8"/>
      <c r="KK54" s="8"/>
      <c r="KL54" s="8"/>
      <c r="KM54" s="8"/>
      <c r="KN54" s="8"/>
      <c r="KO54" s="8"/>
      <c r="KP54" s="8"/>
    </row>
    <row r="55" spans="1:302" ht="15" customHeight="1" x14ac:dyDescent="0.1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  <c r="JA55" s="2"/>
      <c r="JB55" s="2"/>
      <c r="JC55" s="2"/>
      <c r="JD55" s="2"/>
      <c r="JE55" s="2"/>
      <c r="JF55" s="2"/>
      <c r="JG55" s="2"/>
      <c r="JH55" s="2"/>
      <c r="JI55" s="2"/>
      <c r="JJ55" s="2"/>
      <c r="JK55" s="2"/>
      <c r="JL55" s="2"/>
      <c r="JM55" s="2"/>
      <c r="JN55" s="2"/>
      <c r="JO55" s="2"/>
      <c r="JP55" s="2"/>
      <c r="JQ55" s="2"/>
      <c r="JR55" s="2"/>
      <c r="JS55" s="2"/>
      <c r="JT55" s="2"/>
      <c r="JU55" s="2"/>
      <c r="JV55" s="2"/>
      <c r="JW55" s="2"/>
      <c r="JX55" s="2"/>
      <c r="JY55" s="2"/>
      <c r="JZ55" s="2"/>
      <c r="KA55" s="2"/>
      <c r="KB55" s="2"/>
      <c r="KC55" s="2"/>
      <c r="KD55" s="2"/>
      <c r="KE55" s="2"/>
      <c r="KF55" s="2"/>
      <c r="KG55" s="2"/>
      <c r="KH55" s="2"/>
      <c r="KI55" s="8"/>
      <c r="KJ55" s="8"/>
      <c r="KK55" s="8"/>
      <c r="KL55" s="8"/>
      <c r="KM55" s="8"/>
      <c r="KN55" s="8"/>
      <c r="KO55" s="8"/>
      <c r="KP55" s="8"/>
    </row>
    <row r="56" spans="1:302" ht="15" customHeight="1" x14ac:dyDescent="0.1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  <c r="JA56" s="2"/>
      <c r="JB56" s="2"/>
      <c r="JC56" s="2"/>
      <c r="JD56" s="2"/>
      <c r="JE56" s="2"/>
      <c r="JF56" s="2"/>
      <c r="JG56" s="2"/>
      <c r="JH56" s="2"/>
      <c r="JI56" s="2"/>
      <c r="JJ56" s="2"/>
      <c r="JK56" s="2"/>
      <c r="JL56" s="2"/>
      <c r="JM56" s="2"/>
      <c r="JN56" s="2"/>
      <c r="JO56" s="2"/>
      <c r="JP56" s="2"/>
      <c r="JQ56" s="2"/>
      <c r="JR56" s="2"/>
      <c r="JS56" s="2"/>
      <c r="JT56" s="2"/>
      <c r="JU56" s="2"/>
      <c r="JV56" s="2"/>
      <c r="JW56" s="2"/>
      <c r="JX56" s="2"/>
      <c r="JY56" s="2"/>
      <c r="JZ56" s="2"/>
      <c r="KA56" s="2"/>
      <c r="KB56" s="2"/>
      <c r="KC56" s="2"/>
      <c r="KD56" s="2"/>
      <c r="KE56" s="2"/>
      <c r="KF56" s="2"/>
      <c r="KG56" s="2"/>
      <c r="KH56" s="2"/>
      <c r="KI56" s="8"/>
      <c r="KJ56" s="8"/>
      <c r="KK56" s="8"/>
      <c r="KL56" s="8"/>
      <c r="KM56" s="8"/>
      <c r="KN56" s="8"/>
      <c r="KO56" s="8"/>
      <c r="KP56" s="8"/>
    </row>
    <row r="57" spans="1:302" ht="15" customHeight="1" x14ac:dyDescent="0.1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  <c r="JA57" s="2"/>
      <c r="JB57" s="2"/>
      <c r="JC57" s="2"/>
      <c r="JD57" s="2"/>
      <c r="JE57" s="2"/>
      <c r="JF57" s="2"/>
      <c r="JG57" s="2"/>
      <c r="JH57" s="2"/>
      <c r="JI57" s="2"/>
      <c r="JJ57" s="2"/>
      <c r="JK57" s="2"/>
      <c r="JL57" s="2"/>
      <c r="JM57" s="2"/>
      <c r="JN57" s="2"/>
      <c r="JO57" s="2"/>
      <c r="JP57" s="2"/>
      <c r="JQ57" s="2"/>
      <c r="JR57" s="2"/>
      <c r="JS57" s="2"/>
      <c r="JT57" s="2"/>
      <c r="JU57" s="2"/>
      <c r="JV57" s="2"/>
      <c r="JW57" s="2"/>
      <c r="JX57" s="2"/>
      <c r="JY57" s="2"/>
      <c r="JZ57" s="2"/>
      <c r="KA57" s="2"/>
      <c r="KB57" s="2"/>
      <c r="KC57" s="2"/>
      <c r="KD57" s="2"/>
      <c r="KE57" s="2"/>
      <c r="KF57" s="2"/>
      <c r="KG57" s="2"/>
      <c r="KH57" s="2"/>
      <c r="KI57" s="8"/>
      <c r="KJ57" s="8"/>
      <c r="KK57" s="8"/>
      <c r="KL57" s="8"/>
      <c r="KM57" s="8"/>
      <c r="KN57" s="8"/>
      <c r="KO57" s="8"/>
      <c r="KP57" s="8"/>
    </row>
    <row r="58" spans="1:302" ht="15" customHeight="1" x14ac:dyDescent="0.1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  <c r="JA58" s="2"/>
      <c r="JB58" s="2"/>
      <c r="JC58" s="2"/>
      <c r="JD58" s="2"/>
      <c r="JE58" s="2"/>
      <c r="JF58" s="2"/>
      <c r="JG58" s="2"/>
      <c r="JH58" s="2"/>
      <c r="JI58" s="2"/>
      <c r="JJ58" s="2"/>
      <c r="JK58" s="2"/>
      <c r="JL58" s="2"/>
      <c r="JM58" s="2"/>
      <c r="JN58" s="2"/>
      <c r="JO58" s="2"/>
      <c r="JP58" s="2"/>
      <c r="JQ58" s="2"/>
      <c r="JR58" s="2"/>
      <c r="JS58" s="2"/>
      <c r="JT58" s="2"/>
      <c r="JU58" s="2"/>
      <c r="JV58" s="2"/>
      <c r="JW58" s="2"/>
      <c r="JX58" s="2"/>
      <c r="JY58" s="2"/>
      <c r="JZ58" s="2"/>
      <c r="KA58" s="2"/>
      <c r="KB58" s="2"/>
      <c r="KC58" s="2"/>
      <c r="KD58" s="2"/>
      <c r="KE58" s="2"/>
      <c r="KF58" s="2"/>
      <c r="KG58" s="2"/>
      <c r="KH58" s="2"/>
      <c r="KI58" s="8"/>
      <c r="KJ58" s="8"/>
      <c r="KK58" s="8"/>
      <c r="KL58" s="8"/>
      <c r="KM58" s="8"/>
      <c r="KN58" s="8"/>
      <c r="KO58" s="8"/>
      <c r="KP58" s="8"/>
    </row>
    <row r="59" spans="1:302" ht="15" customHeight="1" x14ac:dyDescent="0.1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  <c r="JA59" s="2"/>
      <c r="JB59" s="2"/>
      <c r="JC59" s="2"/>
      <c r="JD59" s="2"/>
      <c r="JE59" s="2"/>
      <c r="JF59" s="2"/>
      <c r="JG59" s="2"/>
      <c r="JH59" s="2"/>
      <c r="JI59" s="2"/>
      <c r="JJ59" s="2"/>
      <c r="JK59" s="2"/>
      <c r="JL59" s="2"/>
      <c r="JM59" s="2"/>
      <c r="JN59" s="2"/>
      <c r="JO59" s="2"/>
      <c r="JP59" s="2"/>
      <c r="JQ59" s="2"/>
      <c r="JR59" s="2"/>
      <c r="JS59" s="2"/>
      <c r="JT59" s="2"/>
      <c r="JU59" s="2"/>
      <c r="JV59" s="2"/>
      <c r="JW59" s="2"/>
      <c r="JX59" s="2"/>
      <c r="JY59" s="2"/>
      <c r="JZ59" s="2"/>
      <c r="KA59" s="2"/>
      <c r="KB59" s="2"/>
      <c r="KC59" s="2"/>
      <c r="KD59" s="2"/>
      <c r="KE59" s="2"/>
      <c r="KF59" s="2"/>
      <c r="KG59" s="2"/>
      <c r="KH59" s="2"/>
      <c r="KI59" s="8"/>
      <c r="KJ59" s="8"/>
      <c r="KK59" s="8"/>
      <c r="KL59" s="8"/>
      <c r="KM59" s="8"/>
      <c r="KN59" s="8"/>
      <c r="KO59" s="8"/>
      <c r="KP59" s="8"/>
    </row>
    <row r="60" spans="1:302" ht="15" customHeight="1" x14ac:dyDescent="0.1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  <c r="JA60" s="2"/>
      <c r="JB60" s="2"/>
      <c r="JC60" s="2"/>
      <c r="JD60" s="2"/>
      <c r="JE60" s="2"/>
      <c r="JF60" s="2"/>
      <c r="JG60" s="2"/>
      <c r="JH60" s="2"/>
      <c r="JI60" s="2"/>
      <c r="JJ60" s="2"/>
      <c r="JK60" s="2"/>
      <c r="JL60" s="2"/>
      <c r="JM60" s="2"/>
      <c r="JN60" s="2"/>
      <c r="JO60" s="2"/>
      <c r="JP60" s="2"/>
      <c r="JQ60" s="2"/>
      <c r="JR60" s="2"/>
      <c r="JS60" s="2"/>
      <c r="JT60" s="2"/>
      <c r="JU60" s="2"/>
      <c r="JV60" s="2"/>
      <c r="JW60" s="2"/>
      <c r="JX60" s="2"/>
      <c r="JY60" s="2"/>
      <c r="JZ60" s="2"/>
      <c r="KA60" s="2"/>
      <c r="KB60" s="2"/>
      <c r="KC60" s="2"/>
      <c r="KD60" s="2"/>
      <c r="KE60" s="2"/>
      <c r="KF60" s="2"/>
      <c r="KG60" s="2"/>
      <c r="KH60" s="2"/>
      <c r="KI60" s="8"/>
      <c r="KJ60" s="8"/>
      <c r="KK60" s="8"/>
      <c r="KL60" s="8"/>
      <c r="KM60" s="8"/>
      <c r="KN60" s="8"/>
      <c r="KO60" s="8"/>
      <c r="KP60" s="8"/>
    </row>
    <row r="61" spans="1:302" ht="15" customHeight="1" x14ac:dyDescent="0.1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  <c r="JA61" s="2"/>
      <c r="JB61" s="2"/>
      <c r="JC61" s="2"/>
      <c r="JD61" s="2"/>
      <c r="JE61" s="2"/>
      <c r="JF61" s="2"/>
      <c r="JG61" s="2"/>
      <c r="JH61" s="2"/>
      <c r="JI61" s="2"/>
      <c r="JJ61" s="2"/>
      <c r="JK61" s="2"/>
      <c r="JL61" s="2"/>
      <c r="JM61" s="2"/>
      <c r="JN61" s="2"/>
      <c r="JO61" s="2"/>
      <c r="JP61" s="2"/>
      <c r="JQ61" s="2"/>
      <c r="JR61" s="2"/>
      <c r="JS61" s="2"/>
      <c r="JT61" s="2"/>
      <c r="JU61" s="2"/>
      <c r="JV61" s="2"/>
      <c r="JW61" s="2"/>
      <c r="JX61" s="2"/>
      <c r="JY61" s="2"/>
      <c r="JZ61" s="2"/>
      <c r="KA61" s="2"/>
      <c r="KB61" s="2"/>
      <c r="KC61" s="2"/>
      <c r="KD61" s="2"/>
      <c r="KE61" s="2"/>
      <c r="KF61" s="2"/>
      <c r="KG61" s="2"/>
      <c r="KH61" s="2"/>
      <c r="KI61" s="8"/>
      <c r="KJ61" s="8"/>
      <c r="KK61" s="8"/>
      <c r="KL61" s="8"/>
      <c r="KM61" s="8"/>
      <c r="KN61" s="8"/>
      <c r="KO61" s="8"/>
      <c r="KP61" s="8"/>
    </row>
    <row r="62" spans="1:302" ht="15" customHeight="1" x14ac:dyDescent="0.1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  <c r="JA62" s="2"/>
      <c r="JB62" s="2"/>
      <c r="JC62" s="2"/>
      <c r="JD62" s="2"/>
      <c r="JE62" s="2"/>
      <c r="JF62" s="2"/>
      <c r="JG62" s="2"/>
      <c r="JH62" s="2"/>
      <c r="JI62" s="2"/>
      <c r="JJ62" s="2"/>
      <c r="JK62" s="2"/>
      <c r="JL62" s="2"/>
      <c r="JM62" s="2"/>
      <c r="JN62" s="2"/>
      <c r="JO62" s="2"/>
      <c r="JP62" s="2"/>
      <c r="JQ62" s="2"/>
      <c r="JR62" s="2"/>
      <c r="JS62" s="2"/>
      <c r="JT62" s="2"/>
      <c r="JU62" s="2"/>
      <c r="JV62" s="2"/>
      <c r="JW62" s="2"/>
      <c r="JX62" s="2"/>
      <c r="JY62" s="2"/>
      <c r="JZ62" s="2"/>
      <c r="KA62" s="2"/>
      <c r="KB62" s="2"/>
      <c r="KC62" s="2"/>
      <c r="KD62" s="2"/>
      <c r="KE62" s="2"/>
      <c r="KF62" s="2"/>
      <c r="KG62" s="2"/>
      <c r="KH62" s="2"/>
    </row>
    <row r="63" spans="1:302" ht="15" customHeight="1" x14ac:dyDescent="0.1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  <c r="JA63" s="2"/>
      <c r="JB63" s="2"/>
      <c r="JC63" s="2"/>
      <c r="JD63" s="2"/>
      <c r="JE63" s="2"/>
      <c r="JF63" s="2"/>
      <c r="JG63" s="2"/>
      <c r="JH63" s="2"/>
      <c r="JI63" s="2"/>
      <c r="JJ63" s="2"/>
      <c r="JK63" s="2"/>
      <c r="JL63" s="2"/>
      <c r="JM63" s="2"/>
      <c r="JN63" s="2"/>
      <c r="JO63" s="2"/>
      <c r="JP63" s="2"/>
      <c r="JQ63" s="2"/>
      <c r="JR63" s="2"/>
      <c r="JS63" s="2"/>
      <c r="JT63" s="2"/>
      <c r="JU63" s="2"/>
      <c r="JV63" s="2"/>
      <c r="JW63" s="2"/>
      <c r="JX63" s="2"/>
      <c r="JY63" s="2"/>
      <c r="JZ63" s="2"/>
      <c r="KA63" s="2"/>
      <c r="KB63" s="2"/>
      <c r="KC63" s="2"/>
      <c r="KD63" s="2"/>
      <c r="KE63" s="2"/>
      <c r="KF63" s="2"/>
      <c r="KG63" s="2"/>
      <c r="KH63" s="2"/>
    </row>
    <row r="64" spans="1:302" ht="15" customHeight="1" x14ac:dyDescent="0.1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  <c r="JA64" s="2"/>
      <c r="JB64" s="2"/>
      <c r="JC64" s="2"/>
      <c r="JD64" s="2"/>
      <c r="JE64" s="2"/>
      <c r="JF64" s="2"/>
      <c r="JG64" s="2"/>
      <c r="JH64" s="2"/>
      <c r="JI64" s="2"/>
      <c r="JJ64" s="2"/>
      <c r="JK64" s="2"/>
      <c r="JL64" s="2"/>
      <c r="JM64" s="2"/>
      <c r="JN64" s="2"/>
      <c r="JO64" s="2"/>
      <c r="JP64" s="2"/>
      <c r="JQ64" s="2"/>
      <c r="JR64" s="2"/>
      <c r="JS64" s="2"/>
      <c r="JT64" s="2"/>
      <c r="JU64" s="2"/>
      <c r="JV64" s="2"/>
      <c r="JW64" s="2"/>
      <c r="JX64" s="2"/>
      <c r="JY64" s="2"/>
      <c r="JZ64" s="2"/>
      <c r="KA64" s="2"/>
      <c r="KB64" s="2"/>
      <c r="KC64" s="2"/>
      <c r="KD64" s="2"/>
      <c r="KE64" s="2"/>
      <c r="KF64" s="2"/>
      <c r="KG64" s="2"/>
      <c r="KH64" s="2"/>
    </row>
    <row r="65" spans="1:294" ht="15" customHeight="1" x14ac:dyDescent="0.1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  <c r="JA65" s="2"/>
      <c r="JB65" s="2"/>
      <c r="JC65" s="2"/>
      <c r="JD65" s="2"/>
      <c r="JE65" s="2"/>
      <c r="JF65" s="2"/>
      <c r="JG65" s="2"/>
      <c r="JH65" s="2"/>
      <c r="JI65" s="2"/>
      <c r="JJ65" s="2"/>
      <c r="JK65" s="2"/>
      <c r="JL65" s="2"/>
      <c r="JM65" s="2"/>
      <c r="JN65" s="2"/>
      <c r="JO65" s="2"/>
      <c r="JP65" s="2"/>
      <c r="JQ65" s="2"/>
      <c r="JR65" s="2"/>
      <c r="JS65" s="2"/>
      <c r="JT65" s="2"/>
      <c r="JU65" s="2"/>
      <c r="JV65" s="2"/>
      <c r="JW65" s="2"/>
      <c r="JX65" s="2"/>
      <c r="JY65" s="2"/>
      <c r="JZ65" s="2"/>
      <c r="KA65" s="2"/>
      <c r="KB65" s="2"/>
      <c r="KC65" s="2"/>
      <c r="KD65" s="2"/>
      <c r="KE65" s="2"/>
      <c r="KF65" s="2"/>
      <c r="KG65" s="2"/>
      <c r="KH65" s="2"/>
    </row>
    <row r="66" spans="1:294" ht="15" customHeight="1" x14ac:dyDescent="0.1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  <c r="JA66" s="2"/>
      <c r="JB66" s="2"/>
      <c r="JC66" s="2"/>
      <c r="JD66" s="2"/>
      <c r="JE66" s="2"/>
      <c r="JF66" s="2"/>
      <c r="JG66" s="2"/>
      <c r="JH66" s="2"/>
      <c r="JI66" s="2"/>
      <c r="JJ66" s="2"/>
      <c r="JK66" s="2"/>
      <c r="JL66" s="2"/>
      <c r="JM66" s="2"/>
      <c r="JN66" s="2"/>
      <c r="JO66" s="2"/>
      <c r="JP66" s="2"/>
      <c r="JQ66" s="2"/>
      <c r="JR66" s="2"/>
      <c r="JS66" s="2"/>
      <c r="JT66" s="2"/>
      <c r="JU66" s="2"/>
      <c r="JV66" s="2"/>
      <c r="JW66" s="2"/>
      <c r="JX66" s="2"/>
      <c r="JY66" s="2"/>
      <c r="JZ66" s="2"/>
      <c r="KA66" s="2"/>
      <c r="KB66" s="2"/>
      <c r="KC66" s="2"/>
      <c r="KD66" s="2"/>
      <c r="KE66" s="2"/>
      <c r="KF66" s="2"/>
      <c r="KG66" s="2"/>
      <c r="KH66" s="2"/>
    </row>
    <row r="67" spans="1:294" ht="15" customHeight="1" x14ac:dyDescent="0.1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  <c r="JA67" s="2"/>
      <c r="JB67" s="2"/>
      <c r="JC67" s="2"/>
      <c r="JD67" s="2"/>
      <c r="JE67" s="2"/>
      <c r="JF67" s="2"/>
      <c r="JG67" s="2"/>
      <c r="JH67" s="2"/>
      <c r="JI67" s="2"/>
      <c r="JJ67" s="2"/>
      <c r="JK67" s="2"/>
      <c r="JL67" s="2"/>
      <c r="JM67" s="2"/>
      <c r="JN67" s="2"/>
      <c r="JO67" s="2"/>
      <c r="JP67" s="2"/>
      <c r="JQ67" s="2"/>
      <c r="JR67" s="2"/>
      <c r="JS67" s="2"/>
      <c r="JT67" s="2"/>
      <c r="JU67" s="2"/>
      <c r="JV67" s="2"/>
      <c r="JW67" s="2"/>
      <c r="JX67" s="2"/>
      <c r="JY67" s="2"/>
      <c r="JZ67" s="2"/>
      <c r="KA67" s="2"/>
      <c r="KB67" s="2"/>
      <c r="KC67" s="2"/>
      <c r="KD67" s="2"/>
      <c r="KE67" s="2"/>
      <c r="KF67" s="2"/>
      <c r="KG67" s="2"/>
      <c r="KH67" s="2"/>
    </row>
    <row r="68" spans="1:294" ht="15" customHeight="1" x14ac:dyDescent="0.1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  <c r="JA68" s="2"/>
      <c r="JB68" s="2"/>
      <c r="JC68" s="2"/>
      <c r="JD68" s="2"/>
      <c r="JE68" s="2"/>
      <c r="JF68" s="2"/>
      <c r="JG68" s="2"/>
      <c r="JH68" s="2"/>
      <c r="JI68" s="2"/>
      <c r="JJ68" s="2"/>
      <c r="JK68" s="2"/>
      <c r="JL68" s="2"/>
      <c r="JM68" s="2"/>
      <c r="JN68" s="2"/>
      <c r="JO68" s="2"/>
      <c r="JP68" s="2"/>
      <c r="JQ68" s="2"/>
      <c r="JR68" s="2"/>
      <c r="JS68" s="2"/>
      <c r="JT68" s="2"/>
      <c r="JU68" s="2"/>
      <c r="JV68" s="2"/>
      <c r="JW68" s="2"/>
      <c r="JX68" s="2"/>
      <c r="JY68" s="2"/>
      <c r="JZ68" s="2"/>
      <c r="KA68" s="2"/>
      <c r="KB68" s="2"/>
      <c r="KC68" s="2"/>
      <c r="KD68" s="2"/>
      <c r="KE68" s="2"/>
      <c r="KF68" s="2"/>
      <c r="KG68" s="2"/>
      <c r="KH68" s="2"/>
    </row>
    <row r="69" spans="1:294" ht="15" customHeight="1" x14ac:dyDescent="0.1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  <c r="JA69" s="2"/>
      <c r="JB69" s="2"/>
      <c r="JC69" s="2"/>
      <c r="JD69" s="2"/>
      <c r="JE69" s="2"/>
      <c r="JF69" s="2"/>
      <c r="JG69" s="2"/>
      <c r="JH69" s="2"/>
      <c r="JI69" s="2"/>
      <c r="JJ69" s="2"/>
      <c r="JK69" s="2"/>
      <c r="JL69" s="2"/>
      <c r="JM69" s="2"/>
      <c r="JN69" s="2"/>
      <c r="JO69" s="2"/>
      <c r="JP69" s="2"/>
      <c r="JQ69" s="2"/>
      <c r="JR69" s="2"/>
      <c r="JS69" s="2"/>
      <c r="JT69" s="2"/>
      <c r="JU69" s="2"/>
      <c r="JV69" s="2"/>
      <c r="JW69" s="2"/>
      <c r="JX69" s="2"/>
      <c r="JY69" s="2"/>
      <c r="JZ69" s="2"/>
      <c r="KA69" s="2"/>
      <c r="KB69" s="2"/>
      <c r="KC69" s="2"/>
      <c r="KD69" s="2"/>
      <c r="KE69" s="2"/>
      <c r="KF69" s="2"/>
      <c r="KG69" s="2"/>
      <c r="KH69" s="2"/>
    </row>
    <row r="70" spans="1:294" ht="15" customHeight="1" x14ac:dyDescent="0.1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  <c r="JA70" s="2"/>
      <c r="JB70" s="2"/>
      <c r="JC70" s="2"/>
      <c r="JD70" s="2"/>
      <c r="JE70" s="2"/>
      <c r="JF70" s="2"/>
      <c r="JG70" s="2"/>
      <c r="JH70" s="2"/>
      <c r="JI70" s="2"/>
      <c r="JJ70" s="2"/>
      <c r="JK70" s="2"/>
      <c r="JL70" s="2"/>
      <c r="JM70" s="2"/>
      <c r="JN70" s="2"/>
      <c r="JO70" s="2"/>
      <c r="JP70" s="2"/>
      <c r="JQ70" s="2"/>
      <c r="JR70" s="2"/>
      <c r="JS70" s="2"/>
      <c r="JT70" s="2"/>
      <c r="JU70" s="2"/>
      <c r="JV70" s="2"/>
      <c r="JW70" s="2"/>
      <c r="JX70" s="2"/>
      <c r="JY70" s="2"/>
      <c r="JZ70" s="2"/>
      <c r="KA70" s="2"/>
      <c r="KB70" s="2"/>
      <c r="KC70" s="2"/>
      <c r="KD70" s="2"/>
      <c r="KE70" s="2"/>
      <c r="KF70" s="2"/>
      <c r="KG70" s="2"/>
      <c r="KH70" s="2"/>
    </row>
    <row r="71" spans="1:294" ht="15" customHeight="1" x14ac:dyDescent="0.1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  <c r="JA71" s="2"/>
      <c r="JB71" s="2"/>
      <c r="JC71" s="2"/>
      <c r="JD71" s="2"/>
      <c r="JE71" s="2"/>
      <c r="JF71" s="2"/>
      <c r="JG71" s="2"/>
      <c r="JH71" s="2"/>
      <c r="JI71" s="2"/>
      <c r="JJ71" s="2"/>
      <c r="JK71" s="2"/>
      <c r="JL71" s="2"/>
      <c r="JM71" s="2"/>
      <c r="JN71" s="2"/>
      <c r="JO71" s="2"/>
      <c r="JP71" s="2"/>
      <c r="JQ71" s="2"/>
      <c r="JR71" s="2"/>
      <c r="JS71" s="2"/>
      <c r="JT71" s="2"/>
      <c r="JU71" s="2"/>
      <c r="JV71" s="2"/>
      <c r="JW71" s="2"/>
      <c r="JX71" s="2"/>
      <c r="JY71" s="2"/>
      <c r="JZ71" s="2"/>
      <c r="KA71" s="2"/>
      <c r="KB71" s="2"/>
      <c r="KC71" s="2"/>
      <c r="KD71" s="2"/>
      <c r="KE71" s="2"/>
      <c r="KF71" s="2"/>
      <c r="KG71" s="2"/>
      <c r="KH71" s="2"/>
    </row>
    <row r="72" spans="1:294" ht="15" customHeight="1" x14ac:dyDescent="0.1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  <c r="JA72" s="2"/>
      <c r="JB72" s="2"/>
      <c r="JC72" s="2"/>
      <c r="JD72" s="2"/>
      <c r="JE72" s="2"/>
      <c r="JF72" s="2"/>
      <c r="JG72" s="2"/>
      <c r="JH72" s="2"/>
      <c r="JI72" s="2"/>
      <c r="JJ72" s="2"/>
      <c r="JK72" s="2"/>
      <c r="JL72" s="2"/>
      <c r="JM72" s="2"/>
      <c r="JN72" s="2"/>
      <c r="JO72" s="2"/>
      <c r="JP72" s="2"/>
      <c r="JQ72" s="2"/>
      <c r="JR72" s="2"/>
      <c r="JS72" s="2"/>
      <c r="JT72" s="2"/>
      <c r="JU72" s="2"/>
      <c r="JV72" s="2"/>
      <c r="JW72" s="2"/>
      <c r="JX72" s="2"/>
      <c r="JY72" s="2"/>
      <c r="JZ72" s="2"/>
      <c r="KA72" s="2"/>
      <c r="KB72" s="2"/>
      <c r="KC72" s="2"/>
      <c r="KD72" s="2"/>
      <c r="KE72" s="2"/>
      <c r="KF72" s="2"/>
      <c r="KG72" s="2"/>
      <c r="KH72" s="2"/>
    </row>
    <row r="73" spans="1:294" ht="15" customHeight="1" x14ac:dyDescent="0.1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  <c r="JA73" s="2"/>
      <c r="JB73" s="2"/>
      <c r="JC73" s="2"/>
      <c r="JD73" s="2"/>
      <c r="JE73" s="2"/>
      <c r="JF73" s="2"/>
      <c r="JG73" s="2"/>
      <c r="JH73" s="2"/>
      <c r="JI73" s="2"/>
      <c r="JJ73" s="2"/>
      <c r="JK73" s="2"/>
      <c r="JL73" s="2"/>
      <c r="JM73" s="2"/>
      <c r="JN73" s="2"/>
      <c r="JO73" s="2"/>
      <c r="JP73" s="2"/>
      <c r="JQ73" s="2"/>
      <c r="JR73" s="2"/>
      <c r="JS73" s="2"/>
      <c r="JT73" s="2"/>
      <c r="JU73" s="2"/>
      <c r="JV73" s="2"/>
      <c r="JW73" s="2"/>
      <c r="JX73" s="2"/>
      <c r="JY73" s="2"/>
      <c r="JZ73" s="2"/>
      <c r="KA73" s="2"/>
      <c r="KB73" s="2"/>
      <c r="KC73" s="2"/>
      <c r="KD73" s="2"/>
      <c r="KE73" s="2"/>
      <c r="KF73" s="2"/>
      <c r="KG73" s="2"/>
      <c r="KH73" s="2"/>
    </row>
    <row r="74" spans="1:294" ht="15" customHeight="1" x14ac:dyDescent="0.1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  <c r="JA74" s="2"/>
      <c r="JB74" s="2"/>
      <c r="JC74" s="2"/>
      <c r="JD74" s="2"/>
      <c r="JE74" s="2"/>
      <c r="JF74" s="2"/>
      <c r="JG74" s="2"/>
      <c r="JH74" s="2"/>
      <c r="JI74" s="2"/>
      <c r="JJ74" s="2"/>
      <c r="JK74" s="2"/>
      <c r="JL74" s="2"/>
      <c r="JM74" s="2"/>
      <c r="JN74" s="2"/>
      <c r="JO74" s="2"/>
      <c r="JP74" s="2"/>
      <c r="JQ74" s="2"/>
      <c r="JR74" s="2"/>
      <c r="JS74" s="2"/>
      <c r="JT74" s="2"/>
      <c r="JU74" s="2"/>
      <c r="JV74" s="2"/>
      <c r="JW74" s="2"/>
      <c r="JX74" s="2"/>
      <c r="JY74" s="2"/>
      <c r="JZ74" s="2"/>
      <c r="KA74" s="2"/>
      <c r="KB74" s="2"/>
      <c r="KC74" s="2"/>
      <c r="KD74" s="2"/>
      <c r="KE74" s="2"/>
      <c r="KF74" s="2"/>
      <c r="KG74" s="2"/>
      <c r="KH74" s="2"/>
    </row>
    <row r="75" spans="1:294" ht="15" customHeight="1" x14ac:dyDescent="0.15"/>
    <row r="76" spans="1:294" ht="15" customHeight="1" x14ac:dyDescent="0.15"/>
    <row r="77" spans="1:294" ht="15" customHeight="1" x14ac:dyDescent="0.15"/>
    <row r="78" spans="1:294" ht="15" customHeight="1" x14ac:dyDescent="0.15"/>
    <row r="79" spans="1:294" ht="15" customHeight="1" x14ac:dyDescent="0.15"/>
    <row r="80" spans="1:294" ht="15" customHeight="1" x14ac:dyDescent="0.15"/>
    <row r="81" ht="15" customHeight="1" x14ac:dyDescent="0.15"/>
    <row r="82" ht="15" customHeight="1" x14ac:dyDescent="0.15"/>
    <row r="83" ht="15" customHeight="1" x14ac:dyDescent="0.15"/>
  </sheetData>
  <mergeCells count="10">
    <mergeCell ref="KK11:KN11"/>
    <mergeCell ref="KL10:KN10"/>
    <mergeCell ref="KK12:KN12"/>
    <mergeCell ref="KJ23:KN24"/>
    <mergeCell ref="KK13:KN13"/>
    <mergeCell ref="KJ25:KN26"/>
    <mergeCell ref="KJ17:KN22"/>
    <mergeCell ref="KJ14:KN14"/>
    <mergeCell ref="KJ15:KN15"/>
    <mergeCell ref="KJ16:KN16"/>
  </mergeCells>
  <conditionalFormatting sqref="B11:KH11">
    <cfRule type="cellIs" dxfId="169" priority="5" operator="lessThan">
      <formula>40</formula>
    </cfRule>
    <cfRule type="cellIs" dxfId="168" priority="6" operator="between">
      <formula>80</formula>
      <formula>89.9</formula>
    </cfRule>
    <cfRule type="cellIs" dxfId="167" priority="7" operator="between">
      <formula>40</formula>
      <formula>79.9</formula>
    </cfRule>
    <cfRule type="cellIs" dxfId="166" priority="8" operator="greaterThan">
      <formula>89.9</formula>
    </cfRule>
  </conditionalFormatting>
  <conditionalFormatting sqref="KJ13">
    <cfRule type="cellIs" dxfId="165" priority="1" operator="greaterThan">
      <formula>90</formula>
    </cfRule>
    <cfRule type="cellIs" dxfId="164" priority="2" operator="between">
      <formula>80.1</formula>
      <formula>90</formula>
    </cfRule>
    <cfRule type="cellIs" dxfId="163" priority="3" operator="lessThanOrEqual">
      <formula>39.8</formula>
    </cfRule>
    <cfRule type="cellIs" dxfId="162" priority="4" operator="between">
      <formula>39.9</formula>
      <formula>80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03CE9C-FA48-43DD-9D33-D0114B51F483}">
  <sheetPr>
    <tabColor rgb="FF0070C0"/>
  </sheetPr>
  <dimension ref="A1:MM83"/>
  <sheetViews>
    <sheetView zoomScale="90" zoomScaleNormal="90" workbookViewId="0">
      <selection activeCell="C33" sqref="C33"/>
    </sheetView>
  </sheetViews>
  <sheetFormatPr baseColWidth="10" defaultColWidth="11.5" defaultRowHeight="11" x14ac:dyDescent="0.15"/>
  <cols>
    <col min="1" max="1" width="15.6640625" style="1" customWidth="1"/>
    <col min="2" max="294" width="3.5" style="1" customWidth="1"/>
    <col min="295" max="296" width="2.6640625" style="1" customWidth="1"/>
    <col min="297" max="297" width="3.33203125" style="1" bestFit="1" customWidth="1"/>
    <col min="298" max="298" width="14.5" style="1" bestFit="1" customWidth="1"/>
    <col min="299" max="299" width="13.5" style="1" bestFit="1" customWidth="1"/>
    <col min="300" max="300" width="14.1640625" style="1" bestFit="1" customWidth="1"/>
    <col min="301" max="301" width="11.83203125" style="1" bestFit="1" customWidth="1"/>
    <col min="302" max="302" width="5.5" style="1" bestFit="1" customWidth="1"/>
    <col min="303" max="303" width="0.6640625" style="1" bestFit="1" customWidth="1"/>
    <col min="304" max="16384" width="11.5" style="1"/>
  </cols>
  <sheetData>
    <row r="1" spans="1:304" s="35" customFormat="1" ht="23" x14ac:dyDescent="0.15">
      <c r="A1" s="31"/>
      <c r="B1" s="21">
        <v>43756</v>
      </c>
      <c r="C1" s="21">
        <v>43757</v>
      </c>
      <c r="D1" s="83">
        <v>43758</v>
      </c>
      <c r="E1" s="21">
        <v>43759</v>
      </c>
      <c r="F1" s="21">
        <v>43760</v>
      </c>
      <c r="G1" s="21">
        <v>43761</v>
      </c>
      <c r="H1" s="21">
        <v>43762</v>
      </c>
      <c r="I1" s="21">
        <v>43763</v>
      </c>
      <c r="J1" s="21">
        <v>43764</v>
      </c>
      <c r="K1" s="83">
        <v>43765</v>
      </c>
      <c r="L1" s="21">
        <v>43766</v>
      </c>
      <c r="M1" s="21">
        <v>43767</v>
      </c>
      <c r="N1" s="21">
        <v>43768</v>
      </c>
      <c r="O1" s="22">
        <v>43769</v>
      </c>
      <c r="P1" s="23">
        <v>43770</v>
      </c>
      <c r="Q1" s="21">
        <v>43771</v>
      </c>
      <c r="R1" s="83">
        <v>43772</v>
      </c>
      <c r="S1" s="21">
        <v>43773</v>
      </c>
      <c r="T1" s="21">
        <v>43774</v>
      </c>
      <c r="U1" s="21">
        <v>43775</v>
      </c>
      <c r="V1" s="21">
        <v>43776</v>
      </c>
      <c r="W1" s="21">
        <v>43777</v>
      </c>
      <c r="X1" s="21">
        <v>43778</v>
      </c>
      <c r="Y1" s="83">
        <v>43779</v>
      </c>
      <c r="Z1" s="21">
        <v>43780</v>
      </c>
      <c r="AA1" s="21">
        <v>43781</v>
      </c>
      <c r="AB1" s="21">
        <v>43782</v>
      </c>
      <c r="AC1" s="21">
        <v>43783</v>
      </c>
      <c r="AD1" s="21">
        <v>43784</v>
      </c>
      <c r="AE1" s="21">
        <v>43785</v>
      </c>
      <c r="AF1" s="83">
        <v>43786</v>
      </c>
      <c r="AG1" s="21">
        <v>43787</v>
      </c>
      <c r="AH1" s="21">
        <v>43788</v>
      </c>
      <c r="AI1" s="32">
        <v>43789</v>
      </c>
      <c r="AJ1" s="21">
        <v>43790</v>
      </c>
      <c r="AK1" s="21">
        <v>43791</v>
      </c>
      <c r="AL1" s="21">
        <v>43792</v>
      </c>
      <c r="AM1" s="83">
        <v>43793</v>
      </c>
      <c r="AN1" s="21">
        <v>43794</v>
      </c>
      <c r="AO1" s="21">
        <v>43795</v>
      </c>
      <c r="AP1" s="21">
        <v>43796</v>
      </c>
      <c r="AQ1" s="21">
        <v>43797</v>
      </c>
      <c r="AR1" s="21">
        <v>43798</v>
      </c>
      <c r="AS1" s="33">
        <v>43799</v>
      </c>
      <c r="AT1" s="84">
        <v>43800</v>
      </c>
      <c r="AU1" s="21">
        <v>43801</v>
      </c>
      <c r="AV1" s="21">
        <v>43802</v>
      </c>
      <c r="AW1" s="21">
        <v>43803</v>
      </c>
      <c r="AX1" s="21">
        <v>43804</v>
      </c>
      <c r="AY1" s="21">
        <v>43805</v>
      </c>
      <c r="AZ1" s="21">
        <v>43806</v>
      </c>
      <c r="BA1" s="83">
        <v>43807</v>
      </c>
      <c r="BB1" s="21">
        <v>43808</v>
      </c>
      <c r="BC1" s="21">
        <v>43809</v>
      </c>
      <c r="BD1" s="21">
        <v>43810</v>
      </c>
      <c r="BE1" s="21">
        <v>43811</v>
      </c>
      <c r="BF1" s="21">
        <v>43812</v>
      </c>
      <c r="BG1" s="21">
        <v>43813</v>
      </c>
      <c r="BH1" s="83">
        <v>43814</v>
      </c>
      <c r="BI1" s="21">
        <v>43815</v>
      </c>
      <c r="BJ1" s="21">
        <v>43816</v>
      </c>
      <c r="BK1" s="21">
        <v>43817</v>
      </c>
      <c r="BL1" s="21">
        <v>43818</v>
      </c>
      <c r="BM1" s="21">
        <v>43819</v>
      </c>
      <c r="BN1" s="21">
        <v>43820</v>
      </c>
      <c r="BO1" s="83">
        <v>43821</v>
      </c>
      <c r="BP1" s="21">
        <v>43822</v>
      </c>
      <c r="BQ1" s="21">
        <v>43823</v>
      </c>
      <c r="BR1" s="21">
        <v>43824</v>
      </c>
      <c r="BS1" s="21">
        <v>43825</v>
      </c>
      <c r="BT1" s="21">
        <v>43826</v>
      </c>
      <c r="BU1" s="21">
        <v>43827</v>
      </c>
      <c r="BV1" s="83">
        <v>43828</v>
      </c>
      <c r="BW1" s="21">
        <v>43829</v>
      </c>
      <c r="BX1" s="22">
        <v>43830</v>
      </c>
      <c r="BY1" s="23">
        <v>43831</v>
      </c>
      <c r="BZ1" s="21">
        <v>43832</v>
      </c>
      <c r="CA1" s="21">
        <v>43833</v>
      </c>
      <c r="CB1" s="21">
        <v>43834</v>
      </c>
      <c r="CC1" s="83">
        <v>43835</v>
      </c>
      <c r="CD1" s="21">
        <v>43836</v>
      </c>
      <c r="CE1" s="21">
        <v>43837</v>
      </c>
      <c r="CF1" s="21">
        <v>43838</v>
      </c>
      <c r="CG1" s="21">
        <v>43839</v>
      </c>
      <c r="CH1" s="21">
        <v>43840</v>
      </c>
      <c r="CI1" s="21">
        <v>43841</v>
      </c>
      <c r="CJ1" s="83">
        <v>43842</v>
      </c>
      <c r="CK1" s="21">
        <v>43843</v>
      </c>
      <c r="CL1" s="21">
        <v>43844</v>
      </c>
      <c r="CM1" s="21">
        <v>43845</v>
      </c>
      <c r="CN1" s="21">
        <v>43846</v>
      </c>
      <c r="CO1" s="21">
        <v>43847</v>
      </c>
      <c r="CP1" s="21">
        <v>43848</v>
      </c>
      <c r="CQ1" s="83">
        <v>43849</v>
      </c>
      <c r="CR1" s="21">
        <v>43850</v>
      </c>
      <c r="CS1" s="21">
        <v>43851</v>
      </c>
      <c r="CT1" s="21">
        <v>43852</v>
      </c>
      <c r="CU1" s="21">
        <v>43853</v>
      </c>
      <c r="CV1" s="21">
        <v>43854</v>
      </c>
      <c r="CW1" s="21">
        <v>43855</v>
      </c>
      <c r="CX1" s="83">
        <v>43856</v>
      </c>
      <c r="CY1" s="21">
        <v>43857</v>
      </c>
      <c r="CZ1" s="21">
        <v>43858</v>
      </c>
      <c r="DA1" s="21">
        <v>43859</v>
      </c>
      <c r="DB1" s="21">
        <v>43860</v>
      </c>
      <c r="DC1" s="33">
        <v>43861</v>
      </c>
      <c r="DD1" s="34">
        <v>43862</v>
      </c>
      <c r="DE1" s="83">
        <v>43863</v>
      </c>
      <c r="DF1" s="21">
        <v>43864</v>
      </c>
      <c r="DG1" s="21">
        <v>43865</v>
      </c>
      <c r="DH1" s="21">
        <v>43866</v>
      </c>
      <c r="DI1" s="21">
        <v>43867</v>
      </c>
      <c r="DJ1" s="21">
        <v>43868</v>
      </c>
      <c r="DK1" s="21">
        <v>43869</v>
      </c>
      <c r="DL1" s="83">
        <v>43870</v>
      </c>
      <c r="DM1" s="21">
        <v>43871</v>
      </c>
      <c r="DN1" s="21">
        <v>43872</v>
      </c>
      <c r="DO1" s="21">
        <v>43873</v>
      </c>
      <c r="DP1" s="21">
        <v>43874</v>
      </c>
      <c r="DQ1" s="21">
        <v>43875</v>
      </c>
      <c r="DR1" s="21">
        <v>43876</v>
      </c>
      <c r="DS1" s="83">
        <v>43877</v>
      </c>
      <c r="DT1" s="21">
        <v>43878</v>
      </c>
      <c r="DU1" s="21">
        <v>43879</v>
      </c>
      <c r="DV1" s="21">
        <v>43880</v>
      </c>
      <c r="DW1" s="21">
        <v>43881</v>
      </c>
      <c r="DX1" s="21">
        <v>43882</v>
      </c>
      <c r="DY1" s="21">
        <v>43883</v>
      </c>
      <c r="DZ1" s="83">
        <v>43884</v>
      </c>
      <c r="EA1" s="21">
        <v>43885</v>
      </c>
      <c r="EB1" s="21">
        <v>43886</v>
      </c>
      <c r="EC1" s="21">
        <v>43887</v>
      </c>
      <c r="ED1" s="21">
        <v>43888</v>
      </c>
      <c r="EE1" s="21">
        <v>43889</v>
      </c>
      <c r="EF1" s="33">
        <v>43890</v>
      </c>
      <c r="EG1" s="84">
        <v>43891</v>
      </c>
      <c r="EH1" s="21">
        <v>43892</v>
      </c>
      <c r="EI1" s="21">
        <v>43893</v>
      </c>
      <c r="EJ1" s="21">
        <v>43894</v>
      </c>
      <c r="EK1" s="21">
        <v>43895</v>
      </c>
      <c r="EL1" s="21">
        <v>43896</v>
      </c>
      <c r="EM1" s="21">
        <v>43897</v>
      </c>
      <c r="EN1" s="83">
        <v>43898</v>
      </c>
      <c r="EO1" s="21">
        <v>43899</v>
      </c>
      <c r="EP1" s="21">
        <v>43900</v>
      </c>
      <c r="EQ1" s="21">
        <v>43901</v>
      </c>
      <c r="ER1" s="21">
        <v>43902</v>
      </c>
      <c r="ES1" s="21">
        <v>43903</v>
      </c>
      <c r="ET1" s="21">
        <v>43904</v>
      </c>
      <c r="EU1" s="83">
        <v>43905</v>
      </c>
      <c r="EV1" s="21">
        <v>43906</v>
      </c>
      <c r="EW1" s="21">
        <v>43907</v>
      </c>
      <c r="EX1" s="21">
        <v>43908</v>
      </c>
      <c r="EY1" s="21">
        <v>43909</v>
      </c>
      <c r="EZ1" s="21">
        <v>43910</v>
      </c>
      <c r="FA1" s="21">
        <v>43911</v>
      </c>
      <c r="FB1" s="83">
        <v>43912</v>
      </c>
      <c r="FC1" s="21">
        <v>43913</v>
      </c>
      <c r="FD1" s="21">
        <v>43914</v>
      </c>
      <c r="FE1" s="21">
        <v>43915</v>
      </c>
      <c r="FF1" s="21">
        <v>43916</v>
      </c>
      <c r="FG1" s="21">
        <v>43917</v>
      </c>
      <c r="FH1" s="21">
        <v>43918</v>
      </c>
      <c r="FI1" s="83">
        <v>43919</v>
      </c>
      <c r="FJ1" s="21">
        <v>43920</v>
      </c>
      <c r="FK1" s="22">
        <v>43921</v>
      </c>
      <c r="FL1" s="23">
        <v>43922</v>
      </c>
      <c r="FM1" s="21">
        <v>43923</v>
      </c>
      <c r="FN1" s="21">
        <v>43924</v>
      </c>
      <c r="FO1" s="21">
        <v>43925</v>
      </c>
      <c r="FP1" s="83">
        <v>43926</v>
      </c>
      <c r="FQ1" s="21">
        <v>43927</v>
      </c>
      <c r="FR1" s="21">
        <v>43928</v>
      </c>
      <c r="FS1" s="21">
        <v>43929</v>
      </c>
      <c r="FT1" s="21">
        <v>43930</v>
      </c>
      <c r="FU1" s="21">
        <v>43931</v>
      </c>
      <c r="FV1" s="21">
        <v>43932</v>
      </c>
      <c r="FW1" s="83">
        <v>43933</v>
      </c>
      <c r="FX1" s="21">
        <v>43934</v>
      </c>
      <c r="FY1" s="21">
        <v>43935</v>
      </c>
      <c r="FZ1" s="21">
        <v>43936</v>
      </c>
      <c r="GA1" s="21">
        <v>43937</v>
      </c>
      <c r="GB1" s="21">
        <v>43938</v>
      </c>
      <c r="GC1" s="21">
        <v>43939</v>
      </c>
      <c r="GD1" s="83">
        <v>43940</v>
      </c>
      <c r="GE1" s="21">
        <v>43941</v>
      </c>
      <c r="GF1" s="21">
        <v>43942</v>
      </c>
      <c r="GG1" s="21">
        <v>43943</v>
      </c>
      <c r="GH1" s="21">
        <v>43944</v>
      </c>
      <c r="GI1" s="21">
        <v>43945</v>
      </c>
      <c r="GJ1" s="21">
        <v>43946</v>
      </c>
      <c r="GK1" s="83">
        <v>43947</v>
      </c>
      <c r="GL1" s="21">
        <v>43948</v>
      </c>
      <c r="GM1" s="21">
        <v>43949</v>
      </c>
      <c r="GN1" s="21">
        <v>43950</v>
      </c>
      <c r="GO1" s="22">
        <v>43951</v>
      </c>
      <c r="GP1" s="34">
        <v>43952</v>
      </c>
      <c r="GQ1" s="21">
        <v>43953</v>
      </c>
      <c r="GR1" s="83">
        <v>43954</v>
      </c>
      <c r="GS1" s="21">
        <v>43955</v>
      </c>
      <c r="GT1" s="21">
        <v>43956</v>
      </c>
      <c r="GU1" s="21">
        <v>43957</v>
      </c>
      <c r="GV1" s="21">
        <v>43958</v>
      </c>
      <c r="GW1" s="21">
        <v>43959</v>
      </c>
      <c r="GX1" s="21">
        <v>43960</v>
      </c>
      <c r="GY1" s="83">
        <v>43961</v>
      </c>
      <c r="GZ1" s="21">
        <v>43962</v>
      </c>
      <c r="HA1" s="21">
        <v>43963</v>
      </c>
      <c r="HB1" s="21">
        <v>43964</v>
      </c>
      <c r="HC1" s="21">
        <v>43965</v>
      </c>
      <c r="HD1" s="21">
        <v>43966</v>
      </c>
      <c r="HE1" s="21">
        <v>43967</v>
      </c>
      <c r="HF1" s="83">
        <v>43968</v>
      </c>
      <c r="HG1" s="21">
        <v>43969</v>
      </c>
      <c r="HH1" s="21">
        <v>43970</v>
      </c>
      <c r="HI1" s="21">
        <v>43971</v>
      </c>
      <c r="HJ1" s="21">
        <v>43972</v>
      </c>
      <c r="HK1" s="21">
        <v>43973</v>
      </c>
      <c r="HL1" s="21">
        <v>43974</v>
      </c>
      <c r="HM1" s="83">
        <v>43975</v>
      </c>
      <c r="HN1" s="21">
        <v>43976</v>
      </c>
      <c r="HO1" s="21">
        <v>43977</v>
      </c>
      <c r="HP1" s="21">
        <v>43978</v>
      </c>
      <c r="HQ1" s="21">
        <v>43979</v>
      </c>
      <c r="HR1" s="21">
        <v>43980</v>
      </c>
      <c r="HS1" s="21">
        <v>43981</v>
      </c>
      <c r="HT1" s="86">
        <v>43982</v>
      </c>
      <c r="HU1" s="34">
        <v>43983</v>
      </c>
      <c r="HV1" s="21">
        <v>43984</v>
      </c>
      <c r="HW1" s="21">
        <v>43985</v>
      </c>
      <c r="HX1" s="21">
        <v>43986</v>
      </c>
      <c r="HY1" s="21">
        <v>43987</v>
      </c>
      <c r="HZ1" s="21">
        <v>43988</v>
      </c>
      <c r="IA1" s="83">
        <v>43989</v>
      </c>
      <c r="IB1" s="21">
        <v>43990</v>
      </c>
      <c r="IC1" s="21">
        <v>43991</v>
      </c>
      <c r="ID1" s="21">
        <v>43992</v>
      </c>
      <c r="IE1" s="21">
        <v>43993</v>
      </c>
      <c r="IF1" s="21">
        <v>43994</v>
      </c>
      <c r="IG1" s="21">
        <v>43995</v>
      </c>
      <c r="IH1" s="83">
        <v>43996</v>
      </c>
      <c r="II1" s="21">
        <v>43997</v>
      </c>
      <c r="IJ1" s="21">
        <v>43998</v>
      </c>
      <c r="IK1" s="21">
        <v>43999</v>
      </c>
      <c r="IL1" s="21">
        <v>44000</v>
      </c>
      <c r="IM1" s="21">
        <v>44001</v>
      </c>
      <c r="IN1" s="21">
        <v>44002</v>
      </c>
      <c r="IO1" s="83">
        <v>44003</v>
      </c>
      <c r="IP1" s="21">
        <v>44004</v>
      </c>
      <c r="IQ1" s="21">
        <v>44005</v>
      </c>
      <c r="IR1" s="21">
        <v>44006</v>
      </c>
      <c r="IS1" s="21">
        <v>44007</v>
      </c>
      <c r="IT1" s="21">
        <v>44008</v>
      </c>
      <c r="IU1" s="21">
        <v>44009</v>
      </c>
      <c r="IV1" s="83">
        <v>44010</v>
      </c>
      <c r="IW1" s="21">
        <v>44011</v>
      </c>
      <c r="IX1" s="22">
        <v>44012</v>
      </c>
      <c r="IY1" s="34">
        <v>44013</v>
      </c>
      <c r="IZ1" s="21">
        <v>44014</v>
      </c>
      <c r="JA1" s="21">
        <v>44015</v>
      </c>
      <c r="JB1" s="21">
        <v>44016</v>
      </c>
      <c r="JC1" s="83">
        <v>44017</v>
      </c>
      <c r="JD1" s="21">
        <v>44018</v>
      </c>
      <c r="JE1" s="21">
        <v>44019</v>
      </c>
      <c r="JF1" s="21">
        <v>44020</v>
      </c>
      <c r="JG1" s="21">
        <v>44021</v>
      </c>
      <c r="JH1" s="21">
        <v>44022</v>
      </c>
      <c r="JI1" s="21">
        <v>44023</v>
      </c>
      <c r="JJ1" s="83">
        <v>44024</v>
      </c>
      <c r="JK1" s="21">
        <v>44025</v>
      </c>
      <c r="JL1" s="21">
        <v>44026</v>
      </c>
      <c r="JM1" s="21">
        <v>44027</v>
      </c>
      <c r="JN1" s="21">
        <v>44028</v>
      </c>
      <c r="JO1" s="21">
        <v>44029</v>
      </c>
      <c r="JP1" s="21">
        <v>44030</v>
      </c>
      <c r="JQ1" s="83">
        <v>44031</v>
      </c>
      <c r="JR1" s="21">
        <v>44032</v>
      </c>
      <c r="JS1" s="21">
        <v>44033</v>
      </c>
      <c r="JT1" s="21">
        <v>44034</v>
      </c>
      <c r="JU1" s="21">
        <v>44035</v>
      </c>
      <c r="JV1" s="21">
        <v>44036</v>
      </c>
      <c r="JW1" s="21">
        <v>44037</v>
      </c>
      <c r="JX1" s="83">
        <v>44038</v>
      </c>
      <c r="JY1" s="21">
        <v>44039</v>
      </c>
      <c r="JZ1" s="21">
        <v>44040</v>
      </c>
      <c r="KA1" s="21">
        <v>44041</v>
      </c>
      <c r="KB1" s="21">
        <v>44042</v>
      </c>
      <c r="KC1" s="22">
        <v>44043</v>
      </c>
      <c r="KD1" s="34">
        <v>44044</v>
      </c>
      <c r="KE1" s="83">
        <v>44045</v>
      </c>
      <c r="KF1" s="21">
        <v>44046</v>
      </c>
      <c r="KG1" s="21">
        <v>44047</v>
      </c>
      <c r="KH1" s="22">
        <v>44048</v>
      </c>
      <c r="KJ1" s="36" t="s">
        <v>0</v>
      </c>
      <c r="KK1" s="37" t="s">
        <v>1</v>
      </c>
      <c r="KL1" s="38" t="s">
        <v>2</v>
      </c>
      <c r="KM1" s="39" t="s">
        <v>51</v>
      </c>
      <c r="KN1" s="40">
        <v>2</v>
      </c>
      <c r="KO1" s="41"/>
      <c r="KP1" s="41"/>
    </row>
    <row r="2" spans="1:304" s="45" customFormat="1" ht="15" customHeight="1" x14ac:dyDescent="0.15">
      <c r="A2" s="42"/>
      <c r="B2" s="44">
        <v>1</v>
      </c>
      <c r="C2" s="24">
        <v>2</v>
      </c>
      <c r="D2" s="24">
        <v>3</v>
      </c>
      <c r="E2" s="24">
        <v>4</v>
      </c>
      <c r="F2" s="24">
        <v>5</v>
      </c>
      <c r="G2" s="24">
        <v>6</v>
      </c>
      <c r="H2" s="24">
        <v>7</v>
      </c>
      <c r="I2" s="24">
        <v>8</v>
      </c>
      <c r="J2" s="24">
        <v>9</v>
      </c>
      <c r="K2" s="24">
        <v>10</v>
      </c>
      <c r="L2" s="24">
        <v>11</v>
      </c>
      <c r="M2" s="24">
        <v>12</v>
      </c>
      <c r="N2" s="24">
        <v>13</v>
      </c>
      <c r="O2" s="25">
        <v>14</v>
      </c>
      <c r="P2" s="44">
        <v>15</v>
      </c>
      <c r="Q2" s="24">
        <v>16</v>
      </c>
      <c r="R2" s="24">
        <v>17</v>
      </c>
      <c r="S2" s="24">
        <v>18</v>
      </c>
      <c r="T2" s="24">
        <v>19</v>
      </c>
      <c r="U2" s="24">
        <v>20</v>
      </c>
      <c r="V2" s="24">
        <v>21</v>
      </c>
      <c r="W2" s="24">
        <v>22</v>
      </c>
      <c r="X2" s="24">
        <v>23</v>
      </c>
      <c r="Y2" s="24">
        <v>24</v>
      </c>
      <c r="Z2" s="24">
        <v>25</v>
      </c>
      <c r="AA2" s="24">
        <v>26</v>
      </c>
      <c r="AB2" s="24">
        <v>27</v>
      </c>
      <c r="AC2" s="24">
        <v>28</v>
      </c>
      <c r="AD2" s="24">
        <v>29</v>
      </c>
      <c r="AE2" s="24">
        <v>30</v>
      </c>
      <c r="AF2" s="24">
        <v>31</v>
      </c>
      <c r="AG2" s="24">
        <v>32</v>
      </c>
      <c r="AH2" s="24">
        <v>33</v>
      </c>
      <c r="AI2" s="24">
        <v>34</v>
      </c>
      <c r="AJ2" s="24">
        <v>35</v>
      </c>
      <c r="AK2" s="24">
        <v>36</v>
      </c>
      <c r="AL2" s="24">
        <v>37</v>
      </c>
      <c r="AM2" s="24">
        <v>38</v>
      </c>
      <c r="AN2" s="24">
        <v>39</v>
      </c>
      <c r="AO2" s="24">
        <v>40</v>
      </c>
      <c r="AP2" s="24">
        <v>41</v>
      </c>
      <c r="AQ2" s="24">
        <v>42</v>
      </c>
      <c r="AR2" s="24">
        <v>43</v>
      </c>
      <c r="AS2" s="25">
        <v>44</v>
      </c>
      <c r="AT2" s="44">
        <v>45</v>
      </c>
      <c r="AU2" s="24">
        <v>46</v>
      </c>
      <c r="AV2" s="24">
        <v>47</v>
      </c>
      <c r="AW2" s="24">
        <v>48</v>
      </c>
      <c r="AX2" s="24">
        <v>49</v>
      </c>
      <c r="AY2" s="24">
        <v>50</v>
      </c>
      <c r="AZ2" s="24">
        <v>51</v>
      </c>
      <c r="BA2" s="24">
        <v>52</v>
      </c>
      <c r="BB2" s="24">
        <v>53</v>
      </c>
      <c r="BC2" s="24">
        <v>54</v>
      </c>
      <c r="BD2" s="24">
        <v>55</v>
      </c>
      <c r="BE2" s="24">
        <v>56</v>
      </c>
      <c r="BF2" s="24">
        <v>57</v>
      </c>
      <c r="BG2" s="24">
        <v>58</v>
      </c>
      <c r="BH2" s="24">
        <v>59</v>
      </c>
      <c r="BI2" s="24">
        <v>60</v>
      </c>
      <c r="BJ2" s="24">
        <v>61</v>
      </c>
      <c r="BK2" s="24">
        <v>62</v>
      </c>
      <c r="BL2" s="24">
        <v>63</v>
      </c>
      <c r="BM2" s="24">
        <v>64</v>
      </c>
      <c r="BN2" s="24">
        <v>65</v>
      </c>
      <c r="BO2" s="24">
        <v>66</v>
      </c>
      <c r="BP2" s="24">
        <v>67</v>
      </c>
      <c r="BQ2" s="24">
        <v>68</v>
      </c>
      <c r="BR2" s="24">
        <v>69</v>
      </c>
      <c r="BS2" s="24">
        <v>70</v>
      </c>
      <c r="BT2" s="24">
        <v>71</v>
      </c>
      <c r="BU2" s="24">
        <v>72</v>
      </c>
      <c r="BV2" s="24">
        <v>73</v>
      </c>
      <c r="BW2" s="24">
        <v>74</v>
      </c>
      <c r="BX2" s="43">
        <v>75</v>
      </c>
      <c r="BY2" s="44">
        <v>77</v>
      </c>
      <c r="BZ2" s="24">
        <v>78</v>
      </c>
      <c r="CA2" s="24">
        <v>79</v>
      </c>
      <c r="CB2" s="24">
        <v>80</v>
      </c>
      <c r="CC2" s="24">
        <v>81</v>
      </c>
      <c r="CD2" s="24">
        <v>82</v>
      </c>
      <c r="CE2" s="24">
        <v>83</v>
      </c>
      <c r="CF2" s="24">
        <v>84</v>
      </c>
      <c r="CG2" s="24">
        <v>85</v>
      </c>
      <c r="CH2" s="24">
        <v>86</v>
      </c>
      <c r="CI2" s="24">
        <v>87</v>
      </c>
      <c r="CJ2" s="24">
        <v>88</v>
      </c>
      <c r="CK2" s="24">
        <v>89</v>
      </c>
      <c r="CL2" s="24">
        <v>90</v>
      </c>
      <c r="CM2" s="24">
        <v>91</v>
      </c>
      <c r="CN2" s="24">
        <v>92</v>
      </c>
      <c r="CO2" s="24">
        <v>93</v>
      </c>
      <c r="CP2" s="24">
        <v>94</v>
      </c>
      <c r="CQ2" s="24">
        <v>95</v>
      </c>
      <c r="CR2" s="24">
        <v>96</v>
      </c>
      <c r="CS2" s="24">
        <v>97</v>
      </c>
      <c r="CT2" s="24">
        <v>98</v>
      </c>
      <c r="CU2" s="24">
        <v>99</v>
      </c>
      <c r="CV2" s="24">
        <v>100</v>
      </c>
      <c r="CW2" s="24">
        <v>101</v>
      </c>
      <c r="CX2" s="24">
        <v>102</v>
      </c>
      <c r="CY2" s="24">
        <v>103</v>
      </c>
      <c r="CZ2" s="24">
        <v>104</v>
      </c>
      <c r="DA2" s="24">
        <v>105</v>
      </c>
      <c r="DB2" s="24">
        <v>106</v>
      </c>
      <c r="DC2" s="25">
        <v>107</v>
      </c>
      <c r="DD2" s="26">
        <v>108</v>
      </c>
      <c r="DE2" s="24">
        <v>109</v>
      </c>
      <c r="DF2" s="24">
        <v>110</v>
      </c>
      <c r="DG2" s="24">
        <v>111</v>
      </c>
      <c r="DH2" s="24">
        <v>112</v>
      </c>
      <c r="DI2" s="24">
        <v>113</v>
      </c>
      <c r="DJ2" s="24">
        <v>114</v>
      </c>
      <c r="DK2" s="24">
        <v>115</v>
      </c>
      <c r="DL2" s="24">
        <v>116</v>
      </c>
      <c r="DM2" s="24">
        <v>117</v>
      </c>
      <c r="DN2" s="24">
        <v>118</v>
      </c>
      <c r="DO2" s="24">
        <v>119</v>
      </c>
      <c r="DP2" s="24">
        <v>120</v>
      </c>
      <c r="DQ2" s="24">
        <v>121</v>
      </c>
      <c r="DR2" s="24">
        <v>122</v>
      </c>
      <c r="DS2" s="24">
        <v>123</v>
      </c>
      <c r="DT2" s="24">
        <v>124</v>
      </c>
      <c r="DU2" s="24">
        <v>125</v>
      </c>
      <c r="DV2" s="24">
        <v>126</v>
      </c>
      <c r="DW2" s="24">
        <v>127</v>
      </c>
      <c r="DX2" s="24">
        <v>128</v>
      </c>
      <c r="DY2" s="24">
        <v>129</v>
      </c>
      <c r="DZ2" s="24">
        <v>130</v>
      </c>
      <c r="EA2" s="24">
        <v>131</v>
      </c>
      <c r="EB2" s="24">
        <v>132</v>
      </c>
      <c r="EC2" s="24">
        <v>133</v>
      </c>
      <c r="ED2" s="24">
        <v>134</v>
      </c>
      <c r="EE2" s="24">
        <v>135</v>
      </c>
      <c r="EF2" s="43">
        <v>136</v>
      </c>
      <c r="EG2" s="44">
        <v>137</v>
      </c>
      <c r="EH2" s="24">
        <v>138</v>
      </c>
      <c r="EI2" s="24">
        <v>139</v>
      </c>
      <c r="EJ2" s="24">
        <v>140</v>
      </c>
      <c r="EK2" s="24">
        <v>141</v>
      </c>
      <c r="EL2" s="24">
        <v>142</v>
      </c>
      <c r="EM2" s="24">
        <v>143</v>
      </c>
      <c r="EN2" s="24">
        <v>144</v>
      </c>
      <c r="EO2" s="24">
        <v>145</v>
      </c>
      <c r="EP2" s="24">
        <v>146</v>
      </c>
      <c r="EQ2" s="24">
        <v>147</v>
      </c>
      <c r="ER2" s="24">
        <v>148</v>
      </c>
      <c r="ES2" s="24">
        <v>149</v>
      </c>
      <c r="ET2" s="24">
        <v>150</v>
      </c>
      <c r="EU2" s="24">
        <v>151</v>
      </c>
      <c r="EV2" s="24">
        <v>152</v>
      </c>
      <c r="EW2" s="24">
        <v>153</v>
      </c>
      <c r="EX2" s="24">
        <v>154</v>
      </c>
      <c r="EY2" s="24">
        <v>155</v>
      </c>
      <c r="EZ2" s="24">
        <v>156</v>
      </c>
      <c r="FA2" s="24">
        <v>157</v>
      </c>
      <c r="FB2" s="24">
        <v>158</v>
      </c>
      <c r="FC2" s="24">
        <v>159</v>
      </c>
      <c r="FD2" s="24">
        <v>160</v>
      </c>
      <c r="FE2" s="24">
        <v>161</v>
      </c>
      <c r="FF2" s="24">
        <v>162</v>
      </c>
      <c r="FG2" s="24">
        <v>163</v>
      </c>
      <c r="FH2" s="24">
        <v>164</v>
      </c>
      <c r="FI2" s="24">
        <v>165</v>
      </c>
      <c r="FJ2" s="24">
        <v>166</v>
      </c>
      <c r="FK2" s="25">
        <v>167</v>
      </c>
      <c r="FL2" s="26">
        <v>168</v>
      </c>
      <c r="FM2" s="24">
        <v>169</v>
      </c>
      <c r="FN2" s="24">
        <v>170</v>
      </c>
      <c r="FO2" s="24">
        <v>171</v>
      </c>
      <c r="FP2" s="24">
        <v>172</v>
      </c>
      <c r="FQ2" s="24">
        <v>173</v>
      </c>
      <c r="FR2" s="24">
        <v>174</v>
      </c>
      <c r="FS2" s="24">
        <v>175</v>
      </c>
      <c r="FT2" s="24">
        <v>176</v>
      </c>
      <c r="FU2" s="24">
        <v>177</v>
      </c>
      <c r="FV2" s="24">
        <v>178</v>
      </c>
      <c r="FW2" s="24">
        <v>179</v>
      </c>
      <c r="FX2" s="24">
        <v>180</v>
      </c>
      <c r="FY2" s="24">
        <v>181</v>
      </c>
      <c r="FZ2" s="24">
        <v>182</v>
      </c>
      <c r="GA2" s="24">
        <v>183</v>
      </c>
      <c r="GB2" s="24">
        <v>184</v>
      </c>
      <c r="GC2" s="24">
        <v>185</v>
      </c>
      <c r="GD2" s="24">
        <v>186</v>
      </c>
      <c r="GE2" s="24">
        <v>187</v>
      </c>
      <c r="GF2" s="24">
        <v>188</v>
      </c>
      <c r="GG2" s="24">
        <v>189</v>
      </c>
      <c r="GH2" s="24">
        <v>190</v>
      </c>
      <c r="GI2" s="24">
        <v>191</v>
      </c>
      <c r="GJ2" s="24">
        <v>192</v>
      </c>
      <c r="GK2" s="24">
        <v>193</v>
      </c>
      <c r="GL2" s="24">
        <v>194</v>
      </c>
      <c r="GM2" s="24">
        <v>195</v>
      </c>
      <c r="GN2" s="24">
        <v>196</v>
      </c>
      <c r="GO2" s="25">
        <v>197</v>
      </c>
      <c r="GP2" s="44">
        <v>198</v>
      </c>
      <c r="GQ2" s="24">
        <v>199</v>
      </c>
      <c r="GR2" s="24">
        <v>200</v>
      </c>
      <c r="GS2" s="24">
        <v>201</v>
      </c>
      <c r="GT2" s="24">
        <v>202</v>
      </c>
      <c r="GU2" s="24">
        <v>203</v>
      </c>
      <c r="GV2" s="24">
        <v>204</v>
      </c>
      <c r="GW2" s="24">
        <v>205</v>
      </c>
      <c r="GX2" s="24">
        <v>206</v>
      </c>
      <c r="GY2" s="24">
        <v>207</v>
      </c>
      <c r="GZ2" s="24">
        <v>208</v>
      </c>
      <c r="HA2" s="24">
        <v>209</v>
      </c>
      <c r="HB2" s="24">
        <v>210</v>
      </c>
      <c r="HC2" s="24">
        <v>211</v>
      </c>
      <c r="HD2" s="24">
        <v>212</v>
      </c>
      <c r="HE2" s="24">
        <v>213</v>
      </c>
      <c r="HF2" s="24">
        <v>214</v>
      </c>
      <c r="HG2" s="24">
        <v>215</v>
      </c>
      <c r="HH2" s="24">
        <v>216</v>
      </c>
      <c r="HI2" s="24">
        <v>217</v>
      </c>
      <c r="HJ2" s="24">
        <v>218</v>
      </c>
      <c r="HK2" s="24">
        <v>219</v>
      </c>
      <c r="HL2" s="24">
        <v>220</v>
      </c>
      <c r="HM2" s="24">
        <v>221</v>
      </c>
      <c r="HN2" s="24">
        <v>222</v>
      </c>
      <c r="HO2" s="24">
        <v>223</v>
      </c>
      <c r="HP2" s="24">
        <v>224</v>
      </c>
      <c r="HQ2" s="24">
        <v>225</v>
      </c>
      <c r="HR2" s="24">
        <v>226</v>
      </c>
      <c r="HS2" s="24">
        <v>227</v>
      </c>
      <c r="HT2" s="25">
        <v>228</v>
      </c>
      <c r="HU2" s="44">
        <v>229</v>
      </c>
      <c r="HV2" s="24">
        <v>230</v>
      </c>
      <c r="HW2" s="24">
        <v>231</v>
      </c>
      <c r="HX2" s="24">
        <v>232</v>
      </c>
      <c r="HY2" s="24">
        <v>233</v>
      </c>
      <c r="HZ2" s="24">
        <v>234</v>
      </c>
      <c r="IA2" s="24">
        <v>235</v>
      </c>
      <c r="IB2" s="24">
        <v>236</v>
      </c>
      <c r="IC2" s="24">
        <v>237</v>
      </c>
      <c r="ID2" s="24">
        <v>238</v>
      </c>
      <c r="IE2" s="24">
        <v>239</v>
      </c>
      <c r="IF2" s="24">
        <v>240</v>
      </c>
      <c r="IG2" s="24">
        <v>241</v>
      </c>
      <c r="IH2" s="24">
        <v>242</v>
      </c>
      <c r="II2" s="24">
        <v>243</v>
      </c>
      <c r="IJ2" s="24">
        <v>244</v>
      </c>
      <c r="IK2" s="24">
        <v>245</v>
      </c>
      <c r="IL2" s="24">
        <v>246</v>
      </c>
      <c r="IM2" s="24">
        <v>247</v>
      </c>
      <c r="IN2" s="24">
        <v>248</v>
      </c>
      <c r="IO2" s="24">
        <v>249</v>
      </c>
      <c r="IP2" s="24">
        <v>250</v>
      </c>
      <c r="IQ2" s="24">
        <v>251</v>
      </c>
      <c r="IR2" s="24">
        <v>252</v>
      </c>
      <c r="IS2" s="24">
        <v>253</v>
      </c>
      <c r="IT2" s="24">
        <v>254</v>
      </c>
      <c r="IU2" s="24">
        <v>255</v>
      </c>
      <c r="IV2" s="24">
        <v>256</v>
      </c>
      <c r="IW2" s="24">
        <v>257</v>
      </c>
      <c r="IX2" s="25">
        <v>258</v>
      </c>
      <c r="IY2" s="44">
        <v>259</v>
      </c>
      <c r="IZ2" s="24">
        <v>260</v>
      </c>
      <c r="JA2" s="24">
        <v>261</v>
      </c>
      <c r="JB2" s="24">
        <v>262</v>
      </c>
      <c r="JC2" s="24">
        <v>263</v>
      </c>
      <c r="JD2" s="24">
        <v>264</v>
      </c>
      <c r="JE2" s="24">
        <v>265</v>
      </c>
      <c r="JF2" s="24">
        <v>266</v>
      </c>
      <c r="JG2" s="24">
        <v>267</v>
      </c>
      <c r="JH2" s="24">
        <v>268</v>
      </c>
      <c r="JI2" s="24">
        <v>269</v>
      </c>
      <c r="JJ2" s="24">
        <v>270</v>
      </c>
      <c r="JK2" s="24">
        <v>271</v>
      </c>
      <c r="JL2" s="24">
        <v>272</v>
      </c>
      <c r="JM2" s="24">
        <v>273</v>
      </c>
      <c r="JN2" s="24">
        <v>274</v>
      </c>
      <c r="JO2" s="24">
        <v>275</v>
      </c>
      <c r="JP2" s="24">
        <v>276</v>
      </c>
      <c r="JQ2" s="24">
        <v>277</v>
      </c>
      <c r="JR2" s="24">
        <v>278</v>
      </c>
      <c r="JS2" s="24">
        <v>279</v>
      </c>
      <c r="JT2" s="24">
        <v>280</v>
      </c>
      <c r="JU2" s="24">
        <v>281</v>
      </c>
      <c r="JV2" s="24">
        <v>282</v>
      </c>
      <c r="JW2" s="24">
        <v>283</v>
      </c>
      <c r="JX2" s="24">
        <v>284</v>
      </c>
      <c r="JY2" s="24">
        <v>285</v>
      </c>
      <c r="JZ2" s="24">
        <v>286</v>
      </c>
      <c r="KA2" s="24">
        <v>287</v>
      </c>
      <c r="KB2" s="24">
        <v>288</v>
      </c>
      <c r="KC2" s="25">
        <v>289</v>
      </c>
      <c r="KD2" s="44">
        <v>290</v>
      </c>
      <c r="KE2" s="24">
        <v>291</v>
      </c>
      <c r="KF2" s="24">
        <v>292</v>
      </c>
      <c r="KG2" s="24">
        <v>293</v>
      </c>
      <c r="KH2" s="25">
        <v>294</v>
      </c>
      <c r="KI2" s="24">
        <v>73</v>
      </c>
      <c r="KJ2" s="25">
        <v>74</v>
      </c>
      <c r="KL2" s="36" t="s">
        <v>3</v>
      </c>
      <c r="KM2" s="37" t="s">
        <v>4</v>
      </c>
      <c r="KN2" s="38" t="s">
        <v>5</v>
      </c>
      <c r="KO2" s="39" t="s">
        <v>50</v>
      </c>
      <c r="KP2" s="40">
        <v>3</v>
      </c>
      <c r="KQ2" s="46"/>
      <c r="KR2" s="46"/>
    </row>
    <row r="3" spans="1:304" s="45" customFormat="1" ht="15" customHeight="1" x14ac:dyDescent="0.15">
      <c r="A3" s="47" t="s">
        <v>6</v>
      </c>
      <c r="B3" s="49">
        <v>3</v>
      </c>
      <c r="C3" s="27">
        <v>4</v>
      </c>
      <c r="D3" s="27">
        <v>3</v>
      </c>
      <c r="E3" s="27">
        <v>5</v>
      </c>
      <c r="F3" s="27">
        <v>3</v>
      </c>
      <c r="G3" s="27">
        <v>5</v>
      </c>
      <c r="H3" s="27">
        <v>3</v>
      </c>
      <c r="I3" s="27">
        <v>3</v>
      </c>
      <c r="J3" s="27">
        <v>4</v>
      </c>
      <c r="K3" s="27">
        <v>4</v>
      </c>
      <c r="L3" s="27">
        <v>3</v>
      </c>
      <c r="M3" s="27">
        <v>4</v>
      </c>
      <c r="N3" s="27">
        <v>4</v>
      </c>
      <c r="O3" s="28">
        <v>4</v>
      </c>
      <c r="P3" s="49">
        <v>4</v>
      </c>
      <c r="Q3" s="27">
        <v>4</v>
      </c>
      <c r="R3" s="27">
        <v>4</v>
      </c>
      <c r="S3" s="27">
        <v>4</v>
      </c>
      <c r="T3" s="27">
        <v>4</v>
      </c>
      <c r="U3" s="27">
        <v>4</v>
      </c>
      <c r="V3" s="27">
        <v>4</v>
      </c>
      <c r="W3" s="27">
        <v>3</v>
      </c>
      <c r="X3" s="27">
        <v>4</v>
      </c>
      <c r="Y3" s="27">
        <v>4</v>
      </c>
      <c r="Z3" s="27">
        <v>3</v>
      </c>
      <c r="AA3" s="27">
        <v>4</v>
      </c>
      <c r="AB3" s="27">
        <v>4</v>
      </c>
      <c r="AC3" s="27">
        <v>4</v>
      </c>
      <c r="AD3" s="27">
        <v>4</v>
      </c>
      <c r="AE3" s="27">
        <v>4</v>
      </c>
      <c r="AF3" s="27">
        <v>4</v>
      </c>
      <c r="AG3" s="27">
        <v>4</v>
      </c>
      <c r="AH3" s="27">
        <v>3</v>
      </c>
      <c r="AI3" s="27">
        <v>4</v>
      </c>
      <c r="AJ3" s="27">
        <v>4</v>
      </c>
      <c r="AK3" s="27">
        <v>3</v>
      </c>
      <c r="AL3" s="27">
        <v>4</v>
      </c>
      <c r="AM3" s="27">
        <v>3</v>
      </c>
      <c r="AN3" s="27">
        <v>3</v>
      </c>
      <c r="AO3" s="27">
        <v>4</v>
      </c>
      <c r="AP3" s="27">
        <v>4</v>
      </c>
      <c r="AQ3" s="27">
        <v>4</v>
      </c>
      <c r="AR3" s="27">
        <v>3</v>
      </c>
      <c r="AS3" s="28">
        <v>4</v>
      </c>
      <c r="AT3" s="49">
        <v>3</v>
      </c>
      <c r="AU3" s="27">
        <v>3</v>
      </c>
      <c r="AV3" s="27">
        <v>3</v>
      </c>
      <c r="AW3" s="27">
        <v>3</v>
      </c>
      <c r="AX3" s="27">
        <v>3</v>
      </c>
      <c r="AY3" s="27">
        <v>3</v>
      </c>
      <c r="AZ3" s="27">
        <v>3</v>
      </c>
      <c r="BA3" s="27">
        <v>3</v>
      </c>
      <c r="BB3" s="27">
        <v>3</v>
      </c>
      <c r="BC3" s="27">
        <v>3</v>
      </c>
      <c r="BD3" s="27">
        <v>3</v>
      </c>
      <c r="BE3" s="27">
        <v>3</v>
      </c>
      <c r="BF3" s="27">
        <v>3</v>
      </c>
      <c r="BG3" s="27">
        <v>3</v>
      </c>
      <c r="BH3" s="27">
        <v>4</v>
      </c>
      <c r="BI3" s="27">
        <v>4</v>
      </c>
      <c r="BJ3" s="27">
        <v>3</v>
      </c>
      <c r="BK3" s="27">
        <v>3</v>
      </c>
      <c r="BL3" s="27">
        <v>5</v>
      </c>
      <c r="BM3" s="27">
        <v>4</v>
      </c>
      <c r="BN3" s="27">
        <v>4</v>
      </c>
      <c r="BO3" s="27">
        <v>3</v>
      </c>
      <c r="BP3" s="27">
        <v>3</v>
      </c>
      <c r="BQ3" s="27">
        <v>3</v>
      </c>
      <c r="BR3" s="27">
        <v>3</v>
      </c>
      <c r="BS3" s="27">
        <v>3</v>
      </c>
      <c r="BT3" s="27">
        <v>3</v>
      </c>
      <c r="BU3" s="27">
        <v>3</v>
      </c>
      <c r="BV3" s="27">
        <v>3</v>
      </c>
      <c r="BW3" s="27">
        <v>3</v>
      </c>
      <c r="BX3" s="48">
        <v>3</v>
      </c>
      <c r="BY3" s="49">
        <v>3</v>
      </c>
      <c r="BZ3" s="27">
        <v>3</v>
      </c>
      <c r="CA3" s="27">
        <v>4</v>
      </c>
      <c r="CB3" s="27">
        <v>3</v>
      </c>
      <c r="CC3" s="27">
        <v>3</v>
      </c>
      <c r="CD3" s="27">
        <v>3</v>
      </c>
      <c r="CE3" s="27">
        <v>3</v>
      </c>
      <c r="CF3" s="27">
        <v>3</v>
      </c>
      <c r="CG3" s="27">
        <v>3</v>
      </c>
      <c r="CH3" s="27">
        <v>3</v>
      </c>
      <c r="CI3" s="27">
        <v>3</v>
      </c>
      <c r="CJ3" s="27">
        <v>4</v>
      </c>
      <c r="CK3" s="27">
        <v>3</v>
      </c>
      <c r="CL3" s="27">
        <v>3</v>
      </c>
      <c r="CM3" s="27">
        <v>3</v>
      </c>
      <c r="CN3" s="27">
        <v>3</v>
      </c>
      <c r="CO3" s="27">
        <v>3</v>
      </c>
      <c r="CP3" s="27">
        <v>3</v>
      </c>
      <c r="CQ3" s="27">
        <v>3</v>
      </c>
      <c r="CR3" s="27">
        <v>3</v>
      </c>
      <c r="CS3" s="27">
        <v>5</v>
      </c>
      <c r="CT3" s="27">
        <v>4</v>
      </c>
      <c r="CU3" s="27">
        <v>6</v>
      </c>
      <c r="CV3" s="27">
        <v>3</v>
      </c>
      <c r="CW3" s="27">
        <v>3</v>
      </c>
      <c r="CX3" s="27">
        <v>3</v>
      </c>
      <c r="CY3" s="27">
        <v>3</v>
      </c>
      <c r="CZ3" s="27">
        <v>3</v>
      </c>
      <c r="DA3" s="27">
        <v>3</v>
      </c>
      <c r="DB3" s="27">
        <v>3</v>
      </c>
      <c r="DC3" s="28">
        <v>4</v>
      </c>
      <c r="DD3" s="29">
        <v>4</v>
      </c>
      <c r="DE3" s="27">
        <v>3</v>
      </c>
      <c r="DF3" s="27">
        <v>3</v>
      </c>
      <c r="DG3" s="27">
        <v>3</v>
      </c>
      <c r="DH3" s="27">
        <v>3</v>
      </c>
      <c r="DI3" s="27">
        <v>3</v>
      </c>
      <c r="DJ3" s="27">
        <v>3</v>
      </c>
      <c r="DK3" s="27">
        <v>4</v>
      </c>
      <c r="DL3" s="27">
        <v>3</v>
      </c>
      <c r="DM3" s="27">
        <v>3</v>
      </c>
      <c r="DN3" s="27">
        <v>3</v>
      </c>
      <c r="DO3" s="27">
        <v>3</v>
      </c>
      <c r="DP3" s="27">
        <v>4</v>
      </c>
      <c r="DQ3" s="27">
        <v>4</v>
      </c>
      <c r="DR3" s="27">
        <v>3</v>
      </c>
      <c r="DS3" s="27">
        <v>4</v>
      </c>
      <c r="DT3" s="27">
        <v>3</v>
      </c>
      <c r="DU3" s="27">
        <v>3</v>
      </c>
      <c r="DV3" s="27">
        <v>3</v>
      </c>
      <c r="DW3" s="27">
        <v>4</v>
      </c>
      <c r="DX3" s="27">
        <v>3</v>
      </c>
      <c r="DY3" s="27">
        <v>3</v>
      </c>
      <c r="DZ3" s="27">
        <v>3</v>
      </c>
      <c r="EA3" s="27">
        <v>4</v>
      </c>
      <c r="EB3" s="27">
        <v>3</v>
      </c>
      <c r="EC3" s="27">
        <v>3</v>
      </c>
      <c r="ED3" s="27">
        <v>4</v>
      </c>
      <c r="EE3" s="27">
        <v>3</v>
      </c>
      <c r="EF3" s="48">
        <v>3</v>
      </c>
      <c r="EG3" s="49">
        <v>3</v>
      </c>
      <c r="EH3" s="27">
        <v>3</v>
      </c>
      <c r="EI3" s="27">
        <v>4</v>
      </c>
      <c r="EJ3" s="27">
        <v>3</v>
      </c>
      <c r="EK3" s="27">
        <v>3</v>
      </c>
      <c r="EL3" s="27">
        <v>3</v>
      </c>
      <c r="EM3" s="27">
        <v>3</v>
      </c>
      <c r="EN3" s="27">
        <v>3</v>
      </c>
      <c r="EO3" s="27">
        <v>4</v>
      </c>
      <c r="EP3" s="27">
        <v>3</v>
      </c>
      <c r="EQ3" s="27">
        <v>3</v>
      </c>
      <c r="ER3" s="27">
        <v>3</v>
      </c>
      <c r="ES3" s="27">
        <v>3</v>
      </c>
      <c r="ET3" s="88">
        <v>3</v>
      </c>
      <c r="EU3" s="88">
        <v>3</v>
      </c>
      <c r="EV3" s="88">
        <v>3</v>
      </c>
      <c r="EW3" s="88">
        <v>3</v>
      </c>
      <c r="EX3" s="88">
        <v>3</v>
      </c>
      <c r="EY3" s="88">
        <v>3</v>
      </c>
      <c r="EZ3" s="88">
        <v>3</v>
      </c>
      <c r="FA3" s="88">
        <v>3</v>
      </c>
      <c r="FB3" s="88">
        <v>3</v>
      </c>
      <c r="FC3" s="88">
        <v>3</v>
      </c>
      <c r="FD3" s="88">
        <v>3</v>
      </c>
      <c r="FE3" s="88">
        <v>2</v>
      </c>
      <c r="FF3" s="88">
        <v>3</v>
      </c>
      <c r="FG3" s="88">
        <v>3</v>
      </c>
      <c r="FH3" s="88">
        <v>3</v>
      </c>
      <c r="FI3" s="88">
        <v>3</v>
      </c>
      <c r="FJ3" s="88">
        <v>3</v>
      </c>
      <c r="FK3" s="90">
        <v>3</v>
      </c>
      <c r="FL3" s="91">
        <v>3</v>
      </c>
      <c r="FM3" s="88">
        <v>3</v>
      </c>
      <c r="FN3" s="88">
        <v>3</v>
      </c>
      <c r="FO3" s="88">
        <v>3</v>
      </c>
      <c r="FP3" s="88">
        <v>4</v>
      </c>
      <c r="FQ3" s="88">
        <v>3</v>
      </c>
      <c r="FR3" s="88">
        <v>3</v>
      </c>
      <c r="FS3" s="88">
        <v>3</v>
      </c>
      <c r="FT3" s="88">
        <v>3</v>
      </c>
      <c r="FU3" s="88">
        <v>3</v>
      </c>
      <c r="FV3" s="88">
        <v>3</v>
      </c>
      <c r="FW3" s="88">
        <v>3</v>
      </c>
      <c r="FX3" s="88">
        <v>3</v>
      </c>
      <c r="FY3" s="88">
        <v>3</v>
      </c>
      <c r="FZ3" s="88">
        <v>3</v>
      </c>
      <c r="GA3" s="88">
        <v>3</v>
      </c>
      <c r="GB3" s="88">
        <v>3</v>
      </c>
      <c r="GC3" s="88">
        <v>3</v>
      </c>
      <c r="GD3" s="88">
        <v>3</v>
      </c>
      <c r="GE3" s="88">
        <v>3</v>
      </c>
      <c r="GF3" s="88">
        <v>3</v>
      </c>
      <c r="GG3" s="88">
        <v>3</v>
      </c>
      <c r="GH3" s="88">
        <v>3</v>
      </c>
      <c r="GI3" s="88">
        <v>3</v>
      </c>
      <c r="GJ3" s="88">
        <v>3</v>
      </c>
      <c r="GK3" s="88">
        <v>3</v>
      </c>
      <c r="GL3" s="88">
        <v>2</v>
      </c>
      <c r="GM3" s="88">
        <v>3</v>
      </c>
      <c r="GN3" s="88">
        <v>3</v>
      </c>
      <c r="GO3" s="90">
        <v>3</v>
      </c>
      <c r="GP3" s="95">
        <v>3</v>
      </c>
      <c r="GQ3" s="88">
        <v>3</v>
      </c>
      <c r="GR3" s="88">
        <v>3</v>
      </c>
      <c r="GS3" s="88">
        <v>3</v>
      </c>
      <c r="GT3" s="88">
        <v>3</v>
      </c>
      <c r="GU3" s="88">
        <v>3</v>
      </c>
      <c r="GV3" s="88">
        <v>3</v>
      </c>
      <c r="GW3" s="88">
        <v>3</v>
      </c>
      <c r="GX3" s="88">
        <v>3</v>
      </c>
      <c r="GY3" s="88">
        <v>3</v>
      </c>
      <c r="GZ3" s="88">
        <v>3</v>
      </c>
      <c r="HA3" s="88">
        <v>3</v>
      </c>
      <c r="HB3" s="88">
        <v>3</v>
      </c>
      <c r="HC3" s="88">
        <v>3</v>
      </c>
      <c r="HD3" s="88">
        <v>3</v>
      </c>
      <c r="HE3" s="88">
        <v>3</v>
      </c>
      <c r="HF3" s="88">
        <v>3</v>
      </c>
      <c r="HG3" s="27"/>
      <c r="HH3" s="27"/>
      <c r="HI3" s="27"/>
      <c r="HJ3" s="27"/>
      <c r="HK3" s="27"/>
      <c r="HL3" s="27"/>
      <c r="HM3" s="27"/>
      <c r="HN3" s="27"/>
      <c r="HO3" s="27"/>
      <c r="HP3" s="27"/>
      <c r="HQ3" s="27"/>
      <c r="HR3" s="27"/>
      <c r="HS3" s="27"/>
      <c r="HT3" s="28"/>
      <c r="HU3" s="49"/>
      <c r="HV3" s="27"/>
      <c r="HW3" s="27"/>
      <c r="HX3" s="27"/>
      <c r="HY3" s="27"/>
      <c r="HZ3" s="27"/>
      <c r="IA3" s="27"/>
      <c r="IB3" s="27"/>
      <c r="IC3" s="27"/>
      <c r="ID3" s="27"/>
      <c r="IE3" s="27"/>
      <c r="IF3" s="27"/>
      <c r="IG3" s="27"/>
      <c r="IH3" s="27"/>
      <c r="II3" s="27"/>
      <c r="IJ3" s="27"/>
      <c r="IK3" s="27"/>
      <c r="IL3" s="27"/>
      <c r="IM3" s="27"/>
      <c r="IN3" s="27"/>
      <c r="IO3" s="27"/>
      <c r="IP3" s="27"/>
      <c r="IQ3" s="27"/>
      <c r="IR3" s="27"/>
      <c r="IS3" s="27"/>
      <c r="IT3" s="27"/>
      <c r="IU3" s="27"/>
      <c r="IV3" s="27"/>
      <c r="IW3" s="27"/>
      <c r="IX3" s="28"/>
      <c r="IY3" s="49"/>
      <c r="IZ3" s="27"/>
      <c r="JA3" s="27"/>
      <c r="JB3" s="27"/>
      <c r="JC3" s="27"/>
      <c r="JD3" s="27"/>
      <c r="JE3" s="27"/>
      <c r="JF3" s="27"/>
      <c r="JG3" s="27"/>
      <c r="JH3" s="27"/>
      <c r="JI3" s="27"/>
      <c r="JJ3" s="27"/>
      <c r="JK3" s="27"/>
      <c r="JL3" s="27"/>
      <c r="JM3" s="27"/>
      <c r="JN3" s="27"/>
      <c r="JO3" s="27"/>
      <c r="JP3" s="27"/>
      <c r="JQ3" s="27"/>
      <c r="JR3" s="27"/>
      <c r="JS3" s="27"/>
      <c r="JT3" s="27"/>
      <c r="JU3" s="27"/>
      <c r="JV3" s="27"/>
      <c r="JW3" s="27"/>
      <c r="JX3" s="27"/>
      <c r="JY3" s="27"/>
      <c r="JZ3" s="27"/>
      <c r="KA3" s="27"/>
      <c r="KB3" s="27"/>
      <c r="KC3" s="28"/>
      <c r="KD3" s="49"/>
      <c r="KE3" s="27"/>
      <c r="KF3" s="27"/>
      <c r="KG3" s="27"/>
      <c r="KH3" s="28"/>
      <c r="KI3" s="27"/>
      <c r="KJ3" s="28"/>
      <c r="KL3" s="36" t="s">
        <v>7</v>
      </c>
      <c r="KM3" s="37" t="s">
        <v>8</v>
      </c>
      <c r="KN3" s="38" t="s">
        <v>9</v>
      </c>
      <c r="KO3" s="39" t="s">
        <v>10</v>
      </c>
      <c r="KP3" s="40">
        <v>4</v>
      </c>
      <c r="KQ3" s="46"/>
      <c r="KR3" s="46"/>
    </row>
    <row r="4" spans="1:304" s="45" customFormat="1" ht="15" customHeight="1" x14ac:dyDescent="0.15">
      <c r="A4" s="47" t="s">
        <v>11</v>
      </c>
      <c r="B4" s="49">
        <v>9</v>
      </c>
      <c r="C4" s="27">
        <v>9.5</v>
      </c>
      <c r="D4" s="27">
        <v>9.6999999999999993</v>
      </c>
      <c r="E4" s="27">
        <v>9</v>
      </c>
      <c r="F4" s="27">
        <v>8</v>
      </c>
      <c r="G4" s="27">
        <v>8</v>
      </c>
      <c r="H4" s="27">
        <v>9</v>
      </c>
      <c r="I4" s="27">
        <v>9</v>
      </c>
      <c r="J4" s="27">
        <v>9</v>
      </c>
      <c r="K4" s="27">
        <v>9</v>
      </c>
      <c r="L4" s="27">
        <v>9</v>
      </c>
      <c r="M4" s="27">
        <v>8.5</v>
      </c>
      <c r="N4" s="27">
        <v>9</v>
      </c>
      <c r="O4" s="28">
        <v>8.5</v>
      </c>
      <c r="P4" s="49">
        <v>8</v>
      </c>
      <c r="Q4" s="27">
        <v>11</v>
      </c>
      <c r="R4" s="27">
        <v>10</v>
      </c>
      <c r="S4" s="27">
        <v>8</v>
      </c>
      <c r="T4" s="27">
        <v>8.5</v>
      </c>
      <c r="U4" s="27">
        <v>9</v>
      </c>
      <c r="V4" s="27">
        <v>9</v>
      </c>
      <c r="W4" s="27">
        <v>7.5</v>
      </c>
      <c r="X4" s="27">
        <v>7</v>
      </c>
      <c r="Y4" s="27">
        <v>7</v>
      </c>
      <c r="Z4" s="27">
        <v>6.5</v>
      </c>
      <c r="AA4" s="27">
        <v>9</v>
      </c>
      <c r="AB4" s="27">
        <v>9</v>
      </c>
      <c r="AC4" s="27">
        <v>9</v>
      </c>
      <c r="AD4" s="27">
        <v>9</v>
      </c>
      <c r="AE4" s="27">
        <v>8</v>
      </c>
      <c r="AF4" s="27">
        <v>9</v>
      </c>
      <c r="AG4" s="27">
        <v>10</v>
      </c>
      <c r="AH4" s="27">
        <v>8.5</v>
      </c>
      <c r="AI4" s="27">
        <v>9</v>
      </c>
      <c r="AJ4" s="27">
        <v>9.5</v>
      </c>
      <c r="AK4" s="27">
        <v>9</v>
      </c>
      <c r="AL4" s="27">
        <v>9</v>
      </c>
      <c r="AM4" s="27">
        <v>9</v>
      </c>
      <c r="AN4" s="27">
        <v>9</v>
      </c>
      <c r="AO4" s="27">
        <v>8.5</v>
      </c>
      <c r="AP4" s="27">
        <v>9</v>
      </c>
      <c r="AQ4" s="27">
        <v>9</v>
      </c>
      <c r="AR4" s="27">
        <v>8.5</v>
      </c>
      <c r="AS4" s="28">
        <v>8</v>
      </c>
      <c r="AT4" s="49">
        <v>8.5</v>
      </c>
      <c r="AU4" s="27">
        <v>9</v>
      </c>
      <c r="AV4" s="27">
        <v>8</v>
      </c>
      <c r="AW4" s="27">
        <v>8</v>
      </c>
      <c r="AX4" s="27">
        <v>9</v>
      </c>
      <c r="AY4" s="27">
        <v>8</v>
      </c>
      <c r="AZ4" s="27">
        <v>7</v>
      </c>
      <c r="BA4" s="27">
        <v>7</v>
      </c>
      <c r="BB4" s="27">
        <v>8</v>
      </c>
      <c r="BC4" s="27">
        <v>9</v>
      </c>
      <c r="BD4" s="27">
        <v>8</v>
      </c>
      <c r="BE4" s="27">
        <v>8</v>
      </c>
      <c r="BF4" s="27">
        <v>9</v>
      </c>
      <c r="BG4" s="27">
        <v>10</v>
      </c>
      <c r="BH4" s="27">
        <v>8.5</v>
      </c>
      <c r="BI4" s="27">
        <v>8.5</v>
      </c>
      <c r="BJ4" s="27">
        <v>9</v>
      </c>
      <c r="BK4" s="27">
        <v>8</v>
      </c>
      <c r="BL4" s="27">
        <v>9</v>
      </c>
      <c r="BM4" s="27">
        <v>9</v>
      </c>
      <c r="BN4" s="27">
        <v>9</v>
      </c>
      <c r="BO4" s="27">
        <v>9</v>
      </c>
      <c r="BP4" s="27">
        <v>9</v>
      </c>
      <c r="BQ4" s="27">
        <v>8</v>
      </c>
      <c r="BR4" s="27">
        <v>8</v>
      </c>
      <c r="BS4" s="27">
        <v>10</v>
      </c>
      <c r="BT4" s="27">
        <v>9</v>
      </c>
      <c r="BU4" s="27">
        <v>9</v>
      </c>
      <c r="BV4" s="27">
        <v>10</v>
      </c>
      <c r="BW4" s="27">
        <v>10</v>
      </c>
      <c r="BX4" s="48">
        <v>10</v>
      </c>
      <c r="BY4" s="49">
        <v>8</v>
      </c>
      <c r="BZ4" s="27">
        <v>10</v>
      </c>
      <c r="CA4" s="27">
        <v>10</v>
      </c>
      <c r="CB4" s="27">
        <v>9</v>
      </c>
      <c r="CC4" s="27">
        <v>10</v>
      </c>
      <c r="CD4" s="27">
        <v>8.5</v>
      </c>
      <c r="CE4" s="27">
        <v>9</v>
      </c>
      <c r="CF4" s="27">
        <v>9</v>
      </c>
      <c r="CG4" s="27">
        <v>9</v>
      </c>
      <c r="CH4" s="27">
        <v>9</v>
      </c>
      <c r="CI4" s="27">
        <v>9</v>
      </c>
      <c r="CJ4" s="27">
        <v>10</v>
      </c>
      <c r="CK4" s="27">
        <v>9</v>
      </c>
      <c r="CL4" s="27">
        <v>8.5</v>
      </c>
      <c r="CM4" s="27">
        <v>9</v>
      </c>
      <c r="CN4" s="27">
        <v>9</v>
      </c>
      <c r="CO4" s="27">
        <v>9</v>
      </c>
      <c r="CP4" s="27">
        <v>9.5</v>
      </c>
      <c r="CQ4" s="27">
        <v>9</v>
      </c>
      <c r="CR4" s="27">
        <v>9</v>
      </c>
      <c r="CS4" s="27">
        <v>8.5</v>
      </c>
      <c r="CT4" s="27">
        <v>9</v>
      </c>
      <c r="CU4" s="27">
        <v>8.5</v>
      </c>
      <c r="CV4" s="27">
        <v>9</v>
      </c>
      <c r="CW4" s="27">
        <v>9</v>
      </c>
      <c r="CX4" s="27">
        <v>9.5</v>
      </c>
      <c r="CY4" s="27">
        <v>8.5</v>
      </c>
      <c r="CZ4" s="27">
        <v>8.5</v>
      </c>
      <c r="DA4" s="27">
        <v>9</v>
      </c>
      <c r="DB4" s="27">
        <v>9</v>
      </c>
      <c r="DC4" s="28">
        <v>9</v>
      </c>
      <c r="DD4" s="29">
        <v>7</v>
      </c>
      <c r="DE4" s="27">
        <v>6.5</v>
      </c>
      <c r="DF4" s="27">
        <v>9.5</v>
      </c>
      <c r="DG4" s="27">
        <v>8.5</v>
      </c>
      <c r="DH4" s="27">
        <v>9</v>
      </c>
      <c r="DI4" s="27">
        <v>9</v>
      </c>
      <c r="DJ4" s="27">
        <v>9</v>
      </c>
      <c r="DK4" s="27">
        <v>7</v>
      </c>
      <c r="DL4" s="27">
        <v>6.8</v>
      </c>
      <c r="DM4" s="27">
        <v>6</v>
      </c>
      <c r="DN4" s="27">
        <v>8.5</v>
      </c>
      <c r="DO4" s="27">
        <v>9</v>
      </c>
      <c r="DP4" s="27">
        <v>9</v>
      </c>
      <c r="DQ4" s="27">
        <v>9</v>
      </c>
      <c r="DR4" s="27">
        <v>9</v>
      </c>
      <c r="DS4" s="27">
        <v>10</v>
      </c>
      <c r="DT4" s="27">
        <v>8.4</v>
      </c>
      <c r="DU4" s="27">
        <v>8.5</v>
      </c>
      <c r="DV4" s="27">
        <v>8</v>
      </c>
      <c r="DW4" s="27">
        <v>9</v>
      </c>
      <c r="DX4" s="27">
        <v>9</v>
      </c>
      <c r="DY4" s="27">
        <v>8.1</v>
      </c>
      <c r="DZ4" s="27">
        <v>9</v>
      </c>
      <c r="EA4" s="27">
        <v>8</v>
      </c>
      <c r="EB4" s="27">
        <v>10</v>
      </c>
      <c r="EC4" s="27">
        <v>9</v>
      </c>
      <c r="ED4" s="27">
        <v>9</v>
      </c>
      <c r="EE4" s="27">
        <v>9</v>
      </c>
      <c r="EF4" s="48">
        <v>9</v>
      </c>
      <c r="EG4" s="49">
        <v>9</v>
      </c>
      <c r="EH4" s="27">
        <v>8.5</v>
      </c>
      <c r="EI4" s="27">
        <v>9</v>
      </c>
      <c r="EJ4" s="27">
        <v>9</v>
      </c>
      <c r="EK4" s="27">
        <v>9</v>
      </c>
      <c r="EL4" s="27">
        <v>9</v>
      </c>
      <c r="EM4" s="27">
        <v>9</v>
      </c>
      <c r="EN4" s="27">
        <v>10</v>
      </c>
      <c r="EO4" s="27">
        <v>8.5</v>
      </c>
      <c r="EP4" s="27">
        <v>8</v>
      </c>
      <c r="EQ4" s="27">
        <v>9</v>
      </c>
      <c r="ER4" s="27">
        <v>9</v>
      </c>
      <c r="ES4" s="27">
        <v>10</v>
      </c>
      <c r="ET4" s="88">
        <v>9</v>
      </c>
      <c r="EU4" s="88">
        <v>9</v>
      </c>
      <c r="EV4" s="88">
        <v>8</v>
      </c>
      <c r="EW4" s="88">
        <v>8.5</v>
      </c>
      <c r="EX4" s="88">
        <v>8.5</v>
      </c>
      <c r="EY4" s="88">
        <v>9</v>
      </c>
      <c r="EZ4" s="88">
        <v>9</v>
      </c>
      <c r="FA4" s="88">
        <v>8.5</v>
      </c>
      <c r="FB4" s="88">
        <v>8</v>
      </c>
      <c r="FC4" s="88">
        <v>9.5</v>
      </c>
      <c r="FD4" s="88">
        <v>8.5</v>
      </c>
      <c r="FE4" s="88">
        <v>9</v>
      </c>
      <c r="FF4" s="88">
        <v>8.5</v>
      </c>
      <c r="FG4" s="88">
        <v>9</v>
      </c>
      <c r="FH4" s="88">
        <v>8.5</v>
      </c>
      <c r="FI4" s="88">
        <v>9</v>
      </c>
      <c r="FJ4" s="88">
        <v>8.5</v>
      </c>
      <c r="FK4" s="90">
        <v>9</v>
      </c>
      <c r="FL4" s="91">
        <v>9</v>
      </c>
      <c r="FM4" s="88">
        <v>9</v>
      </c>
      <c r="FN4" s="88">
        <v>9</v>
      </c>
      <c r="FO4" s="88">
        <v>8.5</v>
      </c>
      <c r="FP4" s="88">
        <v>9</v>
      </c>
      <c r="FQ4" s="88">
        <v>8.5</v>
      </c>
      <c r="FR4" s="88">
        <v>8</v>
      </c>
      <c r="FS4" s="88">
        <v>8.5</v>
      </c>
      <c r="FT4" s="88">
        <v>9</v>
      </c>
      <c r="FU4" s="88">
        <v>8.5</v>
      </c>
      <c r="FV4" s="88">
        <v>8</v>
      </c>
      <c r="FW4" s="88">
        <v>9</v>
      </c>
      <c r="FX4" s="88">
        <v>9</v>
      </c>
      <c r="FY4" s="88">
        <v>8.5</v>
      </c>
      <c r="FZ4" s="88">
        <v>8.5</v>
      </c>
      <c r="GA4" s="88">
        <v>8.5</v>
      </c>
      <c r="GB4" s="88">
        <v>9</v>
      </c>
      <c r="GC4" s="88">
        <v>8.5</v>
      </c>
      <c r="GD4" s="88">
        <v>9</v>
      </c>
      <c r="GE4" s="88">
        <v>8.5</v>
      </c>
      <c r="GF4" s="88">
        <v>8.5</v>
      </c>
      <c r="GG4" s="88">
        <v>8.5</v>
      </c>
      <c r="GH4" s="88">
        <v>9</v>
      </c>
      <c r="GI4" s="88">
        <v>9</v>
      </c>
      <c r="GJ4" s="88">
        <v>9</v>
      </c>
      <c r="GK4" s="88">
        <v>9</v>
      </c>
      <c r="GL4" s="88">
        <v>9</v>
      </c>
      <c r="GM4" s="88">
        <v>9</v>
      </c>
      <c r="GN4" s="88">
        <v>8.5</v>
      </c>
      <c r="GO4" s="90">
        <v>8.5</v>
      </c>
      <c r="GP4" s="95">
        <v>7</v>
      </c>
      <c r="GQ4" s="88">
        <v>9.5</v>
      </c>
      <c r="GR4" s="88">
        <v>9</v>
      </c>
      <c r="GS4" s="88">
        <v>9</v>
      </c>
      <c r="GT4" s="88">
        <v>8.5</v>
      </c>
      <c r="GU4" s="88">
        <v>9</v>
      </c>
      <c r="GV4" s="88">
        <v>9</v>
      </c>
      <c r="GW4" s="88">
        <v>9</v>
      </c>
      <c r="GX4" s="88">
        <v>9</v>
      </c>
      <c r="GY4" s="88">
        <v>9.5</v>
      </c>
      <c r="GZ4" s="88">
        <v>8.5</v>
      </c>
      <c r="HA4" s="88">
        <v>9</v>
      </c>
      <c r="HB4" s="88">
        <v>8.5</v>
      </c>
      <c r="HC4" s="88">
        <v>8.5</v>
      </c>
      <c r="HD4" s="88">
        <v>9</v>
      </c>
      <c r="HE4" s="88">
        <v>8</v>
      </c>
      <c r="HF4" s="88">
        <v>8.5</v>
      </c>
      <c r="HG4" s="27"/>
      <c r="HH4" s="27"/>
      <c r="HI4" s="27"/>
      <c r="HJ4" s="27"/>
      <c r="HK4" s="27"/>
      <c r="HL4" s="27"/>
      <c r="HM4" s="27"/>
      <c r="HN4" s="27"/>
      <c r="HO4" s="27"/>
      <c r="HP4" s="27"/>
      <c r="HQ4" s="27"/>
      <c r="HR4" s="27"/>
      <c r="HS4" s="27"/>
      <c r="HT4" s="28"/>
      <c r="HU4" s="49"/>
      <c r="HV4" s="27"/>
      <c r="HW4" s="27"/>
      <c r="HX4" s="27"/>
      <c r="HY4" s="27"/>
      <c r="HZ4" s="27"/>
      <c r="IA4" s="27"/>
      <c r="IB4" s="27"/>
      <c r="IC4" s="27"/>
      <c r="ID4" s="27"/>
      <c r="IE4" s="27"/>
      <c r="IF4" s="27"/>
      <c r="IG4" s="27"/>
      <c r="IH4" s="27"/>
      <c r="II4" s="27"/>
      <c r="IJ4" s="27"/>
      <c r="IK4" s="27"/>
      <c r="IL4" s="27"/>
      <c r="IM4" s="27"/>
      <c r="IN4" s="27"/>
      <c r="IO4" s="27"/>
      <c r="IP4" s="27"/>
      <c r="IQ4" s="27"/>
      <c r="IR4" s="27"/>
      <c r="IS4" s="27"/>
      <c r="IT4" s="27"/>
      <c r="IU4" s="27"/>
      <c r="IV4" s="27"/>
      <c r="IW4" s="27"/>
      <c r="IX4" s="28"/>
      <c r="IY4" s="49"/>
      <c r="IZ4" s="27"/>
      <c r="JA4" s="27"/>
      <c r="JB4" s="27"/>
      <c r="JC4" s="27"/>
      <c r="JD4" s="27"/>
      <c r="JE4" s="27"/>
      <c r="JF4" s="27"/>
      <c r="JG4" s="27"/>
      <c r="JH4" s="27"/>
      <c r="JI4" s="27"/>
      <c r="JJ4" s="27"/>
      <c r="JK4" s="27"/>
      <c r="JL4" s="27"/>
      <c r="JM4" s="27"/>
      <c r="JN4" s="27"/>
      <c r="JO4" s="27"/>
      <c r="JP4" s="27"/>
      <c r="JQ4" s="27"/>
      <c r="JR4" s="27"/>
      <c r="JS4" s="27"/>
      <c r="JT4" s="27"/>
      <c r="JU4" s="27"/>
      <c r="JV4" s="27"/>
      <c r="JW4" s="27"/>
      <c r="JX4" s="27"/>
      <c r="JY4" s="27"/>
      <c r="JZ4" s="27"/>
      <c r="KA4" s="27"/>
      <c r="KB4" s="27"/>
      <c r="KC4" s="28"/>
      <c r="KD4" s="49"/>
      <c r="KE4" s="27"/>
      <c r="KF4" s="27"/>
      <c r="KG4" s="27"/>
      <c r="KH4" s="28"/>
      <c r="KI4" s="27"/>
      <c r="KJ4" s="28"/>
      <c r="KL4" s="36" t="s">
        <v>12</v>
      </c>
      <c r="KM4" s="37" t="s">
        <v>13</v>
      </c>
      <c r="KN4" s="38" t="s">
        <v>14</v>
      </c>
      <c r="KO4" s="39" t="s">
        <v>15</v>
      </c>
      <c r="KP4" s="40">
        <v>5</v>
      </c>
      <c r="KQ4" s="46"/>
      <c r="KR4" s="46"/>
    </row>
    <row r="5" spans="1:304" s="45" customFormat="1" ht="15" customHeight="1" x14ac:dyDescent="0.15">
      <c r="A5" s="47" t="s">
        <v>16</v>
      </c>
      <c r="B5" s="49">
        <v>6</v>
      </c>
      <c r="C5" s="27">
        <v>5</v>
      </c>
      <c r="D5" s="27">
        <v>6</v>
      </c>
      <c r="E5" s="27">
        <v>5</v>
      </c>
      <c r="F5" s="27">
        <v>7</v>
      </c>
      <c r="G5" s="27">
        <v>6</v>
      </c>
      <c r="H5" s="27">
        <v>6</v>
      </c>
      <c r="I5" s="27">
        <v>6</v>
      </c>
      <c r="J5" s="27">
        <v>6</v>
      </c>
      <c r="K5" s="27">
        <v>6</v>
      </c>
      <c r="L5" s="27">
        <v>6</v>
      </c>
      <c r="M5" s="27">
        <v>6</v>
      </c>
      <c r="N5" s="27">
        <v>6</v>
      </c>
      <c r="O5" s="28">
        <v>7</v>
      </c>
      <c r="P5" s="49">
        <v>6</v>
      </c>
      <c r="Q5" s="27">
        <v>6</v>
      </c>
      <c r="R5" s="27">
        <v>6</v>
      </c>
      <c r="S5" s="27">
        <v>6</v>
      </c>
      <c r="T5" s="27">
        <v>6</v>
      </c>
      <c r="U5" s="27">
        <v>6</v>
      </c>
      <c r="V5" s="27">
        <v>6</v>
      </c>
      <c r="W5" s="27">
        <v>6</v>
      </c>
      <c r="X5" s="27">
        <v>6</v>
      </c>
      <c r="Y5" s="27">
        <v>6</v>
      </c>
      <c r="Z5" s="27">
        <v>7</v>
      </c>
      <c r="AA5" s="27">
        <v>6</v>
      </c>
      <c r="AB5" s="27">
        <v>6</v>
      </c>
      <c r="AC5" s="27">
        <v>5</v>
      </c>
      <c r="AD5" s="27">
        <v>6</v>
      </c>
      <c r="AE5" s="27">
        <v>6</v>
      </c>
      <c r="AF5" s="27">
        <v>6</v>
      </c>
      <c r="AG5" s="27">
        <v>6</v>
      </c>
      <c r="AH5" s="27">
        <v>6</v>
      </c>
      <c r="AI5" s="27">
        <v>5</v>
      </c>
      <c r="AJ5" s="27">
        <v>5</v>
      </c>
      <c r="AK5" s="27">
        <v>5</v>
      </c>
      <c r="AL5" s="27">
        <v>5</v>
      </c>
      <c r="AM5" s="27">
        <v>6</v>
      </c>
      <c r="AN5" s="27">
        <v>6</v>
      </c>
      <c r="AO5" s="27">
        <v>6</v>
      </c>
      <c r="AP5" s="27">
        <v>6</v>
      </c>
      <c r="AQ5" s="27">
        <v>6</v>
      </c>
      <c r="AR5" s="27">
        <v>6</v>
      </c>
      <c r="AS5" s="28">
        <v>6</v>
      </c>
      <c r="AT5" s="49">
        <v>5</v>
      </c>
      <c r="AU5" s="27">
        <v>6</v>
      </c>
      <c r="AV5" s="27">
        <v>6</v>
      </c>
      <c r="AW5" s="27">
        <v>6</v>
      </c>
      <c r="AX5" s="27">
        <v>6</v>
      </c>
      <c r="AY5" s="27">
        <v>6</v>
      </c>
      <c r="AZ5" s="27">
        <v>6</v>
      </c>
      <c r="BA5" s="27">
        <v>6</v>
      </c>
      <c r="BB5" s="27">
        <v>6</v>
      </c>
      <c r="BC5" s="27">
        <v>6</v>
      </c>
      <c r="BD5" s="27">
        <v>6</v>
      </c>
      <c r="BE5" s="27">
        <v>6</v>
      </c>
      <c r="BF5" s="27">
        <v>6</v>
      </c>
      <c r="BG5" s="27">
        <v>6</v>
      </c>
      <c r="BH5" s="27">
        <v>6</v>
      </c>
      <c r="BI5" s="27">
        <v>6</v>
      </c>
      <c r="BJ5" s="27">
        <v>6</v>
      </c>
      <c r="BK5" s="27">
        <v>6</v>
      </c>
      <c r="BL5" s="27">
        <v>6</v>
      </c>
      <c r="BM5" s="27">
        <v>6</v>
      </c>
      <c r="BN5" s="27">
        <v>6</v>
      </c>
      <c r="BO5" s="27">
        <v>6</v>
      </c>
      <c r="BP5" s="27">
        <v>6</v>
      </c>
      <c r="BQ5" s="27">
        <v>6</v>
      </c>
      <c r="BR5" s="27">
        <v>6</v>
      </c>
      <c r="BS5" s="27">
        <v>6</v>
      </c>
      <c r="BT5" s="27">
        <v>6</v>
      </c>
      <c r="BU5" s="27">
        <v>6</v>
      </c>
      <c r="BV5" s="27">
        <v>6</v>
      </c>
      <c r="BW5" s="27">
        <v>6</v>
      </c>
      <c r="BX5" s="48">
        <v>6</v>
      </c>
      <c r="BY5" s="49">
        <v>6</v>
      </c>
      <c r="BZ5" s="27">
        <v>6</v>
      </c>
      <c r="CA5" s="27">
        <v>6</v>
      </c>
      <c r="CB5" s="27">
        <v>6</v>
      </c>
      <c r="CC5" s="27">
        <v>6</v>
      </c>
      <c r="CD5" s="27">
        <v>6</v>
      </c>
      <c r="CE5" s="27">
        <v>6</v>
      </c>
      <c r="CF5" s="27">
        <v>6</v>
      </c>
      <c r="CG5" s="27">
        <v>6</v>
      </c>
      <c r="CH5" s="27">
        <v>6</v>
      </c>
      <c r="CI5" s="27">
        <v>6</v>
      </c>
      <c r="CJ5" s="27">
        <v>6</v>
      </c>
      <c r="CK5" s="27">
        <v>6</v>
      </c>
      <c r="CL5" s="27">
        <v>6</v>
      </c>
      <c r="CM5" s="27">
        <v>6</v>
      </c>
      <c r="CN5" s="27">
        <v>6</v>
      </c>
      <c r="CO5" s="27">
        <v>6</v>
      </c>
      <c r="CP5" s="27">
        <v>6</v>
      </c>
      <c r="CQ5" s="27">
        <v>6</v>
      </c>
      <c r="CR5" s="27">
        <v>6</v>
      </c>
      <c r="CS5" s="27">
        <v>6</v>
      </c>
      <c r="CT5" s="27">
        <v>6</v>
      </c>
      <c r="CU5" s="27">
        <v>6</v>
      </c>
      <c r="CV5" s="27">
        <v>6</v>
      </c>
      <c r="CW5" s="27">
        <v>6</v>
      </c>
      <c r="CX5" s="27">
        <v>6</v>
      </c>
      <c r="CY5" s="27">
        <v>6</v>
      </c>
      <c r="CZ5" s="27">
        <v>6</v>
      </c>
      <c r="DA5" s="27">
        <v>6</v>
      </c>
      <c r="DB5" s="27">
        <v>6</v>
      </c>
      <c r="DC5" s="28">
        <v>6</v>
      </c>
      <c r="DD5" s="29">
        <v>6</v>
      </c>
      <c r="DE5" s="27">
        <v>6</v>
      </c>
      <c r="DF5" s="27">
        <v>6</v>
      </c>
      <c r="DG5" s="27">
        <v>6</v>
      </c>
      <c r="DH5" s="27">
        <v>6</v>
      </c>
      <c r="DI5" s="27">
        <v>6</v>
      </c>
      <c r="DJ5" s="27">
        <v>6</v>
      </c>
      <c r="DK5" s="27">
        <v>6</v>
      </c>
      <c r="DL5" s="27">
        <v>6</v>
      </c>
      <c r="DM5" s="27">
        <v>6</v>
      </c>
      <c r="DN5" s="27">
        <v>6</v>
      </c>
      <c r="DO5" s="27">
        <v>6</v>
      </c>
      <c r="DP5" s="27">
        <v>6</v>
      </c>
      <c r="DQ5" s="27">
        <v>6</v>
      </c>
      <c r="DR5" s="27">
        <v>6</v>
      </c>
      <c r="DS5" s="27">
        <v>6</v>
      </c>
      <c r="DT5" s="27">
        <v>6</v>
      </c>
      <c r="DU5" s="27">
        <v>6</v>
      </c>
      <c r="DV5" s="27">
        <v>6</v>
      </c>
      <c r="DW5" s="27">
        <v>6</v>
      </c>
      <c r="DX5" s="27">
        <v>4</v>
      </c>
      <c r="DY5" s="27">
        <v>6</v>
      </c>
      <c r="DZ5" s="27">
        <v>6</v>
      </c>
      <c r="EA5" s="27">
        <v>6</v>
      </c>
      <c r="EB5" s="27">
        <v>6</v>
      </c>
      <c r="EC5" s="27">
        <v>6</v>
      </c>
      <c r="ED5" s="27">
        <v>6</v>
      </c>
      <c r="EE5" s="27">
        <v>6</v>
      </c>
      <c r="EF5" s="48">
        <v>6</v>
      </c>
      <c r="EG5" s="49">
        <v>6</v>
      </c>
      <c r="EH5" s="27">
        <v>6</v>
      </c>
      <c r="EI5" s="27">
        <v>6</v>
      </c>
      <c r="EJ5" s="27">
        <v>6</v>
      </c>
      <c r="EK5" s="27">
        <v>6</v>
      </c>
      <c r="EL5" s="27">
        <v>6</v>
      </c>
      <c r="EM5" s="27">
        <v>6</v>
      </c>
      <c r="EN5" s="27">
        <v>6</v>
      </c>
      <c r="EO5" s="27">
        <v>6</v>
      </c>
      <c r="EP5" s="27">
        <v>6</v>
      </c>
      <c r="EQ5" s="27">
        <v>6</v>
      </c>
      <c r="ER5" s="27">
        <v>6</v>
      </c>
      <c r="ES5" s="27">
        <v>6</v>
      </c>
      <c r="ET5" s="88">
        <v>6</v>
      </c>
      <c r="EU5" s="88">
        <v>6</v>
      </c>
      <c r="EV5" s="88">
        <v>6</v>
      </c>
      <c r="EW5" s="88">
        <v>6</v>
      </c>
      <c r="EX5" s="88">
        <v>6</v>
      </c>
      <c r="EY5" s="88">
        <v>6</v>
      </c>
      <c r="EZ5" s="88">
        <v>6</v>
      </c>
      <c r="FA5" s="88">
        <v>6</v>
      </c>
      <c r="FB5" s="88">
        <v>6</v>
      </c>
      <c r="FC5" s="88">
        <v>6</v>
      </c>
      <c r="FD5" s="88">
        <v>6</v>
      </c>
      <c r="FE5" s="88">
        <v>6</v>
      </c>
      <c r="FF5" s="88">
        <v>6</v>
      </c>
      <c r="FG5" s="88">
        <v>6</v>
      </c>
      <c r="FH5" s="88">
        <v>6</v>
      </c>
      <c r="FI5" s="88">
        <v>6</v>
      </c>
      <c r="FJ5" s="88">
        <v>6</v>
      </c>
      <c r="FK5" s="90">
        <v>6</v>
      </c>
      <c r="FL5" s="91">
        <v>6</v>
      </c>
      <c r="FM5" s="88">
        <v>6</v>
      </c>
      <c r="FN5" s="88">
        <v>6</v>
      </c>
      <c r="FO5" s="88">
        <v>6</v>
      </c>
      <c r="FP5" s="88">
        <v>6</v>
      </c>
      <c r="FQ5" s="88">
        <v>6</v>
      </c>
      <c r="FR5" s="88">
        <v>6</v>
      </c>
      <c r="FS5" s="88">
        <v>6</v>
      </c>
      <c r="FT5" s="88">
        <v>6</v>
      </c>
      <c r="FU5" s="88">
        <v>6</v>
      </c>
      <c r="FV5" s="88">
        <v>6</v>
      </c>
      <c r="FW5" s="88">
        <v>6</v>
      </c>
      <c r="FX5" s="88">
        <v>6</v>
      </c>
      <c r="FY5" s="88">
        <v>6</v>
      </c>
      <c r="FZ5" s="88">
        <v>6</v>
      </c>
      <c r="GA5" s="88">
        <v>6</v>
      </c>
      <c r="GB5" s="88">
        <v>6</v>
      </c>
      <c r="GC5" s="88">
        <v>6</v>
      </c>
      <c r="GD5" s="88">
        <v>6</v>
      </c>
      <c r="GE5" s="88">
        <v>6</v>
      </c>
      <c r="GF5" s="88">
        <v>6</v>
      </c>
      <c r="GG5" s="88">
        <v>6</v>
      </c>
      <c r="GH5" s="88">
        <v>6</v>
      </c>
      <c r="GI5" s="88">
        <v>6</v>
      </c>
      <c r="GJ5" s="88">
        <v>6</v>
      </c>
      <c r="GK5" s="88">
        <v>6</v>
      </c>
      <c r="GL5" s="88">
        <v>6</v>
      </c>
      <c r="GM5" s="88">
        <v>6</v>
      </c>
      <c r="GN5" s="88">
        <v>6</v>
      </c>
      <c r="GO5" s="90">
        <v>6</v>
      </c>
      <c r="GP5" s="95">
        <v>6</v>
      </c>
      <c r="GQ5" s="88">
        <v>6</v>
      </c>
      <c r="GR5" s="88">
        <v>6</v>
      </c>
      <c r="GS5" s="88">
        <v>6</v>
      </c>
      <c r="GT5" s="88">
        <v>6</v>
      </c>
      <c r="GU5" s="88">
        <v>6</v>
      </c>
      <c r="GV5" s="88">
        <v>6</v>
      </c>
      <c r="GW5" s="88">
        <v>6</v>
      </c>
      <c r="GX5" s="88">
        <v>6</v>
      </c>
      <c r="GY5" s="88">
        <v>6</v>
      </c>
      <c r="GZ5" s="88">
        <v>6</v>
      </c>
      <c r="HA5" s="88">
        <v>6</v>
      </c>
      <c r="HB5" s="88">
        <v>6</v>
      </c>
      <c r="HC5" s="88">
        <v>6</v>
      </c>
      <c r="HD5" s="88">
        <v>6</v>
      </c>
      <c r="HE5" s="88">
        <v>6</v>
      </c>
      <c r="HF5" s="88">
        <v>6</v>
      </c>
      <c r="HG5" s="27"/>
      <c r="HH5" s="27"/>
      <c r="HI5" s="27"/>
      <c r="HJ5" s="27"/>
      <c r="HK5" s="27"/>
      <c r="HL5" s="27"/>
      <c r="HM5" s="27"/>
      <c r="HN5" s="27"/>
      <c r="HO5" s="27"/>
      <c r="HP5" s="27"/>
      <c r="HQ5" s="27"/>
      <c r="HR5" s="27"/>
      <c r="HS5" s="27"/>
      <c r="HT5" s="28"/>
      <c r="HU5" s="49"/>
      <c r="HV5" s="27"/>
      <c r="HW5" s="27"/>
      <c r="HX5" s="27"/>
      <c r="HY5" s="27"/>
      <c r="HZ5" s="27"/>
      <c r="IA5" s="27"/>
      <c r="IB5" s="27"/>
      <c r="IC5" s="27"/>
      <c r="ID5" s="27"/>
      <c r="IE5" s="27"/>
      <c r="IF5" s="27"/>
      <c r="IG5" s="27"/>
      <c r="IH5" s="27"/>
      <c r="II5" s="27"/>
      <c r="IJ5" s="27"/>
      <c r="IK5" s="27"/>
      <c r="IL5" s="27"/>
      <c r="IM5" s="27"/>
      <c r="IN5" s="27"/>
      <c r="IO5" s="27"/>
      <c r="IP5" s="27"/>
      <c r="IQ5" s="27"/>
      <c r="IR5" s="27"/>
      <c r="IS5" s="27"/>
      <c r="IT5" s="27"/>
      <c r="IU5" s="27"/>
      <c r="IV5" s="27"/>
      <c r="IW5" s="27"/>
      <c r="IX5" s="28"/>
      <c r="IY5" s="49"/>
      <c r="IZ5" s="27"/>
      <c r="JA5" s="27"/>
      <c r="JB5" s="27"/>
      <c r="JC5" s="27"/>
      <c r="JD5" s="27"/>
      <c r="JE5" s="27"/>
      <c r="JF5" s="27"/>
      <c r="JG5" s="27"/>
      <c r="JH5" s="27"/>
      <c r="JI5" s="27"/>
      <c r="JJ5" s="27"/>
      <c r="JK5" s="27"/>
      <c r="JL5" s="27"/>
      <c r="JM5" s="27"/>
      <c r="JN5" s="27"/>
      <c r="JO5" s="27"/>
      <c r="JP5" s="27"/>
      <c r="JQ5" s="27"/>
      <c r="JR5" s="27"/>
      <c r="JS5" s="27"/>
      <c r="JT5" s="27"/>
      <c r="JU5" s="27"/>
      <c r="JV5" s="27"/>
      <c r="JW5" s="27"/>
      <c r="JX5" s="27"/>
      <c r="JY5" s="27"/>
      <c r="JZ5" s="27"/>
      <c r="KA5" s="27"/>
      <c r="KB5" s="27"/>
      <c r="KC5" s="28"/>
      <c r="KD5" s="49"/>
      <c r="KE5" s="27"/>
      <c r="KF5" s="27"/>
      <c r="KG5" s="27"/>
      <c r="KH5" s="28"/>
      <c r="KI5" s="27"/>
      <c r="KJ5" s="28"/>
      <c r="KL5" s="36" t="s">
        <v>17</v>
      </c>
      <c r="KM5" s="37" t="s">
        <v>7</v>
      </c>
      <c r="KN5" s="38" t="s">
        <v>18</v>
      </c>
      <c r="KO5" s="39" t="s">
        <v>19</v>
      </c>
      <c r="KP5" s="40">
        <v>6</v>
      </c>
      <c r="KQ5" s="46"/>
      <c r="KR5" s="46"/>
    </row>
    <row r="6" spans="1:304" s="45" customFormat="1" ht="15" customHeight="1" x14ac:dyDescent="0.15">
      <c r="A6" s="47" t="s">
        <v>20</v>
      </c>
      <c r="B6" s="49">
        <v>5</v>
      </c>
      <c r="C6" s="27">
        <v>5</v>
      </c>
      <c r="D6" s="27">
        <v>5</v>
      </c>
      <c r="E6" s="27">
        <v>5</v>
      </c>
      <c r="F6" s="27">
        <v>5</v>
      </c>
      <c r="G6" s="27">
        <v>5</v>
      </c>
      <c r="H6" s="27">
        <v>5</v>
      </c>
      <c r="I6" s="27">
        <v>5</v>
      </c>
      <c r="J6" s="27">
        <v>5</v>
      </c>
      <c r="K6" s="27">
        <v>5</v>
      </c>
      <c r="L6" s="27">
        <v>5</v>
      </c>
      <c r="M6" s="27">
        <v>5</v>
      </c>
      <c r="N6" s="27">
        <v>5</v>
      </c>
      <c r="O6" s="28">
        <v>4</v>
      </c>
      <c r="P6" s="49">
        <v>5</v>
      </c>
      <c r="Q6" s="27">
        <v>5</v>
      </c>
      <c r="R6" s="27">
        <v>5</v>
      </c>
      <c r="S6" s="27">
        <v>5</v>
      </c>
      <c r="T6" s="27">
        <v>6</v>
      </c>
      <c r="U6" s="27">
        <v>5</v>
      </c>
      <c r="V6" s="27">
        <v>5</v>
      </c>
      <c r="W6" s="27">
        <v>5</v>
      </c>
      <c r="X6" s="27">
        <v>5</v>
      </c>
      <c r="Y6" s="27">
        <v>5</v>
      </c>
      <c r="Z6" s="27">
        <v>5</v>
      </c>
      <c r="AA6" s="27">
        <v>6</v>
      </c>
      <c r="AB6" s="27">
        <v>5</v>
      </c>
      <c r="AC6" s="27">
        <v>5</v>
      </c>
      <c r="AD6" s="27">
        <v>5</v>
      </c>
      <c r="AE6" s="27">
        <v>5</v>
      </c>
      <c r="AF6" s="27">
        <v>5</v>
      </c>
      <c r="AG6" s="27">
        <v>5</v>
      </c>
      <c r="AH6" s="27">
        <v>5</v>
      </c>
      <c r="AI6" s="27">
        <v>5</v>
      </c>
      <c r="AJ6" s="27">
        <v>5</v>
      </c>
      <c r="AK6" s="27">
        <v>5</v>
      </c>
      <c r="AL6" s="27">
        <v>4</v>
      </c>
      <c r="AM6" s="27">
        <v>4</v>
      </c>
      <c r="AN6" s="27">
        <v>5</v>
      </c>
      <c r="AO6" s="27">
        <v>5</v>
      </c>
      <c r="AP6" s="27">
        <v>4</v>
      </c>
      <c r="AQ6" s="27">
        <v>5</v>
      </c>
      <c r="AR6" s="27">
        <v>5</v>
      </c>
      <c r="AS6" s="28">
        <v>4</v>
      </c>
      <c r="AT6" s="49">
        <v>5</v>
      </c>
      <c r="AU6" s="27">
        <v>5</v>
      </c>
      <c r="AV6" s="27">
        <v>5</v>
      </c>
      <c r="AW6" s="27">
        <v>5</v>
      </c>
      <c r="AX6" s="27">
        <v>5</v>
      </c>
      <c r="AY6" s="27">
        <v>5</v>
      </c>
      <c r="AZ6" s="27">
        <v>5</v>
      </c>
      <c r="BA6" s="27">
        <v>5</v>
      </c>
      <c r="BB6" s="27">
        <v>5</v>
      </c>
      <c r="BC6" s="27">
        <v>5</v>
      </c>
      <c r="BD6" s="27">
        <v>5</v>
      </c>
      <c r="BE6" s="27">
        <v>5</v>
      </c>
      <c r="BF6" s="27">
        <v>5</v>
      </c>
      <c r="BG6" s="27">
        <v>5</v>
      </c>
      <c r="BH6" s="27">
        <v>6</v>
      </c>
      <c r="BI6" s="27">
        <v>5</v>
      </c>
      <c r="BJ6" s="27">
        <v>5</v>
      </c>
      <c r="BK6" s="27">
        <v>5</v>
      </c>
      <c r="BL6" s="27">
        <v>6</v>
      </c>
      <c r="BM6" s="27">
        <v>5</v>
      </c>
      <c r="BN6" s="27">
        <v>5</v>
      </c>
      <c r="BO6" s="27">
        <v>5</v>
      </c>
      <c r="BP6" s="27">
        <v>5</v>
      </c>
      <c r="BQ6" s="27">
        <v>5</v>
      </c>
      <c r="BR6" s="27">
        <v>5</v>
      </c>
      <c r="BS6" s="27">
        <v>4</v>
      </c>
      <c r="BT6" s="27">
        <v>5</v>
      </c>
      <c r="BU6" s="27">
        <v>5</v>
      </c>
      <c r="BV6" s="27">
        <v>5</v>
      </c>
      <c r="BW6" s="27">
        <v>5</v>
      </c>
      <c r="BX6" s="48">
        <v>5</v>
      </c>
      <c r="BY6" s="49">
        <v>5</v>
      </c>
      <c r="BZ6" s="27">
        <v>5</v>
      </c>
      <c r="CA6" s="27">
        <v>5</v>
      </c>
      <c r="CB6" s="27">
        <v>5</v>
      </c>
      <c r="CC6" s="27">
        <v>5</v>
      </c>
      <c r="CD6" s="27">
        <v>5</v>
      </c>
      <c r="CE6" s="27">
        <v>5</v>
      </c>
      <c r="CF6" s="27">
        <v>5</v>
      </c>
      <c r="CG6" s="27">
        <v>5</v>
      </c>
      <c r="CH6" s="27">
        <v>5</v>
      </c>
      <c r="CI6" s="27">
        <v>5</v>
      </c>
      <c r="CJ6" s="27">
        <v>5</v>
      </c>
      <c r="CK6" s="27">
        <v>5</v>
      </c>
      <c r="CL6" s="27">
        <v>5</v>
      </c>
      <c r="CM6" s="27">
        <v>5</v>
      </c>
      <c r="CN6" s="27">
        <v>5</v>
      </c>
      <c r="CO6" s="27">
        <v>5</v>
      </c>
      <c r="CP6" s="27">
        <v>5</v>
      </c>
      <c r="CQ6" s="27">
        <v>5</v>
      </c>
      <c r="CR6" s="27">
        <v>5</v>
      </c>
      <c r="CS6" s="27">
        <v>5</v>
      </c>
      <c r="CT6" s="27">
        <v>5</v>
      </c>
      <c r="CU6" s="27">
        <v>5</v>
      </c>
      <c r="CV6" s="27">
        <v>5</v>
      </c>
      <c r="CW6" s="27">
        <v>5</v>
      </c>
      <c r="CX6" s="27">
        <v>5</v>
      </c>
      <c r="CY6" s="27">
        <v>5</v>
      </c>
      <c r="CZ6" s="27">
        <v>5</v>
      </c>
      <c r="DA6" s="27">
        <v>5</v>
      </c>
      <c r="DB6" s="27">
        <v>5</v>
      </c>
      <c r="DC6" s="28">
        <v>5</v>
      </c>
      <c r="DD6" s="29">
        <v>5</v>
      </c>
      <c r="DE6" s="27">
        <v>5</v>
      </c>
      <c r="DF6" s="27">
        <v>5</v>
      </c>
      <c r="DG6" s="27">
        <v>5</v>
      </c>
      <c r="DH6" s="27">
        <v>5</v>
      </c>
      <c r="DI6" s="27">
        <v>5</v>
      </c>
      <c r="DJ6" s="27">
        <v>5</v>
      </c>
      <c r="DK6" s="27">
        <v>5</v>
      </c>
      <c r="DL6" s="27">
        <v>5</v>
      </c>
      <c r="DM6" s="27">
        <v>5</v>
      </c>
      <c r="DN6" s="27">
        <v>5</v>
      </c>
      <c r="DO6" s="27">
        <v>5</v>
      </c>
      <c r="DP6" s="27">
        <v>5</v>
      </c>
      <c r="DQ6" s="27">
        <v>5</v>
      </c>
      <c r="DR6" s="27">
        <v>5</v>
      </c>
      <c r="DS6" s="27">
        <v>5</v>
      </c>
      <c r="DT6" s="27">
        <v>5</v>
      </c>
      <c r="DU6" s="27">
        <v>5</v>
      </c>
      <c r="DV6" s="27">
        <v>5</v>
      </c>
      <c r="DW6" s="27">
        <v>6</v>
      </c>
      <c r="DX6" s="27">
        <v>4</v>
      </c>
      <c r="DY6" s="27">
        <v>5</v>
      </c>
      <c r="DZ6" s="27">
        <v>5</v>
      </c>
      <c r="EA6" s="27">
        <v>5</v>
      </c>
      <c r="EB6" s="27">
        <v>5</v>
      </c>
      <c r="EC6" s="27">
        <v>5</v>
      </c>
      <c r="ED6" s="27">
        <v>5</v>
      </c>
      <c r="EE6" s="27">
        <v>5</v>
      </c>
      <c r="EF6" s="48">
        <v>5</v>
      </c>
      <c r="EG6" s="49">
        <v>5</v>
      </c>
      <c r="EH6" s="27">
        <v>5</v>
      </c>
      <c r="EI6" s="27">
        <v>5</v>
      </c>
      <c r="EJ6" s="27">
        <v>5</v>
      </c>
      <c r="EK6" s="27">
        <v>5</v>
      </c>
      <c r="EL6" s="27">
        <v>5</v>
      </c>
      <c r="EM6" s="27">
        <v>5</v>
      </c>
      <c r="EN6" s="27">
        <v>5</v>
      </c>
      <c r="EO6" s="27">
        <v>5</v>
      </c>
      <c r="EP6" s="27">
        <v>5</v>
      </c>
      <c r="EQ6" s="27">
        <v>5</v>
      </c>
      <c r="ER6" s="27">
        <v>5</v>
      </c>
      <c r="ES6" s="27">
        <v>5</v>
      </c>
      <c r="ET6" s="88">
        <v>5</v>
      </c>
      <c r="EU6" s="88">
        <v>5</v>
      </c>
      <c r="EV6" s="88">
        <v>5</v>
      </c>
      <c r="EW6" s="88">
        <v>5</v>
      </c>
      <c r="EX6" s="88">
        <v>5</v>
      </c>
      <c r="EY6" s="88">
        <v>5</v>
      </c>
      <c r="EZ6" s="88">
        <v>5</v>
      </c>
      <c r="FA6" s="88">
        <v>5</v>
      </c>
      <c r="FB6" s="88">
        <v>5</v>
      </c>
      <c r="FC6" s="88">
        <v>5</v>
      </c>
      <c r="FD6" s="88">
        <v>5</v>
      </c>
      <c r="FE6" s="88">
        <v>5</v>
      </c>
      <c r="FF6" s="88">
        <v>5</v>
      </c>
      <c r="FG6" s="88">
        <v>5</v>
      </c>
      <c r="FH6" s="88">
        <v>5</v>
      </c>
      <c r="FI6" s="88">
        <v>5</v>
      </c>
      <c r="FJ6" s="88">
        <v>5</v>
      </c>
      <c r="FK6" s="90">
        <v>5</v>
      </c>
      <c r="FL6" s="91">
        <v>5</v>
      </c>
      <c r="FM6" s="88">
        <v>5</v>
      </c>
      <c r="FN6" s="88">
        <v>5</v>
      </c>
      <c r="FO6" s="88">
        <v>5</v>
      </c>
      <c r="FP6" s="88">
        <v>5</v>
      </c>
      <c r="FQ6" s="88">
        <v>5</v>
      </c>
      <c r="FR6" s="88">
        <v>5</v>
      </c>
      <c r="FS6" s="88">
        <v>5</v>
      </c>
      <c r="FT6" s="88">
        <v>5</v>
      </c>
      <c r="FU6" s="88">
        <v>5</v>
      </c>
      <c r="FV6" s="88">
        <v>5</v>
      </c>
      <c r="FW6" s="88">
        <v>5</v>
      </c>
      <c r="FX6" s="88">
        <v>5</v>
      </c>
      <c r="FY6" s="88">
        <v>5</v>
      </c>
      <c r="FZ6" s="88">
        <v>5</v>
      </c>
      <c r="GA6" s="88">
        <v>5</v>
      </c>
      <c r="GB6" s="88">
        <v>5</v>
      </c>
      <c r="GC6" s="88">
        <v>5</v>
      </c>
      <c r="GD6" s="88">
        <v>5</v>
      </c>
      <c r="GE6" s="88">
        <v>5</v>
      </c>
      <c r="GF6" s="88">
        <v>5</v>
      </c>
      <c r="GG6" s="88">
        <v>5</v>
      </c>
      <c r="GH6" s="88">
        <v>5</v>
      </c>
      <c r="GI6" s="88">
        <v>5</v>
      </c>
      <c r="GJ6" s="88">
        <v>5</v>
      </c>
      <c r="GK6" s="88">
        <v>5</v>
      </c>
      <c r="GL6" s="88">
        <v>5</v>
      </c>
      <c r="GM6" s="88">
        <v>5</v>
      </c>
      <c r="GN6" s="88">
        <v>5</v>
      </c>
      <c r="GO6" s="90">
        <v>5</v>
      </c>
      <c r="GP6" s="95">
        <v>5</v>
      </c>
      <c r="GQ6" s="88">
        <v>5</v>
      </c>
      <c r="GR6" s="88">
        <v>5</v>
      </c>
      <c r="GS6" s="88">
        <v>5</v>
      </c>
      <c r="GT6" s="88">
        <v>5</v>
      </c>
      <c r="GU6" s="88">
        <v>5</v>
      </c>
      <c r="GV6" s="88">
        <v>5</v>
      </c>
      <c r="GW6" s="88">
        <v>5</v>
      </c>
      <c r="GX6" s="88">
        <v>5</v>
      </c>
      <c r="GY6" s="88">
        <v>5</v>
      </c>
      <c r="GZ6" s="88">
        <v>5</v>
      </c>
      <c r="HA6" s="88">
        <v>5</v>
      </c>
      <c r="HB6" s="88">
        <v>5</v>
      </c>
      <c r="HC6" s="88">
        <v>5</v>
      </c>
      <c r="HD6" s="88">
        <v>5</v>
      </c>
      <c r="HE6" s="88">
        <v>5</v>
      </c>
      <c r="HF6" s="88">
        <v>5</v>
      </c>
      <c r="HG6" s="27"/>
      <c r="HH6" s="27"/>
      <c r="HI6" s="27"/>
      <c r="HJ6" s="27"/>
      <c r="HK6" s="27"/>
      <c r="HL6" s="27"/>
      <c r="HM6" s="27"/>
      <c r="HN6" s="27"/>
      <c r="HO6" s="27"/>
      <c r="HP6" s="27"/>
      <c r="HQ6" s="27"/>
      <c r="HR6" s="27"/>
      <c r="HS6" s="27"/>
      <c r="HT6" s="28"/>
      <c r="HU6" s="49"/>
      <c r="HV6" s="27"/>
      <c r="HW6" s="27"/>
      <c r="HX6" s="27"/>
      <c r="HY6" s="27"/>
      <c r="HZ6" s="27"/>
      <c r="IA6" s="27"/>
      <c r="IB6" s="27"/>
      <c r="IC6" s="27"/>
      <c r="ID6" s="27"/>
      <c r="IE6" s="27"/>
      <c r="IF6" s="27"/>
      <c r="IG6" s="27"/>
      <c r="IH6" s="27"/>
      <c r="II6" s="27"/>
      <c r="IJ6" s="27"/>
      <c r="IK6" s="27"/>
      <c r="IL6" s="27"/>
      <c r="IM6" s="27"/>
      <c r="IN6" s="27"/>
      <c r="IO6" s="27"/>
      <c r="IP6" s="27"/>
      <c r="IQ6" s="27"/>
      <c r="IR6" s="27"/>
      <c r="IS6" s="27"/>
      <c r="IT6" s="27"/>
      <c r="IU6" s="27"/>
      <c r="IV6" s="27"/>
      <c r="IW6" s="27"/>
      <c r="IX6" s="28"/>
      <c r="IY6" s="49"/>
      <c r="IZ6" s="27"/>
      <c r="JA6" s="27"/>
      <c r="JB6" s="27"/>
      <c r="JC6" s="27"/>
      <c r="JD6" s="27"/>
      <c r="JE6" s="27"/>
      <c r="JF6" s="27"/>
      <c r="JG6" s="27"/>
      <c r="JH6" s="27"/>
      <c r="JI6" s="27"/>
      <c r="JJ6" s="27"/>
      <c r="JK6" s="27"/>
      <c r="JL6" s="27"/>
      <c r="JM6" s="27"/>
      <c r="JN6" s="27"/>
      <c r="JO6" s="27"/>
      <c r="JP6" s="27"/>
      <c r="JQ6" s="27"/>
      <c r="JR6" s="27"/>
      <c r="JS6" s="27"/>
      <c r="JT6" s="27"/>
      <c r="JU6" s="27"/>
      <c r="JV6" s="27"/>
      <c r="JW6" s="27"/>
      <c r="JX6" s="27"/>
      <c r="JY6" s="27"/>
      <c r="JZ6" s="27"/>
      <c r="KA6" s="27"/>
      <c r="KB6" s="27"/>
      <c r="KC6" s="28"/>
      <c r="KD6" s="49"/>
      <c r="KE6" s="27"/>
      <c r="KF6" s="27"/>
      <c r="KG6" s="27"/>
      <c r="KH6" s="28"/>
      <c r="KI6" s="27"/>
      <c r="KJ6" s="28"/>
      <c r="KL6" s="36" t="s">
        <v>21</v>
      </c>
      <c r="KM6" s="37" t="s">
        <v>22</v>
      </c>
      <c r="KN6" s="38" t="s">
        <v>23</v>
      </c>
      <c r="KO6" s="39" t="s">
        <v>24</v>
      </c>
      <c r="KP6" s="40">
        <v>7</v>
      </c>
      <c r="KQ6" s="46"/>
      <c r="KR6" s="46"/>
    </row>
    <row r="7" spans="1:304" s="45" customFormat="1" ht="15" customHeight="1" x14ac:dyDescent="0.15">
      <c r="A7" s="47" t="s">
        <v>25</v>
      </c>
      <c r="B7" s="49">
        <v>5</v>
      </c>
      <c r="C7" s="27">
        <v>5</v>
      </c>
      <c r="D7" s="27">
        <v>1</v>
      </c>
      <c r="E7" s="27">
        <v>3</v>
      </c>
      <c r="F7" s="27">
        <v>4</v>
      </c>
      <c r="G7" s="27">
        <v>5</v>
      </c>
      <c r="H7" s="27">
        <v>6</v>
      </c>
      <c r="I7" s="27">
        <v>5</v>
      </c>
      <c r="J7" s="27">
        <v>6</v>
      </c>
      <c r="K7" s="27">
        <v>1</v>
      </c>
      <c r="L7" s="27">
        <v>6</v>
      </c>
      <c r="M7" s="27">
        <v>5</v>
      </c>
      <c r="N7" s="27">
        <v>5</v>
      </c>
      <c r="O7" s="28">
        <v>5</v>
      </c>
      <c r="P7" s="49">
        <v>1</v>
      </c>
      <c r="Q7" s="27">
        <v>1</v>
      </c>
      <c r="R7" s="27">
        <v>1</v>
      </c>
      <c r="S7" s="27">
        <v>5</v>
      </c>
      <c r="T7" s="27">
        <v>5</v>
      </c>
      <c r="U7" s="27">
        <v>5</v>
      </c>
      <c r="V7" s="27">
        <v>5</v>
      </c>
      <c r="W7" s="27">
        <v>4</v>
      </c>
      <c r="X7" s="27">
        <v>6</v>
      </c>
      <c r="Y7" s="27">
        <v>6</v>
      </c>
      <c r="Z7" s="27">
        <v>5</v>
      </c>
      <c r="AA7" s="27">
        <v>5</v>
      </c>
      <c r="AB7" s="27">
        <v>5</v>
      </c>
      <c r="AC7" s="27">
        <v>4</v>
      </c>
      <c r="AD7" s="27">
        <v>5</v>
      </c>
      <c r="AE7" s="27">
        <v>6</v>
      </c>
      <c r="AF7" s="27">
        <v>6</v>
      </c>
      <c r="AG7" s="27">
        <v>5</v>
      </c>
      <c r="AH7" s="27">
        <v>5</v>
      </c>
      <c r="AI7" s="27">
        <v>5</v>
      </c>
      <c r="AJ7" s="27">
        <v>5</v>
      </c>
      <c r="AK7" s="27">
        <v>5</v>
      </c>
      <c r="AL7" s="27">
        <v>5</v>
      </c>
      <c r="AM7" s="27">
        <v>6</v>
      </c>
      <c r="AN7" s="27">
        <v>5</v>
      </c>
      <c r="AO7" s="27">
        <v>6</v>
      </c>
      <c r="AP7" s="27">
        <v>6</v>
      </c>
      <c r="AQ7" s="27">
        <v>5</v>
      </c>
      <c r="AR7" s="27">
        <v>2</v>
      </c>
      <c r="AS7" s="28">
        <v>7</v>
      </c>
      <c r="AT7" s="49">
        <v>1</v>
      </c>
      <c r="AU7" s="27">
        <v>5</v>
      </c>
      <c r="AV7" s="27">
        <v>5</v>
      </c>
      <c r="AW7" s="27">
        <v>5</v>
      </c>
      <c r="AX7" s="27">
        <v>5</v>
      </c>
      <c r="AY7" s="27">
        <v>5</v>
      </c>
      <c r="AZ7" s="27">
        <v>6</v>
      </c>
      <c r="BA7" s="27">
        <v>6</v>
      </c>
      <c r="BB7" s="27">
        <v>5</v>
      </c>
      <c r="BC7" s="27">
        <v>5</v>
      </c>
      <c r="BD7" s="27">
        <v>5</v>
      </c>
      <c r="BE7" s="27">
        <v>5</v>
      </c>
      <c r="BF7" s="27">
        <v>5</v>
      </c>
      <c r="BG7" s="27">
        <v>2</v>
      </c>
      <c r="BH7" s="27">
        <v>1</v>
      </c>
      <c r="BI7" s="27">
        <v>6</v>
      </c>
      <c r="BJ7" s="27">
        <v>5</v>
      </c>
      <c r="BK7" s="27">
        <v>5</v>
      </c>
      <c r="BL7" s="27">
        <v>5</v>
      </c>
      <c r="BM7" s="27">
        <v>5</v>
      </c>
      <c r="BN7" s="27">
        <v>4</v>
      </c>
      <c r="BO7" s="27">
        <v>1</v>
      </c>
      <c r="BP7" s="27">
        <v>3</v>
      </c>
      <c r="BQ7" s="27">
        <v>1</v>
      </c>
      <c r="BR7" s="27">
        <v>1</v>
      </c>
      <c r="BS7" s="27">
        <v>1</v>
      </c>
      <c r="BT7" s="27">
        <v>4</v>
      </c>
      <c r="BU7" s="27">
        <v>4</v>
      </c>
      <c r="BV7" s="27">
        <v>1</v>
      </c>
      <c r="BW7" s="27">
        <v>1</v>
      </c>
      <c r="BX7" s="48">
        <v>1</v>
      </c>
      <c r="BY7" s="49">
        <v>1</v>
      </c>
      <c r="BZ7" s="27">
        <v>6</v>
      </c>
      <c r="CA7" s="27">
        <v>5</v>
      </c>
      <c r="CB7" s="27">
        <v>3</v>
      </c>
      <c r="CC7" s="27">
        <v>1</v>
      </c>
      <c r="CD7" s="27">
        <v>4</v>
      </c>
      <c r="CE7" s="27">
        <v>5</v>
      </c>
      <c r="CF7" s="27">
        <v>4</v>
      </c>
      <c r="CG7" s="27">
        <v>4</v>
      </c>
      <c r="CH7" s="27">
        <v>4</v>
      </c>
      <c r="CI7" s="27">
        <v>5</v>
      </c>
      <c r="CJ7" s="27">
        <v>1</v>
      </c>
      <c r="CK7" s="27">
        <v>7</v>
      </c>
      <c r="CL7" s="27">
        <v>6</v>
      </c>
      <c r="CM7" s="27">
        <v>6</v>
      </c>
      <c r="CN7" s="27">
        <v>5</v>
      </c>
      <c r="CO7" s="27">
        <v>5</v>
      </c>
      <c r="CP7" s="27">
        <v>5</v>
      </c>
      <c r="CQ7" s="27">
        <v>4</v>
      </c>
      <c r="CR7" s="27">
        <v>5</v>
      </c>
      <c r="CS7" s="27">
        <v>5</v>
      </c>
      <c r="CT7" s="27">
        <v>5</v>
      </c>
      <c r="CU7" s="27">
        <v>5</v>
      </c>
      <c r="CV7" s="27">
        <v>5</v>
      </c>
      <c r="CW7" s="27">
        <v>5</v>
      </c>
      <c r="CX7" s="27">
        <v>1</v>
      </c>
      <c r="CY7" s="27">
        <v>6</v>
      </c>
      <c r="CZ7" s="27">
        <v>5</v>
      </c>
      <c r="DA7" s="27">
        <v>6</v>
      </c>
      <c r="DB7" s="27">
        <v>4</v>
      </c>
      <c r="DC7" s="28">
        <v>4</v>
      </c>
      <c r="DD7" s="29">
        <v>6</v>
      </c>
      <c r="DE7" s="27">
        <v>6</v>
      </c>
      <c r="DF7" s="27">
        <v>5</v>
      </c>
      <c r="DG7" s="27">
        <v>5</v>
      </c>
      <c r="DH7" s="27">
        <v>5</v>
      </c>
      <c r="DI7" s="27">
        <v>4</v>
      </c>
      <c r="DJ7" s="27">
        <v>2</v>
      </c>
      <c r="DK7" s="27">
        <v>7</v>
      </c>
      <c r="DL7" s="27">
        <v>6</v>
      </c>
      <c r="DM7" s="27">
        <v>5</v>
      </c>
      <c r="DN7" s="27">
        <v>5</v>
      </c>
      <c r="DO7" s="27">
        <v>6</v>
      </c>
      <c r="DP7" s="27">
        <v>5</v>
      </c>
      <c r="DQ7" s="27">
        <v>5</v>
      </c>
      <c r="DR7" s="27">
        <v>6</v>
      </c>
      <c r="DS7" s="27">
        <v>1</v>
      </c>
      <c r="DT7" s="27">
        <v>4</v>
      </c>
      <c r="DU7" s="27">
        <v>5</v>
      </c>
      <c r="DV7" s="27">
        <v>5</v>
      </c>
      <c r="DW7" s="27">
        <v>5</v>
      </c>
      <c r="DX7" s="27">
        <v>6</v>
      </c>
      <c r="DY7" s="27">
        <v>5</v>
      </c>
      <c r="DZ7" s="27">
        <v>4</v>
      </c>
      <c r="EA7" s="27">
        <v>1</v>
      </c>
      <c r="EB7" s="27">
        <v>1</v>
      </c>
      <c r="EC7" s="27">
        <v>4</v>
      </c>
      <c r="ED7" s="27">
        <v>6</v>
      </c>
      <c r="EE7" s="27">
        <v>5</v>
      </c>
      <c r="EF7" s="48">
        <v>4</v>
      </c>
      <c r="EG7" s="49">
        <v>1</v>
      </c>
      <c r="EH7" s="27">
        <v>5</v>
      </c>
      <c r="EI7" s="27">
        <v>5</v>
      </c>
      <c r="EJ7" s="27">
        <v>6</v>
      </c>
      <c r="EK7" s="27">
        <v>5</v>
      </c>
      <c r="EL7" s="27">
        <v>5</v>
      </c>
      <c r="EM7" s="27">
        <v>6</v>
      </c>
      <c r="EN7" s="27">
        <v>1</v>
      </c>
      <c r="EO7" s="27">
        <v>4</v>
      </c>
      <c r="EP7" s="27">
        <v>6</v>
      </c>
      <c r="EQ7" s="27">
        <v>6</v>
      </c>
      <c r="ER7" s="27">
        <v>5</v>
      </c>
      <c r="ES7" s="27">
        <v>3</v>
      </c>
      <c r="ET7" s="88">
        <v>3</v>
      </c>
      <c r="EU7" s="88">
        <v>3</v>
      </c>
      <c r="EV7" s="88">
        <v>3</v>
      </c>
      <c r="EW7" s="88">
        <v>3</v>
      </c>
      <c r="EX7" s="88">
        <v>3</v>
      </c>
      <c r="EY7" s="88">
        <v>3</v>
      </c>
      <c r="EZ7" s="88">
        <v>3</v>
      </c>
      <c r="FA7" s="88">
        <v>3</v>
      </c>
      <c r="FB7" s="88">
        <v>2</v>
      </c>
      <c r="FC7" s="88">
        <v>2</v>
      </c>
      <c r="FD7" s="88">
        <v>2</v>
      </c>
      <c r="FE7" s="88">
        <v>2</v>
      </c>
      <c r="FF7" s="88">
        <v>3</v>
      </c>
      <c r="FG7" s="88">
        <v>3</v>
      </c>
      <c r="FH7" s="88">
        <v>2</v>
      </c>
      <c r="FI7" s="88">
        <v>3</v>
      </c>
      <c r="FJ7" s="88">
        <v>2</v>
      </c>
      <c r="FK7" s="90">
        <v>2</v>
      </c>
      <c r="FL7" s="91">
        <v>2</v>
      </c>
      <c r="FM7" s="88">
        <v>2</v>
      </c>
      <c r="FN7" s="88">
        <v>2</v>
      </c>
      <c r="FO7" s="88">
        <v>2</v>
      </c>
      <c r="FP7" s="88">
        <v>3</v>
      </c>
      <c r="FQ7" s="88">
        <v>3</v>
      </c>
      <c r="FR7" s="88">
        <v>2</v>
      </c>
      <c r="FS7" s="88">
        <v>2</v>
      </c>
      <c r="FT7" s="88">
        <v>3</v>
      </c>
      <c r="FU7" s="88">
        <v>3</v>
      </c>
      <c r="FV7" s="88">
        <v>2</v>
      </c>
      <c r="FW7" s="88">
        <v>1</v>
      </c>
      <c r="FX7" s="88">
        <v>2</v>
      </c>
      <c r="FY7" s="88">
        <v>2</v>
      </c>
      <c r="FZ7" s="88">
        <v>3</v>
      </c>
      <c r="GA7" s="88">
        <v>2</v>
      </c>
      <c r="GB7" s="88">
        <v>3</v>
      </c>
      <c r="GC7" s="88">
        <v>2</v>
      </c>
      <c r="GD7" s="88">
        <v>1</v>
      </c>
      <c r="GE7" s="88">
        <v>2</v>
      </c>
      <c r="GF7" s="88">
        <v>2</v>
      </c>
      <c r="GG7" s="88">
        <v>2</v>
      </c>
      <c r="GH7" s="88">
        <v>2</v>
      </c>
      <c r="GI7" s="88">
        <v>3</v>
      </c>
      <c r="GJ7" s="88">
        <v>2</v>
      </c>
      <c r="GK7" s="88">
        <v>1</v>
      </c>
      <c r="GL7" s="88">
        <v>2</v>
      </c>
      <c r="GM7" s="88">
        <v>3</v>
      </c>
      <c r="GN7" s="88">
        <v>3</v>
      </c>
      <c r="GO7" s="90">
        <v>3</v>
      </c>
      <c r="GP7" s="95">
        <v>1</v>
      </c>
      <c r="GQ7" s="88">
        <v>2</v>
      </c>
      <c r="GR7" s="88">
        <v>1</v>
      </c>
      <c r="GS7" s="88">
        <v>2</v>
      </c>
      <c r="GT7" s="88">
        <v>2</v>
      </c>
      <c r="GU7" s="88">
        <v>2</v>
      </c>
      <c r="GV7" s="88">
        <v>4</v>
      </c>
      <c r="GW7" s="88">
        <v>1</v>
      </c>
      <c r="GX7" s="88">
        <v>2</v>
      </c>
      <c r="GY7" s="88">
        <v>1</v>
      </c>
      <c r="GZ7" s="88">
        <v>2</v>
      </c>
      <c r="HA7" s="88">
        <v>2</v>
      </c>
      <c r="HB7" s="88">
        <v>2</v>
      </c>
      <c r="HC7" s="88">
        <v>3</v>
      </c>
      <c r="HD7" s="88">
        <v>2</v>
      </c>
      <c r="HE7" s="88">
        <v>2</v>
      </c>
      <c r="HF7" s="88">
        <v>1</v>
      </c>
      <c r="HG7" s="27"/>
      <c r="HH7" s="27"/>
      <c r="HI7" s="27"/>
      <c r="HJ7" s="27"/>
      <c r="HK7" s="27"/>
      <c r="HL7" s="27"/>
      <c r="HM7" s="27"/>
      <c r="HN7" s="27"/>
      <c r="HO7" s="27"/>
      <c r="HP7" s="27"/>
      <c r="HQ7" s="27"/>
      <c r="HR7" s="27"/>
      <c r="HS7" s="27"/>
      <c r="HT7" s="28"/>
      <c r="HU7" s="49"/>
      <c r="HV7" s="27"/>
      <c r="HW7" s="27"/>
      <c r="HX7" s="27"/>
      <c r="HY7" s="27"/>
      <c r="HZ7" s="27"/>
      <c r="IA7" s="27"/>
      <c r="IB7" s="27"/>
      <c r="IC7" s="27"/>
      <c r="ID7" s="27"/>
      <c r="IE7" s="27"/>
      <c r="IF7" s="27"/>
      <c r="IG7" s="27"/>
      <c r="IH7" s="27"/>
      <c r="II7" s="27"/>
      <c r="IJ7" s="27"/>
      <c r="IK7" s="27"/>
      <c r="IL7" s="27"/>
      <c r="IM7" s="27"/>
      <c r="IN7" s="27"/>
      <c r="IO7" s="27"/>
      <c r="IP7" s="27"/>
      <c r="IQ7" s="27"/>
      <c r="IR7" s="27"/>
      <c r="IS7" s="27"/>
      <c r="IT7" s="27"/>
      <c r="IU7" s="27"/>
      <c r="IV7" s="27"/>
      <c r="IW7" s="27"/>
      <c r="IX7" s="28"/>
      <c r="IY7" s="49"/>
      <c r="IZ7" s="27"/>
      <c r="JA7" s="27"/>
      <c r="JB7" s="27"/>
      <c r="JC7" s="27"/>
      <c r="JD7" s="27"/>
      <c r="JE7" s="27"/>
      <c r="JF7" s="27"/>
      <c r="JG7" s="27"/>
      <c r="JH7" s="27"/>
      <c r="JI7" s="27"/>
      <c r="JJ7" s="27"/>
      <c r="JK7" s="27"/>
      <c r="JL7" s="27"/>
      <c r="JM7" s="27"/>
      <c r="JN7" s="27"/>
      <c r="JO7" s="27"/>
      <c r="JP7" s="27"/>
      <c r="JQ7" s="27"/>
      <c r="JR7" s="27"/>
      <c r="JS7" s="27"/>
      <c r="JT7" s="27"/>
      <c r="JU7" s="27"/>
      <c r="JV7" s="27"/>
      <c r="JW7" s="27"/>
      <c r="JX7" s="27"/>
      <c r="JY7" s="27"/>
      <c r="JZ7" s="27"/>
      <c r="KA7" s="27"/>
      <c r="KB7" s="27"/>
      <c r="KC7" s="28"/>
      <c r="KD7" s="49"/>
      <c r="KE7" s="27"/>
      <c r="KF7" s="27"/>
      <c r="KG7" s="27"/>
      <c r="KH7" s="28"/>
      <c r="KI7" s="27"/>
      <c r="KJ7" s="28"/>
      <c r="KL7" s="36" t="s">
        <v>26</v>
      </c>
      <c r="KM7" s="37" t="s">
        <v>27</v>
      </c>
      <c r="KN7" s="38" t="s">
        <v>28</v>
      </c>
      <c r="KO7" s="39" t="s">
        <v>29</v>
      </c>
      <c r="KP7" s="40">
        <v>8</v>
      </c>
      <c r="KQ7" s="46"/>
      <c r="KR7" s="46"/>
    </row>
    <row r="8" spans="1:304" s="45" customFormat="1" ht="15" customHeight="1" x14ac:dyDescent="0.15">
      <c r="A8" s="47" t="s">
        <v>30</v>
      </c>
      <c r="B8" s="49">
        <f>12*6</f>
        <v>72</v>
      </c>
      <c r="C8" s="27">
        <f>12*6</f>
        <v>72</v>
      </c>
      <c r="D8" s="27">
        <v>60</v>
      </c>
      <c r="E8" s="27">
        <v>66</v>
      </c>
      <c r="F8" s="27">
        <v>60</v>
      </c>
      <c r="G8" s="27">
        <v>66</v>
      </c>
      <c r="H8" s="27">
        <v>66</v>
      </c>
      <c r="I8" s="27">
        <f>11*6</f>
        <v>66</v>
      </c>
      <c r="J8" s="27">
        <v>60</v>
      </c>
      <c r="K8" s="27">
        <v>66</v>
      </c>
      <c r="L8" s="27">
        <v>66</v>
      </c>
      <c r="M8" s="27">
        <f>12*6</f>
        <v>72</v>
      </c>
      <c r="N8" s="27">
        <f>11*6</f>
        <v>66</v>
      </c>
      <c r="O8" s="28">
        <v>66</v>
      </c>
      <c r="P8" s="49">
        <v>60</v>
      </c>
      <c r="Q8" s="27">
        <v>60</v>
      </c>
      <c r="R8" s="27">
        <f>11*6</f>
        <v>66</v>
      </c>
      <c r="S8" s="27">
        <f>11*6</f>
        <v>66</v>
      </c>
      <c r="T8" s="27">
        <v>66</v>
      </c>
      <c r="U8" s="27">
        <v>60</v>
      </c>
      <c r="V8" s="27">
        <v>66</v>
      </c>
      <c r="W8" s="27">
        <v>60</v>
      </c>
      <c r="X8" s="27">
        <v>66</v>
      </c>
      <c r="Y8" s="27">
        <v>66</v>
      </c>
      <c r="Z8" s="27">
        <v>66</v>
      </c>
      <c r="AA8" s="27">
        <v>60</v>
      </c>
      <c r="AB8" s="27">
        <v>60</v>
      </c>
      <c r="AC8" s="27">
        <v>60</v>
      </c>
      <c r="AD8" s="27">
        <v>66</v>
      </c>
      <c r="AE8" s="27">
        <f>13*6</f>
        <v>78</v>
      </c>
      <c r="AF8" s="27">
        <f>12*6</f>
        <v>72</v>
      </c>
      <c r="AG8" s="27">
        <v>66</v>
      </c>
      <c r="AH8" s="27">
        <v>60</v>
      </c>
      <c r="AI8" s="27">
        <v>66</v>
      </c>
      <c r="AJ8" s="27">
        <v>72</v>
      </c>
      <c r="AK8" s="27">
        <v>66</v>
      </c>
      <c r="AL8" s="27">
        <f>12*6</f>
        <v>72</v>
      </c>
      <c r="AM8" s="27">
        <v>66</v>
      </c>
      <c r="AN8" s="27">
        <v>66</v>
      </c>
      <c r="AO8" s="27">
        <v>60</v>
      </c>
      <c r="AP8" s="27">
        <v>66</v>
      </c>
      <c r="AQ8" s="27">
        <v>60</v>
      </c>
      <c r="AR8" s="27">
        <v>60</v>
      </c>
      <c r="AS8" s="28">
        <v>66</v>
      </c>
      <c r="AT8" s="49">
        <f>9*6</f>
        <v>54</v>
      </c>
      <c r="AU8" s="27">
        <v>60</v>
      </c>
      <c r="AV8" s="27">
        <v>60</v>
      </c>
      <c r="AW8" s="27">
        <v>60</v>
      </c>
      <c r="AX8" s="27">
        <v>54</v>
      </c>
      <c r="AY8" s="27">
        <v>60</v>
      </c>
      <c r="AZ8" s="27">
        <v>60</v>
      </c>
      <c r="BA8" s="27">
        <v>66</v>
      </c>
      <c r="BB8" s="27">
        <v>60</v>
      </c>
      <c r="BC8" s="27">
        <v>66</v>
      </c>
      <c r="BD8" s="27">
        <v>54</v>
      </c>
      <c r="BE8" s="27">
        <v>54</v>
      </c>
      <c r="BF8" s="27">
        <v>66</v>
      </c>
      <c r="BG8" s="27">
        <v>60</v>
      </c>
      <c r="BH8" s="27">
        <v>60</v>
      </c>
      <c r="BI8" s="27">
        <v>66</v>
      </c>
      <c r="BJ8" s="27">
        <v>60</v>
      </c>
      <c r="BK8" s="27">
        <v>60</v>
      </c>
      <c r="BL8" s="27">
        <v>60</v>
      </c>
      <c r="BM8" s="27">
        <v>60</v>
      </c>
      <c r="BN8" s="27">
        <v>60</v>
      </c>
      <c r="BO8" s="27">
        <v>54</v>
      </c>
      <c r="BP8" s="27">
        <v>60</v>
      </c>
      <c r="BQ8" s="27">
        <v>60</v>
      </c>
      <c r="BR8" s="27">
        <v>60</v>
      </c>
      <c r="BS8" s="27">
        <f>9*6</f>
        <v>54</v>
      </c>
      <c r="BT8" s="27">
        <v>60</v>
      </c>
      <c r="BU8" s="27">
        <v>60</v>
      </c>
      <c r="BV8" s="27">
        <v>60</v>
      </c>
      <c r="BW8" s="27">
        <v>60</v>
      </c>
      <c r="BX8" s="48">
        <v>60</v>
      </c>
      <c r="BY8" s="49">
        <v>60</v>
      </c>
      <c r="BZ8" s="27">
        <v>66</v>
      </c>
      <c r="CA8" s="27">
        <v>60</v>
      </c>
      <c r="CB8" s="27">
        <v>60</v>
      </c>
      <c r="CC8" s="27">
        <v>60</v>
      </c>
      <c r="CD8" s="27">
        <v>60</v>
      </c>
      <c r="CE8" s="27">
        <v>60</v>
      </c>
      <c r="CF8" s="27">
        <v>60</v>
      </c>
      <c r="CG8" s="27">
        <v>60</v>
      </c>
      <c r="CH8" s="27">
        <v>60</v>
      </c>
      <c r="CI8" s="27">
        <v>60</v>
      </c>
      <c r="CJ8" s="27">
        <v>54</v>
      </c>
      <c r="CK8" s="27">
        <v>66</v>
      </c>
      <c r="CL8" s="27">
        <v>60</v>
      </c>
      <c r="CM8" s="27">
        <v>60</v>
      </c>
      <c r="CN8" s="27">
        <v>60</v>
      </c>
      <c r="CO8" s="27">
        <v>60</v>
      </c>
      <c r="CP8" s="27">
        <v>60</v>
      </c>
      <c r="CQ8" s="27">
        <v>60</v>
      </c>
      <c r="CR8" s="27">
        <v>60</v>
      </c>
      <c r="CS8" s="27">
        <v>60</v>
      </c>
      <c r="CT8" s="27">
        <v>60</v>
      </c>
      <c r="CU8" s="27">
        <v>60</v>
      </c>
      <c r="CV8" s="27">
        <v>60</v>
      </c>
      <c r="CW8" s="27">
        <v>60</v>
      </c>
      <c r="CX8" s="27">
        <v>54</v>
      </c>
      <c r="CY8" s="27">
        <v>60</v>
      </c>
      <c r="CZ8" s="27">
        <v>60</v>
      </c>
      <c r="DA8" s="27">
        <v>60</v>
      </c>
      <c r="DB8" s="27">
        <v>60</v>
      </c>
      <c r="DC8" s="28">
        <v>60</v>
      </c>
      <c r="DD8" s="29">
        <v>60</v>
      </c>
      <c r="DE8" s="27">
        <v>60</v>
      </c>
      <c r="DF8" s="27">
        <v>60</v>
      </c>
      <c r="DG8" s="27">
        <v>60</v>
      </c>
      <c r="DH8" s="27">
        <v>60</v>
      </c>
      <c r="DI8" s="27">
        <v>60</v>
      </c>
      <c r="DJ8" s="27">
        <v>60</v>
      </c>
      <c r="DK8" s="27">
        <v>60</v>
      </c>
      <c r="DL8" s="27">
        <v>60</v>
      </c>
      <c r="DM8" s="27">
        <v>60</v>
      </c>
      <c r="DN8" s="27">
        <v>60</v>
      </c>
      <c r="DO8" s="27">
        <v>60</v>
      </c>
      <c r="DP8" s="27">
        <v>60</v>
      </c>
      <c r="DQ8" s="27">
        <v>54</v>
      </c>
      <c r="DR8" s="27">
        <v>60</v>
      </c>
      <c r="DS8" s="27">
        <v>54</v>
      </c>
      <c r="DT8" s="27">
        <v>60</v>
      </c>
      <c r="DU8" s="27">
        <v>60</v>
      </c>
      <c r="DV8" s="27">
        <v>60</v>
      </c>
      <c r="DW8" s="27">
        <v>60</v>
      </c>
      <c r="DX8" s="27">
        <v>54</v>
      </c>
      <c r="DY8" s="27">
        <v>60</v>
      </c>
      <c r="DZ8" s="27">
        <v>60</v>
      </c>
      <c r="EA8" s="27">
        <v>54</v>
      </c>
      <c r="EB8" s="27">
        <v>60</v>
      </c>
      <c r="EC8" s="27">
        <v>60</v>
      </c>
      <c r="ED8" s="27">
        <v>66</v>
      </c>
      <c r="EE8" s="27">
        <v>60</v>
      </c>
      <c r="EF8" s="48">
        <v>60</v>
      </c>
      <c r="EG8" s="49">
        <v>54</v>
      </c>
      <c r="EH8" s="27">
        <v>66</v>
      </c>
      <c r="EI8" s="27">
        <v>60</v>
      </c>
      <c r="EJ8" s="27">
        <v>66</v>
      </c>
      <c r="EK8" s="27">
        <v>60</v>
      </c>
      <c r="EL8" s="27">
        <v>60</v>
      </c>
      <c r="EM8" s="27">
        <v>66</v>
      </c>
      <c r="EN8" s="27">
        <v>66</v>
      </c>
      <c r="EO8" s="27">
        <v>60</v>
      </c>
      <c r="EP8" s="27">
        <v>60</v>
      </c>
      <c r="EQ8" s="27">
        <v>66</v>
      </c>
      <c r="ER8" s="27">
        <v>60</v>
      </c>
      <c r="ES8" s="27">
        <v>60</v>
      </c>
      <c r="ET8" s="88">
        <v>60</v>
      </c>
      <c r="EU8" s="88">
        <v>60</v>
      </c>
      <c r="EV8" s="88">
        <v>60</v>
      </c>
      <c r="EW8" s="88">
        <v>60</v>
      </c>
      <c r="EX8" s="88">
        <v>60</v>
      </c>
      <c r="EY8" s="88">
        <v>60</v>
      </c>
      <c r="EZ8" s="88">
        <v>60</v>
      </c>
      <c r="FA8" s="88">
        <v>60</v>
      </c>
      <c r="FB8" s="88">
        <v>54</v>
      </c>
      <c r="FC8" s="88">
        <v>54</v>
      </c>
      <c r="FD8" s="88">
        <v>54</v>
      </c>
      <c r="FE8" s="88">
        <v>60</v>
      </c>
      <c r="FF8" s="88">
        <v>60</v>
      </c>
      <c r="FG8" s="88">
        <v>60</v>
      </c>
      <c r="FH8" s="88">
        <v>54</v>
      </c>
      <c r="FI8" s="88">
        <v>60</v>
      </c>
      <c r="FJ8" s="88">
        <v>60</v>
      </c>
      <c r="FK8" s="90">
        <v>54</v>
      </c>
      <c r="FL8" s="91">
        <v>60</v>
      </c>
      <c r="FM8" s="88">
        <v>60</v>
      </c>
      <c r="FN8" s="88">
        <v>54</v>
      </c>
      <c r="FO8" s="88">
        <v>60</v>
      </c>
      <c r="FP8" s="88">
        <v>54</v>
      </c>
      <c r="FQ8" s="88">
        <v>60</v>
      </c>
      <c r="FR8" s="88">
        <v>60</v>
      </c>
      <c r="FS8" s="88">
        <v>60</v>
      </c>
      <c r="FT8" s="88">
        <v>60</v>
      </c>
      <c r="FU8" s="88">
        <v>66</v>
      </c>
      <c r="FV8" s="88">
        <v>60</v>
      </c>
      <c r="FW8" s="88">
        <v>54</v>
      </c>
      <c r="FX8" s="88">
        <v>60</v>
      </c>
      <c r="FY8" s="88">
        <v>60</v>
      </c>
      <c r="FZ8" s="88">
        <v>66</v>
      </c>
      <c r="GA8" s="88">
        <v>60</v>
      </c>
      <c r="GB8" s="88">
        <v>60</v>
      </c>
      <c r="GC8" s="88">
        <v>60</v>
      </c>
      <c r="GD8" s="88">
        <v>54</v>
      </c>
      <c r="GE8" s="88">
        <v>60</v>
      </c>
      <c r="GF8" s="88">
        <v>60</v>
      </c>
      <c r="GG8" s="88">
        <v>66</v>
      </c>
      <c r="GH8" s="88">
        <v>60</v>
      </c>
      <c r="GI8" s="88">
        <v>60</v>
      </c>
      <c r="GJ8" s="88">
        <v>60</v>
      </c>
      <c r="GK8" s="88">
        <v>66</v>
      </c>
      <c r="GL8" s="88">
        <v>66</v>
      </c>
      <c r="GM8" s="88">
        <v>66</v>
      </c>
      <c r="GN8" s="88">
        <v>66</v>
      </c>
      <c r="GO8" s="90">
        <v>60</v>
      </c>
      <c r="GP8" s="95">
        <v>60</v>
      </c>
      <c r="GQ8" s="88">
        <v>66</v>
      </c>
      <c r="GR8" s="88">
        <v>60</v>
      </c>
      <c r="GS8" s="88">
        <v>60</v>
      </c>
      <c r="GT8" s="88">
        <v>60</v>
      </c>
      <c r="GU8" s="88">
        <v>60</v>
      </c>
      <c r="GV8" s="88">
        <v>66</v>
      </c>
      <c r="GW8" s="88">
        <v>54</v>
      </c>
      <c r="GX8" s="88">
        <v>60</v>
      </c>
      <c r="GY8" s="88">
        <v>54</v>
      </c>
      <c r="GZ8" s="88">
        <v>66</v>
      </c>
      <c r="HA8" s="88">
        <v>60</v>
      </c>
      <c r="HB8" s="88">
        <v>60</v>
      </c>
      <c r="HC8" s="88">
        <v>60</v>
      </c>
      <c r="HD8" s="88">
        <v>60</v>
      </c>
      <c r="HE8" s="88">
        <v>60</v>
      </c>
      <c r="HF8" s="88">
        <v>66</v>
      </c>
      <c r="HG8" s="27"/>
      <c r="HH8" s="27"/>
      <c r="HI8" s="27"/>
      <c r="HJ8" s="27"/>
      <c r="HK8" s="27"/>
      <c r="HL8" s="27"/>
      <c r="HM8" s="27"/>
      <c r="HN8" s="27"/>
      <c r="HO8" s="27"/>
      <c r="HP8" s="27"/>
      <c r="HQ8" s="27"/>
      <c r="HR8" s="27"/>
      <c r="HS8" s="27"/>
      <c r="HT8" s="28"/>
      <c r="HU8" s="49"/>
      <c r="HV8" s="27"/>
      <c r="HW8" s="27"/>
      <c r="HX8" s="27"/>
      <c r="HY8" s="27"/>
      <c r="HZ8" s="27"/>
      <c r="IA8" s="27"/>
      <c r="IB8" s="27"/>
      <c r="IC8" s="27"/>
      <c r="ID8" s="27"/>
      <c r="IE8" s="27"/>
      <c r="IF8" s="27"/>
      <c r="IG8" s="27"/>
      <c r="IH8" s="27"/>
      <c r="II8" s="27"/>
      <c r="IJ8" s="27"/>
      <c r="IK8" s="27"/>
      <c r="IL8" s="27"/>
      <c r="IM8" s="27"/>
      <c r="IN8" s="27"/>
      <c r="IO8" s="27"/>
      <c r="IP8" s="27"/>
      <c r="IQ8" s="27"/>
      <c r="IR8" s="27"/>
      <c r="IS8" s="27"/>
      <c r="IT8" s="27"/>
      <c r="IU8" s="27"/>
      <c r="IV8" s="27"/>
      <c r="IW8" s="27"/>
      <c r="IX8" s="28"/>
      <c r="IY8" s="49"/>
      <c r="IZ8" s="27"/>
      <c r="JA8" s="27"/>
      <c r="JB8" s="27"/>
      <c r="JC8" s="27"/>
      <c r="JD8" s="27"/>
      <c r="JE8" s="27"/>
      <c r="JF8" s="27"/>
      <c r="JG8" s="27"/>
      <c r="JH8" s="27"/>
      <c r="JI8" s="27"/>
      <c r="JJ8" s="27"/>
      <c r="JK8" s="27"/>
      <c r="JL8" s="27"/>
      <c r="JM8" s="27"/>
      <c r="JN8" s="27"/>
      <c r="JO8" s="27"/>
      <c r="JP8" s="27"/>
      <c r="JQ8" s="27"/>
      <c r="JR8" s="27"/>
      <c r="JS8" s="27"/>
      <c r="JT8" s="27"/>
      <c r="JU8" s="27"/>
      <c r="JV8" s="27"/>
      <c r="JW8" s="27"/>
      <c r="JX8" s="27"/>
      <c r="JY8" s="27"/>
      <c r="JZ8" s="27"/>
      <c r="KA8" s="27"/>
      <c r="KB8" s="27"/>
      <c r="KC8" s="28"/>
      <c r="KD8" s="49"/>
      <c r="KE8" s="27"/>
      <c r="KF8" s="27"/>
      <c r="KG8" s="27"/>
      <c r="KH8" s="28"/>
      <c r="KI8" s="27"/>
      <c r="KJ8" s="28"/>
      <c r="KL8" s="36" t="s">
        <v>31</v>
      </c>
      <c r="KM8" s="37" t="s">
        <v>32</v>
      </c>
      <c r="KN8" s="38" t="s">
        <v>33</v>
      </c>
      <c r="KO8" s="39" t="s">
        <v>34</v>
      </c>
      <c r="KP8" s="40">
        <v>9</v>
      </c>
      <c r="KQ8" s="46"/>
      <c r="KR8" s="46"/>
    </row>
    <row r="9" spans="1:304" s="45" customFormat="1" ht="15" customHeight="1" x14ac:dyDescent="0.15">
      <c r="A9" s="47" t="s">
        <v>35</v>
      </c>
      <c r="B9" s="49">
        <f>10*6</f>
        <v>60</v>
      </c>
      <c r="C9" s="27">
        <f>11*6</f>
        <v>66</v>
      </c>
      <c r="D9" s="27">
        <f>12*6</f>
        <v>72</v>
      </c>
      <c r="E9" s="27">
        <v>60</v>
      </c>
      <c r="F9" s="27">
        <f>11*6</f>
        <v>66</v>
      </c>
      <c r="G9" s="27">
        <v>60</v>
      </c>
      <c r="H9" s="27">
        <v>60</v>
      </c>
      <c r="I9" s="27">
        <v>60</v>
      </c>
      <c r="J9" s="27">
        <v>66</v>
      </c>
      <c r="K9" s="27">
        <v>60</v>
      </c>
      <c r="L9" s="27">
        <f>12*6</f>
        <v>72</v>
      </c>
      <c r="M9" s="27">
        <f>12*6</f>
        <v>72</v>
      </c>
      <c r="N9" s="27">
        <v>66</v>
      </c>
      <c r="O9" s="28">
        <v>60</v>
      </c>
      <c r="P9" s="49">
        <v>60</v>
      </c>
      <c r="Q9" s="27">
        <f>11*6</f>
        <v>66</v>
      </c>
      <c r="R9" s="27">
        <f>11*6</f>
        <v>66</v>
      </c>
      <c r="S9" s="27">
        <v>66</v>
      </c>
      <c r="T9" s="27">
        <v>66</v>
      </c>
      <c r="U9" s="27">
        <f>11*6</f>
        <v>66</v>
      </c>
      <c r="V9" s="27">
        <v>60</v>
      </c>
      <c r="W9" s="27">
        <v>66</v>
      </c>
      <c r="X9" s="27">
        <v>60</v>
      </c>
      <c r="Y9" s="27">
        <v>66</v>
      </c>
      <c r="Z9" s="27">
        <v>60</v>
      </c>
      <c r="AA9" s="27">
        <v>66</v>
      </c>
      <c r="AB9" s="27">
        <v>60</v>
      </c>
      <c r="AC9" s="27">
        <v>60</v>
      </c>
      <c r="AD9" s="27">
        <f>14*6</f>
        <v>84</v>
      </c>
      <c r="AE9" s="27">
        <v>66</v>
      </c>
      <c r="AF9" s="27">
        <v>66</v>
      </c>
      <c r="AG9" s="27">
        <v>60</v>
      </c>
      <c r="AH9" s="27">
        <v>60</v>
      </c>
      <c r="AI9" s="27">
        <v>60</v>
      </c>
      <c r="AJ9" s="27">
        <v>66</v>
      </c>
      <c r="AK9" s="27">
        <f>12*6</f>
        <v>72</v>
      </c>
      <c r="AL9" s="27">
        <v>66</v>
      </c>
      <c r="AM9" s="27">
        <v>66</v>
      </c>
      <c r="AN9" s="27">
        <v>66</v>
      </c>
      <c r="AO9" s="27">
        <v>66</v>
      </c>
      <c r="AP9" s="27">
        <v>60</v>
      </c>
      <c r="AQ9" s="27">
        <v>60</v>
      </c>
      <c r="AR9" s="27">
        <v>60</v>
      </c>
      <c r="AS9" s="28">
        <v>66</v>
      </c>
      <c r="AT9" s="49">
        <v>60</v>
      </c>
      <c r="AU9" s="27">
        <v>66</v>
      </c>
      <c r="AV9" s="27">
        <v>60</v>
      </c>
      <c r="AW9" s="27">
        <v>60</v>
      </c>
      <c r="AX9" s="27">
        <v>60</v>
      </c>
      <c r="AY9" s="27">
        <v>60</v>
      </c>
      <c r="AZ9" s="27">
        <v>60</v>
      </c>
      <c r="BA9" s="27">
        <v>60</v>
      </c>
      <c r="BB9" s="27">
        <v>60</v>
      </c>
      <c r="BC9" s="27">
        <v>66</v>
      </c>
      <c r="BD9" s="27">
        <v>60</v>
      </c>
      <c r="BE9" s="27">
        <v>60</v>
      </c>
      <c r="BF9" s="27">
        <v>54</v>
      </c>
      <c r="BG9" s="27">
        <v>60</v>
      </c>
      <c r="BH9" s="27">
        <v>60</v>
      </c>
      <c r="BI9" s="27">
        <v>60</v>
      </c>
      <c r="BJ9" s="27">
        <v>60</v>
      </c>
      <c r="BK9" s="27">
        <v>60</v>
      </c>
      <c r="BL9" s="27">
        <v>60</v>
      </c>
      <c r="BM9" s="27">
        <v>60</v>
      </c>
      <c r="BN9" s="27">
        <v>54</v>
      </c>
      <c r="BO9" s="27">
        <v>60</v>
      </c>
      <c r="BP9" s="27">
        <v>60</v>
      </c>
      <c r="BQ9" s="27">
        <v>60</v>
      </c>
      <c r="BR9" s="27">
        <v>60</v>
      </c>
      <c r="BS9" s="27">
        <v>60</v>
      </c>
      <c r="BT9" s="27">
        <v>60</v>
      </c>
      <c r="BU9" s="27">
        <v>60</v>
      </c>
      <c r="BV9" s="27">
        <v>60</v>
      </c>
      <c r="BW9" s="27">
        <v>54</v>
      </c>
      <c r="BX9" s="48">
        <v>54</v>
      </c>
      <c r="BY9" s="49">
        <v>60</v>
      </c>
      <c r="BZ9" s="27">
        <v>66</v>
      </c>
      <c r="CA9" s="27">
        <v>60</v>
      </c>
      <c r="CB9" s="27">
        <v>60</v>
      </c>
      <c r="CC9" s="27">
        <v>60</v>
      </c>
      <c r="CD9" s="27">
        <v>60</v>
      </c>
      <c r="CE9" s="27">
        <v>60</v>
      </c>
      <c r="CF9" s="27">
        <v>60</v>
      </c>
      <c r="CG9" s="27">
        <v>60</v>
      </c>
      <c r="CH9" s="27">
        <v>60</v>
      </c>
      <c r="CI9" s="27">
        <v>54</v>
      </c>
      <c r="CJ9" s="27">
        <v>60</v>
      </c>
      <c r="CK9" s="27">
        <v>60</v>
      </c>
      <c r="CL9" s="27">
        <v>60</v>
      </c>
      <c r="CM9" s="27">
        <v>60</v>
      </c>
      <c r="CN9" s="27">
        <v>60</v>
      </c>
      <c r="CO9" s="27">
        <v>60</v>
      </c>
      <c r="CP9" s="27">
        <v>60</v>
      </c>
      <c r="CQ9" s="27">
        <v>54</v>
      </c>
      <c r="CR9" s="27">
        <v>60</v>
      </c>
      <c r="CS9" s="27">
        <v>60</v>
      </c>
      <c r="CT9" s="27">
        <v>60</v>
      </c>
      <c r="CU9" s="27">
        <v>60</v>
      </c>
      <c r="CV9" s="27">
        <v>60</v>
      </c>
      <c r="CW9" s="27">
        <v>54</v>
      </c>
      <c r="CX9" s="27">
        <v>54</v>
      </c>
      <c r="CY9" s="27">
        <v>60</v>
      </c>
      <c r="CZ9" s="27">
        <v>60</v>
      </c>
      <c r="DA9" s="27">
        <v>60</v>
      </c>
      <c r="DB9" s="27">
        <v>60</v>
      </c>
      <c r="DC9" s="28">
        <v>60</v>
      </c>
      <c r="DD9" s="29">
        <v>60</v>
      </c>
      <c r="DE9" s="27">
        <v>60</v>
      </c>
      <c r="DF9" s="27">
        <v>54</v>
      </c>
      <c r="DG9" s="27">
        <v>60</v>
      </c>
      <c r="DH9" s="27">
        <v>54</v>
      </c>
      <c r="DI9" s="27">
        <v>60</v>
      </c>
      <c r="DJ9" s="27">
        <v>54</v>
      </c>
      <c r="DK9" s="27">
        <v>60</v>
      </c>
      <c r="DL9" s="27">
        <v>60</v>
      </c>
      <c r="DM9" s="27">
        <v>66</v>
      </c>
      <c r="DN9" s="27">
        <v>60</v>
      </c>
      <c r="DO9" s="27">
        <v>60</v>
      </c>
      <c r="DP9" s="27">
        <v>60</v>
      </c>
      <c r="DQ9" s="27">
        <v>66</v>
      </c>
      <c r="DR9" s="27">
        <v>60</v>
      </c>
      <c r="DS9" s="27">
        <v>60</v>
      </c>
      <c r="DT9" s="27">
        <v>60</v>
      </c>
      <c r="DU9" s="27">
        <v>60</v>
      </c>
      <c r="DV9" s="27">
        <v>60</v>
      </c>
      <c r="DW9" s="27">
        <v>60</v>
      </c>
      <c r="DX9" s="27">
        <v>60</v>
      </c>
      <c r="DY9" s="27">
        <v>60</v>
      </c>
      <c r="DZ9" s="27">
        <v>60</v>
      </c>
      <c r="EA9" s="27">
        <v>60</v>
      </c>
      <c r="EB9" s="27">
        <v>60</v>
      </c>
      <c r="EC9" s="27">
        <v>60</v>
      </c>
      <c r="ED9" s="27">
        <v>60</v>
      </c>
      <c r="EE9" s="27">
        <v>54</v>
      </c>
      <c r="EF9" s="48">
        <v>60</v>
      </c>
      <c r="EG9" s="49">
        <v>60</v>
      </c>
      <c r="EH9" s="27">
        <v>60</v>
      </c>
      <c r="EI9" s="27">
        <v>60</v>
      </c>
      <c r="EJ9" s="27">
        <v>60</v>
      </c>
      <c r="EK9" s="27">
        <v>60</v>
      </c>
      <c r="EL9" s="27">
        <v>66</v>
      </c>
      <c r="EM9" s="27">
        <v>60</v>
      </c>
      <c r="EN9" s="27">
        <v>60</v>
      </c>
      <c r="EO9" s="27">
        <v>66</v>
      </c>
      <c r="EP9" s="27">
        <v>60</v>
      </c>
      <c r="EQ9" s="27">
        <v>60</v>
      </c>
      <c r="ER9" s="27">
        <v>60</v>
      </c>
      <c r="ES9" s="27">
        <v>60</v>
      </c>
      <c r="ET9" s="88">
        <v>60</v>
      </c>
      <c r="EU9" s="88">
        <v>66</v>
      </c>
      <c r="EV9" s="88">
        <v>66</v>
      </c>
      <c r="EW9" s="88">
        <v>60</v>
      </c>
      <c r="EX9" s="88">
        <v>60</v>
      </c>
      <c r="EY9" s="88">
        <v>54</v>
      </c>
      <c r="EZ9" s="88">
        <v>60</v>
      </c>
      <c r="FA9" s="88">
        <v>66</v>
      </c>
      <c r="FB9" s="88">
        <v>60</v>
      </c>
      <c r="FC9" s="88">
        <v>60</v>
      </c>
      <c r="FD9" s="88">
        <v>60</v>
      </c>
      <c r="FE9" s="88">
        <v>54</v>
      </c>
      <c r="FF9" s="88">
        <v>54</v>
      </c>
      <c r="FG9" s="88">
        <v>60</v>
      </c>
      <c r="FH9" s="88">
        <v>54</v>
      </c>
      <c r="FI9" s="88">
        <v>66</v>
      </c>
      <c r="FJ9" s="88">
        <v>60</v>
      </c>
      <c r="FK9" s="90">
        <v>60</v>
      </c>
      <c r="FL9" s="91">
        <v>60</v>
      </c>
      <c r="FM9" s="88">
        <v>54</v>
      </c>
      <c r="FN9" s="88">
        <v>54</v>
      </c>
      <c r="FO9" s="88">
        <v>54</v>
      </c>
      <c r="FP9" s="88">
        <v>60</v>
      </c>
      <c r="FQ9" s="88">
        <v>54</v>
      </c>
      <c r="FR9" s="88">
        <v>54</v>
      </c>
      <c r="FS9" s="88">
        <v>54</v>
      </c>
      <c r="FT9" s="88">
        <v>66</v>
      </c>
      <c r="FU9" s="88">
        <v>60</v>
      </c>
      <c r="FV9" s="88">
        <v>54</v>
      </c>
      <c r="FW9" s="88">
        <v>66</v>
      </c>
      <c r="FX9" s="88">
        <v>66</v>
      </c>
      <c r="FY9" s="88">
        <v>66</v>
      </c>
      <c r="FZ9" s="88">
        <v>60</v>
      </c>
      <c r="GA9" s="88">
        <v>60</v>
      </c>
      <c r="GB9" s="88">
        <v>66</v>
      </c>
      <c r="GC9" s="88">
        <v>60</v>
      </c>
      <c r="GD9" s="88">
        <v>54</v>
      </c>
      <c r="GE9" s="88">
        <v>54</v>
      </c>
      <c r="GF9" s="88">
        <v>54</v>
      </c>
      <c r="GG9" s="88">
        <v>60</v>
      </c>
      <c r="GH9" s="88">
        <v>60</v>
      </c>
      <c r="GI9" s="88">
        <v>66</v>
      </c>
      <c r="GJ9" s="88">
        <v>60</v>
      </c>
      <c r="GK9" s="88">
        <v>60</v>
      </c>
      <c r="GL9" s="88">
        <v>60</v>
      </c>
      <c r="GM9" s="88">
        <v>60</v>
      </c>
      <c r="GN9" s="88">
        <v>60</v>
      </c>
      <c r="GO9" s="90">
        <v>66</v>
      </c>
      <c r="GP9" s="95">
        <v>66</v>
      </c>
      <c r="GQ9" s="88">
        <v>60</v>
      </c>
      <c r="GR9" s="88">
        <v>60</v>
      </c>
      <c r="GS9" s="88">
        <v>66</v>
      </c>
      <c r="GT9" s="88">
        <v>66</v>
      </c>
      <c r="GU9" s="88">
        <v>54</v>
      </c>
      <c r="GV9" s="88">
        <v>54</v>
      </c>
      <c r="GW9" s="88">
        <v>54</v>
      </c>
      <c r="GX9" s="88">
        <v>54</v>
      </c>
      <c r="GY9" s="88">
        <v>60</v>
      </c>
      <c r="GZ9" s="88">
        <v>60</v>
      </c>
      <c r="HA9" s="88">
        <v>54</v>
      </c>
      <c r="HB9" s="88">
        <v>66</v>
      </c>
      <c r="HC9" s="88">
        <v>66</v>
      </c>
      <c r="HD9" s="88">
        <v>54</v>
      </c>
      <c r="HE9" s="88">
        <v>54</v>
      </c>
      <c r="HF9" s="88"/>
      <c r="HG9" s="27"/>
      <c r="HH9" s="27"/>
      <c r="HI9" s="27"/>
      <c r="HJ9" s="27"/>
      <c r="HK9" s="27"/>
      <c r="HL9" s="27"/>
      <c r="HM9" s="27"/>
      <c r="HN9" s="27"/>
      <c r="HO9" s="27"/>
      <c r="HP9" s="27"/>
      <c r="HQ9" s="27"/>
      <c r="HR9" s="27"/>
      <c r="HS9" s="27"/>
      <c r="HT9" s="28"/>
      <c r="HU9" s="49"/>
      <c r="HV9" s="27"/>
      <c r="HW9" s="27"/>
      <c r="HX9" s="27"/>
      <c r="HY9" s="27"/>
      <c r="HZ9" s="27"/>
      <c r="IA9" s="27"/>
      <c r="IB9" s="27"/>
      <c r="IC9" s="27"/>
      <c r="ID9" s="27"/>
      <c r="IE9" s="27"/>
      <c r="IF9" s="27"/>
      <c r="IG9" s="27"/>
      <c r="IH9" s="27"/>
      <c r="II9" s="27"/>
      <c r="IJ9" s="27"/>
      <c r="IK9" s="27"/>
      <c r="IL9" s="27"/>
      <c r="IM9" s="27"/>
      <c r="IN9" s="27"/>
      <c r="IO9" s="27"/>
      <c r="IP9" s="27"/>
      <c r="IQ9" s="27"/>
      <c r="IR9" s="27"/>
      <c r="IS9" s="27"/>
      <c r="IT9" s="27"/>
      <c r="IU9" s="27"/>
      <c r="IV9" s="27"/>
      <c r="IW9" s="27"/>
      <c r="IX9" s="28"/>
      <c r="IY9" s="49"/>
      <c r="IZ9" s="27"/>
      <c r="JA9" s="27"/>
      <c r="JB9" s="27"/>
      <c r="JC9" s="27"/>
      <c r="JD9" s="27"/>
      <c r="JE9" s="27"/>
      <c r="JF9" s="27"/>
      <c r="JG9" s="27"/>
      <c r="JH9" s="27"/>
      <c r="JI9" s="27"/>
      <c r="JJ9" s="27"/>
      <c r="JK9" s="27"/>
      <c r="JL9" s="27"/>
      <c r="JM9" s="27"/>
      <c r="JN9" s="27"/>
      <c r="JO9" s="27"/>
      <c r="JP9" s="27"/>
      <c r="JQ9" s="27"/>
      <c r="JR9" s="27"/>
      <c r="JS9" s="27"/>
      <c r="JT9" s="27"/>
      <c r="JU9" s="27"/>
      <c r="JV9" s="27"/>
      <c r="JW9" s="27"/>
      <c r="JX9" s="27"/>
      <c r="JY9" s="27"/>
      <c r="JZ9" s="27"/>
      <c r="KA9" s="27"/>
      <c r="KB9" s="27"/>
      <c r="KC9" s="28"/>
      <c r="KD9" s="49"/>
      <c r="KE9" s="27"/>
      <c r="KF9" s="27"/>
      <c r="KG9" s="27"/>
      <c r="KH9" s="28"/>
      <c r="KI9" s="27"/>
      <c r="KJ9" s="28"/>
      <c r="KL9" s="50" t="s">
        <v>36</v>
      </c>
      <c r="KM9" s="51" t="s">
        <v>37</v>
      </c>
      <c r="KN9" s="52" t="s">
        <v>38</v>
      </c>
      <c r="KO9" s="53" t="s">
        <v>39</v>
      </c>
      <c r="KP9" s="54">
        <v>10</v>
      </c>
      <c r="KQ9" s="55"/>
      <c r="KR9" s="46"/>
    </row>
    <row r="10" spans="1:304" s="45" customFormat="1" ht="15" customHeight="1" thickBot="1" x14ac:dyDescent="0.2">
      <c r="A10" s="56" t="s">
        <v>57</v>
      </c>
      <c r="B10" s="30">
        <v>2.1800000000000002</v>
      </c>
      <c r="C10" s="30">
        <v>1.66</v>
      </c>
      <c r="D10" s="30">
        <v>0</v>
      </c>
      <c r="E10" s="30">
        <v>1.98</v>
      </c>
      <c r="F10" s="30">
        <v>1.42</v>
      </c>
      <c r="G10" s="30">
        <v>2.42</v>
      </c>
      <c r="H10" s="30">
        <v>2.33</v>
      </c>
      <c r="I10" s="30">
        <v>2.0699999999999998</v>
      </c>
      <c r="J10" s="30">
        <v>1.86</v>
      </c>
      <c r="K10" s="30">
        <v>0</v>
      </c>
      <c r="L10" s="30">
        <v>2.08</v>
      </c>
      <c r="M10" s="30">
        <v>1.46</v>
      </c>
      <c r="N10" s="30">
        <v>2.15</v>
      </c>
      <c r="O10" s="30">
        <v>2.33</v>
      </c>
      <c r="P10" s="30">
        <v>0</v>
      </c>
      <c r="Q10" s="30">
        <v>2.4900000000000002</v>
      </c>
      <c r="R10" s="30">
        <v>0</v>
      </c>
      <c r="S10" s="30">
        <v>2.2400000000000002</v>
      </c>
      <c r="T10" s="30">
        <v>2</v>
      </c>
      <c r="U10" s="30">
        <v>2.69</v>
      </c>
      <c r="V10" s="30">
        <v>2.75</v>
      </c>
      <c r="W10" s="30">
        <v>1.82</v>
      </c>
      <c r="X10" s="30">
        <v>2.21</v>
      </c>
      <c r="Y10" s="30">
        <v>2.0499999999999998</v>
      </c>
      <c r="Z10" s="30">
        <v>1.33</v>
      </c>
      <c r="AA10" s="30">
        <v>1.78</v>
      </c>
      <c r="AB10" s="30">
        <v>2.69</v>
      </c>
      <c r="AC10" s="30">
        <v>2.34</v>
      </c>
      <c r="AD10" s="30">
        <v>3</v>
      </c>
      <c r="AE10" s="30">
        <v>2.17</v>
      </c>
      <c r="AF10" s="30">
        <v>2.15</v>
      </c>
      <c r="AG10" s="30">
        <v>1.96</v>
      </c>
      <c r="AH10" s="30">
        <v>1.79</v>
      </c>
      <c r="AI10" s="30">
        <v>1.76</v>
      </c>
      <c r="AJ10" s="30">
        <v>1.78</v>
      </c>
      <c r="AK10" s="30">
        <v>2.25</v>
      </c>
      <c r="AL10" s="30">
        <v>2.2999999999999998</v>
      </c>
      <c r="AM10" s="30">
        <v>2.2999999999999998</v>
      </c>
      <c r="AN10" s="30">
        <v>2.06</v>
      </c>
      <c r="AO10" s="30">
        <v>2.13</v>
      </c>
      <c r="AP10" s="30">
        <v>3.23</v>
      </c>
      <c r="AQ10" s="30">
        <v>1.94</v>
      </c>
      <c r="AR10" s="30">
        <v>2.1</v>
      </c>
      <c r="AS10" s="30">
        <v>2.29</v>
      </c>
      <c r="AT10" s="30">
        <v>0</v>
      </c>
      <c r="AU10" s="30">
        <v>1.6</v>
      </c>
      <c r="AV10" s="30">
        <v>1.89</v>
      </c>
      <c r="AW10" s="30">
        <v>2.79</v>
      </c>
      <c r="AX10" s="30">
        <v>1.53</v>
      </c>
      <c r="AY10" s="30">
        <v>3.29</v>
      </c>
      <c r="AZ10" s="30">
        <v>3.29</v>
      </c>
      <c r="BA10" s="30">
        <v>2.92</v>
      </c>
      <c r="BB10" s="30">
        <v>1.4</v>
      </c>
      <c r="BC10" s="30">
        <v>2.68</v>
      </c>
      <c r="BD10" s="30">
        <v>2.79</v>
      </c>
      <c r="BE10" s="30">
        <v>1.5</v>
      </c>
      <c r="BF10" s="30">
        <v>1.5</v>
      </c>
      <c r="BG10" s="30">
        <v>1.87</v>
      </c>
      <c r="BH10" s="30">
        <v>0</v>
      </c>
      <c r="BI10" s="30">
        <v>2.35</v>
      </c>
      <c r="BJ10" s="30">
        <v>2.2000000000000002</v>
      </c>
      <c r="BK10" s="30">
        <v>1.87</v>
      </c>
      <c r="BL10" s="30">
        <v>1.94</v>
      </c>
      <c r="BM10" s="30">
        <v>1.94</v>
      </c>
      <c r="BN10" s="30">
        <v>1</v>
      </c>
      <c r="BO10" s="30">
        <v>0</v>
      </c>
      <c r="BP10" s="30">
        <v>1</v>
      </c>
      <c r="BQ10" s="30">
        <v>0</v>
      </c>
      <c r="BR10" s="30">
        <v>0</v>
      </c>
      <c r="BS10" s="30">
        <v>0</v>
      </c>
      <c r="BT10" s="30">
        <v>1</v>
      </c>
      <c r="BU10" s="30">
        <v>1</v>
      </c>
      <c r="BV10" s="30">
        <v>0</v>
      </c>
      <c r="BW10" s="30">
        <v>0</v>
      </c>
      <c r="BX10" s="79">
        <v>0</v>
      </c>
      <c r="BY10" s="81">
        <v>0</v>
      </c>
      <c r="BZ10" s="30">
        <v>1.41</v>
      </c>
      <c r="CA10" s="30">
        <v>1.56</v>
      </c>
      <c r="CB10" s="30">
        <v>1.1599999999999999</v>
      </c>
      <c r="CC10" s="30">
        <v>0</v>
      </c>
      <c r="CD10" s="30">
        <v>1.54</v>
      </c>
      <c r="CE10" s="30">
        <v>1.93</v>
      </c>
      <c r="CF10" s="30">
        <v>2.2000000000000002</v>
      </c>
      <c r="CG10" s="30">
        <v>2.12</v>
      </c>
      <c r="CH10" s="30">
        <v>2.19</v>
      </c>
      <c r="CI10" s="30">
        <v>1.83</v>
      </c>
      <c r="CJ10" s="30">
        <v>0</v>
      </c>
      <c r="CK10" s="30">
        <v>2.33</v>
      </c>
      <c r="CL10" s="30">
        <v>2.0299999999999998</v>
      </c>
      <c r="CM10" s="30">
        <v>1.85</v>
      </c>
      <c r="CN10" s="30">
        <v>2.81</v>
      </c>
      <c r="CO10" s="30">
        <v>1.68</v>
      </c>
      <c r="CP10" s="30">
        <v>2.5099999999999998</v>
      </c>
      <c r="CQ10" s="30">
        <v>1.82</v>
      </c>
      <c r="CR10" s="30">
        <v>2.08</v>
      </c>
      <c r="CS10" s="30">
        <v>2.1800000000000002</v>
      </c>
      <c r="CT10" s="30">
        <v>2.76</v>
      </c>
      <c r="CU10" s="30">
        <v>1.93</v>
      </c>
      <c r="CV10" s="30">
        <v>2.44</v>
      </c>
      <c r="CW10" s="30">
        <v>1.83</v>
      </c>
      <c r="CX10" s="30">
        <v>0</v>
      </c>
      <c r="CY10" s="30">
        <v>2.02</v>
      </c>
      <c r="CZ10" s="30">
        <v>1.75</v>
      </c>
      <c r="DA10" s="30">
        <v>2.48</v>
      </c>
      <c r="DB10" s="30">
        <v>2.1800000000000002</v>
      </c>
      <c r="DC10" s="82">
        <v>2.85</v>
      </c>
      <c r="DD10" s="80">
        <v>2.64</v>
      </c>
      <c r="DE10" s="30">
        <v>2.88</v>
      </c>
      <c r="DF10" s="30">
        <v>1.85</v>
      </c>
      <c r="DG10" s="30">
        <v>2.52</v>
      </c>
      <c r="DH10" s="30">
        <v>2.76</v>
      </c>
      <c r="DI10" s="30">
        <v>2.73</v>
      </c>
      <c r="DJ10" s="30">
        <v>2.37</v>
      </c>
      <c r="DK10" s="30">
        <v>2.2400000000000002</v>
      </c>
      <c r="DL10" s="30">
        <v>2.4700000000000002</v>
      </c>
      <c r="DM10" s="30">
        <v>1.32</v>
      </c>
      <c r="DN10" s="30">
        <v>2.21</v>
      </c>
      <c r="DO10" s="30">
        <v>2.64</v>
      </c>
      <c r="DP10" s="30">
        <v>2.61</v>
      </c>
      <c r="DQ10" s="30">
        <v>2.4500000000000002</v>
      </c>
      <c r="DR10" s="30">
        <v>2.11</v>
      </c>
      <c r="DS10" s="30">
        <v>0</v>
      </c>
      <c r="DT10" s="30">
        <v>2.2999999999999998</v>
      </c>
      <c r="DU10" s="30">
        <v>2.11</v>
      </c>
      <c r="DV10" s="30">
        <v>2.42</v>
      </c>
      <c r="DW10" s="30">
        <v>2.16</v>
      </c>
      <c r="DX10" s="30">
        <v>2.38</v>
      </c>
      <c r="DY10" s="30">
        <v>0</v>
      </c>
      <c r="DZ10" s="30">
        <v>0</v>
      </c>
      <c r="EA10" s="30">
        <v>0</v>
      </c>
      <c r="EB10" s="30">
        <v>0</v>
      </c>
      <c r="EC10" s="30">
        <v>1.72</v>
      </c>
      <c r="ED10" s="30">
        <v>2.75</v>
      </c>
      <c r="EE10" s="30">
        <v>2.82</v>
      </c>
      <c r="EF10" s="79">
        <v>2.64</v>
      </c>
      <c r="EG10" s="81">
        <v>0</v>
      </c>
      <c r="EH10" s="30">
        <v>2.33</v>
      </c>
      <c r="EI10" s="30">
        <v>2.44</v>
      </c>
      <c r="EJ10" s="30">
        <v>2.76</v>
      </c>
      <c r="EK10" s="30">
        <v>2.4700000000000002</v>
      </c>
      <c r="EL10" s="30">
        <v>2</v>
      </c>
      <c r="EM10" s="30">
        <v>2</v>
      </c>
      <c r="EN10" s="30">
        <v>1</v>
      </c>
      <c r="EO10" s="30">
        <v>2</v>
      </c>
      <c r="EP10" s="30">
        <v>2</v>
      </c>
      <c r="EQ10" s="30">
        <v>2</v>
      </c>
      <c r="ER10" s="30">
        <v>2</v>
      </c>
      <c r="ES10" s="30">
        <v>2</v>
      </c>
      <c r="ET10" s="89">
        <v>2</v>
      </c>
      <c r="EU10" s="89">
        <v>1</v>
      </c>
      <c r="EV10" s="89">
        <v>2</v>
      </c>
      <c r="EW10" s="89">
        <v>2</v>
      </c>
      <c r="EX10" s="89">
        <v>2</v>
      </c>
      <c r="EY10" s="89">
        <v>2</v>
      </c>
      <c r="EZ10" s="89">
        <v>2</v>
      </c>
      <c r="FA10" s="89">
        <v>2</v>
      </c>
      <c r="FB10" s="89">
        <v>2</v>
      </c>
      <c r="FC10" s="89">
        <v>2</v>
      </c>
      <c r="FD10" s="89">
        <v>2</v>
      </c>
      <c r="FE10" s="89">
        <v>2</v>
      </c>
      <c r="FF10" s="89">
        <v>2</v>
      </c>
      <c r="FG10" s="89">
        <v>2</v>
      </c>
      <c r="FH10" s="89">
        <v>2</v>
      </c>
      <c r="FI10" s="89">
        <v>2</v>
      </c>
      <c r="FJ10" s="89">
        <v>2</v>
      </c>
      <c r="FK10" s="92">
        <v>2</v>
      </c>
      <c r="FL10" s="93">
        <v>2</v>
      </c>
      <c r="FM10" s="89">
        <v>2</v>
      </c>
      <c r="FN10" s="89">
        <v>2</v>
      </c>
      <c r="FO10" s="89">
        <v>2</v>
      </c>
      <c r="FP10" s="89">
        <v>2</v>
      </c>
      <c r="FQ10" s="89">
        <v>2</v>
      </c>
      <c r="FR10" s="89">
        <v>2</v>
      </c>
      <c r="FS10" s="89">
        <v>2</v>
      </c>
      <c r="FT10" s="89">
        <v>2</v>
      </c>
      <c r="FU10" s="89">
        <v>2</v>
      </c>
      <c r="FV10" s="89">
        <v>2</v>
      </c>
      <c r="FW10" s="89">
        <v>0</v>
      </c>
      <c r="FX10" s="89">
        <v>2</v>
      </c>
      <c r="FY10" s="89">
        <v>2</v>
      </c>
      <c r="FZ10" s="89">
        <v>2</v>
      </c>
      <c r="GA10" s="89">
        <v>2</v>
      </c>
      <c r="GB10" s="89">
        <v>2</v>
      </c>
      <c r="GC10" s="89">
        <v>1</v>
      </c>
      <c r="GD10" s="89">
        <v>0</v>
      </c>
      <c r="GE10" s="89">
        <v>2</v>
      </c>
      <c r="GF10" s="89">
        <v>2</v>
      </c>
      <c r="GG10" s="89">
        <v>2</v>
      </c>
      <c r="GH10" s="89">
        <v>2</v>
      </c>
      <c r="GI10" s="89">
        <v>2</v>
      </c>
      <c r="GJ10" s="89">
        <v>1</v>
      </c>
      <c r="GK10" s="89">
        <v>0</v>
      </c>
      <c r="GL10" s="89">
        <v>2</v>
      </c>
      <c r="GM10" s="89">
        <v>2</v>
      </c>
      <c r="GN10" s="89">
        <v>2</v>
      </c>
      <c r="GO10" s="89">
        <v>2</v>
      </c>
      <c r="GP10" s="89">
        <v>2</v>
      </c>
      <c r="GQ10" s="89">
        <v>2</v>
      </c>
      <c r="GR10" s="89">
        <v>0</v>
      </c>
      <c r="GS10" s="89">
        <v>2</v>
      </c>
      <c r="GT10" s="89">
        <v>2</v>
      </c>
      <c r="GU10" s="89">
        <v>2</v>
      </c>
      <c r="GV10" s="89">
        <v>2</v>
      </c>
      <c r="GW10" s="89">
        <v>0</v>
      </c>
      <c r="GX10" s="89">
        <v>2</v>
      </c>
      <c r="GY10" s="89">
        <v>0</v>
      </c>
      <c r="GZ10" s="89">
        <v>2</v>
      </c>
      <c r="HA10" s="89">
        <v>2</v>
      </c>
      <c r="HB10" s="89">
        <v>2</v>
      </c>
      <c r="HC10" s="89">
        <v>2</v>
      </c>
      <c r="HD10" s="89">
        <v>2</v>
      </c>
      <c r="HE10" s="89">
        <v>2</v>
      </c>
      <c r="HF10" s="89">
        <v>0</v>
      </c>
      <c r="HG10" s="30"/>
      <c r="HH10" s="30"/>
      <c r="HI10" s="30"/>
      <c r="HJ10" s="30"/>
      <c r="HK10" s="30"/>
      <c r="HL10" s="30"/>
      <c r="HM10" s="30"/>
      <c r="HN10" s="30"/>
      <c r="HO10" s="30"/>
      <c r="HP10" s="30"/>
      <c r="HQ10" s="30"/>
      <c r="HR10" s="30"/>
      <c r="HS10" s="30"/>
      <c r="HT10" s="30"/>
      <c r="HU10" s="30"/>
      <c r="HV10" s="30"/>
      <c r="HW10" s="30"/>
      <c r="HX10" s="30"/>
      <c r="HY10" s="30"/>
      <c r="HZ10" s="30"/>
      <c r="IA10" s="30"/>
      <c r="IB10" s="30"/>
      <c r="IC10" s="30"/>
      <c r="ID10" s="30"/>
      <c r="IE10" s="30"/>
      <c r="IF10" s="30"/>
      <c r="IG10" s="30"/>
      <c r="IH10" s="30"/>
      <c r="II10" s="30"/>
      <c r="IJ10" s="30"/>
      <c r="IK10" s="30"/>
      <c r="IL10" s="30"/>
      <c r="IM10" s="30"/>
      <c r="IN10" s="30"/>
      <c r="IO10" s="30"/>
      <c r="IP10" s="30"/>
      <c r="IQ10" s="30"/>
      <c r="IR10" s="30"/>
      <c r="IS10" s="30"/>
      <c r="IT10" s="30"/>
      <c r="IU10" s="30"/>
      <c r="IV10" s="30"/>
      <c r="IW10" s="30"/>
      <c r="IX10" s="30"/>
      <c r="IY10" s="30"/>
      <c r="IZ10" s="30"/>
      <c r="JA10" s="30"/>
      <c r="JB10" s="30"/>
      <c r="JC10" s="30"/>
      <c r="JD10" s="30"/>
      <c r="JE10" s="30"/>
      <c r="JF10" s="30"/>
      <c r="JG10" s="30"/>
      <c r="JH10" s="30"/>
      <c r="JI10" s="30"/>
      <c r="JJ10" s="30"/>
      <c r="JK10" s="30"/>
      <c r="JL10" s="30"/>
      <c r="JM10" s="30"/>
      <c r="JN10" s="30"/>
      <c r="JO10" s="30"/>
      <c r="JP10" s="30"/>
      <c r="JQ10" s="30"/>
      <c r="JR10" s="30"/>
      <c r="JS10" s="30"/>
      <c r="JT10" s="30"/>
      <c r="JU10" s="30"/>
      <c r="JV10" s="30"/>
      <c r="JW10" s="30"/>
      <c r="JX10" s="30"/>
      <c r="JY10" s="30"/>
      <c r="JZ10" s="30"/>
      <c r="KA10" s="30"/>
      <c r="KB10" s="30"/>
      <c r="KC10" s="30"/>
      <c r="KD10" s="30"/>
      <c r="KE10" s="30"/>
      <c r="KF10" s="30"/>
      <c r="KG10" s="30"/>
      <c r="KH10" s="30"/>
      <c r="KJ10" s="57">
        <v>1</v>
      </c>
      <c r="KK10" s="58"/>
      <c r="KL10" s="119"/>
      <c r="KM10" s="119"/>
      <c r="KN10" s="119"/>
    </row>
    <row r="11" spans="1:304" s="74" customFormat="1" ht="30" customHeight="1" thickBot="1" x14ac:dyDescent="0.2">
      <c r="A11" s="10" t="s">
        <v>44</v>
      </c>
      <c r="B11" s="11">
        <f t="shared" ref="B11:AG11" si="0">IF(ISBLANK(B12),"",IF(B12&gt;=$KL$10,B33))</f>
        <v>86.008818301000971</v>
      </c>
      <c r="C11" s="3">
        <f t="shared" si="0"/>
        <v>95.959018301000981</v>
      </c>
      <c r="D11" s="3">
        <f t="shared" si="0"/>
        <v>67.725618301000978</v>
      </c>
      <c r="E11" s="3">
        <f t="shared" si="0"/>
        <v>69.160818301000987</v>
      </c>
      <c r="F11" s="3">
        <f t="shared" si="0"/>
        <v>70.606418301000986</v>
      </c>
      <c r="G11" s="3">
        <f t="shared" si="0"/>
        <v>77.236418301000967</v>
      </c>
      <c r="H11" s="3">
        <f t="shared" si="0"/>
        <v>77.877318301000969</v>
      </c>
      <c r="I11" s="3">
        <f t="shared" si="0"/>
        <v>73.329918301000987</v>
      </c>
      <c r="J11" s="3">
        <f t="shared" si="0"/>
        <v>77.382018301000983</v>
      </c>
      <c r="K11" s="3">
        <f t="shared" si="0"/>
        <v>57.520618301000972</v>
      </c>
      <c r="L11" s="3">
        <f t="shared" si="0"/>
        <v>100.78981830100098</v>
      </c>
      <c r="M11" s="3">
        <f t="shared" si="0"/>
        <v>108.62101830100097</v>
      </c>
      <c r="N11" s="3">
        <f t="shared" si="0"/>
        <v>86.699118301000993</v>
      </c>
      <c r="O11" s="12">
        <f t="shared" si="0"/>
        <v>75.732318301000987</v>
      </c>
      <c r="P11" s="11">
        <f t="shared" si="0"/>
        <v>45.950618301000979</v>
      </c>
      <c r="Q11" s="3">
        <f t="shared" si="0"/>
        <v>63.145718301000983</v>
      </c>
      <c r="R11" s="3">
        <f t="shared" si="0"/>
        <v>68.050618301000981</v>
      </c>
      <c r="S11" s="3">
        <f t="shared" si="0"/>
        <v>87.48821830100097</v>
      </c>
      <c r="T11" s="3">
        <f t="shared" si="0"/>
        <v>87.745618301000988</v>
      </c>
      <c r="U11" s="3">
        <f t="shared" si="0"/>
        <v>77.263718301000978</v>
      </c>
      <c r="V11" s="3">
        <f t="shared" si="0"/>
        <v>77.313118301000983</v>
      </c>
      <c r="W11" s="3">
        <f t="shared" si="0"/>
        <v>71.997418301000977</v>
      </c>
      <c r="X11" s="3">
        <f t="shared" si="0"/>
        <v>79.858518301000984</v>
      </c>
      <c r="Y11" s="3">
        <f t="shared" si="0"/>
        <v>91.080118301000979</v>
      </c>
      <c r="Z11" s="3">
        <f t="shared" si="0"/>
        <v>74.43231830100099</v>
      </c>
      <c r="AA11" s="3">
        <f t="shared" si="0"/>
        <v>72.85281830100098</v>
      </c>
      <c r="AB11" s="3">
        <f t="shared" si="0"/>
        <v>64.913718301000984</v>
      </c>
      <c r="AC11" s="3">
        <f t="shared" si="0"/>
        <v>60.487218301000979</v>
      </c>
      <c r="AD11" s="3">
        <f t="shared" si="0"/>
        <v>124.60061830100098</v>
      </c>
      <c r="AE11" s="3">
        <f t="shared" si="0"/>
        <v>113.53891830100096</v>
      </c>
      <c r="AF11" s="3">
        <f t="shared" si="0"/>
        <v>101.25911830100098</v>
      </c>
      <c r="AG11" s="3">
        <f t="shared" si="0"/>
        <v>74.041018301000989</v>
      </c>
      <c r="AH11" s="3">
        <f t="shared" ref="AH11:BM11" si="1">IF(ISBLANK(AH12),"",IF(AH12&gt;=$KL$10,AH33))</f>
        <v>61.377718301000975</v>
      </c>
      <c r="AI11" s="3">
        <f t="shared" si="1"/>
        <v>72.403018301000984</v>
      </c>
      <c r="AJ11" s="3">
        <f t="shared" si="1"/>
        <v>94.367818301000995</v>
      </c>
      <c r="AK11" s="3">
        <f t="shared" si="1"/>
        <v>95.57811830100097</v>
      </c>
      <c r="AL11" s="3">
        <f t="shared" si="1"/>
        <v>96.117618301000988</v>
      </c>
      <c r="AM11" s="3">
        <f t="shared" si="1"/>
        <v>87.927618301000962</v>
      </c>
      <c r="AN11" s="3">
        <f t="shared" si="1"/>
        <v>86.040018301000984</v>
      </c>
      <c r="AO11" s="3">
        <f t="shared" si="1"/>
        <v>77.864318301000978</v>
      </c>
      <c r="AP11" s="3">
        <f t="shared" si="1"/>
        <v>78.618318301000969</v>
      </c>
      <c r="AQ11" s="3">
        <f t="shared" si="1"/>
        <v>61.111218301000974</v>
      </c>
      <c r="AR11" s="3">
        <f t="shared" si="1"/>
        <v>52.814618301000976</v>
      </c>
      <c r="AS11" s="12">
        <f t="shared" si="1"/>
        <v>91.277718301000959</v>
      </c>
      <c r="AT11" s="11">
        <f t="shared" si="1"/>
        <v>31.325618301000976</v>
      </c>
      <c r="AU11" s="3">
        <f t="shared" si="1"/>
        <v>70.364618301000974</v>
      </c>
      <c r="AV11" s="3">
        <f t="shared" si="1"/>
        <v>62.391718301000985</v>
      </c>
      <c r="AW11" s="3">
        <f t="shared" si="1"/>
        <v>65.08271830100098</v>
      </c>
      <c r="AX11" s="3">
        <f t="shared" si="1"/>
        <v>48.575318301000976</v>
      </c>
      <c r="AY11" s="3">
        <f t="shared" si="1"/>
        <v>66.577718301000985</v>
      </c>
      <c r="AZ11" s="3">
        <f t="shared" si="1"/>
        <v>69.697718301000975</v>
      </c>
      <c r="BA11" s="3">
        <f t="shared" si="1"/>
        <v>80.681418301000974</v>
      </c>
      <c r="BB11" s="3">
        <f t="shared" si="1"/>
        <v>60.536618301000978</v>
      </c>
      <c r="BC11" s="3">
        <f t="shared" si="1"/>
        <v>87.503818301000976</v>
      </c>
      <c r="BD11" s="3">
        <f t="shared" si="1"/>
        <v>53.252718301000982</v>
      </c>
      <c r="BE11" s="3">
        <f t="shared" si="1"/>
        <v>49.525618301000975</v>
      </c>
      <c r="BF11" s="3">
        <f t="shared" si="1"/>
        <v>60.445618301000977</v>
      </c>
      <c r="BG11" s="3">
        <f t="shared" si="1"/>
        <v>52.061918301000979</v>
      </c>
      <c r="BH11" s="3">
        <f t="shared" si="1"/>
        <v>46.145618301000972</v>
      </c>
      <c r="BI11" s="3">
        <f t="shared" si="1"/>
        <v>78.262118301000967</v>
      </c>
      <c r="BJ11" s="3">
        <f t="shared" si="1"/>
        <v>62.278618301000982</v>
      </c>
      <c r="BK11" s="3">
        <f t="shared" si="1"/>
        <v>61.941918301000982</v>
      </c>
      <c r="BL11" s="3">
        <f t="shared" si="1"/>
        <v>62.931218301000975</v>
      </c>
      <c r="BM11" s="3">
        <f t="shared" si="1"/>
        <v>61.891218301000976</v>
      </c>
      <c r="BN11" s="3">
        <f t="shared" ref="BN11:BU11" si="2">IF(ISBLANK(BN12),"",IF(BN12&gt;=$KL$10,BN33))</f>
        <v>44.780618301000978</v>
      </c>
      <c r="BO11" s="3">
        <f t="shared" si="2"/>
        <v>32.300618301000974</v>
      </c>
      <c r="BP11" s="3">
        <f t="shared" si="2"/>
        <v>52.710618301000977</v>
      </c>
      <c r="BQ11" s="3">
        <f t="shared" si="2"/>
        <v>44.39061830100097</v>
      </c>
      <c r="BR11" s="3">
        <f t="shared" si="2"/>
        <v>44.650618301000975</v>
      </c>
      <c r="BS11" s="3">
        <f t="shared" si="2"/>
        <v>30.350618301000974</v>
      </c>
      <c r="BT11" s="3">
        <f t="shared" si="2"/>
        <v>55.180618301000976</v>
      </c>
      <c r="BU11" s="3">
        <f t="shared" si="2"/>
        <v>54.790618301000983</v>
      </c>
      <c r="BV11" s="3">
        <f t="shared" ref="BV11:EG11" si="3">IF(ISBLANK(BV12),"",IF(BV12&gt;=$KJ$10,BV33))</f>
        <v>42.570618301000977</v>
      </c>
      <c r="BW11" s="3">
        <f t="shared" si="3"/>
        <v>30.870618301000977</v>
      </c>
      <c r="BX11" s="19">
        <f t="shared" si="3"/>
        <v>30.870618301000977</v>
      </c>
      <c r="BY11" s="11">
        <f t="shared" si="3"/>
        <v>43.870618301000974</v>
      </c>
      <c r="BZ11" s="3">
        <f t="shared" si="3"/>
        <v>83.966518301000974</v>
      </c>
      <c r="CA11" s="3">
        <f t="shared" si="3"/>
        <v>58.805018301000985</v>
      </c>
      <c r="CB11" s="3">
        <f t="shared" si="3"/>
        <v>52.149018301000979</v>
      </c>
      <c r="CC11" s="3">
        <f t="shared" si="3"/>
        <v>42.310618301000972</v>
      </c>
      <c r="CD11" s="3">
        <f t="shared" si="3"/>
        <v>56.600218301000979</v>
      </c>
      <c r="CE11" s="3">
        <f t="shared" si="3"/>
        <v>59.911318301000982</v>
      </c>
      <c r="CF11" s="3">
        <f t="shared" si="3"/>
        <v>57.598618301000975</v>
      </c>
      <c r="CG11" s="3">
        <f t="shared" si="3"/>
        <v>57.099418301000988</v>
      </c>
      <c r="CH11" s="3">
        <f t="shared" si="3"/>
        <v>56.918718301000972</v>
      </c>
      <c r="CI11" s="3">
        <f t="shared" si="3"/>
        <v>47.782318301000977</v>
      </c>
      <c r="CJ11" s="3">
        <f t="shared" si="3"/>
        <v>30.870618301000974</v>
      </c>
      <c r="CK11" s="3">
        <f t="shared" si="3"/>
        <v>77.877318301000983</v>
      </c>
      <c r="CL11" s="3">
        <f t="shared" si="3"/>
        <v>62.745318301000985</v>
      </c>
      <c r="CM11" s="3">
        <f t="shared" si="3"/>
        <v>61.102118301000978</v>
      </c>
      <c r="CN11" s="3">
        <f t="shared" si="3"/>
        <v>61.372518301000987</v>
      </c>
      <c r="CO11" s="3">
        <f t="shared" si="3"/>
        <v>57.993818301000978</v>
      </c>
      <c r="CP11" s="3">
        <f t="shared" si="3"/>
        <v>60.150518301000979</v>
      </c>
      <c r="CQ11" s="3">
        <f t="shared" si="3"/>
        <v>43.852418301000981</v>
      </c>
      <c r="CR11" s="3">
        <f t="shared" si="3"/>
        <v>59.579818301000977</v>
      </c>
      <c r="CS11" s="3">
        <f t="shared" si="3"/>
        <v>61.373818301000973</v>
      </c>
      <c r="CT11" s="3">
        <f t="shared" si="3"/>
        <v>61.873018301000982</v>
      </c>
      <c r="CU11" s="3">
        <f t="shared" si="3"/>
        <v>61.016318301000986</v>
      </c>
      <c r="CV11" s="3">
        <f t="shared" si="3"/>
        <v>60.26621830100099</v>
      </c>
      <c r="CW11" s="3">
        <f t="shared" si="3"/>
        <v>46.742318301000978</v>
      </c>
      <c r="CX11" s="3">
        <f t="shared" si="3"/>
        <v>17.805618301000976</v>
      </c>
      <c r="CY11" s="3">
        <f t="shared" si="3"/>
        <v>62.845418301000983</v>
      </c>
      <c r="CZ11" s="3">
        <f t="shared" si="3"/>
        <v>59.048118301000983</v>
      </c>
      <c r="DA11" s="3">
        <f t="shared" si="3"/>
        <v>63.505818301000971</v>
      </c>
      <c r="DB11" s="3">
        <f t="shared" si="3"/>
        <v>57.278818301000982</v>
      </c>
      <c r="DC11" s="12">
        <f t="shared" si="3"/>
        <v>59.542118301000976</v>
      </c>
      <c r="DD11" s="9">
        <f t="shared" si="3"/>
        <v>66.194218301000987</v>
      </c>
      <c r="DE11" s="3">
        <f t="shared" si="3"/>
        <v>66.586818301000974</v>
      </c>
      <c r="DF11" s="3">
        <f t="shared" si="3"/>
        <v>47.127118301000991</v>
      </c>
      <c r="DG11" s="3">
        <f t="shared" si="3"/>
        <v>61.480418301000981</v>
      </c>
      <c r="DH11" s="3">
        <f t="shared" si="3"/>
        <v>50.17301830100098</v>
      </c>
      <c r="DI11" s="3">
        <f t="shared" si="3"/>
        <v>58.923318301000982</v>
      </c>
      <c r="DJ11" s="3">
        <f t="shared" si="3"/>
        <v>40.426918301000981</v>
      </c>
      <c r="DK11" s="3">
        <f t="shared" si="3"/>
        <v>67.988218301000984</v>
      </c>
      <c r="DL11" s="3">
        <f t="shared" si="3"/>
        <v>65.295918301000981</v>
      </c>
      <c r="DM11" s="3">
        <f t="shared" si="3"/>
        <v>70.047418301000974</v>
      </c>
      <c r="DN11" s="3">
        <f t="shared" si="3"/>
        <v>59.383518301000976</v>
      </c>
      <c r="DO11" s="3">
        <f t="shared" si="3"/>
        <v>63.464218301000976</v>
      </c>
      <c r="DP11" s="3">
        <f t="shared" si="3"/>
        <v>61.164518301000982</v>
      </c>
      <c r="DQ11" s="3">
        <f t="shared" si="3"/>
        <v>60.816118301000976</v>
      </c>
      <c r="DR11" s="3">
        <f t="shared" si="3"/>
        <v>62.529518301000977</v>
      </c>
      <c r="DS11" s="3">
        <f t="shared" si="3"/>
        <v>30.220618301000975</v>
      </c>
      <c r="DT11" s="3">
        <f t="shared" si="3"/>
        <v>57.767618301000979</v>
      </c>
      <c r="DU11" s="3">
        <f t="shared" si="3"/>
        <v>58.56451830100098</v>
      </c>
      <c r="DV11" s="3">
        <f t="shared" si="3"/>
        <v>60.596418301000973</v>
      </c>
      <c r="DW11" s="3">
        <f t="shared" si="3"/>
        <v>59.949018301000976</v>
      </c>
      <c r="DX11" s="3">
        <f t="shared" si="3"/>
        <v>48.516818301000981</v>
      </c>
      <c r="DY11" s="3">
        <f t="shared" si="3"/>
        <v>52.775618301000975</v>
      </c>
      <c r="DZ11" s="3">
        <f t="shared" si="3"/>
        <v>48.940618301000974</v>
      </c>
      <c r="EA11" s="3">
        <f t="shared" si="3"/>
        <v>29.960618301000974</v>
      </c>
      <c r="EB11" s="3">
        <f t="shared" si="3"/>
        <v>39.710618301000977</v>
      </c>
      <c r="EC11" s="3">
        <f t="shared" si="3"/>
        <v>54.083418301000975</v>
      </c>
      <c r="ED11" s="3">
        <f t="shared" si="3"/>
        <v>75.233118301000971</v>
      </c>
      <c r="EE11" s="3">
        <f t="shared" si="3"/>
        <v>48.662418301000976</v>
      </c>
      <c r="EF11" s="19">
        <f t="shared" si="3"/>
        <v>56.964218301000976</v>
      </c>
      <c r="EG11" s="11">
        <f t="shared" si="3"/>
        <v>28.790618301000972</v>
      </c>
      <c r="EH11" s="3">
        <f t="shared" ref="EH11:GS11" si="4">IF(ISBLANK(EH12),"",IF(EH12&gt;=$KJ$10,EH33))</f>
        <v>71.18231830100099</v>
      </c>
      <c r="EI11" s="3">
        <f t="shared" si="4"/>
        <v>60.006218301000985</v>
      </c>
      <c r="EJ11" s="3">
        <f t="shared" si="4"/>
        <v>73.963018301000972</v>
      </c>
      <c r="EK11" s="3">
        <f t="shared" si="4"/>
        <v>58.925918301000976</v>
      </c>
      <c r="EL11" s="3">
        <f t="shared" si="4"/>
        <v>69.220618301000982</v>
      </c>
      <c r="EM11" s="3">
        <f t="shared" si="4"/>
        <v>72.080618301000982</v>
      </c>
      <c r="EN11" s="3">
        <f t="shared" si="4"/>
        <v>54.140618301000984</v>
      </c>
      <c r="EO11" s="3">
        <f t="shared" si="4"/>
        <v>67.855618301000973</v>
      </c>
      <c r="EP11" s="3">
        <f t="shared" si="4"/>
        <v>60.64061830100097</v>
      </c>
      <c r="EQ11" s="3">
        <f t="shared" si="4"/>
        <v>72.080618301000982</v>
      </c>
      <c r="ER11" s="3">
        <f t="shared" si="4"/>
        <v>57.520618301000987</v>
      </c>
      <c r="ES11" s="3">
        <f t="shared" si="4"/>
        <v>51.150618301000975</v>
      </c>
      <c r="ET11" s="3">
        <f t="shared" si="4"/>
        <v>51.800618301000974</v>
      </c>
      <c r="EU11" s="3">
        <f t="shared" si="4"/>
        <v>60.510618301000981</v>
      </c>
      <c r="EV11" s="3">
        <f t="shared" si="4"/>
        <v>65.060618301000972</v>
      </c>
      <c r="EW11" s="3">
        <f t="shared" si="4"/>
        <v>53.165618301000976</v>
      </c>
      <c r="EX11" s="3">
        <f t="shared" si="4"/>
        <v>53.165618301000976</v>
      </c>
      <c r="EY11" s="3">
        <f t="shared" si="4"/>
        <v>41.010618301000974</v>
      </c>
      <c r="EZ11" s="3">
        <f t="shared" si="4"/>
        <v>52.190618301000974</v>
      </c>
      <c r="FA11" s="3">
        <f t="shared" si="4"/>
        <v>64.345618301000982</v>
      </c>
      <c r="FB11" s="3">
        <f t="shared" si="4"/>
        <v>38.280618301000978</v>
      </c>
      <c r="FC11" s="3">
        <f t="shared" si="4"/>
        <v>37.175618301000981</v>
      </c>
      <c r="FD11" s="3">
        <f t="shared" si="4"/>
        <v>37.825618301000979</v>
      </c>
      <c r="FE11" s="3">
        <f t="shared" si="4"/>
        <v>36.98061830100098</v>
      </c>
      <c r="FF11" s="3">
        <f t="shared" si="4"/>
        <v>41.075618301000979</v>
      </c>
      <c r="FG11" s="3">
        <f t="shared" si="4"/>
        <v>52.190618301000974</v>
      </c>
      <c r="FH11" s="3">
        <f t="shared" si="4"/>
        <v>26.12561830100098</v>
      </c>
      <c r="FI11" s="3">
        <f t="shared" si="4"/>
        <v>63.890618301000977</v>
      </c>
      <c r="FJ11" s="3">
        <f t="shared" si="4"/>
        <v>49.525618301000975</v>
      </c>
      <c r="FK11" s="12">
        <f t="shared" si="4"/>
        <v>37.370618301000981</v>
      </c>
      <c r="FL11" s="9">
        <f t="shared" si="4"/>
        <v>49.070618301000984</v>
      </c>
      <c r="FM11" s="3">
        <f t="shared" si="4"/>
        <v>37.370618301000981</v>
      </c>
      <c r="FN11" s="3">
        <f t="shared" si="4"/>
        <v>25.540618301000983</v>
      </c>
      <c r="FO11" s="3">
        <f t="shared" si="4"/>
        <v>37.565618301000981</v>
      </c>
      <c r="FP11" s="3">
        <f t="shared" si="4"/>
        <v>40.620618301000974</v>
      </c>
      <c r="FQ11" s="3">
        <f t="shared" si="4"/>
        <v>40.295618301000971</v>
      </c>
      <c r="FR11" s="3">
        <f t="shared" si="4"/>
        <v>38.020618301000979</v>
      </c>
      <c r="FS11" s="3">
        <f t="shared" si="4"/>
        <v>37.825618301000979</v>
      </c>
      <c r="FT11" s="3">
        <f t="shared" si="4"/>
        <v>63.500618301000976</v>
      </c>
      <c r="FU11" s="3">
        <f t="shared" si="4"/>
        <v>63.825618301000979</v>
      </c>
      <c r="FV11" s="3">
        <f t="shared" si="4"/>
        <v>37.760618301000981</v>
      </c>
      <c r="FW11" s="3">
        <f t="shared" si="4"/>
        <v>40.100618301000985</v>
      </c>
      <c r="FX11" s="3">
        <f t="shared" si="4"/>
        <v>60.640618301000984</v>
      </c>
      <c r="FY11" s="3">
        <f t="shared" si="4"/>
        <v>61.095618301000982</v>
      </c>
      <c r="FZ11" s="3">
        <f t="shared" si="4"/>
        <v>63.695618301000977</v>
      </c>
      <c r="GA11" s="3">
        <f t="shared" si="4"/>
        <v>49.135618301000981</v>
      </c>
      <c r="GB11" s="3">
        <f t="shared" si="4"/>
        <v>63.630618301000979</v>
      </c>
      <c r="GC11" s="3">
        <f t="shared" si="4"/>
        <v>46.145618301000972</v>
      </c>
      <c r="GD11" s="3">
        <f t="shared" si="4"/>
        <v>16.700618301000979</v>
      </c>
      <c r="GE11" s="3">
        <f t="shared" si="4"/>
        <v>37.305618301000976</v>
      </c>
      <c r="GF11" s="3">
        <f t="shared" si="4"/>
        <v>37.695618301000977</v>
      </c>
      <c r="GG11" s="3">
        <f t="shared" si="4"/>
        <v>60.705618301000982</v>
      </c>
      <c r="GH11" s="3">
        <f t="shared" si="4"/>
        <v>48.550618301000974</v>
      </c>
      <c r="GI11" s="3">
        <f t="shared" si="4"/>
        <v>63.370618301000974</v>
      </c>
      <c r="GJ11" s="3">
        <f t="shared" si="4"/>
        <v>45.560618301000972</v>
      </c>
      <c r="GK11" s="3">
        <f t="shared" si="4"/>
        <v>51.540618301000976</v>
      </c>
      <c r="GL11" s="3">
        <f t="shared" si="4"/>
        <v>59.990618301000985</v>
      </c>
      <c r="GM11" s="3">
        <f t="shared" si="4"/>
        <v>62.98061830100098</v>
      </c>
      <c r="GN11" s="3">
        <f t="shared" si="4"/>
        <v>63.305618301000976</v>
      </c>
      <c r="GO11" s="12">
        <f t="shared" si="4"/>
        <v>63.175618301000981</v>
      </c>
      <c r="GP11" s="11">
        <f t="shared" si="4"/>
        <v>58.430618301000976</v>
      </c>
      <c r="GQ11" s="3">
        <f t="shared" si="4"/>
        <v>59.665618301000983</v>
      </c>
      <c r="GR11" s="3">
        <f t="shared" si="4"/>
        <v>40.100618301000978</v>
      </c>
      <c r="GS11" s="3">
        <f t="shared" si="4"/>
        <v>60.250618301000976</v>
      </c>
      <c r="GT11" s="3">
        <f t="shared" ref="GT11:JE11" si="5">IF(ISBLANK(GT12),"",IF(GT12&gt;=$KJ$10,GT33))</f>
        <v>60.575618301000979</v>
      </c>
      <c r="GU11" s="3">
        <f t="shared" si="5"/>
        <v>37.240618301000978</v>
      </c>
      <c r="GV11" s="3">
        <f t="shared" si="5"/>
        <v>55.310618301000979</v>
      </c>
      <c r="GW11" s="3">
        <f t="shared" si="5"/>
        <v>16.050618301000977</v>
      </c>
      <c r="GX11" s="3">
        <f t="shared" si="5"/>
        <v>36.850618301000978</v>
      </c>
      <c r="GY11" s="3">
        <f t="shared" si="5"/>
        <v>27.425618301000977</v>
      </c>
      <c r="GZ11" s="3">
        <f t="shared" si="5"/>
        <v>60.315618301000981</v>
      </c>
      <c r="HA11" s="3">
        <f t="shared" si="5"/>
        <v>36.460618301000977</v>
      </c>
      <c r="HB11" s="3">
        <f t="shared" si="5"/>
        <v>60.315618301000981</v>
      </c>
      <c r="HC11" s="3">
        <f t="shared" si="5"/>
        <v>62.915618301000976</v>
      </c>
      <c r="HD11" s="3">
        <f t="shared" si="5"/>
        <v>36.460618301000977</v>
      </c>
      <c r="HE11" s="3">
        <f t="shared" si="5"/>
        <v>37.240618301000978</v>
      </c>
      <c r="HF11" s="3">
        <f t="shared" si="5"/>
        <v>-65.654381698999032</v>
      </c>
      <c r="HG11" s="3" t="str">
        <f t="shared" si="5"/>
        <v/>
      </c>
      <c r="HH11" s="3" t="str">
        <f t="shared" si="5"/>
        <v/>
      </c>
      <c r="HI11" s="3" t="str">
        <f t="shared" si="5"/>
        <v/>
      </c>
      <c r="HJ11" s="3" t="str">
        <f t="shared" si="5"/>
        <v/>
      </c>
      <c r="HK11" s="3" t="str">
        <f t="shared" si="5"/>
        <v/>
      </c>
      <c r="HL11" s="3" t="str">
        <f t="shared" si="5"/>
        <v/>
      </c>
      <c r="HM11" s="3" t="str">
        <f t="shared" si="5"/>
        <v/>
      </c>
      <c r="HN11" s="3" t="str">
        <f t="shared" si="5"/>
        <v/>
      </c>
      <c r="HO11" s="3" t="str">
        <f t="shared" si="5"/>
        <v/>
      </c>
      <c r="HP11" s="3" t="str">
        <f t="shared" si="5"/>
        <v/>
      </c>
      <c r="HQ11" s="3" t="str">
        <f t="shared" si="5"/>
        <v/>
      </c>
      <c r="HR11" s="3" t="str">
        <f t="shared" si="5"/>
        <v/>
      </c>
      <c r="HS11" s="3" t="str">
        <f t="shared" si="5"/>
        <v/>
      </c>
      <c r="HT11" s="12" t="str">
        <f t="shared" si="5"/>
        <v/>
      </c>
      <c r="HU11" s="11" t="str">
        <f t="shared" si="5"/>
        <v/>
      </c>
      <c r="HV11" s="3" t="str">
        <f t="shared" si="5"/>
        <v/>
      </c>
      <c r="HW11" s="3" t="str">
        <f t="shared" si="5"/>
        <v/>
      </c>
      <c r="HX11" s="3" t="str">
        <f t="shared" si="5"/>
        <v/>
      </c>
      <c r="HY11" s="3" t="str">
        <f t="shared" si="5"/>
        <v/>
      </c>
      <c r="HZ11" s="3" t="str">
        <f t="shared" si="5"/>
        <v/>
      </c>
      <c r="IA11" s="3" t="str">
        <f t="shared" si="5"/>
        <v/>
      </c>
      <c r="IB11" s="3" t="str">
        <f t="shared" si="5"/>
        <v/>
      </c>
      <c r="IC11" s="3" t="str">
        <f t="shared" si="5"/>
        <v/>
      </c>
      <c r="ID11" s="3" t="str">
        <f t="shared" si="5"/>
        <v/>
      </c>
      <c r="IE11" s="3" t="str">
        <f t="shared" si="5"/>
        <v/>
      </c>
      <c r="IF11" s="3" t="str">
        <f t="shared" si="5"/>
        <v/>
      </c>
      <c r="IG11" s="3" t="str">
        <f t="shared" si="5"/>
        <v/>
      </c>
      <c r="IH11" s="3" t="str">
        <f t="shared" si="5"/>
        <v/>
      </c>
      <c r="II11" s="3" t="str">
        <f t="shared" si="5"/>
        <v/>
      </c>
      <c r="IJ11" s="3" t="str">
        <f t="shared" si="5"/>
        <v/>
      </c>
      <c r="IK11" s="3" t="str">
        <f t="shared" si="5"/>
        <v/>
      </c>
      <c r="IL11" s="3" t="str">
        <f t="shared" si="5"/>
        <v/>
      </c>
      <c r="IM11" s="3" t="str">
        <f t="shared" si="5"/>
        <v/>
      </c>
      <c r="IN11" s="3" t="str">
        <f t="shared" si="5"/>
        <v/>
      </c>
      <c r="IO11" s="3" t="str">
        <f t="shared" si="5"/>
        <v/>
      </c>
      <c r="IP11" s="3" t="str">
        <f t="shared" si="5"/>
        <v/>
      </c>
      <c r="IQ11" s="3" t="str">
        <f t="shared" si="5"/>
        <v/>
      </c>
      <c r="IR11" s="3" t="str">
        <f t="shared" si="5"/>
        <v/>
      </c>
      <c r="IS11" s="3" t="str">
        <f t="shared" si="5"/>
        <v/>
      </c>
      <c r="IT11" s="3" t="str">
        <f t="shared" si="5"/>
        <v/>
      </c>
      <c r="IU11" s="3" t="str">
        <f t="shared" si="5"/>
        <v/>
      </c>
      <c r="IV11" s="3" t="str">
        <f t="shared" si="5"/>
        <v/>
      </c>
      <c r="IW11" s="3" t="str">
        <f t="shared" si="5"/>
        <v/>
      </c>
      <c r="IX11" s="12" t="str">
        <f t="shared" si="5"/>
        <v/>
      </c>
      <c r="IY11" s="11" t="str">
        <f t="shared" si="5"/>
        <v/>
      </c>
      <c r="IZ11" s="3" t="str">
        <f t="shared" si="5"/>
        <v/>
      </c>
      <c r="JA11" s="3" t="str">
        <f t="shared" si="5"/>
        <v/>
      </c>
      <c r="JB11" s="3" t="str">
        <f t="shared" si="5"/>
        <v/>
      </c>
      <c r="JC11" s="3" t="str">
        <f t="shared" si="5"/>
        <v/>
      </c>
      <c r="JD11" s="3" t="str">
        <f t="shared" si="5"/>
        <v/>
      </c>
      <c r="JE11" s="3" t="str">
        <f t="shared" si="5"/>
        <v/>
      </c>
      <c r="JF11" s="3" t="str">
        <f t="shared" ref="JF11:KH11" si="6">IF(ISBLANK(JF12),"",IF(JF12&gt;=$KJ$10,JF33))</f>
        <v/>
      </c>
      <c r="JG11" s="3" t="str">
        <f t="shared" si="6"/>
        <v/>
      </c>
      <c r="JH11" s="3" t="str">
        <f t="shared" si="6"/>
        <v/>
      </c>
      <c r="JI11" s="3" t="str">
        <f t="shared" si="6"/>
        <v/>
      </c>
      <c r="JJ11" s="3" t="str">
        <f t="shared" si="6"/>
        <v/>
      </c>
      <c r="JK11" s="3" t="str">
        <f t="shared" si="6"/>
        <v/>
      </c>
      <c r="JL11" s="3" t="str">
        <f t="shared" si="6"/>
        <v/>
      </c>
      <c r="JM11" s="3" t="str">
        <f t="shared" si="6"/>
        <v/>
      </c>
      <c r="JN11" s="3" t="str">
        <f t="shared" si="6"/>
        <v/>
      </c>
      <c r="JO11" s="3" t="str">
        <f t="shared" si="6"/>
        <v/>
      </c>
      <c r="JP11" s="3" t="str">
        <f t="shared" si="6"/>
        <v/>
      </c>
      <c r="JQ11" s="3" t="str">
        <f t="shared" si="6"/>
        <v/>
      </c>
      <c r="JR11" s="3" t="str">
        <f t="shared" si="6"/>
        <v/>
      </c>
      <c r="JS11" s="3" t="str">
        <f t="shared" si="6"/>
        <v/>
      </c>
      <c r="JT11" s="3" t="str">
        <f t="shared" si="6"/>
        <v/>
      </c>
      <c r="JU11" s="3" t="str">
        <f t="shared" si="6"/>
        <v/>
      </c>
      <c r="JV11" s="3" t="str">
        <f t="shared" si="6"/>
        <v/>
      </c>
      <c r="JW11" s="3" t="str">
        <f t="shared" si="6"/>
        <v/>
      </c>
      <c r="JX11" s="3" t="str">
        <f t="shared" si="6"/>
        <v/>
      </c>
      <c r="JY11" s="3" t="str">
        <f t="shared" si="6"/>
        <v/>
      </c>
      <c r="JZ11" s="3" t="str">
        <f t="shared" si="6"/>
        <v/>
      </c>
      <c r="KA11" s="3" t="str">
        <f t="shared" si="6"/>
        <v/>
      </c>
      <c r="KB11" s="3" t="str">
        <f t="shared" si="6"/>
        <v/>
      </c>
      <c r="KC11" s="12" t="str">
        <f t="shared" si="6"/>
        <v/>
      </c>
      <c r="KD11" s="11" t="str">
        <f t="shared" si="6"/>
        <v/>
      </c>
      <c r="KE11" s="3" t="str">
        <f t="shared" si="6"/>
        <v/>
      </c>
      <c r="KF11" s="3" t="str">
        <f t="shared" si="6"/>
        <v/>
      </c>
      <c r="KG11" s="3" t="str">
        <f t="shared" si="6"/>
        <v/>
      </c>
      <c r="KH11" s="12" t="str">
        <f t="shared" si="6"/>
        <v/>
      </c>
      <c r="KI11" s="3" t="str">
        <f>IF(ISBLANK(KI12),"",IF(KI12&gt;=$KL$10,KI33))</f>
        <v/>
      </c>
      <c r="KJ11" s="12" t="str">
        <f>IF(ISBLANK(KJ12),"",IF(KJ12&gt;=$KL$10,KJ33))</f>
        <v/>
      </c>
      <c r="KK11" s="72"/>
      <c r="KL11" s="73">
        <f>AVERAGE(B12:KJ12)-500</f>
        <v>43014.553990610329</v>
      </c>
      <c r="KM11" s="96" t="s">
        <v>40</v>
      </c>
      <c r="KN11" s="97"/>
      <c r="KO11" s="97"/>
      <c r="KP11" s="98"/>
    </row>
    <row r="12" spans="1:304" s="45" customFormat="1" ht="30" customHeight="1" thickBot="1" x14ac:dyDescent="0.2">
      <c r="A12" s="59" t="s">
        <v>41</v>
      </c>
      <c r="B12" s="64">
        <v>41500</v>
      </c>
      <c r="C12" s="61">
        <v>41400</v>
      </c>
      <c r="D12" s="61">
        <v>41400</v>
      </c>
      <c r="E12" s="61">
        <v>41100</v>
      </c>
      <c r="F12" s="61">
        <v>41400</v>
      </c>
      <c r="G12" s="61">
        <v>41300</v>
      </c>
      <c r="H12" s="61">
        <v>41300</v>
      </c>
      <c r="I12" s="61">
        <v>42000</v>
      </c>
      <c r="J12" s="61">
        <v>41100</v>
      </c>
      <c r="K12" s="61">
        <v>41100</v>
      </c>
      <c r="L12" s="61">
        <v>41100</v>
      </c>
      <c r="M12" s="61">
        <v>41200</v>
      </c>
      <c r="N12" s="61">
        <v>41400</v>
      </c>
      <c r="O12" s="62">
        <v>41500</v>
      </c>
      <c r="P12" s="64">
        <v>41500</v>
      </c>
      <c r="Q12" s="61">
        <v>41500</v>
      </c>
      <c r="R12" s="61">
        <v>41500</v>
      </c>
      <c r="S12" s="61">
        <v>41500</v>
      </c>
      <c r="T12" s="61">
        <v>41000</v>
      </c>
      <c r="U12" s="61">
        <v>40900</v>
      </c>
      <c r="V12" s="61">
        <v>41000</v>
      </c>
      <c r="W12" s="61">
        <v>41000</v>
      </c>
      <c r="X12" s="61">
        <v>41000</v>
      </c>
      <c r="Y12" s="61">
        <v>41000</v>
      </c>
      <c r="Z12" s="61">
        <v>41200</v>
      </c>
      <c r="AA12" s="61">
        <v>42700</v>
      </c>
      <c r="AB12" s="61">
        <v>41400</v>
      </c>
      <c r="AC12" s="61">
        <v>41300</v>
      </c>
      <c r="AD12" s="61">
        <v>41200</v>
      </c>
      <c r="AE12" s="61">
        <v>41500</v>
      </c>
      <c r="AF12" s="61">
        <v>41400</v>
      </c>
      <c r="AG12" s="61">
        <v>41200</v>
      </c>
      <c r="AH12" s="61">
        <v>41800</v>
      </c>
      <c r="AI12" s="61">
        <v>42000</v>
      </c>
      <c r="AJ12" s="61">
        <v>42900</v>
      </c>
      <c r="AK12" s="61">
        <v>42800</v>
      </c>
      <c r="AL12" s="61">
        <v>42500</v>
      </c>
      <c r="AM12" s="61">
        <v>42000</v>
      </c>
      <c r="AN12" s="61">
        <v>41200</v>
      </c>
      <c r="AO12" s="61">
        <v>41600</v>
      </c>
      <c r="AP12" s="61">
        <v>42800</v>
      </c>
      <c r="AQ12" s="61">
        <v>42600</v>
      </c>
      <c r="AR12" s="61">
        <v>42500</v>
      </c>
      <c r="AS12" s="62">
        <v>42600</v>
      </c>
      <c r="AT12" s="64">
        <v>42500</v>
      </c>
      <c r="AU12" s="61">
        <v>43200</v>
      </c>
      <c r="AV12" s="61">
        <v>41500</v>
      </c>
      <c r="AW12" s="61">
        <v>41500</v>
      </c>
      <c r="AX12" s="61">
        <v>41800</v>
      </c>
      <c r="AY12" s="61">
        <v>41500</v>
      </c>
      <c r="AZ12" s="61">
        <v>41800</v>
      </c>
      <c r="BA12" s="61">
        <v>41500</v>
      </c>
      <c r="BB12" s="61">
        <v>41800</v>
      </c>
      <c r="BC12" s="61">
        <v>41500</v>
      </c>
      <c r="BD12" s="61">
        <v>41600</v>
      </c>
      <c r="BE12" s="61">
        <v>41500</v>
      </c>
      <c r="BF12" s="61">
        <v>41600</v>
      </c>
      <c r="BG12" s="61">
        <v>41800</v>
      </c>
      <c r="BH12" s="61">
        <v>41600</v>
      </c>
      <c r="BI12" s="61">
        <v>41800</v>
      </c>
      <c r="BJ12" s="61">
        <v>41800</v>
      </c>
      <c r="BK12" s="61">
        <v>41800</v>
      </c>
      <c r="BL12" s="61">
        <v>42200</v>
      </c>
      <c r="BM12" s="61">
        <v>42000</v>
      </c>
      <c r="BN12" s="61">
        <v>41800</v>
      </c>
      <c r="BO12" s="61">
        <v>42000</v>
      </c>
      <c r="BP12" s="61">
        <v>42000</v>
      </c>
      <c r="BQ12" s="61">
        <v>42200</v>
      </c>
      <c r="BR12" s="61">
        <v>42000</v>
      </c>
      <c r="BS12" s="61">
        <v>42500</v>
      </c>
      <c r="BT12" s="61">
        <v>42300</v>
      </c>
      <c r="BU12" s="61">
        <v>42600</v>
      </c>
      <c r="BV12" s="61">
        <v>42600</v>
      </c>
      <c r="BW12" s="61">
        <v>42600</v>
      </c>
      <c r="BX12" s="63">
        <v>42600</v>
      </c>
      <c r="BY12" s="64">
        <v>42600</v>
      </c>
      <c r="BZ12" s="61">
        <v>43000</v>
      </c>
      <c r="CA12" s="61">
        <v>43000</v>
      </c>
      <c r="CB12" s="61">
        <v>42800</v>
      </c>
      <c r="CC12" s="61">
        <v>42800</v>
      </c>
      <c r="CD12" s="61">
        <v>42700</v>
      </c>
      <c r="CE12" s="61">
        <v>43000</v>
      </c>
      <c r="CF12" s="61">
        <v>43200</v>
      </c>
      <c r="CG12" s="61">
        <v>43400</v>
      </c>
      <c r="CH12" s="61">
        <v>43700</v>
      </c>
      <c r="CI12" s="61">
        <v>43100</v>
      </c>
      <c r="CJ12" s="61">
        <v>43100</v>
      </c>
      <c r="CK12" s="61">
        <v>43500</v>
      </c>
      <c r="CL12" s="61">
        <v>43500</v>
      </c>
      <c r="CM12" s="61">
        <v>44100</v>
      </c>
      <c r="CN12" s="61">
        <v>43900</v>
      </c>
      <c r="CO12" s="61">
        <v>43900</v>
      </c>
      <c r="CP12" s="61">
        <v>43900</v>
      </c>
      <c r="CQ12" s="61">
        <v>43900</v>
      </c>
      <c r="CR12" s="61">
        <v>43600</v>
      </c>
      <c r="CS12" s="61">
        <v>43700</v>
      </c>
      <c r="CT12" s="61">
        <v>43900</v>
      </c>
      <c r="CU12" s="61">
        <v>43900</v>
      </c>
      <c r="CV12" s="61">
        <v>43900</v>
      </c>
      <c r="CW12" s="61">
        <v>43900</v>
      </c>
      <c r="CX12" s="61">
        <v>43900</v>
      </c>
      <c r="CY12" s="61">
        <v>43400</v>
      </c>
      <c r="CZ12" s="61">
        <v>43500</v>
      </c>
      <c r="DA12" s="61">
        <v>43700</v>
      </c>
      <c r="DB12" s="61">
        <v>43400</v>
      </c>
      <c r="DC12" s="62">
        <v>43700</v>
      </c>
      <c r="DD12" s="60">
        <v>43500</v>
      </c>
      <c r="DE12" s="61">
        <v>43500</v>
      </c>
      <c r="DF12" s="61">
        <v>43400</v>
      </c>
      <c r="DG12" s="61">
        <v>43400</v>
      </c>
      <c r="DH12" s="61">
        <v>43400</v>
      </c>
      <c r="DI12" s="61">
        <v>43400</v>
      </c>
      <c r="DJ12" s="61">
        <v>43400</v>
      </c>
      <c r="DK12" s="61">
        <v>43400</v>
      </c>
      <c r="DL12" s="61">
        <v>43400</v>
      </c>
      <c r="DM12" s="61">
        <v>44300</v>
      </c>
      <c r="DN12" s="61">
        <v>44300</v>
      </c>
      <c r="DO12" s="61">
        <v>44100</v>
      </c>
      <c r="DP12" s="61">
        <v>44100</v>
      </c>
      <c r="DQ12" s="61">
        <v>44000</v>
      </c>
      <c r="DR12" s="61">
        <v>43600</v>
      </c>
      <c r="DS12" s="61">
        <v>43600</v>
      </c>
      <c r="DT12" s="61">
        <v>43600</v>
      </c>
      <c r="DU12" s="61">
        <v>44700</v>
      </c>
      <c r="DV12" s="61">
        <v>44100</v>
      </c>
      <c r="DW12" s="61">
        <v>44500</v>
      </c>
      <c r="DX12" s="61">
        <v>44500</v>
      </c>
      <c r="DY12" s="61">
        <v>44500</v>
      </c>
      <c r="DZ12" s="61">
        <v>44800</v>
      </c>
      <c r="EA12" s="61">
        <v>44800</v>
      </c>
      <c r="EB12" s="61">
        <v>44800</v>
      </c>
      <c r="EC12" s="61">
        <v>44800</v>
      </c>
      <c r="ED12" s="61">
        <v>44800</v>
      </c>
      <c r="EE12" s="61">
        <v>44700</v>
      </c>
      <c r="EF12" s="63">
        <v>44700</v>
      </c>
      <c r="EG12" s="64">
        <v>44700</v>
      </c>
      <c r="EH12" s="61">
        <v>44500</v>
      </c>
      <c r="EI12" s="61">
        <v>44600</v>
      </c>
      <c r="EJ12" s="61">
        <v>45300</v>
      </c>
      <c r="EK12" s="61">
        <v>45000</v>
      </c>
      <c r="EL12" s="61">
        <v>45000</v>
      </c>
      <c r="EM12" s="61">
        <v>45000</v>
      </c>
      <c r="EN12" s="61">
        <v>45000</v>
      </c>
      <c r="EO12" s="61">
        <v>44600</v>
      </c>
      <c r="EP12" s="61">
        <v>45300</v>
      </c>
      <c r="EQ12" s="61">
        <v>45000</v>
      </c>
      <c r="ER12" s="61">
        <v>45000</v>
      </c>
      <c r="ES12" s="61">
        <v>45000</v>
      </c>
      <c r="ET12" s="61">
        <v>45000</v>
      </c>
      <c r="EU12" s="61">
        <v>45000</v>
      </c>
      <c r="EV12" s="61">
        <v>44300</v>
      </c>
      <c r="EW12" s="61">
        <v>44200</v>
      </c>
      <c r="EX12" s="61">
        <v>44200</v>
      </c>
      <c r="EY12" s="61">
        <v>44300</v>
      </c>
      <c r="EZ12" s="61">
        <v>44700</v>
      </c>
      <c r="FA12" s="61">
        <v>44600</v>
      </c>
      <c r="FB12" s="61">
        <v>44700</v>
      </c>
      <c r="FC12" s="61">
        <v>44800</v>
      </c>
      <c r="FD12" s="61">
        <v>44800</v>
      </c>
      <c r="FE12" s="61">
        <v>44700</v>
      </c>
      <c r="FF12" s="61">
        <v>44500</v>
      </c>
      <c r="FG12" s="61">
        <v>44700</v>
      </c>
      <c r="FH12" s="61">
        <v>44800</v>
      </c>
      <c r="FI12" s="61">
        <v>44700</v>
      </c>
      <c r="FJ12" s="61">
        <v>44800</v>
      </c>
      <c r="FK12" s="62">
        <v>44900</v>
      </c>
      <c r="FL12" s="60">
        <v>44900</v>
      </c>
      <c r="FM12" s="61">
        <v>44900</v>
      </c>
      <c r="FN12" s="61">
        <v>45000</v>
      </c>
      <c r="FO12" s="61">
        <v>45000</v>
      </c>
      <c r="FP12" s="61">
        <v>45100</v>
      </c>
      <c r="FQ12" s="61">
        <v>45100</v>
      </c>
      <c r="FR12" s="61">
        <v>44900</v>
      </c>
      <c r="FS12" s="61">
        <v>44800</v>
      </c>
      <c r="FT12" s="61">
        <v>45000</v>
      </c>
      <c r="FU12" s="61">
        <v>45000</v>
      </c>
      <c r="FV12" s="61">
        <v>45100</v>
      </c>
      <c r="FW12" s="61">
        <v>45000</v>
      </c>
      <c r="FX12" s="61">
        <v>45000</v>
      </c>
      <c r="FY12" s="61">
        <v>44900</v>
      </c>
      <c r="FZ12" s="61">
        <v>45100</v>
      </c>
      <c r="GA12" s="61">
        <v>45100</v>
      </c>
      <c r="GB12" s="61">
        <v>44900</v>
      </c>
      <c r="GC12" s="61">
        <v>45100</v>
      </c>
      <c r="GD12" s="61">
        <v>45000</v>
      </c>
      <c r="GE12" s="61">
        <v>45200</v>
      </c>
      <c r="GF12" s="61">
        <v>44900</v>
      </c>
      <c r="GG12" s="61">
        <v>45200</v>
      </c>
      <c r="GH12" s="61">
        <v>45300</v>
      </c>
      <c r="GI12" s="61">
        <v>45100</v>
      </c>
      <c r="GJ12" s="61">
        <v>45300</v>
      </c>
      <c r="GK12" s="61">
        <v>45200</v>
      </c>
      <c r="GL12" s="61">
        <v>45000</v>
      </c>
      <c r="GM12" s="61">
        <v>45400</v>
      </c>
      <c r="GN12" s="61">
        <v>45400</v>
      </c>
      <c r="GO12" s="62">
        <v>45500</v>
      </c>
      <c r="GP12" s="64">
        <v>45500</v>
      </c>
      <c r="GQ12" s="61">
        <v>45500</v>
      </c>
      <c r="GR12" s="61">
        <v>45000</v>
      </c>
      <c r="GS12" s="61">
        <v>45300</v>
      </c>
      <c r="GT12" s="61">
        <v>45300</v>
      </c>
      <c r="GU12" s="61">
        <v>45000</v>
      </c>
      <c r="GV12" s="61">
        <v>44500</v>
      </c>
      <c r="GW12" s="61">
        <v>45500</v>
      </c>
      <c r="GX12" s="61">
        <v>45300</v>
      </c>
      <c r="GY12" s="61">
        <v>45500</v>
      </c>
      <c r="GZ12" s="61">
        <v>45500</v>
      </c>
      <c r="HA12" s="61">
        <v>45600</v>
      </c>
      <c r="HB12" s="61">
        <v>45500</v>
      </c>
      <c r="HC12" s="61">
        <v>45700</v>
      </c>
      <c r="HD12" s="61">
        <v>45600</v>
      </c>
      <c r="HE12" s="61">
        <v>45500</v>
      </c>
      <c r="HF12" s="61">
        <v>45600</v>
      </c>
      <c r="HG12" s="61"/>
      <c r="HH12" s="61"/>
      <c r="HI12" s="61"/>
      <c r="HJ12" s="61"/>
      <c r="HK12" s="61"/>
      <c r="HL12" s="61"/>
      <c r="HM12" s="61"/>
      <c r="HN12" s="61"/>
      <c r="HO12" s="61"/>
      <c r="HP12" s="61"/>
      <c r="HQ12" s="61"/>
      <c r="HR12" s="61"/>
      <c r="HS12" s="61"/>
      <c r="HT12" s="62"/>
      <c r="HU12" s="64"/>
      <c r="HV12" s="61"/>
      <c r="HW12" s="61"/>
      <c r="HX12" s="61"/>
      <c r="HY12" s="61"/>
      <c r="HZ12" s="61"/>
      <c r="IA12" s="61"/>
      <c r="IB12" s="61"/>
      <c r="IC12" s="61"/>
      <c r="ID12" s="61"/>
      <c r="IE12" s="61"/>
      <c r="IF12" s="61"/>
      <c r="IG12" s="61"/>
      <c r="IH12" s="61"/>
      <c r="II12" s="61"/>
      <c r="IJ12" s="61"/>
      <c r="IK12" s="61"/>
      <c r="IL12" s="61"/>
      <c r="IM12" s="61"/>
      <c r="IN12" s="61"/>
      <c r="IO12" s="61"/>
      <c r="IP12" s="61"/>
      <c r="IQ12" s="61"/>
      <c r="IR12" s="61"/>
      <c r="IS12" s="61"/>
      <c r="IT12" s="61"/>
      <c r="IU12" s="61"/>
      <c r="IV12" s="61"/>
      <c r="IW12" s="61"/>
      <c r="IX12" s="62"/>
      <c r="IY12" s="64"/>
      <c r="IZ12" s="61"/>
      <c r="JA12" s="61"/>
      <c r="JB12" s="61"/>
      <c r="JC12" s="61"/>
      <c r="JD12" s="61"/>
      <c r="JE12" s="61"/>
      <c r="JF12" s="61"/>
      <c r="JG12" s="61"/>
      <c r="JH12" s="61"/>
      <c r="JI12" s="61"/>
      <c r="JJ12" s="61"/>
      <c r="JK12" s="61"/>
      <c r="JL12" s="61"/>
      <c r="JM12" s="61"/>
      <c r="JN12" s="61"/>
      <c r="JO12" s="61"/>
      <c r="JP12" s="61"/>
      <c r="JQ12" s="61"/>
      <c r="JR12" s="61"/>
      <c r="JS12" s="61"/>
      <c r="JT12" s="61"/>
      <c r="JU12" s="61"/>
      <c r="JV12" s="61"/>
      <c r="JW12" s="61"/>
      <c r="JX12" s="61"/>
      <c r="JY12" s="61"/>
      <c r="JZ12" s="61"/>
      <c r="KA12" s="61"/>
      <c r="KB12" s="61"/>
      <c r="KC12" s="62"/>
      <c r="KD12" s="64"/>
      <c r="KE12" s="61"/>
      <c r="KF12" s="61"/>
      <c r="KG12" s="61"/>
      <c r="KH12" s="62"/>
      <c r="KI12" s="61"/>
      <c r="KJ12" s="62"/>
      <c r="KL12" s="73">
        <f>(AVERAGE(B9:KJ9))-10</f>
        <v>50.622641509433961</v>
      </c>
      <c r="KM12" s="96" t="s">
        <v>42</v>
      </c>
      <c r="KN12" s="97"/>
      <c r="KO12" s="97"/>
      <c r="KP12" s="98"/>
    </row>
    <row r="13" spans="1:304" ht="15" customHeight="1" thickBot="1" x14ac:dyDescent="0.2">
      <c r="A13" s="4"/>
      <c r="B13" s="5">
        <f t="shared" ref="B13:AG13" si="7">((B3-(B4*2)+B5+B6+(B7*6)+(B28)+(B29*2.5)+B10))/1.75</f>
        <v>16.102857142857143</v>
      </c>
      <c r="C13" s="5">
        <f t="shared" si="7"/>
        <v>15.234285714285715</v>
      </c>
      <c r="D13" s="5">
        <f t="shared" si="7"/>
        <v>0.34285714285714369</v>
      </c>
      <c r="E13" s="5">
        <f t="shared" si="7"/>
        <v>9.7028571428571428</v>
      </c>
      <c r="F13" s="5">
        <f t="shared" si="7"/>
        <v>13.954285714285716</v>
      </c>
      <c r="G13" s="5">
        <f t="shared" si="7"/>
        <v>18.525714285714287</v>
      </c>
      <c r="H13" s="5">
        <f t="shared" si="7"/>
        <v>19.617142857142856</v>
      </c>
      <c r="I13" s="5">
        <f t="shared" si="7"/>
        <v>16.04</v>
      </c>
      <c r="J13" s="5">
        <f t="shared" si="7"/>
        <v>19.919999999999998</v>
      </c>
      <c r="K13" s="5">
        <f t="shared" si="7"/>
        <v>1.7142857142857142</v>
      </c>
      <c r="L13" s="5">
        <f t="shared" si="7"/>
        <v>19.474285714285713</v>
      </c>
      <c r="M13" s="5">
        <f t="shared" si="7"/>
        <v>16.834285714285716</v>
      </c>
      <c r="N13" s="5">
        <f t="shared" si="7"/>
        <v>16.657142857142855</v>
      </c>
      <c r="O13" s="5">
        <f t="shared" si="7"/>
        <v>17.331428571428571</v>
      </c>
      <c r="P13" s="5">
        <f t="shared" si="7"/>
        <v>2.8571428571428572</v>
      </c>
      <c r="Q13" s="5">
        <f t="shared" si="7"/>
        <v>0.85142857142857153</v>
      </c>
      <c r="R13" s="5">
        <f t="shared" si="7"/>
        <v>0.5714285714285714</v>
      </c>
      <c r="S13" s="5">
        <f t="shared" si="7"/>
        <v>17.851428571428574</v>
      </c>
      <c r="T13" s="5">
        <f t="shared" si="7"/>
        <v>17.714285714285715</v>
      </c>
      <c r="U13" s="5">
        <f t="shared" si="7"/>
        <v>16.965714285714288</v>
      </c>
      <c r="V13" s="5">
        <f t="shared" si="7"/>
        <v>17</v>
      </c>
      <c r="W13" s="5">
        <f t="shared" si="7"/>
        <v>14.182857142857143</v>
      </c>
      <c r="X13" s="5">
        <f t="shared" si="7"/>
        <v>22.405714285714286</v>
      </c>
      <c r="Y13" s="5">
        <f t="shared" si="7"/>
        <v>22.314285714285713</v>
      </c>
      <c r="Z13" s="5">
        <f t="shared" si="7"/>
        <v>19.045714285714286</v>
      </c>
      <c r="AA13" s="5">
        <f t="shared" si="7"/>
        <v>17.017142857142858</v>
      </c>
      <c r="AB13" s="5">
        <f t="shared" si="7"/>
        <v>16.965714285714288</v>
      </c>
      <c r="AC13" s="5">
        <f t="shared" si="7"/>
        <v>12.765714285714285</v>
      </c>
      <c r="AD13" s="5">
        <f t="shared" si="7"/>
        <v>17.142857142857142</v>
      </c>
      <c r="AE13" s="5">
        <f t="shared" si="7"/>
        <v>21.240000000000002</v>
      </c>
      <c r="AF13" s="5">
        <f t="shared" si="7"/>
        <v>20.085714285714285</v>
      </c>
      <c r="AG13" s="5">
        <f t="shared" si="7"/>
        <v>15.405714285714286</v>
      </c>
      <c r="AH13" s="5">
        <f t="shared" ref="AH13:BM13" si="8">((AH3-(AH4*2)+AH5+AH6+(AH7*6)+(AH28)+(AH29*2.5)+AH10))/1.75</f>
        <v>16.451428571428572</v>
      </c>
      <c r="AI13" s="5">
        <f t="shared" si="8"/>
        <v>15.862857142857143</v>
      </c>
      <c r="AJ13" s="5">
        <f t="shared" si="8"/>
        <v>15.302857142857144</v>
      </c>
      <c r="AK13" s="5">
        <f t="shared" si="8"/>
        <v>15.571428571428571</v>
      </c>
      <c r="AL13" s="5">
        <f t="shared" si="8"/>
        <v>15.6</v>
      </c>
      <c r="AM13" s="5">
        <f t="shared" si="8"/>
        <v>19.028571428571428</v>
      </c>
      <c r="AN13" s="5">
        <f t="shared" si="8"/>
        <v>16.034285714285712</v>
      </c>
      <c r="AO13" s="5">
        <f t="shared" si="8"/>
        <v>20.645714285714288</v>
      </c>
      <c r="AP13" s="5">
        <f t="shared" si="8"/>
        <v>20.131428571428568</v>
      </c>
      <c r="AQ13" s="5">
        <f t="shared" si="8"/>
        <v>16.537142857142857</v>
      </c>
      <c r="AR13" s="5">
        <f t="shared" si="8"/>
        <v>6.3428571428571425</v>
      </c>
      <c r="AS13" s="5">
        <f t="shared" si="8"/>
        <v>24.165714285714284</v>
      </c>
      <c r="AT13" s="5">
        <f t="shared" si="8"/>
        <v>1.1428571428571428</v>
      </c>
      <c r="AU13" s="5">
        <f t="shared" si="8"/>
        <v>15.771428571428572</v>
      </c>
      <c r="AV13" s="5">
        <f t="shared" si="8"/>
        <v>17.080000000000002</v>
      </c>
      <c r="AW13" s="5">
        <f t="shared" si="8"/>
        <v>17.594285714285714</v>
      </c>
      <c r="AX13" s="5">
        <f t="shared" si="8"/>
        <v>15.731428571428571</v>
      </c>
      <c r="AY13" s="5">
        <f t="shared" si="8"/>
        <v>17.88</v>
      </c>
      <c r="AZ13" s="5">
        <f t="shared" si="8"/>
        <v>22.451428571428572</v>
      </c>
      <c r="BA13" s="5">
        <f t="shared" si="8"/>
        <v>22.240000000000002</v>
      </c>
      <c r="BB13" s="5">
        <f t="shared" si="8"/>
        <v>16.8</v>
      </c>
      <c r="BC13" s="5">
        <f t="shared" si="8"/>
        <v>16.388571428571428</v>
      </c>
      <c r="BD13" s="5">
        <f t="shared" si="8"/>
        <v>17.594285714285714</v>
      </c>
      <c r="BE13" s="5">
        <f t="shared" si="8"/>
        <v>16.857142857142858</v>
      </c>
      <c r="BF13" s="5">
        <f t="shared" si="8"/>
        <v>15.714285714285714</v>
      </c>
      <c r="BG13" s="5">
        <f t="shared" si="8"/>
        <v>4.4971428571428573</v>
      </c>
      <c r="BH13" s="5">
        <f t="shared" si="8"/>
        <v>2.8571428571428572</v>
      </c>
      <c r="BI13" s="5">
        <f t="shared" si="8"/>
        <v>20.771428571428572</v>
      </c>
      <c r="BJ13" s="5">
        <f t="shared" si="8"/>
        <v>16.114285714285714</v>
      </c>
      <c r="BK13" s="5">
        <f t="shared" si="8"/>
        <v>17.068571428571428</v>
      </c>
      <c r="BL13" s="5">
        <f t="shared" si="8"/>
        <v>17.68</v>
      </c>
      <c r="BM13" s="5">
        <f t="shared" si="8"/>
        <v>16.537142857142857</v>
      </c>
      <c r="BN13" s="5">
        <f t="shared" ref="BN13:BU13" si="9">((BN3-(BN4*2)+BN5+BN6+(BN7*6)+(BN28)+(BN29*2.5)+BN10))/1.75</f>
        <v>12.571428571428571</v>
      </c>
      <c r="BO13" s="5">
        <f t="shared" si="9"/>
        <v>1.1428571428571428</v>
      </c>
      <c r="BP13" s="5">
        <f t="shared" si="9"/>
        <v>8.5714285714285712</v>
      </c>
      <c r="BQ13" s="5">
        <f t="shared" si="9"/>
        <v>2.2857142857142856</v>
      </c>
      <c r="BR13" s="5">
        <f t="shared" si="9"/>
        <v>2.2857142857142856</v>
      </c>
      <c r="BS13" s="5">
        <f t="shared" si="9"/>
        <v>-0.5714285714285714</v>
      </c>
      <c r="BT13" s="5">
        <f t="shared" si="9"/>
        <v>12</v>
      </c>
      <c r="BU13" s="5">
        <f t="shared" si="9"/>
        <v>12</v>
      </c>
      <c r="BV13" s="5"/>
      <c r="BW13" s="5"/>
      <c r="BX13" s="5">
        <f>((BX3-(BX4*2)+BX5+BX6+(BX7*6)+(BX28)+(BX29*2.5)+BX10))/1.75</f>
        <v>0</v>
      </c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/>
      <c r="IM13" s="5"/>
      <c r="IN13" s="5"/>
      <c r="IO13" s="5"/>
      <c r="IP13" s="5"/>
      <c r="IQ13" s="5"/>
      <c r="IR13" s="5"/>
      <c r="IS13" s="5"/>
      <c r="IT13" s="5"/>
      <c r="IU13" s="5"/>
      <c r="IV13" s="5"/>
      <c r="IW13" s="5"/>
      <c r="IX13" s="5"/>
      <c r="IY13" s="5"/>
      <c r="IZ13" s="5"/>
      <c r="JA13" s="5"/>
      <c r="JB13" s="5"/>
      <c r="JC13" s="5"/>
      <c r="JD13" s="5"/>
      <c r="JE13" s="5"/>
      <c r="JF13" s="5"/>
      <c r="JG13" s="5"/>
      <c r="JH13" s="5"/>
      <c r="JI13" s="5"/>
      <c r="JJ13" s="5"/>
      <c r="JK13" s="5"/>
      <c r="JL13" s="5"/>
      <c r="JM13" s="5"/>
      <c r="JN13" s="5"/>
      <c r="JO13" s="5"/>
      <c r="JP13" s="5"/>
      <c r="JQ13" s="5"/>
      <c r="JR13" s="5"/>
      <c r="JS13" s="5"/>
      <c r="JT13" s="5"/>
      <c r="JU13" s="5"/>
      <c r="JV13" s="5"/>
      <c r="JW13" s="5"/>
      <c r="JX13" s="5"/>
      <c r="JY13" s="5"/>
      <c r="JZ13" s="5"/>
      <c r="KA13" s="5"/>
      <c r="KB13" s="5"/>
      <c r="KC13" s="5"/>
      <c r="KD13" s="5"/>
      <c r="KE13" s="5"/>
      <c r="KF13" s="5"/>
      <c r="KG13" s="5"/>
      <c r="KH13" s="5"/>
      <c r="KI13" s="5">
        <f>((KI3-(KI4*2)+KI5+KI6+(KI7*6)+(KI28)+(KI29*2.5)+KI10))/1.75</f>
        <v>0</v>
      </c>
      <c r="KJ13" s="5">
        <f>((KJ3-(KJ4*2)+KJ5+KJ6+(KJ7*6)+(KJ28)+(KJ29*2.5)+KJ10))/1.75</f>
        <v>0.5714285714285714</v>
      </c>
      <c r="KL13" s="75">
        <f>AVERAGE(B11:KJ11)</f>
        <v>58.142897174240417</v>
      </c>
      <c r="KM13" s="96" t="s">
        <v>56</v>
      </c>
      <c r="KN13" s="97"/>
      <c r="KO13" s="97"/>
      <c r="KP13" s="98"/>
    </row>
    <row r="14" spans="1:304" ht="15" customHeight="1" thickBot="1" x14ac:dyDescent="0.2">
      <c r="A14" s="4"/>
      <c r="B14" s="5"/>
      <c r="C14" s="5"/>
      <c r="D14" s="5"/>
      <c r="E14" s="5">
        <v>59000</v>
      </c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/>
      <c r="IM14" s="5"/>
      <c r="IN14" s="5"/>
      <c r="IO14" s="5"/>
      <c r="IP14" s="5"/>
      <c r="IQ14" s="5"/>
      <c r="IR14" s="5"/>
      <c r="IS14" s="5"/>
      <c r="IT14" s="5"/>
      <c r="IU14" s="5"/>
      <c r="IV14" s="5"/>
      <c r="IW14" s="5"/>
      <c r="IX14" s="5"/>
      <c r="IY14" s="5"/>
      <c r="IZ14" s="5"/>
      <c r="JA14" s="5"/>
      <c r="JB14" s="5"/>
      <c r="JC14" s="5"/>
      <c r="JD14" s="5"/>
      <c r="JE14" s="5"/>
      <c r="JF14" s="5"/>
      <c r="JG14" s="5"/>
      <c r="JH14" s="5"/>
      <c r="JI14" s="5"/>
      <c r="JJ14" s="5"/>
      <c r="JK14" s="5"/>
      <c r="JL14" s="5"/>
      <c r="JM14" s="5"/>
      <c r="JN14" s="5"/>
      <c r="JO14" s="5"/>
      <c r="JP14" s="5"/>
      <c r="JQ14" s="5"/>
      <c r="JR14" s="5"/>
      <c r="JS14" s="5"/>
      <c r="JT14" s="5"/>
      <c r="JU14" s="5"/>
      <c r="JV14" s="5"/>
      <c r="JW14" s="5"/>
      <c r="JX14" s="5"/>
      <c r="JY14" s="5"/>
      <c r="JZ14" s="5"/>
      <c r="KA14" s="5"/>
      <c r="KB14" s="5"/>
      <c r="KC14" s="5"/>
      <c r="KD14" s="5"/>
      <c r="KE14" s="5"/>
      <c r="KF14" s="5"/>
      <c r="KG14" s="5"/>
      <c r="KH14" s="5"/>
      <c r="KI14" s="5"/>
      <c r="KJ14" s="5"/>
      <c r="KL14" s="114" t="s">
        <v>43</v>
      </c>
      <c r="KM14" s="115"/>
      <c r="KN14" s="115"/>
      <c r="KO14" s="115"/>
      <c r="KP14" s="116"/>
    </row>
    <row r="15" spans="1:304" ht="15" customHeight="1" x14ac:dyDescent="0.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L15" s="126" t="s">
        <v>45</v>
      </c>
      <c r="KM15" s="127"/>
      <c r="KN15" s="127"/>
      <c r="KO15" s="127"/>
      <c r="KP15" s="128"/>
    </row>
    <row r="16" spans="1:304" ht="15" customHeight="1" x14ac:dyDescent="0.1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L16" s="129" t="s">
        <v>46</v>
      </c>
      <c r="KM16" s="130"/>
      <c r="KN16" s="130"/>
      <c r="KO16" s="130"/>
      <c r="KP16" s="131"/>
    </row>
    <row r="17" spans="1:351" ht="15" customHeight="1" x14ac:dyDescent="0.1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L17" s="111" t="s">
        <v>47</v>
      </c>
      <c r="KM17" s="111"/>
      <c r="KN17" s="111"/>
      <c r="KO17" s="111"/>
      <c r="KP17" s="111"/>
    </row>
    <row r="18" spans="1:351" ht="15" customHeight="1" x14ac:dyDescent="0.1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L18" s="112"/>
      <c r="KM18" s="112"/>
      <c r="KN18" s="112"/>
      <c r="KO18" s="112"/>
      <c r="KP18" s="112"/>
    </row>
    <row r="19" spans="1:351" ht="15" customHeight="1" x14ac:dyDescent="0.1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L19" s="112"/>
      <c r="KM19" s="112"/>
      <c r="KN19" s="112"/>
      <c r="KO19" s="112"/>
      <c r="KP19" s="112"/>
    </row>
    <row r="20" spans="1:351" ht="15" customHeight="1" x14ac:dyDescent="0.1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L20" s="112"/>
      <c r="KM20" s="112"/>
      <c r="KN20" s="112"/>
      <c r="KO20" s="112"/>
      <c r="KP20" s="112"/>
    </row>
    <row r="21" spans="1:351" ht="15" customHeight="1" x14ac:dyDescent="0.1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L21" s="112"/>
      <c r="KM21" s="112"/>
      <c r="KN21" s="112"/>
      <c r="KO21" s="112"/>
      <c r="KP21" s="112"/>
    </row>
    <row r="22" spans="1:351" ht="15" customHeight="1" x14ac:dyDescent="0.1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L22" s="113"/>
      <c r="KM22" s="113"/>
      <c r="KN22" s="113"/>
      <c r="KO22" s="113"/>
      <c r="KP22" s="113"/>
    </row>
    <row r="23" spans="1:351" ht="15" customHeight="1" x14ac:dyDescent="0.1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L23" s="99" t="s">
        <v>48</v>
      </c>
      <c r="KM23" s="100"/>
      <c r="KN23" s="100"/>
      <c r="KO23" s="100"/>
      <c r="KP23" s="101"/>
    </row>
    <row r="24" spans="1:351" ht="15" customHeight="1" x14ac:dyDescent="0.1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L24" s="102"/>
      <c r="KM24" s="103"/>
      <c r="KN24" s="103"/>
      <c r="KO24" s="103"/>
      <c r="KP24" s="104"/>
    </row>
    <row r="25" spans="1:351" ht="15" customHeight="1" x14ac:dyDescent="0.1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L25" s="105" t="s">
        <v>49</v>
      </c>
      <c r="KM25" s="106"/>
      <c r="KN25" s="106"/>
      <c r="KO25" s="106"/>
      <c r="KP25" s="107"/>
    </row>
    <row r="26" spans="1:351" ht="15" customHeight="1" x14ac:dyDescent="0.1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L26" s="108"/>
      <c r="KM26" s="109"/>
      <c r="KN26" s="109"/>
      <c r="KO26" s="109"/>
      <c r="KP26" s="110"/>
    </row>
    <row r="27" spans="1:351" ht="15" customHeight="1" x14ac:dyDescent="0.1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</row>
    <row r="28" spans="1:351" ht="15" customHeight="1" x14ac:dyDescent="0.15">
      <c r="A28" s="2"/>
      <c r="B28" s="6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7"/>
    </row>
    <row r="29" spans="1:351" ht="15" customHeight="1" x14ac:dyDescent="0.15">
      <c r="A29" s="2"/>
      <c r="B29" s="6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8"/>
      <c r="KQ29" s="8"/>
      <c r="KR29" s="8"/>
    </row>
    <row r="30" spans="1:351" s="17" customFormat="1" ht="20" x14ac:dyDescent="0.2">
      <c r="A30" s="13" t="s">
        <v>53</v>
      </c>
      <c r="B30" s="14">
        <f t="shared" ref="B30:BM30" si="10">B8-$KL$12</f>
        <v>21.377358490566039</v>
      </c>
      <c r="C30" s="14">
        <f t="shared" si="10"/>
        <v>21.377358490566039</v>
      </c>
      <c r="D30" s="14">
        <f t="shared" si="10"/>
        <v>9.3773584905660385</v>
      </c>
      <c r="E30" s="14">
        <f t="shared" si="10"/>
        <v>15.377358490566039</v>
      </c>
      <c r="F30" s="14">
        <f t="shared" si="10"/>
        <v>9.3773584905660385</v>
      </c>
      <c r="G30" s="14">
        <f t="shared" si="10"/>
        <v>15.377358490566039</v>
      </c>
      <c r="H30" s="14">
        <f t="shared" si="10"/>
        <v>15.377358490566039</v>
      </c>
      <c r="I30" s="14">
        <f t="shared" si="10"/>
        <v>15.377358490566039</v>
      </c>
      <c r="J30" s="14">
        <f t="shared" si="10"/>
        <v>9.3773584905660385</v>
      </c>
      <c r="K30" s="14">
        <f t="shared" si="10"/>
        <v>15.377358490566039</v>
      </c>
      <c r="L30" s="14">
        <f t="shared" si="10"/>
        <v>15.377358490566039</v>
      </c>
      <c r="M30" s="14">
        <f t="shared" si="10"/>
        <v>21.377358490566039</v>
      </c>
      <c r="N30" s="14">
        <f t="shared" si="10"/>
        <v>15.377358490566039</v>
      </c>
      <c r="O30" s="14">
        <f t="shared" si="10"/>
        <v>15.377358490566039</v>
      </c>
      <c r="P30" s="14">
        <f t="shared" si="10"/>
        <v>9.3773584905660385</v>
      </c>
      <c r="Q30" s="14">
        <f t="shared" si="10"/>
        <v>9.3773584905660385</v>
      </c>
      <c r="R30" s="14">
        <f t="shared" si="10"/>
        <v>15.377358490566039</v>
      </c>
      <c r="S30" s="14">
        <f t="shared" si="10"/>
        <v>15.377358490566039</v>
      </c>
      <c r="T30" s="14">
        <f t="shared" si="10"/>
        <v>15.377358490566039</v>
      </c>
      <c r="U30" s="14">
        <f t="shared" si="10"/>
        <v>9.3773584905660385</v>
      </c>
      <c r="V30" s="14">
        <f t="shared" si="10"/>
        <v>15.377358490566039</v>
      </c>
      <c r="W30" s="14">
        <f t="shared" si="10"/>
        <v>9.3773584905660385</v>
      </c>
      <c r="X30" s="14">
        <f t="shared" si="10"/>
        <v>15.377358490566039</v>
      </c>
      <c r="Y30" s="14">
        <f t="shared" si="10"/>
        <v>15.377358490566039</v>
      </c>
      <c r="Z30" s="14">
        <f t="shared" si="10"/>
        <v>15.377358490566039</v>
      </c>
      <c r="AA30" s="14">
        <f t="shared" si="10"/>
        <v>9.3773584905660385</v>
      </c>
      <c r="AB30" s="14">
        <f t="shared" si="10"/>
        <v>9.3773584905660385</v>
      </c>
      <c r="AC30" s="14">
        <f t="shared" si="10"/>
        <v>9.3773584905660385</v>
      </c>
      <c r="AD30" s="14">
        <f t="shared" si="10"/>
        <v>15.377358490566039</v>
      </c>
      <c r="AE30" s="14">
        <f t="shared" si="10"/>
        <v>27.377358490566039</v>
      </c>
      <c r="AF30" s="14">
        <f t="shared" si="10"/>
        <v>21.377358490566039</v>
      </c>
      <c r="AG30" s="14">
        <f t="shared" si="10"/>
        <v>15.377358490566039</v>
      </c>
      <c r="AH30" s="14">
        <f t="shared" si="10"/>
        <v>9.3773584905660385</v>
      </c>
      <c r="AI30" s="14">
        <f t="shared" si="10"/>
        <v>15.377358490566039</v>
      </c>
      <c r="AJ30" s="14">
        <f t="shared" si="10"/>
        <v>21.377358490566039</v>
      </c>
      <c r="AK30" s="14">
        <f t="shared" si="10"/>
        <v>15.377358490566039</v>
      </c>
      <c r="AL30" s="14">
        <f t="shared" si="10"/>
        <v>21.377358490566039</v>
      </c>
      <c r="AM30" s="14">
        <f t="shared" si="10"/>
        <v>15.377358490566039</v>
      </c>
      <c r="AN30" s="14">
        <f t="shared" si="10"/>
        <v>15.377358490566039</v>
      </c>
      <c r="AO30" s="14">
        <f t="shared" si="10"/>
        <v>9.3773584905660385</v>
      </c>
      <c r="AP30" s="14">
        <f t="shared" si="10"/>
        <v>15.377358490566039</v>
      </c>
      <c r="AQ30" s="14">
        <f t="shared" si="10"/>
        <v>9.3773584905660385</v>
      </c>
      <c r="AR30" s="14">
        <f t="shared" si="10"/>
        <v>9.3773584905660385</v>
      </c>
      <c r="AS30" s="14">
        <f t="shared" si="10"/>
        <v>15.377358490566039</v>
      </c>
      <c r="AT30" s="14">
        <f t="shared" si="10"/>
        <v>3.3773584905660385</v>
      </c>
      <c r="AU30" s="14">
        <f t="shared" si="10"/>
        <v>9.3773584905660385</v>
      </c>
      <c r="AV30" s="14">
        <f t="shared" si="10"/>
        <v>9.3773584905660385</v>
      </c>
      <c r="AW30" s="14">
        <f t="shared" si="10"/>
        <v>9.3773584905660385</v>
      </c>
      <c r="AX30" s="14">
        <f t="shared" si="10"/>
        <v>3.3773584905660385</v>
      </c>
      <c r="AY30" s="14">
        <f t="shared" si="10"/>
        <v>9.3773584905660385</v>
      </c>
      <c r="AZ30" s="14">
        <f t="shared" si="10"/>
        <v>9.3773584905660385</v>
      </c>
      <c r="BA30" s="14">
        <f t="shared" si="10"/>
        <v>15.377358490566039</v>
      </c>
      <c r="BB30" s="14">
        <f t="shared" si="10"/>
        <v>9.3773584905660385</v>
      </c>
      <c r="BC30" s="14">
        <f t="shared" si="10"/>
        <v>15.377358490566039</v>
      </c>
      <c r="BD30" s="14">
        <f t="shared" si="10"/>
        <v>3.3773584905660385</v>
      </c>
      <c r="BE30" s="14">
        <f t="shared" si="10"/>
        <v>3.3773584905660385</v>
      </c>
      <c r="BF30" s="14">
        <f t="shared" si="10"/>
        <v>15.377358490566039</v>
      </c>
      <c r="BG30" s="14">
        <f t="shared" si="10"/>
        <v>9.3773584905660385</v>
      </c>
      <c r="BH30" s="14">
        <f t="shared" si="10"/>
        <v>9.3773584905660385</v>
      </c>
      <c r="BI30" s="14">
        <f t="shared" si="10"/>
        <v>15.377358490566039</v>
      </c>
      <c r="BJ30" s="14">
        <f t="shared" si="10"/>
        <v>9.3773584905660385</v>
      </c>
      <c r="BK30" s="14">
        <f t="shared" si="10"/>
        <v>9.3773584905660385</v>
      </c>
      <c r="BL30" s="14">
        <f t="shared" si="10"/>
        <v>9.3773584905660385</v>
      </c>
      <c r="BM30" s="14">
        <f t="shared" si="10"/>
        <v>9.3773584905660385</v>
      </c>
      <c r="BN30" s="14">
        <f t="shared" ref="BN30:DY30" si="11">BN8-$KL$12</f>
        <v>9.3773584905660385</v>
      </c>
      <c r="BO30" s="14">
        <f t="shared" si="11"/>
        <v>3.3773584905660385</v>
      </c>
      <c r="BP30" s="14">
        <f t="shared" si="11"/>
        <v>9.3773584905660385</v>
      </c>
      <c r="BQ30" s="14">
        <f t="shared" si="11"/>
        <v>9.3773584905660385</v>
      </c>
      <c r="BR30" s="14">
        <f t="shared" si="11"/>
        <v>9.3773584905660385</v>
      </c>
      <c r="BS30" s="14">
        <f t="shared" si="11"/>
        <v>3.3773584905660385</v>
      </c>
      <c r="BT30" s="14">
        <f t="shared" si="11"/>
        <v>9.3773584905660385</v>
      </c>
      <c r="BU30" s="14">
        <f t="shared" si="11"/>
        <v>9.3773584905660385</v>
      </c>
      <c r="BV30" s="14">
        <f t="shared" si="11"/>
        <v>9.3773584905660385</v>
      </c>
      <c r="BW30" s="14">
        <f t="shared" si="11"/>
        <v>9.3773584905660385</v>
      </c>
      <c r="BX30" s="14">
        <f t="shared" si="11"/>
        <v>9.3773584905660385</v>
      </c>
      <c r="BY30" s="14">
        <f t="shared" si="11"/>
        <v>9.3773584905660385</v>
      </c>
      <c r="BZ30" s="14">
        <f t="shared" si="11"/>
        <v>15.377358490566039</v>
      </c>
      <c r="CA30" s="14">
        <f t="shared" si="11"/>
        <v>9.3773584905660385</v>
      </c>
      <c r="CB30" s="14">
        <f t="shared" si="11"/>
        <v>9.3773584905660385</v>
      </c>
      <c r="CC30" s="14">
        <f t="shared" si="11"/>
        <v>9.3773584905660385</v>
      </c>
      <c r="CD30" s="14">
        <f t="shared" si="11"/>
        <v>9.3773584905660385</v>
      </c>
      <c r="CE30" s="14">
        <f t="shared" si="11"/>
        <v>9.3773584905660385</v>
      </c>
      <c r="CF30" s="14">
        <f t="shared" si="11"/>
        <v>9.3773584905660385</v>
      </c>
      <c r="CG30" s="14">
        <f t="shared" si="11"/>
        <v>9.3773584905660385</v>
      </c>
      <c r="CH30" s="14">
        <f t="shared" si="11"/>
        <v>9.3773584905660385</v>
      </c>
      <c r="CI30" s="14">
        <f t="shared" si="11"/>
        <v>9.3773584905660385</v>
      </c>
      <c r="CJ30" s="14">
        <f t="shared" si="11"/>
        <v>3.3773584905660385</v>
      </c>
      <c r="CK30" s="14">
        <f t="shared" si="11"/>
        <v>15.377358490566039</v>
      </c>
      <c r="CL30" s="14">
        <f t="shared" si="11"/>
        <v>9.3773584905660385</v>
      </c>
      <c r="CM30" s="14">
        <f t="shared" si="11"/>
        <v>9.3773584905660385</v>
      </c>
      <c r="CN30" s="14">
        <f t="shared" si="11"/>
        <v>9.3773584905660385</v>
      </c>
      <c r="CO30" s="14">
        <f t="shared" si="11"/>
        <v>9.3773584905660385</v>
      </c>
      <c r="CP30" s="14">
        <f t="shared" si="11"/>
        <v>9.3773584905660385</v>
      </c>
      <c r="CQ30" s="14">
        <f t="shared" si="11"/>
        <v>9.3773584905660385</v>
      </c>
      <c r="CR30" s="14">
        <f t="shared" si="11"/>
        <v>9.3773584905660385</v>
      </c>
      <c r="CS30" s="14">
        <f t="shared" si="11"/>
        <v>9.3773584905660385</v>
      </c>
      <c r="CT30" s="14">
        <f t="shared" si="11"/>
        <v>9.3773584905660385</v>
      </c>
      <c r="CU30" s="14">
        <f t="shared" si="11"/>
        <v>9.3773584905660385</v>
      </c>
      <c r="CV30" s="14">
        <f t="shared" si="11"/>
        <v>9.3773584905660385</v>
      </c>
      <c r="CW30" s="14">
        <f t="shared" si="11"/>
        <v>9.3773584905660385</v>
      </c>
      <c r="CX30" s="14">
        <f t="shared" si="11"/>
        <v>3.3773584905660385</v>
      </c>
      <c r="CY30" s="14">
        <f t="shared" si="11"/>
        <v>9.3773584905660385</v>
      </c>
      <c r="CZ30" s="14">
        <f t="shared" si="11"/>
        <v>9.3773584905660385</v>
      </c>
      <c r="DA30" s="14">
        <f t="shared" si="11"/>
        <v>9.3773584905660385</v>
      </c>
      <c r="DB30" s="14">
        <f t="shared" si="11"/>
        <v>9.3773584905660385</v>
      </c>
      <c r="DC30" s="14">
        <f t="shared" si="11"/>
        <v>9.3773584905660385</v>
      </c>
      <c r="DD30" s="14">
        <f t="shared" si="11"/>
        <v>9.3773584905660385</v>
      </c>
      <c r="DE30" s="14">
        <f t="shared" si="11"/>
        <v>9.3773584905660385</v>
      </c>
      <c r="DF30" s="14">
        <f t="shared" si="11"/>
        <v>9.3773584905660385</v>
      </c>
      <c r="DG30" s="14">
        <f t="shared" si="11"/>
        <v>9.3773584905660385</v>
      </c>
      <c r="DH30" s="14">
        <f t="shared" si="11"/>
        <v>9.3773584905660385</v>
      </c>
      <c r="DI30" s="14">
        <f t="shared" si="11"/>
        <v>9.3773584905660385</v>
      </c>
      <c r="DJ30" s="14">
        <f t="shared" si="11"/>
        <v>9.3773584905660385</v>
      </c>
      <c r="DK30" s="14">
        <f t="shared" si="11"/>
        <v>9.3773584905660385</v>
      </c>
      <c r="DL30" s="14">
        <f t="shared" si="11"/>
        <v>9.3773584905660385</v>
      </c>
      <c r="DM30" s="14">
        <f t="shared" si="11"/>
        <v>9.3773584905660385</v>
      </c>
      <c r="DN30" s="14">
        <f t="shared" si="11"/>
        <v>9.3773584905660385</v>
      </c>
      <c r="DO30" s="14">
        <f t="shared" si="11"/>
        <v>9.3773584905660385</v>
      </c>
      <c r="DP30" s="14">
        <f t="shared" si="11"/>
        <v>9.3773584905660385</v>
      </c>
      <c r="DQ30" s="14">
        <f t="shared" si="11"/>
        <v>3.3773584905660385</v>
      </c>
      <c r="DR30" s="14">
        <f t="shared" si="11"/>
        <v>9.3773584905660385</v>
      </c>
      <c r="DS30" s="14">
        <f t="shared" si="11"/>
        <v>3.3773584905660385</v>
      </c>
      <c r="DT30" s="14">
        <f t="shared" si="11"/>
        <v>9.3773584905660385</v>
      </c>
      <c r="DU30" s="14">
        <f t="shared" si="11"/>
        <v>9.3773584905660385</v>
      </c>
      <c r="DV30" s="14">
        <f t="shared" si="11"/>
        <v>9.3773584905660385</v>
      </c>
      <c r="DW30" s="14">
        <f t="shared" si="11"/>
        <v>9.3773584905660385</v>
      </c>
      <c r="DX30" s="14">
        <f t="shared" si="11"/>
        <v>3.3773584905660385</v>
      </c>
      <c r="DY30" s="14">
        <f t="shared" si="11"/>
        <v>9.3773584905660385</v>
      </c>
      <c r="DZ30" s="14">
        <f t="shared" ref="DZ30:GK30" si="12">DZ8-$KL$12</f>
        <v>9.3773584905660385</v>
      </c>
      <c r="EA30" s="14">
        <f t="shared" si="12"/>
        <v>3.3773584905660385</v>
      </c>
      <c r="EB30" s="14">
        <f t="shared" si="12"/>
        <v>9.3773584905660385</v>
      </c>
      <c r="EC30" s="14">
        <f t="shared" si="12"/>
        <v>9.3773584905660385</v>
      </c>
      <c r="ED30" s="14">
        <f t="shared" si="12"/>
        <v>15.377358490566039</v>
      </c>
      <c r="EE30" s="14">
        <f t="shared" si="12"/>
        <v>9.3773584905660385</v>
      </c>
      <c r="EF30" s="14">
        <f t="shared" si="12"/>
        <v>9.3773584905660385</v>
      </c>
      <c r="EG30" s="14">
        <f t="shared" si="12"/>
        <v>3.3773584905660385</v>
      </c>
      <c r="EH30" s="14">
        <f t="shared" si="12"/>
        <v>15.377358490566039</v>
      </c>
      <c r="EI30" s="14">
        <f t="shared" si="12"/>
        <v>9.3773584905660385</v>
      </c>
      <c r="EJ30" s="14">
        <f t="shared" si="12"/>
        <v>15.377358490566039</v>
      </c>
      <c r="EK30" s="14">
        <f t="shared" si="12"/>
        <v>9.3773584905660385</v>
      </c>
      <c r="EL30" s="14">
        <f t="shared" si="12"/>
        <v>9.3773584905660385</v>
      </c>
      <c r="EM30" s="14">
        <f t="shared" si="12"/>
        <v>15.377358490566039</v>
      </c>
      <c r="EN30" s="14">
        <f t="shared" si="12"/>
        <v>15.377358490566039</v>
      </c>
      <c r="EO30" s="14">
        <f t="shared" si="12"/>
        <v>9.3773584905660385</v>
      </c>
      <c r="EP30" s="14">
        <f t="shared" si="12"/>
        <v>9.3773584905660385</v>
      </c>
      <c r="EQ30" s="14">
        <f t="shared" si="12"/>
        <v>15.377358490566039</v>
      </c>
      <c r="ER30" s="14">
        <f t="shared" si="12"/>
        <v>9.3773584905660385</v>
      </c>
      <c r="ES30" s="14">
        <f t="shared" si="12"/>
        <v>9.3773584905660385</v>
      </c>
      <c r="ET30" s="14">
        <f t="shared" si="12"/>
        <v>9.3773584905660385</v>
      </c>
      <c r="EU30" s="14">
        <f t="shared" si="12"/>
        <v>9.3773584905660385</v>
      </c>
      <c r="EV30" s="14">
        <f t="shared" si="12"/>
        <v>9.3773584905660385</v>
      </c>
      <c r="EW30" s="14">
        <f t="shared" si="12"/>
        <v>9.3773584905660385</v>
      </c>
      <c r="EX30" s="14">
        <f t="shared" si="12"/>
        <v>9.3773584905660385</v>
      </c>
      <c r="EY30" s="14">
        <f t="shared" si="12"/>
        <v>9.3773584905660385</v>
      </c>
      <c r="EZ30" s="14">
        <f t="shared" si="12"/>
        <v>9.3773584905660385</v>
      </c>
      <c r="FA30" s="14">
        <f t="shared" si="12"/>
        <v>9.3773584905660385</v>
      </c>
      <c r="FB30" s="14">
        <f t="shared" si="12"/>
        <v>3.3773584905660385</v>
      </c>
      <c r="FC30" s="14">
        <f t="shared" si="12"/>
        <v>3.3773584905660385</v>
      </c>
      <c r="FD30" s="14">
        <f t="shared" si="12"/>
        <v>3.3773584905660385</v>
      </c>
      <c r="FE30" s="14">
        <f t="shared" si="12"/>
        <v>9.3773584905660385</v>
      </c>
      <c r="FF30" s="14">
        <f t="shared" si="12"/>
        <v>9.3773584905660385</v>
      </c>
      <c r="FG30" s="14">
        <f t="shared" si="12"/>
        <v>9.3773584905660385</v>
      </c>
      <c r="FH30" s="14">
        <f t="shared" si="12"/>
        <v>3.3773584905660385</v>
      </c>
      <c r="FI30" s="14">
        <f t="shared" si="12"/>
        <v>9.3773584905660385</v>
      </c>
      <c r="FJ30" s="14">
        <f t="shared" si="12"/>
        <v>9.3773584905660385</v>
      </c>
      <c r="FK30" s="14">
        <f t="shared" si="12"/>
        <v>3.3773584905660385</v>
      </c>
      <c r="FL30" s="14">
        <f t="shared" si="12"/>
        <v>9.3773584905660385</v>
      </c>
      <c r="FM30" s="14">
        <f t="shared" si="12"/>
        <v>9.3773584905660385</v>
      </c>
      <c r="FN30" s="14">
        <f t="shared" si="12"/>
        <v>3.3773584905660385</v>
      </c>
      <c r="FO30" s="14">
        <f t="shared" si="12"/>
        <v>9.3773584905660385</v>
      </c>
      <c r="FP30" s="14">
        <f t="shared" si="12"/>
        <v>3.3773584905660385</v>
      </c>
      <c r="FQ30" s="14">
        <f t="shared" si="12"/>
        <v>9.3773584905660385</v>
      </c>
      <c r="FR30" s="14">
        <f t="shared" si="12"/>
        <v>9.3773584905660385</v>
      </c>
      <c r="FS30" s="14">
        <f t="shared" si="12"/>
        <v>9.3773584905660385</v>
      </c>
      <c r="FT30" s="14">
        <f t="shared" si="12"/>
        <v>9.3773584905660385</v>
      </c>
      <c r="FU30" s="14">
        <f t="shared" si="12"/>
        <v>15.377358490566039</v>
      </c>
      <c r="FV30" s="14">
        <f t="shared" si="12"/>
        <v>9.3773584905660385</v>
      </c>
      <c r="FW30" s="14">
        <f t="shared" si="12"/>
        <v>3.3773584905660385</v>
      </c>
      <c r="FX30" s="14">
        <f t="shared" si="12"/>
        <v>9.3773584905660385</v>
      </c>
      <c r="FY30" s="14">
        <f t="shared" si="12"/>
        <v>9.3773584905660385</v>
      </c>
      <c r="FZ30" s="14">
        <f t="shared" si="12"/>
        <v>15.377358490566039</v>
      </c>
      <c r="GA30" s="14">
        <f t="shared" si="12"/>
        <v>9.3773584905660385</v>
      </c>
      <c r="GB30" s="14">
        <f t="shared" si="12"/>
        <v>9.3773584905660385</v>
      </c>
      <c r="GC30" s="14">
        <f t="shared" si="12"/>
        <v>9.3773584905660385</v>
      </c>
      <c r="GD30" s="14">
        <f t="shared" si="12"/>
        <v>3.3773584905660385</v>
      </c>
      <c r="GE30" s="14">
        <f t="shared" si="12"/>
        <v>9.3773584905660385</v>
      </c>
      <c r="GF30" s="14">
        <f t="shared" si="12"/>
        <v>9.3773584905660385</v>
      </c>
      <c r="GG30" s="14">
        <f t="shared" si="12"/>
        <v>15.377358490566039</v>
      </c>
      <c r="GH30" s="14">
        <f t="shared" si="12"/>
        <v>9.3773584905660385</v>
      </c>
      <c r="GI30" s="14">
        <f t="shared" si="12"/>
        <v>9.3773584905660385</v>
      </c>
      <c r="GJ30" s="14">
        <f t="shared" si="12"/>
        <v>9.3773584905660385</v>
      </c>
      <c r="GK30" s="14">
        <f t="shared" si="12"/>
        <v>15.377358490566039</v>
      </c>
      <c r="GL30" s="14">
        <f t="shared" ref="GL30:IW30" si="13">GL8-$KL$12</f>
        <v>15.377358490566039</v>
      </c>
      <c r="GM30" s="14">
        <f t="shared" si="13"/>
        <v>15.377358490566039</v>
      </c>
      <c r="GN30" s="14">
        <f t="shared" si="13"/>
        <v>15.377358490566039</v>
      </c>
      <c r="GO30" s="14">
        <f t="shared" si="13"/>
        <v>9.3773584905660385</v>
      </c>
      <c r="GP30" s="14">
        <f t="shared" si="13"/>
        <v>9.3773584905660385</v>
      </c>
      <c r="GQ30" s="14">
        <f t="shared" si="13"/>
        <v>15.377358490566039</v>
      </c>
      <c r="GR30" s="14">
        <f t="shared" si="13"/>
        <v>9.3773584905660385</v>
      </c>
      <c r="GS30" s="14">
        <f t="shared" si="13"/>
        <v>9.3773584905660385</v>
      </c>
      <c r="GT30" s="14">
        <f t="shared" si="13"/>
        <v>9.3773584905660385</v>
      </c>
      <c r="GU30" s="14">
        <f t="shared" si="13"/>
        <v>9.3773584905660385</v>
      </c>
      <c r="GV30" s="14">
        <f t="shared" si="13"/>
        <v>15.377358490566039</v>
      </c>
      <c r="GW30" s="14">
        <f t="shared" si="13"/>
        <v>3.3773584905660385</v>
      </c>
      <c r="GX30" s="14">
        <f t="shared" si="13"/>
        <v>9.3773584905660385</v>
      </c>
      <c r="GY30" s="14">
        <f t="shared" si="13"/>
        <v>3.3773584905660385</v>
      </c>
      <c r="GZ30" s="14">
        <f t="shared" si="13"/>
        <v>15.377358490566039</v>
      </c>
      <c r="HA30" s="14">
        <f t="shared" si="13"/>
        <v>9.3773584905660385</v>
      </c>
      <c r="HB30" s="14">
        <f t="shared" si="13"/>
        <v>9.3773584905660385</v>
      </c>
      <c r="HC30" s="14">
        <f t="shared" si="13"/>
        <v>9.3773584905660385</v>
      </c>
      <c r="HD30" s="14">
        <f t="shared" si="13"/>
        <v>9.3773584905660385</v>
      </c>
      <c r="HE30" s="14">
        <f t="shared" si="13"/>
        <v>9.3773584905660385</v>
      </c>
      <c r="HF30" s="14">
        <f t="shared" si="13"/>
        <v>15.377358490566039</v>
      </c>
      <c r="HG30" s="14">
        <f t="shared" si="13"/>
        <v>-50.622641509433961</v>
      </c>
      <c r="HH30" s="14">
        <f t="shared" si="13"/>
        <v>-50.622641509433961</v>
      </c>
      <c r="HI30" s="14">
        <f t="shared" si="13"/>
        <v>-50.622641509433961</v>
      </c>
      <c r="HJ30" s="14">
        <f t="shared" si="13"/>
        <v>-50.622641509433961</v>
      </c>
      <c r="HK30" s="14">
        <f t="shared" si="13"/>
        <v>-50.622641509433961</v>
      </c>
      <c r="HL30" s="14">
        <f t="shared" si="13"/>
        <v>-50.622641509433961</v>
      </c>
      <c r="HM30" s="14">
        <f t="shared" si="13"/>
        <v>-50.622641509433961</v>
      </c>
      <c r="HN30" s="14">
        <f t="shared" si="13"/>
        <v>-50.622641509433961</v>
      </c>
      <c r="HO30" s="14">
        <f t="shared" si="13"/>
        <v>-50.622641509433961</v>
      </c>
      <c r="HP30" s="14">
        <f t="shared" si="13"/>
        <v>-50.622641509433961</v>
      </c>
      <c r="HQ30" s="14">
        <f t="shared" si="13"/>
        <v>-50.622641509433961</v>
      </c>
      <c r="HR30" s="14">
        <f t="shared" si="13"/>
        <v>-50.622641509433961</v>
      </c>
      <c r="HS30" s="14">
        <f t="shared" si="13"/>
        <v>-50.622641509433961</v>
      </c>
      <c r="HT30" s="14">
        <f t="shared" si="13"/>
        <v>-50.622641509433961</v>
      </c>
      <c r="HU30" s="14">
        <f t="shared" si="13"/>
        <v>-50.622641509433961</v>
      </c>
      <c r="HV30" s="14">
        <f t="shared" si="13"/>
        <v>-50.622641509433961</v>
      </c>
      <c r="HW30" s="14">
        <f t="shared" si="13"/>
        <v>-50.622641509433961</v>
      </c>
      <c r="HX30" s="14">
        <f t="shared" si="13"/>
        <v>-50.622641509433961</v>
      </c>
      <c r="HY30" s="14">
        <f t="shared" si="13"/>
        <v>-50.622641509433961</v>
      </c>
      <c r="HZ30" s="14">
        <f t="shared" si="13"/>
        <v>-50.622641509433961</v>
      </c>
      <c r="IA30" s="14">
        <f t="shared" si="13"/>
        <v>-50.622641509433961</v>
      </c>
      <c r="IB30" s="14">
        <f t="shared" si="13"/>
        <v>-50.622641509433961</v>
      </c>
      <c r="IC30" s="14">
        <f t="shared" si="13"/>
        <v>-50.622641509433961</v>
      </c>
      <c r="ID30" s="14">
        <f t="shared" si="13"/>
        <v>-50.622641509433961</v>
      </c>
      <c r="IE30" s="14">
        <f t="shared" si="13"/>
        <v>-50.622641509433961</v>
      </c>
      <c r="IF30" s="14">
        <f t="shared" si="13"/>
        <v>-50.622641509433961</v>
      </c>
      <c r="IG30" s="14">
        <f t="shared" si="13"/>
        <v>-50.622641509433961</v>
      </c>
      <c r="IH30" s="14">
        <f t="shared" si="13"/>
        <v>-50.622641509433961</v>
      </c>
      <c r="II30" s="14">
        <f t="shared" si="13"/>
        <v>-50.622641509433961</v>
      </c>
      <c r="IJ30" s="14">
        <f t="shared" si="13"/>
        <v>-50.622641509433961</v>
      </c>
      <c r="IK30" s="14">
        <f t="shared" si="13"/>
        <v>-50.622641509433961</v>
      </c>
      <c r="IL30" s="14">
        <f t="shared" si="13"/>
        <v>-50.622641509433961</v>
      </c>
      <c r="IM30" s="14">
        <f t="shared" si="13"/>
        <v>-50.622641509433961</v>
      </c>
      <c r="IN30" s="14">
        <f t="shared" si="13"/>
        <v>-50.622641509433961</v>
      </c>
      <c r="IO30" s="14">
        <f t="shared" si="13"/>
        <v>-50.622641509433961</v>
      </c>
      <c r="IP30" s="14">
        <f t="shared" si="13"/>
        <v>-50.622641509433961</v>
      </c>
      <c r="IQ30" s="14">
        <f t="shared" si="13"/>
        <v>-50.622641509433961</v>
      </c>
      <c r="IR30" s="14">
        <f t="shared" si="13"/>
        <v>-50.622641509433961</v>
      </c>
      <c r="IS30" s="14">
        <f t="shared" si="13"/>
        <v>-50.622641509433961</v>
      </c>
      <c r="IT30" s="14">
        <f t="shared" si="13"/>
        <v>-50.622641509433961</v>
      </c>
      <c r="IU30" s="14">
        <f t="shared" si="13"/>
        <v>-50.622641509433961</v>
      </c>
      <c r="IV30" s="14">
        <f t="shared" si="13"/>
        <v>-50.622641509433961</v>
      </c>
      <c r="IW30" s="14">
        <f t="shared" si="13"/>
        <v>-50.622641509433961</v>
      </c>
      <c r="IX30" s="14">
        <f t="shared" ref="IX30:KK30" si="14">IX8-$KL$12</f>
        <v>-50.622641509433961</v>
      </c>
      <c r="IY30" s="14">
        <f t="shared" si="14"/>
        <v>-50.622641509433961</v>
      </c>
      <c r="IZ30" s="14">
        <f t="shared" si="14"/>
        <v>-50.622641509433961</v>
      </c>
      <c r="JA30" s="14">
        <f t="shared" si="14"/>
        <v>-50.622641509433961</v>
      </c>
      <c r="JB30" s="14">
        <f t="shared" si="14"/>
        <v>-50.622641509433961</v>
      </c>
      <c r="JC30" s="14">
        <f t="shared" si="14"/>
        <v>-50.622641509433961</v>
      </c>
      <c r="JD30" s="14">
        <f t="shared" si="14"/>
        <v>-50.622641509433961</v>
      </c>
      <c r="JE30" s="14">
        <f t="shared" si="14"/>
        <v>-50.622641509433961</v>
      </c>
      <c r="JF30" s="14">
        <f t="shared" si="14"/>
        <v>-50.622641509433961</v>
      </c>
      <c r="JG30" s="14">
        <f t="shared" si="14"/>
        <v>-50.622641509433961</v>
      </c>
      <c r="JH30" s="14">
        <f t="shared" si="14"/>
        <v>-50.622641509433961</v>
      </c>
      <c r="JI30" s="14">
        <f t="shared" si="14"/>
        <v>-50.622641509433961</v>
      </c>
      <c r="JJ30" s="14">
        <f t="shared" si="14"/>
        <v>-50.622641509433961</v>
      </c>
      <c r="JK30" s="14">
        <f t="shared" si="14"/>
        <v>-50.622641509433961</v>
      </c>
      <c r="JL30" s="14">
        <f t="shared" si="14"/>
        <v>-50.622641509433961</v>
      </c>
      <c r="JM30" s="14">
        <f t="shared" si="14"/>
        <v>-50.622641509433961</v>
      </c>
      <c r="JN30" s="14">
        <f t="shared" si="14"/>
        <v>-50.622641509433961</v>
      </c>
      <c r="JO30" s="14">
        <f t="shared" si="14"/>
        <v>-50.622641509433961</v>
      </c>
      <c r="JP30" s="14">
        <f t="shared" si="14"/>
        <v>-50.622641509433961</v>
      </c>
      <c r="JQ30" s="14">
        <f t="shared" si="14"/>
        <v>-50.622641509433961</v>
      </c>
      <c r="JR30" s="14">
        <f t="shared" si="14"/>
        <v>-50.622641509433961</v>
      </c>
      <c r="JS30" s="14">
        <f t="shared" si="14"/>
        <v>-50.622641509433961</v>
      </c>
      <c r="JT30" s="14">
        <f t="shared" si="14"/>
        <v>-50.622641509433961</v>
      </c>
      <c r="JU30" s="14">
        <f t="shared" si="14"/>
        <v>-50.622641509433961</v>
      </c>
      <c r="JV30" s="14">
        <f t="shared" si="14"/>
        <v>-50.622641509433961</v>
      </c>
      <c r="JW30" s="14">
        <f t="shared" si="14"/>
        <v>-50.622641509433961</v>
      </c>
      <c r="JX30" s="14">
        <f t="shared" si="14"/>
        <v>-50.622641509433961</v>
      </c>
      <c r="JY30" s="14">
        <f t="shared" si="14"/>
        <v>-50.622641509433961</v>
      </c>
      <c r="JZ30" s="14">
        <f t="shared" si="14"/>
        <v>-50.622641509433961</v>
      </c>
      <c r="KA30" s="14">
        <f t="shared" si="14"/>
        <v>-50.622641509433961</v>
      </c>
      <c r="KB30" s="14">
        <f t="shared" si="14"/>
        <v>-50.622641509433961</v>
      </c>
      <c r="KC30" s="14">
        <f t="shared" si="14"/>
        <v>-50.622641509433961</v>
      </c>
      <c r="KD30" s="14">
        <f t="shared" si="14"/>
        <v>-50.622641509433961</v>
      </c>
      <c r="KE30" s="14">
        <f t="shared" si="14"/>
        <v>-50.622641509433961</v>
      </c>
      <c r="KF30" s="14">
        <f t="shared" si="14"/>
        <v>-50.622641509433961</v>
      </c>
      <c r="KG30" s="14">
        <f t="shared" si="14"/>
        <v>-50.622641509433961</v>
      </c>
      <c r="KH30" s="14">
        <f t="shared" si="14"/>
        <v>-50.622641509433961</v>
      </c>
      <c r="KI30" s="14">
        <f t="shared" si="14"/>
        <v>-50.622641509433961</v>
      </c>
      <c r="KJ30" s="14">
        <f t="shared" si="14"/>
        <v>-50.622641509433961</v>
      </c>
      <c r="KK30" s="14">
        <f t="shared" si="14"/>
        <v>-50.622641509433961</v>
      </c>
      <c r="KL30" s="15"/>
      <c r="KM30" s="15"/>
      <c r="KN30" s="15"/>
      <c r="KO30" s="15"/>
      <c r="KP30" s="15"/>
      <c r="KQ30" s="15"/>
      <c r="KR30" s="15"/>
      <c r="KS30" s="15"/>
      <c r="KT30" s="15"/>
      <c r="KU30" s="15"/>
      <c r="KV30" s="15"/>
      <c r="KW30" s="15"/>
      <c r="KX30" s="15"/>
      <c r="KY30" s="15"/>
      <c r="KZ30" s="15"/>
      <c r="LA30" s="15"/>
      <c r="LB30" s="14"/>
      <c r="LC30" s="15"/>
      <c r="LD30" s="15"/>
      <c r="LE30" s="15"/>
      <c r="LF30" s="15"/>
      <c r="LG30" s="15"/>
      <c r="LH30" s="15"/>
      <c r="LI30" s="15"/>
      <c r="LJ30" s="15"/>
      <c r="LK30" s="15"/>
      <c r="LL30" s="15"/>
      <c r="LM30" s="15"/>
      <c r="LN30" s="15"/>
      <c r="LO30" s="15"/>
      <c r="LP30" s="15"/>
      <c r="LQ30" s="15"/>
      <c r="LR30" s="15"/>
      <c r="LS30" s="15"/>
      <c r="LT30" s="15"/>
      <c r="LU30" s="15"/>
      <c r="LV30" s="15"/>
      <c r="LW30" s="15"/>
      <c r="LX30" s="15"/>
      <c r="LY30" s="15"/>
      <c r="LZ30" s="15"/>
      <c r="MA30" s="15"/>
      <c r="MB30" s="15"/>
      <c r="MC30" s="14"/>
      <c r="MD30" s="15"/>
      <c r="ME30" s="15"/>
      <c r="MF30" s="16"/>
      <c r="MG30" s="16"/>
      <c r="MH30" s="16"/>
      <c r="MI30" s="16"/>
      <c r="MJ30" s="16"/>
      <c r="MK30" s="16"/>
      <c r="ML30" s="16"/>
      <c r="MM30" s="16"/>
    </row>
    <row r="31" spans="1:351" s="17" customFormat="1" ht="20" x14ac:dyDescent="0.2">
      <c r="A31" s="13" t="s">
        <v>52</v>
      </c>
      <c r="B31" s="14">
        <f t="shared" ref="B31:BM31" si="15">B9-$KL$12</f>
        <v>9.3773584905660385</v>
      </c>
      <c r="C31" s="14">
        <f t="shared" si="15"/>
        <v>15.377358490566039</v>
      </c>
      <c r="D31" s="14">
        <f t="shared" si="15"/>
        <v>21.377358490566039</v>
      </c>
      <c r="E31" s="14">
        <f t="shared" si="15"/>
        <v>9.3773584905660385</v>
      </c>
      <c r="F31" s="14">
        <f t="shared" si="15"/>
        <v>15.377358490566039</v>
      </c>
      <c r="G31" s="14">
        <f t="shared" si="15"/>
        <v>9.3773584905660385</v>
      </c>
      <c r="H31" s="14">
        <f t="shared" si="15"/>
        <v>9.3773584905660385</v>
      </c>
      <c r="I31" s="14">
        <f t="shared" si="15"/>
        <v>9.3773584905660385</v>
      </c>
      <c r="J31" s="14">
        <f t="shared" si="15"/>
        <v>15.377358490566039</v>
      </c>
      <c r="K31" s="14">
        <f t="shared" si="15"/>
        <v>9.3773584905660385</v>
      </c>
      <c r="L31" s="14">
        <f t="shared" si="15"/>
        <v>21.377358490566039</v>
      </c>
      <c r="M31" s="14">
        <f t="shared" si="15"/>
        <v>21.377358490566039</v>
      </c>
      <c r="N31" s="14">
        <f t="shared" si="15"/>
        <v>15.377358490566039</v>
      </c>
      <c r="O31" s="14">
        <f t="shared" si="15"/>
        <v>9.3773584905660385</v>
      </c>
      <c r="P31" s="14">
        <f t="shared" si="15"/>
        <v>9.3773584905660385</v>
      </c>
      <c r="Q31" s="14">
        <f t="shared" si="15"/>
        <v>15.377358490566039</v>
      </c>
      <c r="R31" s="14">
        <f t="shared" si="15"/>
        <v>15.377358490566039</v>
      </c>
      <c r="S31" s="14">
        <f t="shared" si="15"/>
        <v>15.377358490566039</v>
      </c>
      <c r="T31" s="14">
        <f t="shared" si="15"/>
        <v>15.377358490566039</v>
      </c>
      <c r="U31" s="14">
        <f t="shared" si="15"/>
        <v>15.377358490566039</v>
      </c>
      <c r="V31" s="14">
        <f t="shared" si="15"/>
        <v>9.3773584905660385</v>
      </c>
      <c r="W31" s="14">
        <f t="shared" si="15"/>
        <v>15.377358490566039</v>
      </c>
      <c r="X31" s="14">
        <f t="shared" si="15"/>
        <v>9.3773584905660385</v>
      </c>
      <c r="Y31" s="14">
        <f t="shared" si="15"/>
        <v>15.377358490566039</v>
      </c>
      <c r="Z31" s="14">
        <f t="shared" si="15"/>
        <v>9.3773584905660385</v>
      </c>
      <c r="AA31" s="14">
        <f t="shared" si="15"/>
        <v>15.377358490566039</v>
      </c>
      <c r="AB31" s="14">
        <f t="shared" si="15"/>
        <v>9.3773584905660385</v>
      </c>
      <c r="AC31" s="14">
        <f t="shared" si="15"/>
        <v>9.3773584905660385</v>
      </c>
      <c r="AD31" s="14">
        <f t="shared" si="15"/>
        <v>33.377358490566039</v>
      </c>
      <c r="AE31" s="14">
        <f t="shared" si="15"/>
        <v>15.377358490566039</v>
      </c>
      <c r="AF31" s="14">
        <f t="shared" si="15"/>
        <v>15.377358490566039</v>
      </c>
      <c r="AG31" s="14">
        <f t="shared" si="15"/>
        <v>9.3773584905660385</v>
      </c>
      <c r="AH31" s="14">
        <f t="shared" si="15"/>
        <v>9.3773584905660385</v>
      </c>
      <c r="AI31" s="14">
        <f t="shared" si="15"/>
        <v>9.3773584905660385</v>
      </c>
      <c r="AJ31" s="14">
        <f t="shared" si="15"/>
        <v>15.377358490566039</v>
      </c>
      <c r="AK31" s="14">
        <f t="shared" si="15"/>
        <v>21.377358490566039</v>
      </c>
      <c r="AL31" s="14">
        <f t="shared" si="15"/>
        <v>15.377358490566039</v>
      </c>
      <c r="AM31" s="14">
        <f t="shared" si="15"/>
        <v>15.377358490566039</v>
      </c>
      <c r="AN31" s="14">
        <f t="shared" si="15"/>
        <v>15.377358490566039</v>
      </c>
      <c r="AO31" s="14">
        <f t="shared" si="15"/>
        <v>15.377358490566039</v>
      </c>
      <c r="AP31" s="14">
        <f t="shared" si="15"/>
        <v>9.3773584905660385</v>
      </c>
      <c r="AQ31" s="14">
        <f t="shared" si="15"/>
        <v>9.3773584905660385</v>
      </c>
      <c r="AR31" s="14">
        <f t="shared" si="15"/>
        <v>9.3773584905660385</v>
      </c>
      <c r="AS31" s="14">
        <f t="shared" si="15"/>
        <v>15.377358490566039</v>
      </c>
      <c r="AT31" s="14">
        <f t="shared" si="15"/>
        <v>9.3773584905660385</v>
      </c>
      <c r="AU31" s="14">
        <f t="shared" si="15"/>
        <v>15.377358490566039</v>
      </c>
      <c r="AV31" s="14">
        <f t="shared" si="15"/>
        <v>9.3773584905660385</v>
      </c>
      <c r="AW31" s="14">
        <f t="shared" si="15"/>
        <v>9.3773584905660385</v>
      </c>
      <c r="AX31" s="14">
        <f t="shared" si="15"/>
        <v>9.3773584905660385</v>
      </c>
      <c r="AY31" s="14">
        <f t="shared" si="15"/>
        <v>9.3773584905660385</v>
      </c>
      <c r="AZ31" s="14">
        <f t="shared" si="15"/>
        <v>9.3773584905660385</v>
      </c>
      <c r="BA31" s="14">
        <f t="shared" si="15"/>
        <v>9.3773584905660385</v>
      </c>
      <c r="BB31" s="14">
        <f t="shared" si="15"/>
        <v>9.3773584905660385</v>
      </c>
      <c r="BC31" s="14">
        <f t="shared" si="15"/>
        <v>15.377358490566039</v>
      </c>
      <c r="BD31" s="14">
        <f t="shared" si="15"/>
        <v>9.3773584905660385</v>
      </c>
      <c r="BE31" s="14">
        <f t="shared" si="15"/>
        <v>9.3773584905660385</v>
      </c>
      <c r="BF31" s="14">
        <f t="shared" si="15"/>
        <v>3.3773584905660385</v>
      </c>
      <c r="BG31" s="14">
        <f t="shared" si="15"/>
        <v>9.3773584905660385</v>
      </c>
      <c r="BH31" s="14">
        <f t="shared" si="15"/>
        <v>9.3773584905660385</v>
      </c>
      <c r="BI31" s="14">
        <f t="shared" si="15"/>
        <v>9.3773584905660385</v>
      </c>
      <c r="BJ31" s="14">
        <f t="shared" si="15"/>
        <v>9.3773584905660385</v>
      </c>
      <c r="BK31" s="14">
        <f t="shared" si="15"/>
        <v>9.3773584905660385</v>
      </c>
      <c r="BL31" s="14">
        <f t="shared" si="15"/>
        <v>9.3773584905660385</v>
      </c>
      <c r="BM31" s="14">
        <f t="shared" si="15"/>
        <v>9.3773584905660385</v>
      </c>
      <c r="BN31" s="14">
        <f t="shared" ref="BN31:DY31" si="16">BN9-$KL$12</f>
        <v>3.3773584905660385</v>
      </c>
      <c r="BO31" s="14">
        <f t="shared" si="16"/>
        <v>9.3773584905660385</v>
      </c>
      <c r="BP31" s="14">
        <f t="shared" si="16"/>
        <v>9.3773584905660385</v>
      </c>
      <c r="BQ31" s="14">
        <f t="shared" si="16"/>
        <v>9.3773584905660385</v>
      </c>
      <c r="BR31" s="14">
        <f t="shared" si="16"/>
        <v>9.3773584905660385</v>
      </c>
      <c r="BS31" s="14">
        <f t="shared" si="16"/>
        <v>9.3773584905660385</v>
      </c>
      <c r="BT31" s="14">
        <f t="shared" si="16"/>
        <v>9.3773584905660385</v>
      </c>
      <c r="BU31" s="14">
        <f t="shared" si="16"/>
        <v>9.3773584905660385</v>
      </c>
      <c r="BV31" s="14">
        <f t="shared" si="16"/>
        <v>9.3773584905660385</v>
      </c>
      <c r="BW31" s="14">
        <f t="shared" si="16"/>
        <v>3.3773584905660385</v>
      </c>
      <c r="BX31" s="14">
        <f t="shared" si="16"/>
        <v>3.3773584905660385</v>
      </c>
      <c r="BY31" s="14">
        <f t="shared" si="16"/>
        <v>9.3773584905660385</v>
      </c>
      <c r="BZ31" s="14">
        <f t="shared" si="16"/>
        <v>15.377358490566039</v>
      </c>
      <c r="CA31" s="14">
        <f t="shared" si="16"/>
        <v>9.3773584905660385</v>
      </c>
      <c r="CB31" s="14">
        <f t="shared" si="16"/>
        <v>9.3773584905660385</v>
      </c>
      <c r="CC31" s="14">
        <f t="shared" si="16"/>
        <v>9.3773584905660385</v>
      </c>
      <c r="CD31" s="14">
        <f t="shared" si="16"/>
        <v>9.3773584905660385</v>
      </c>
      <c r="CE31" s="14">
        <f t="shared" si="16"/>
        <v>9.3773584905660385</v>
      </c>
      <c r="CF31" s="14">
        <f t="shared" si="16"/>
        <v>9.3773584905660385</v>
      </c>
      <c r="CG31" s="14">
        <f t="shared" si="16"/>
        <v>9.3773584905660385</v>
      </c>
      <c r="CH31" s="14">
        <f t="shared" si="16"/>
        <v>9.3773584905660385</v>
      </c>
      <c r="CI31" s="14">
        <f t="shared" si="16"/>
        <v>3.3773584905660385</v>
      </c>
      <c r="CJ31" s="14">
        <f t="shared" si="16"/>
        <v>9.3773584905660385</v>
      </c>
      <c r="CK31" s="14">
        <f t="shared" si="16"/>
        <v>9.3773584905660385</v>
      </c>
      <c r="CL31" s="14">
        <f t="shared" si="16"/>
        <v>9.3773584905660385</v>
      </c>
      <c r="CM31" s="14">
        <f t="shared" si="16"/>
        <v>9.3773584905660385</v>
      </c>
      <c r="CN31" s="14">
        <f t="shared" si="16"/>
        <v>9.3773584905660385</v>
      </c>
      <c r="CO31" s="14">
        <f t="shared" si="16"/>
        <v>9.3773584905660385</v>
      </c>
      <c r="CP31" s="14">
        <f t="shared" si="16"/>
        <v>9.3773584905660385</v>
      </c>
      <c r="CQ31" s="14">
        <f t="shared" si="16"/>
        <v>3.3773584905660385</v>
      </c>
      <c r="CR31" s="14">
        <f t="shared" si="16"/>
        <v>9.3773584905660385</v>
      </c>
      <c r="CS31" s="14">
        <f t="shared" si="16"/>
        <v>9.3773584905660385</v>
      </c>
      <c r="CT31" s="14">
        <f t="shared" si="16"/>
        <v>9.3773584905660385</v>
      </c>
      <c r="CU31" s="14">
        <f t="shared" si="16"/>
        <v>9.3773584905660385</v>
      </c>
      <c r="CV31" s="14">
        <f t="shared" si="16"/>
        <v>9.3773584905660385</v>
      </c>
      <c r="CW31" s="14">
        <f t="shared" si="16"/>
        <v>3.3773584905660385</v>
      </c>
      <c r="CX31" s="14">
        <f t="shared" si="16"/>
        <v>3.3773584905660385</v>
      </c>
      <c r="CY31" s="14">
        <f t="shared" si="16"/>
        <v>9.3773584905660385</v>
      </c>
      <c r="CZ31" s="14">
        <f t="shared" si="16"/>
        <v>9.3773584905660385</v>
      </c>
      <c r="DA31" s="14">
        <f t="shared" si="16"/>
        <v>9.3773584905660385</v>
      </c>
      <c r="DB31" s="14">
        <f t="shared" si="16"/>
        <v>9.3773584905660385</v>
      </c>
      <c r="DC31" s="14">
        <f t="shared" si="16"/>
        <v>9.3773584905660385</v>
      </c>
      <c r="DD31" s="14">
        <f t="shared" si="16"/>
        <v>9.3773584905660385</v>
      </c>
      <c r="DE31" s="14">
        <f t="shared" si="16"/>
        <v>9.3773584905660385</v>
      </c>
      <c r="DF31" s="14">
        <f t="shared" si="16"/>
        <v>3.3773584905660385</v>
      </c>
      <c r="DG31" s="14">
        <f t="shared" si="16"/>
        <v>9.3773584905660385</v>
      </c>
      <c r="DH31" s="14">
        <f t="shared" si="16"/>
        <v>3.3773584905660385</v>
      </c>
      <c r="DI31" s="14">
        <f t="shared" si="16"/>
        <v>9.3773584905660385</v>
      </c>
      <c r="DJ31" s="14">
        <f t="shared" si="16"/>
        <v>3.3773584905660385</v>
      </c>
      <c r="DK31" s="14">
        <f t="shared" si="16"/>
        <v>9.3773584905660385</v>
      </c>
      <c r="DL31" s="14">
        <f t="shared" si="16"/>
        <v>9.3773584905660385</v>
      </c>
      <c r="DM31" s="14">
        <f t="shared" si="16"/>
        <v>15.377358490566039</v>
      </c>
      <c r="DN31" s="14">
        <f t="shared" si="16"/>
        <v>9.3773584905660385</v>
      </c>
      <c r="DO31" s="14">
        <f t="shared" si="16"/>
        <v>9.3773584905660385</v>
      </c>
      <c r="DP31" s="14">
        <f t="shared" si="16"/>
        <v>9.3773584905660385</v>
      </c>
      <c r="DQ31" s="14">
        <f t="shared" si="16"/>
        <v>15.377358490566039</v>
      </c>
      <c r="DR31" s="14">
        <f t="shared" si="16"/>
        <v>9.3773584905660385</v>
      </c>
      <c r="DS31" s="14">
        <f t="shared" si="16"/>
        <v>9.3773584905660385</v>
      </c>
      <c r="DT31" s="14">
        <f t="shared" si="16"/>
        <v>9.3773584905660385</v>
      </c>
      <c r="DU31" s="14">
        <f t="shared" si="16"/>
        <v>9.3773584905660385</v>
      </c>
      <c r="DV31" s="14">
        <f t="shared" si="16"/>
        <v>9.3773584905660385</v>
      </c>
      <c r="DW31" s="14">
        <f t="shared" si="16"/>
        <v>9.3773584905660385</v>
      </c>
      <c r="DX31" s="14">
        <f t="shared" si="16"/>
        <v>9.3773584905660385</v>
      </c>
      <c r="DY31" s="14">
        <f t="shared" si="16"/>
        <v>9.3773584905660385</v>
      </c>
      <c r="DZ31" s="14">
        <f t="shared" ref="DZ31:GK31" si="17">DZ9-$KL$12</f>
        <v>9.3773584905660385</v>
      </c>
      <c r="EA31" s="14">
        <f t="shared" si="17"/>
        <v>9.3773584905660385</v>
      </c>
      <c r="EB31" s="14">
        <f t="shared" si="17"/>
        <v>9.3773584905660385</v>
      </c>
      <c r="EC31" s="14">
        <f t="shared" si="17"/>
        <v>9.3773584905660385</v>
      </c>
      <c r="ED31" s="14">
        <f t="shared" si="17"/>
        <v>9.3773584905660385</v>
      </c>
      <c r="EE31" s="14">
        <f t="shared" si="17"/>
        <v>3.3773584905660385</v>
      </c>
      <c r="EF31" s="14">
        <f t="shared" si="17"/>
        <v>9.3773584905660385</v>
      </c>
      <c r="EG31" s="14">
        <f t="shared" si="17"/>
        <v>9.3773584905660385</v>
      </c>
      <c r="EH31" s="14">
        <f t="shared" si="17"/>
        <v>9.3773584905660385</v>
      </c>
      <c r="EI31" s="14">
        <f t="shared" si="17"/>
        <v>9.3773584905660385</v>
      </c>
      <c r="EJ31" s="14">
        <f t="shared" si="17"/>
        <v>9.3773584905660385</v>
      </c>
      <c r="EK31" s="14">
        <f t="shared" si="17"/>
        <v>9.3773584905660385</v>
      </c>
      <c r="EL31" s="14">
        <f t="shared" si="17"/>
        <v>15.377358490566039</v>
      </c>
      <c r="EM31" s="14">
        <f t="shared" si="17"/>
        <v>9.3773584905660385</v>
      </c>
      <c r="EN31" s="14">
        <f t="shared" si="17"/>
        <v>9.3773584905660385</v>
      </c>
      <c r="EO31" s="14">
        <f t="shared" si="17"/>
        <v>15.377358490566039</v>
      </c>
      <c r="EP31" s="14">
        <f t="shared" si="17"/>
        <v>9.3773584905660385</v>
      </c>
      <c r="EQ31" s="14">
        <f t="shared" si="17"/>
        <v>9.3773584905660385</v>
      </c>
      <c r="ER31" s="14">
        <f t="shared" si="17"/>
        <v>9.3773584905660385</v>
      </c>
      <c r="ES31" s="14">
        <f t="shared" si="17"/>
        <v>9.3773584905660385</v>
      </c>
      <c r="ET31" s="14">
        <f t="shared" si="17"/>
        <v>9.3773584905660385</v>
      </c>
      <c r="EU31" s="14">
        <f t="shared" si="17"/>
        <v>15.377358490566039</v>
      </c>
      <c r="EV31" s="14">
        <f t="shared" si="17"/>
        <v>15.377358490566039</v>
      </c>
      <c r="EW31" s="14">
        <f t="shared" si="17"/>
        <v>9.3773584905660385</v>
      </c>
      <c r="EX31" s="14">
        <f t="shared" si="17"/>
        <v>9.3773584905660385</v>
      </c>
      <c r="EY31" s="14">
        <f t="shared" si="17"/>
        <v>3.3773584905660385</v>
      </c>
      <c r="EZ31" s="14">
        <f t="shared" si="17"/>
        <v>9.3773584905660385</v>
      </c>
      <c r="FA31" s="14">
        <f t="shared" si="17"/>
        <v>15.377358490566039</v>
      </c>
      <c r="FB31" s="14">
        <f t="shared" si="17"/>
        <v>9.3773584905660385</v>
      </c>
      <c r="FC31" s="14">
        <f t="shared" si="17"/>
        <v>9.3773584905660385</v>
      </c>
      <c r="FD31" s="14">
        <f t="shared" si="17"/>
        <v>9.3773584905660385</v>
      </c>
      <c r="FE31" s="14">
        <f t="shared" si="17"/>
        <v>3.3773584905660385</v>
      </c>
      <c r="FF31" s="14">
        <f t="shared" si="17"/>
        <v>3.3773584905660385</v>
      </c>
      <c r="FG31" s="14">
        <f t="shared" si="17"/>
        <v>9.3773584905660385</v>
      </c>
      <c r="FH31" s="14">
        <f t="shared" si="17"/>
        <v>3.3773584905660385</v>
      </c>
      <c r="FI31" s="14">
        <f t="shared" si="17"/>
        <v>15.377358490566039</v>
      </c>
      <c r="FJ31" s="14">
        <f t="shared" si="17"/>
        <v>9.3773584905660385</v>
      </c>
      <c r="FK31" s="14">
        <f t="shared" si="17"/>
        <v>9.3773584905660385</v>
      </c>
      <c r="FL31" s="14">
        <f t="shared" si="17"/>
        <v>9.3773584905660385</v>
      </c>
      <c r="FM31" s="14">
        <f t="shared" si="17"/>
        <v>3.3773584905660385</v>
      </c>
      <c r="FN31" s="14">
        <f t="shared" si="17"/>
        <v>3.3773584905660385</v>
      </c>
      <c r="FO31" s="14">
        <f t="shared" si="17"/>
        <v>3.3773584905660385</v>
      </c>
      <c r="FP31" s="14">
        <f t="shared" si="17"/>
        <v>9.3773584905660385</v>
      </c>
      <c r="FQ31" s="14">
        <f t="shared" si="17"/>
        <v>3.3773584905660385</v>
      </c>
      <c r="FR31" s="14">
        <f t="shared" si="17"/>
        <v>3.3773584905660385</v>
      </c>
      <c r="FS31" s="14">
        <f t="shared" si="17"/>
        <v>3.3773584905660385</v>
      </c>
      <c r="FT31" s="14">
        <f t="shared" si="17"/>
        <v>15.377358490566039</v>
      </c>
      <c r="FU31" s="14">
        <f t="shared" si="17"/>
        <v>9.3773584905660385</v>
      </c>
      <c r="FV31" s="14">
        <f t="shared" si="17"/>
        <v>3.3773584905660385</v>
      </c>
      <c r="FW31" s="14">
        <f t="shared" si="17"/>
        <v>15.377358490566039</v>
      </c>
      <c r="FX31" s="14">
        <f t="shared" si="17"/>
        <v>15.377358490566039</v>
      </c>
      <c r="FY31" s="14">
        <f t="shared" si="17"/>
        <v>15.377358490566039</v>
      </c>
      <c r="FZ31" s="14">
        <f t="shared" si="17"/>
        <v>9.3773584905660385</v>
      </c>
      <c r="GA31" s="14">
        <f t="shared" si="17"/>
        <v>9.3773584905660385</v>
      </c>
      <c r="GB31" s="14">
        <f t="shared" si="17"/>
        <v>15.377358490566039</v>
      </c>
      <c r="GC31" s="14">
        <f t="shared" si="17"/>
        <v>9.3773584905660385</v>
      </c>
      <c r="GD31" s="14">
        <f t="shared" si="17"/>
        <v>3.3773584905660385</v>
      </c>
      <c r="GE31" s="14">
        <f t="shared" si="17"/>
        <v>3.3773584905660385</v>
      </c>
      <c r="GF31" s="14">
        <f t="shared" si="17"/>
        <v>3.3773584905660385</v>
      </c>
      <c r="GG31" s="14">
        <f t="shared" si="17"/>
        <v>9.3773584905660385</v>
      </c>
      <c r="GH31" s="14">
        <f t="shared" si="17"/>
        <v>9.3773584905660385</v>
      </c>
      <c r="GI31" s="14">
        <f t="shared" si="17"/>
        <v>15.377358490566039</v>
      </c>
      <c r="GJ31" s="14">
        <f t="shared" si="17"/>
        <v>9.3773584905660385</v>
      </c>
      <c r="GK31" s="14">
        <f t="shared" si="17"/>
        <v>9.3773584905660385</v>
      </c>
      <c r="GL31" s="14">
        <f t="shared" ref="GL31:IW31" si="18">GL9-$KL$12</f>
        <v>9.3773584905660385</v>
      </c>
      <c r="GM31" s="14">
        <f t="shared" si="18"/>
        <v>9.3773584905660385</v>
      </c>
      <c r="GN31" s="14">
        <f t="shared" si="18"/>
        <v>9.3773584905660385</v>
      </c>
      <c r="GO31" s="14">
        <f t="shared" si="18"/>
        <v>15.377358490566039</v>
      </c>
      <c r="GP31" s="14">
        <f t="shared" si="18"/>
        <v>15.377358490566039</v>
      </c>
      <c r="GQ31" s="14">
        <f t="shared" si="18"/>
        <v>9.3773584905660385</v>
      </c>
      <c r="GR31" s="14">
        <f t="shared" si="18"/>
        <v>9.3773584905660385</v>
      </c>
      <c r="GS31" s="14">
        <f t="shared" si="18"/>
        <v>15.377358490566039</v>
      </c>
      <c r="GT31" s="14">
        <f t="shared" si="18"/>
        <v>15.377358490566039</v>
      </c>
      <c r="GU31" s="14">
        <f t="shared" si="18"/>
        <v>3.3773584905660385</v>
      </c>
      <c r="GV31" s="14">
        <f t="shared" si="18"/>
        <v>3.3773584905660385</v>
      </c>
      <c r="GW31" s="14">
        <f t="shared" si="18"/>
        <v>3.3773584905660385</v>
      </c>
      <c r="GX31" s="14">
        <f t="shared" si="18"/>
        <v>3.3773584905660385</v>
      </c>
      <c r="GY31" s="14">
        <f t="shared" si="18"/>
        <v>9.3773584905660385</v>
      </c>
      <c r="GZ31" s="14">
        <f t="shared" si="18"/>
        <v>9.3773584905660385</v>
      </c>
      <c r="HA31" s="14">
        <f t="shared" si="18"/>
        <v>3.3773584905660385</v>
      </c>
      <c r="HB31" s="14">
        <f t="shared" si="18"/>
        <v>15.377358490566039</v>
      </c>
      <c r="HC31" s="14">
        <f t="shared" si="18"/>
        <v>15.377358490566039</v>
      </c>
      <c r="HD31" s="14">
        <f t="shared" si="18"/>
        <v>3.3773584905660385</v>
      </c>
      <c r="HE31" s="14">
        <f t="shared" si="18"/>
        <v>3.3773584905660385</v>
      </c>
      <c r="HF31" s="14">
        <f t="shared" si="18"/>
        <v>-50.622641509433961</v>
      </c>
      <c r="HG31" s="14">
        <f t="shared" si="18"/>
        <v>-50.622641509433961</v>
      </c>
      <c r="HH31" s="14">
        <f t="shared" si="18"/>
        <v>-50.622641509433961</v>
      </c>
      <c r="HI31" s="14">
        <f t="shared" si="18"/>
        <v>-50.622641509433961</v>
      </c>
      <c r="HJ31" s="14">
        <f t="shared" si="18"/>
        <v>-50.622641509433961</v>
      </c>
      <c r="HK31" s="14">
        <f t="shared" si="18"/>
        <v>-50.622641509433961</v>
      </c>
      <c r="HL31" s="14">
        <f t="shared" si="18"/>
        <v>-50.622641509433961</v>
      </c>
      <c r="HM31" s="14">
        <f t="shared" si="18"/>
        <v>-50.622641509433961</v>
      </c>
      <c r="HN31" s="14">
        <f t="shared" si="18"/>
        <v>-50.622641509433961</v>
      </c>
      <c r="HO31" s="14">
        <f t="shared" si="18"/>
        <v>-50.622641509433961</v>
      </c>
      <c r="HP31" s="14">
        <f t="shared" si="18"/>
        <v>-50.622641509433961</v>
      </c>
      <c r="HQ31" s="14">
        <f t="shared" si="18"/>
        <v>-50.622641509433961</v>
      </c>
      <c r="HR31" s="14">
        <f t="shared" si="18"/>
        <v>-50.622641509433961</v>
      </c>
      <c r="HS31" s="14">
        <f t="shared" si="18"/>
        <v>-50.622641509433961</v>
      </c>
      <c r="HT31" s="14">
        <f t="shared" si="18"/>
        <v>-50.622641509433961</v>
      </c>
      <c r="HU31" s="14">
        <f t="shared" si="18"/>
        <v>-50.622641509433961</v>
      </c>
      <c r="HV31" s="14">
        <f t="shared" si="18"/>
        <v>-50.622641509433961</v>
      </c>
      <c r="HW31" s="14">
        <f t="shared" si="18"/>
        <v>-50.622641509433961</v>
      </c>
      <c r="HX31" s="14">
        <f t="shared" si="18"/>
        <v>-50.622641509433961</v>
      </c>
      <c r="HY31" s="14">
        <f t="shared" si="18"/>
        <v>-50.622641509433961</v>
      </c>
      <c r="HZ31" s="14">
        <f t="shared" si="18"/>
        <v>-50.622641509433961</v>
      </c>
      <c r="IA31" s="14">
        <f t="shared" si="18"/>
        <v>-50.622641509433961</v>
      </c>
      <c r="IB31" s="14">
        <f t="shared" si="18"/>
        <v>-50.622641509433961</v>
      </c>
      <c r="IC31" s="14">
        <f t="shared" si="18"/>
        <v>-50.622641509433961</v>
      </c>
      <c r="ID31" s="14">
        <f t="shared" si="18"/>
        <v>-50.622641509433961</v>
      </c>
      <c r="IE31" s="14">
        <f t="shared" si="18"/>
        <v>-50.622641509433961</v>
      </c>
      <c r="IF31" s="14">
        <f t="shared" si="18"/>
        <v>-50.622641509433961</v>
      </c>
      <c r="IG31" s="14">
        <f t="shared" si="18"/>
        <v>-50.622641509433961</v>
      </c>
      <c r="IH31" s="14">
        <f t="shared" si="18"/>
        <v>-50.622641509433961</v>
      </c>
      <c r="II31" s="14">
        <f t="shared" si="18"/>
        <v>-50.622641509433961</v>
      </c>
      <c r="IJ31" s="14">
        <f t="shared" si="18"/>
        <v>-50.622641509433961</v>
      </c>
      <c r="IK31" s="14">
        <f t="shared" si="18"/>
        <v>-50.622641509433961</v>
      </c>
      <c r="IL31" s="14">
        <f t="shared" si="18"/>
        <v>-50.622641509433961</v>
      </c>
      <c r="IM31" s="14">
        <f t="shared" si="18"/>
        <v>-50.622641509433961</v>
      </c>
      <c r="IN31" s="14">
        <f t="shared" si="18"/>
        <v>-50.622641509433961</v>
      </c>
      <c r="IO31" s="14">
        <f t="shared" si="18"/>
        <v>-50.622641509433961</v>
      </c>
      <c r="IP31" s="14">
        <f t="shared" si="18"/>
        <v>-50.622641509433961</v>
      </c>
      <c r="IQ31" s="14">
        <f t="shared" si="18"/>
        <v>-50.622641509433961</v>
      </c>
      <c r="IR31" s="14">
        <f t="shared" si="18"/>
        <v>-50.622641509433961</v>
      </c>
      <c r="IS31" s="14">
        <f t="shared" si="18"/>
        <v>-50.622641509433961</v>
      </c>
      <c r="IT31" s="14">
        <f t="shared" si="18"/>
        <v>-50.622641509433961</v>
      </c>
      <c r="IU31" s="14">
        <f t="shared" si="18"/>
        <v>-50.622641509433961</v>
      </c>
      <c r="IV31" s="14">
        <f t="shared" si="18"/>
        <v>-50.622641509433961</v>
      </c>
      <c r="IW31" s="14">
        <f t="shared" si="18"/>
        <v>-50.622641509433961</v>
      </c>
      <c r="IX31" s="14">
        <f t="shared" ref="IX31:KK31" si="19">IX9-$KL$12</f>
        <v>-50.622641509433961</v>
      </c>
      <c r="IY31" s="14">
        <f t="shared" si="19"/>
        <v>-50.622641509433961</v>
      </c>
      <c r="IZ31" s="14">
        <f t="shared" si="19"/>
        <v>-50.622641509433961</v>
      </c>
      <c r="JA31" s="14">
        <f t="shared" si="19"/>
        <v>-50.622641509433961</v>
      </c>
      <c r="JB31" s="14">
        <f t="shared" si="19"/>
        <v>-50.622641509433961</v>
      </c>
      <c r="JC31" s="14">
        <f t="shared" si="19"/>
        <v>-50.622641509433961</v>
      </c>
      <c r="JD31" s="14">
        <f t="shared" si="19"/>
        <v>-50.622641509433961</v>
      </c>
      <c r="JE31" s="14">
        <f t="shared" si="19"/>
        <v>-50.622641509433961</v>
      </c>
      <c r="JF31" s="14">
        <f t="shared" si="19"/>
        <v>-50.622641509433961</v>
      </c>
      <c r="JG31" s="14">
        <f t="shared" si="19"/>
        <v>-50.622641509433961</v>
      </c>
      <c r="JH31" s="14">
        <f t="shared" si="19"/>
        <v>-50.622641509433961</v>
      </c>
      <c r="JI31" s="14">
        <f t="shared" si="19"/>
        <v>-50.622641509433961</v>
      </c>
      <c r="JJ31" s="14">
        <f t="shared" si="19"/>
        <v>-50.622641509433961</v>
      </c>
      <c r="JK31" s="14">
        <f t="shared" si="19"/>
        <v>-50.622641509433961</v>
      </c>
      <c r="JL31" s="14">
        <f t="shared" si="19"/>
        <v>-50.622641509433961</v>
      </c>
      <c r="JM31" s="14">
        <f t="shared" si="19"/>
        <v>-50.622641509433961</v>
      </c>
      <c r="JN31" s="14">
        <f t="shared" si="19"/>
        <v>-50.622641509433961</v>
      </c>
      <c r="JO31" s="14">
        <f t="shared" si="19"/>
        <v>-50.622641509433961</v>
      </c>
      <c r="JP31" s="14">
        <f t="shared" si="19"/>
        <v>-50.622641509433961</v>
      </c>
      <c r="JQ31" s="14">
        <f t="shared" si="19"/>
        <v>-50.622641509433961</v>
      </c>
      <c r="JR31" s="14">
        <f t="shared" si="19"/>
        <v>-50.622641509433961</v>
      </c>
      <c r="JS31" s="14">
        <f t="shared" si="19"/>
        <v>-50.622641509433961</v>
      </c>
      <c r="JT31" s="14">
        <f t="shared" si="19"/>
        <v>-50.622641509433961</v>
      </c>
      <c r="JU31" s="14">
        <f t="shared" si="19"/>
        <v>-50.622641509433961</v>
      </c>
      <c r="JV31" s="14">
        <f t="shared" si="19"/>
        <v>-50.622641509433961</v>
      </c>
      <c r="JW31" s="14">
        <f t="shared" si="19"/>
        <v>-50.622641509433961</v>
      </c>
      <c r="JX31" s="14">
        <f t="shared" si="19"/>
        <v>-50.622641509433961</v>
      </c>
      <c r="JY31" s="14">
        <f t="shared" si="19"/>
        <v>-50.622641509433961</v>
      </c>
      <c r="JZ31" s="14">
        <f t="shared" si="19"/>
        <v>-50.622641509433961</v>
      </c>
      <c r="KA31" s="14">
        <f t="shared" si="19"/>
        <v>-50.622641509433961</v>
      </c>
      <c r="KB31" s="14">
        <f t="shared" si="19"/>
        <v>-50.622641509433961</v>
      </c>
      <c r="KC31" s="14">
        <f t="shared" si="19"/>
        <v>-50.622641509433961</v>
      </c>
      <c r="KD31" s="14">
        <f t="shared" si="19"/>
        <v>-50.622641509433961</v>
      </c>
      <c r="KE31" s="14">
        <f t="shared" si="19"/>
        <v>-50.622641509433961</v>
      </c>
      <c r="KF31" s="14">
        <f t="shared" si="19"/>
        <v>-50.622641509433961</v>
      </c>
      <c r="KG31" s="14">
        <f t="shared" si="19"/>
        <v>-50.622641509433961</v>
      </c>
      <c r="KH31" s="14">
        <f t="shared" si="19"/>
        <v>-50.622641509433961</v>
      </c>
      <c r="KI31" s="14">
        <f t="shared" si="19"/>
        <v>-50.622641509433961</v>
      </c>
      <c r="KJ31" s="14">
        <f t="shared" si="19"/>
        <v>-50.622641509433961</v>
      </c>
      <c r="KK31" s="14">
        <f t="shared" si="19"/>
        <v>-50.622641509433961</v>
      </c>
      <c r="KL31" s="15"/>
      <c r="KM31" s="15"/>
      <c r="KN31" s="15"/>
      <c r="KO31" s="15"/>
      <c r="KP31" s="15"/>
      <c r="KQ31" s="15"/>
      <c r="KR31" s="15"/>
      <c r="KS31" s="15"/>
      <c r="KT31" s="15"/>
      <c r="KU31" s="15"/>
      <c r="KV31" s="15"/>
      <c r="KW31" s="15"/>
      <c r="KX31" s="15"/>
      <c r="KY31" s="15"/>
      <c r="KZ31" s="15"/>
      <c r="LA31" s="15"/>
      <c r="LB31" s="14"/>
      <c r="LC31" s="15"/>
      <c r="LD31" s="15"/>
      <c r="LE31" s="15"/>
      <c r="LF31" s="15"/>
      <c r="LG31" s="15"/>
      <c r="LH31" s="15"/>
      <c r="LI31" s="15"/>
      <c r="LJ31" s="15"/>
      <c r="LK31" s="15"/>
      <c r="LL31" s="15"/>
      <c r="LM31" s="15"/>
      <c r="LN31" s="15"/>
      <c r="LO31" s="15"/>
      <c r="LP31" s="15"/>
      <c r="LQ31" s="15"/>
      <c r="LR31" s="15"/>
      <c r="LS31" s="15"/>
      <c r="LT31" s="15"/>
      <c r="LU31" s="15"/>
      <c r="LV31" s="15"/>
      <c r="LW31" s="15"/>
      <c r="LX31" s="15"/>
      <c r="LY31" s="15"/>
      <c r="LZ31" s="15"/>
      <c r="MA31" s="15"/>
      <c r="MB31" s="15"/>
      <c r="MC31" s="14"/>
      <c r="MD31" s="15"/>
      <c r="ME31" s="15"/>
      <c r="MF31" s="16"/>
      <c r="MG31" s="16"/>
      <c r="MH31" s="16"/>
      <c r="MI31" s="16"/>
      <c r="MJ31" s="16"/>
      <c r="MK31" s="16"/>
      <c r="ML31" s="16"/>
      <c r="MM31" s="16"/>
    </row>
    <row r="32" spans="1:351" s="17" customFormat="1" ht="17" x14ac:dyDescent="0.2">
      <c r="A32" s="13" t="s">
        <v>54</v>
      </c>
      <c r="B32" s="14">
        <f t="shared" ref="B32:AG32" si="20">(($KL$11-B12))/500</f>
        <v>3.0291079812206592</v>
      </c>
      <c r="C32" s="14">
        <f t="shared" si="20"/>
        <v>3.2291079812206589</v>
      </c>
      <c r="D32" s="14">
        <f t="shared" si="20"/>
        <v>3.2291079812206589</v>
      </c>
      <c r="E32" s="14">
        <f t="shared" si="20"/>
        <v>3.829107981220659</v>
      </c>
      <c r="F32" s="14">
        <f t="shared" si="20"/>
        <v>3.2291079812206589</v>
      </c>
      <c r="G32" s="14">
        <f t="shared" si="20"/>
        <v>3.4291079812206591</v>
      </c>
      <c r="H32" s="14">
        <f t="shared" si="20"/>
        <v>3.4291079812206591</v>
      </c>
      <c r="I32" s="14">
        <f t="shared" si="20"/>
        <v>2.0291079812206592</v>
      </c>
      <c r="J32" s="14">
        <f t="shared" si="20"/>
        <v>3.829107981220659</v>
      </c>
      <c r="K32" s="14">
        <f t="shared" si="20"/>
        <v>3.829107981220659</v>
      </c>
      <c r="L32" s="14">
        <f t="shared" si="20"/>
        <v>3.829107981220659</v>
      </c>
      <c r="M32" s="14">
        <f t="shared" si="20"/>
        <v>3.6291079812206588</v>
      </c>
      <c r="N32" s="14">
        <f t="shared" si="20"/>
        <v>3.2291079812206589</v>
      </c>
      <c r="O32" s="14">
        <f t="shared" si="20"/>
        <v>3.0291079812206592</v>
      </c>
      <c r="P32" s="14">
        <f t="shared" si="20"/>
        <v>3.0291079812206592</v>
      </c>
      <c r="Q32" s="14">
        <f t="shared" si="20"/>
        <v>3.0291079812206592</v>
      </c>
      <c r="R32" s="14">
        <f t="shared" si="20"/>
        <v>3.0291079812206592</v>
      </c>
      <c r="S32" s="14">
        <f t="shared" si="20"/>
        <v>3.0291079812206592</v>
      </c>
      <c r="T32" s="14">
        <f t="shared" si="20"/>
        <v>4.0291079812206592</v>
      </c>
      <c r="U32" s="14">
        <f t="shared" si="20"/>
        <v>4.2291079812206593</v>
      </c>
      <c r="V32" s="14">
        <f t="shared" si="20"/>
        <v>4.0291079812206592</v>
      </c>
      <c r="W32" s="14">
        <f t="shared" si="20"/>
        <v>4.0291079812206592</v>
      </c>
      <c r="X32" s="14">
        <f t="shared" si="20"/>
        <v>4.0291079812206592</v>
      </c>
      <c r="Y32" s="14">
        <f t="shared" si="20"/>
        <v>4.0291079812206592</v>
      </c>
      <c r="Z32" s="14">
        <f t="shared" si="20"/>
        <v>3.6291079812206588</v>
      </c>
      <c r="AA32" s="14">
        <f t="shared" si="20"/>
        <v>0.62910798122065903</v>
      </c>
      <c r="AB32" s="14">
        <f t="shared" si="20"/>
        <v>3.2291079812206589</v>
      </c>
      <c r="AC32" s="14">
        <f t="shared" si="20"/>
        <v>3.4291079812206591</v>
      </c>
      <c r="AD32" s="14">
        <f t="shared" si="20"/>
        <v>3.6291079812206588</v>
      </c>
      <c r="AE32" s="14">
        <f t="shared" si="20"/>
        <v>3.0291079812206592</v>
      </c>
      <c r="AF32" s="14">
        <f t="shared" si="20"/>
        <v>3.2291079812206589</v>
      </c>
      <c r="AG32" s="14">
        <f t="shared" si="20"/>
        <v>3.6291079812206588</v>
      </c>
      <c r="AH32" s="14">
        <f t="shared" ref="AH32:BM32" si="21">(($KL$11-AH12))/500</f>
        <v>2.4291079812206591</v>
      </c>
      <c r="AI32" s="14">
        <f t="shared" si="21"/>
        <v>2.0291079812206592</v>
      </c>
      <c r="AJ32" s="14">
        <f t="shared" si="21"/>
        <v>0.22910798122065898</v>
      </c>
      <c r="AK32" s="14">
        <f t="shared" si="21"/>
        <v>0.42910798122065896</v>
      </c>
      <c r="AL32" s="14">
        <f t="shared" si="21"/>
        <v>1.0291079812206589</v>
      </c>
      <c r="AM32" s="14">
        <f t="shared" si="21"/>
        <v>2.0291079812206592</v>
      </c>
      <c r="AN32" s="14">
        <f t="shared" si="21"/>
        <v>3.6291079812206588</v>
      </c>
      <c r="AO32" s="14">
        <f t="shared" si="21"/>
        <v>2.829107981220659</v>
      </c>
      <c r="AP32" s="14">
        <f t="shared" si="21"/>
        <v>0.42910798122065896</v>
      </c>
      <c r="AQ32" s="14">
        <f t="shared" si="21"/>
        <v>0.82910798122065898</v>
      </c>
      <c r="AR32" s="14">
        <f t="shared" si="21"/>
        <v>1.0291079812206589</v>
      </c>
      <c r="AS32" s="14">
        <f t="shared" si="21"/>
        <v>0.82910798122065898</v>
      </c>
      <c r="AT32" s="14">
        <f t="shared" si="21"/>
        <v>1.0291079812206589</v>
      </c>
      <c r="AU32" s="14">
        <f t="shared" si="21"/>
        <v>-0.37089201877934103</v>
      </c>
      <c r="AV32" s="14">
        <f t="shared" si="21"/>
        <v>3.0291079812206592</v>
      </c>
      <c r="AW32" s="14">
        <f t="shared" si="21"/>
        <v>3.0291079812206592</v>
      </c>
      <c r="AX32" s="14">
        <f t="shared" si="21"/>
        <v>2.4291079812206591</v>
      </c>
      <c r="AY32" s="14">
        <f t="shared" si="21"/>
        <v>3.0291079812206592</v>
      </c>
      <c r="AZ32" s="14">
        <f t="shared" si="21"/>
        <v>2.4291079812206591</v>
      </c>
      <c r="BA32" s="14">
        <f t="shared" si="21"/>
        <v>3.0291079812206592</v>
      </c>
      <c r="BB32" s="14">
        <f t="shared" si="21"/>
        <v>2.4291079812206591</v>
      </c>
      <c r="BC32" s="14">
        <f t="shared" si="21"/>
        <v>3.0291079812206592</v>
      </c>
      <c r="BD32" s="14">
        <f t="shared" si="21"/>
        <v>2.829107981220659</v>
      </c>
      <c r="BE32" s="14">
        <f t="shared" si="21"/>
        <v>3.0291079812206592</v>
      </c>
      <c r="BF32" s="14">
        <f t="shared" si="21"/>
        <v>2.829107981220659</v>
      </c>
      <c r="BG32" s="14">
        <f t="shared" si="21"/>
        <v>2.4291079812206591</v>
      </c>
      <c r="BH32" s="14">
        <f t="shared" si="21"/>
        <v>2.829107981220659</v>
      </c>
      <c r="BI32" s="14">
        <f t="shared" si="21"/>
        <v>2.4291079812206591</v>
      </c>
      <c r="BJ32" s="14">
        <f t="shared" si="21"/>
        <v>2.4291079812206591</v>
      </c>
      <c r="BK32" s="14">
        <f t="shared" si="21"/>
        <v>2.4291079812206591</v>
      </c>
      <c r="BL32" s="14">
        <f t="shared" si="21"/>
        <v>1.629107981220659</v>
      </c>
      <c r="BM32" s="14">
        <f t="shared" si="21"/>
        <v>2.0291079812206592</v>
      </c>
      <c r="BN32" s="14">
        <f t="shared" ref="BN32:CS32" si="22">(($KL$11-BN12))/500</f>
        <v>2.4291079812206591</v>
      </c>
      <c r="BO32" s="14">
        <f t="shared" si="22"/>
        <v>2.0291079812206592</v>
      </c>
      <c r="BP32" s="14">
        <f t="shared" si="22"/>
        <v>2.0291079812206592</v>
      </c>
      <c r="BQ32" s="14">
        <f t="shared" si="22"/>
        <v>1.629107981220659</v>
      </c>
      <c r="BR32" s="14">
        <f t="shared" si="22"/>
        <v>2.0291079812206592</v>
      </c>
      <c r="BS32" s="14">
        <f t="shared" si="22"/>
        <v>1.0291079812206589</v>
      </c>
      <c r="BT32" s="14">
        <f t="shared" si="22"/>
        <v>1.4291079812206591</v>
      </c>
      <c r="BU32" s="14">
        <f t="shared" si="22"/>
        <v>0.82910798122065898</v>
      </c>
      <c r="BV32" s="14">
        <f t="shared" si="22"/>
        <v>0.82910798122065898</v>
      </c>
      <c r="BW32" s="14">
        <f t="shared" si="22"/>
        <v>0.82910798122065898</v>
      </c>
      <c r="BX32" s="14">
        <f t="shared" si="22"/>
        <v>0.82910798122065898</v>
      </c>
      <c r="BY32" s="14">
        <f t="shared" si="22"/>
        <v>0.82910798122065898</v>
      </c>
      <c r="BZ32" s="14">
        <f t="shared" si="22"/>
        <v>2.9107981220658986E-2</v>
      </c>
      <c r="CA32" s="14">
        <f t="shared" si="22"/>
        <v>2.9107981220658986E-2</v>
      </c>
      <c r="CB32" s="14">
        <f t="shared" si="22"/>
        <v>0.42910798122065896</v>
      </c>
      <c r="CC32" s="14">
        <f t="shared" si="22"/>
        <v>0.42910798122065896</v>
      </c>
      <c r="CD32" s="14">
        <f t="shared" si="22"/>
        <v>0.62910798122065903</v>
      </c>
      <c r="CE32" s="14">
        <f t="shared" si="22"/>
        <v>2.9107981220658986E-2</v>
      </c>
      <c r="CF32" s="14">
        <f t="shared" si="22"/>
        <v>-0.37089201877934103</v>
      </c>
      <c r="CG32" s="14">
        <f t="shared" si="22"/>
        <v>-0.77089201877934099</v>
      </c>
      <c r="CH32" s="14">
        <f t="shared" si="22"/>
        <v>-1.370892018779341</v>
      </c>
      <c r="CI32" s="14">
        <f t="shared" si="22"/>
        <v>-0.17089201877934102</v>
      </c>
      <c r="CJ32" s="14">
        <f t="shared" si="22"/>
        <v>-0.17089201877934102</v>
      </c>
      <c r="CK32" s="14">
        <f t="shared" si="22"/>
        <v>-0.97089201877934106</v>
      </c>
      <c r="CL32" s="14">
        <f t="shared" si="22"/>
        <v>-0.97089201877934106</v>
      </c>
      <c r="CM32" s="14">
        <f t="shared" si="22"/>
        <v>-2.170892018779341</v>
      </c>
      <c r="CN32" s="14">
        <f t="shared" si="22"/>
        <v>-1.7708920187793411</v>
      </c>
      <c r="CO32" s="14">
        <f t="shared" si="22"/>
        <v>-1.7708920187793411</v>
      </c>
      <c r="CP32" s="14">
        <f t="shared" si="22"/>
        <v>-1.7708920187793411</v>
      </c>
      <c r="CQ32" s="14">
        <f t="shared" si="22"/>
        <v>-1.7708920187793411</v>
      </c>
      <c r="CR32" s="14">
        <f t="shared" si="22"/>
        <v>-1.170892018779341</v>
      </c>
      <c r="CS32" s="14">
        <f t="shared" si="22"/>
        <v>-1.370892018779341</v>
      </c>
      <c r="CT32" s="14">
        <f t="shared" ref="CT32:DY32" si="23">(($KL$11-CT12))/500</f>
        <v>-1.7708920187793411</v>
      </c>
      <c r="CU32" s="14">
        <f t="shared" si="23"/>
        <v>-1.7708920187793411</v>
      </c>
      <c r="CV32" s="14">
        <f t="shared" si="23"/>
        <v>-1.7708920187793411</v>
      </c>
      <c r="CW32" s="14">
        <f t="shared" si="23"/>
        <v>-1.7708920187793411</v>
      </c>
      <c r="CX32" s="14">
        <f t="shared" si="23"/>
        <v>-1.7708920187793411</v>
      </c>
      <c r="CY32" s="14">
        <f t="shared" si="23"/>
        <v>-0.77089201877934099</v>
      </c>
      <c r="CZ32" s="14">
        <f t="shared" si="23"/>
        <v>-0.97089201877934106</v>
      </c>
      <c r="DA32" s="14">
        <f t="shared" si="23"/>
        <v>-1.370892018779341</v>
      </c>
      <c r="DB32" s="14">
        <f t="shared" si="23"/>
        <v>-0.77089201877934099</v>
      </c>
      <c r="DC32" s="14">
        <f t="shared" si="23"/>
        <v>-1.370892018779341</v>
      </c>
      <c r="DD32" s="14">
        <f t="shared" si="23"/>
        <v>-0.97089201877934106</v>
      </c>
      <c r="DE32" s="14">
        <f t="shared" si="23"/>
        <v>-0.97089201877934106</v>
      </c>
      <c r="DF32" s="14">
        <f t="shared" si="23"/>
        <v>-0.77089201877934099</v>
      </c>
      <c r="DG32" s="14">
        <f t="shared" si="23"/>
        <v>-0.77089201877934099</v>
      </c>
      <c r="DH32" s="14">
        <f t="shared" si="23"/>
        <v>-0.77089201877934099</v>
      </c>
      <c r="DI32" s="14">
        <f t="shared" si="23"/>
        <v>-0.77089201877934099</v>
      </c>
      <c r="DJ32" s="14">
        <f t="shared" si="23"/>
        <v>-0.77089201877934099</v>
      </c>
      <c r="DK32" s="14">
        <f t="shared" si="23"/>
        <v>-0.77089201877934099</v>
      </c>
      <c r="DL32" s="14">
        <f t="shared" si="23"/>
        <v>-0.77089201877934099</v>
      </c>
      <c r="DM32" s="14">
        <f t="shared" si="23"/>
        <v>-2.5708920187793409</v>
      </c>
      <c r="DN32" s="14">
        <f t="shared" si="23"/>
        <v>-2.5708920187793409</v>
      </c>
      <c r="DO32" s="14">
        <f t="shared" si="23"/>
        <v>-2.170892018779341</v>
      </c>
      <c r="DP32" s="14">
        <f t="shared" si="23"/>
        <v>-2.170892018779341</v>
      </c>
      <c r="DQ32" s="14">
        <f t="shared" si="23"/>
        <v>-1.9708920187793411</v>
      </c>
      <c r="DR32" s="14">
        <f t="shared" si="23"/>
        <v>-1.170892018779341</v>
      </c>
      <c r="DS32" s="14">
        <f t="shared" si="23"/>
        <v>-1.170892018779341</v>
      </c>
      <c r="DT32" s="14">
        <f t="shared" si="23"/>
        <v>-1.170892018779341</v>
      </c>
      <c r="DU32" s="14">
        <f t="shared" si="23"/>
        <v>-3.3708920187793412</v>
      </c>
      <c r="DV32" s="14">
        <f t="shared" si="23"/>
        <v>-2.170892018779341</v>
      </c>
      <c r="DW32" s="14">
        <f t="shared" si="23"/>
        <v>-2.9708920187793408</v>
      </c>
      <c r="DX32" s="14">
        <f t="shared" si="23"/>
        <v>-2.9708920187793408</v>
      </c>
      <c r="DY32" s="14">
        <f t="shared" si="23"/>
        <v>-2.9708920187793408</v>
      </c>
      <c r="DZ32" s="14">
        <f t="shared" ref="DZ32:EF32" si="24">(($KL$11-DZ12))/500</f>
        <v>-3.5708920187793409</v>
      </c>
      <c r="EA32" s="14">
        <f t="shared" si="24"/>
        <v>-3.5708920187793409</v>
      </c>
      <c r="EB32" s="14">
        <f t="shared" si="24"/>
        <v>-3.5708920187793409</v>
      </c>
      <c r="EC32" s="14">
        <f t="shared" si="24"/>
        <v>-3.5708920187793409</v>
      </c>
      <c r="ED32" s="14">
        <f t="shared" si="24"/>
        <v>-3.5708920187793409</v>
      </c>
      <c r="EE32" s="14">
        <f t="shared" si="24"/>
        <v>-3.3708920187793412</v>
      </c>
      <c r="EF32" s="14">
        <f t="shared" si="24"/>
        <v>-3.3708920187793412</v>
      </c>
      <c r="EG32" s="14">
        <f t="shared" ref="EG32:GR32" si="25">(($KL$11-EG12))/500</f>
        <v>-3.3708920187793412</v>
      </c>
      <c r="EH32" s="14">
        <f t="shared" si="25"/>
        <v>-2.9708920187793408</v>
      </c>
      <c r="EI32" s="14">
        <f t="shared" si="25"/>
        <v>-3.170892018779341</v>
      </c>
      <c r="EJ32" s="14">
        <f t="shared" si="25"/>
        <v>-4.5708920187793414</v>
      </c>
      <c r="EK32" s="14">
        <f t="shared" si="25"/>
        <v>-3.9708920187793408</v>
      </c>
      <c r="EL32" s="14">
        <f t="shared" si="25"/>
        <v>-3.9708920187793408</v>
      </c>
      <c r="EM32" s="14">
        <f t="shared" si="25"/>
        <v>-3.9708920187793408</v>
      </c>
      <c r="EN32" s="14">
        <f t="shared" si="25"/>
        <v>-3.9708920187793408</v>
      </c>
      <c r="EO32" s="14">
        <f t="shared" si="25"/>
        <v>-3.170892018779341</v>
      </c>
      <c r="EP32" s="14">
        <f t="shared" si="25"/>
        <v>-4.5708920187793414</v>
      </c>
      <c r="EQ32" s="14">
        <f t="shared" si="25"/>
        <v>-3.9708920187793408</v>
      </c>
      <c r="ER32" s="14">
        <f t="shared" si="25"/>
        <v>-3.9708920187793408</v>
      </c>
      <c r="ES32" s="14">
        <f t="shared" si="25"/>
        <v>-3.9708920187793408</v>
      </c>
      <c r="ET32" s="14">
        <f t="shared" si="25"/>
        <v>-3.9708920187793408</v>
      </c>
      <c r="EU32" s="14">
        <f t="shared" si="25"/>
        <v>-3.9708920187793408</v>
      </c>
      <c r="EV32" s="14">
        <f t="shared" si="25"/>
        <v>-2.5708920187793409</v>
      </c>
      <c r="EW32" s="14">
        <f t="shared" si="25"/>
        <v>-2.3708920187793412</v>
      </c>
      <c r="EX32" s="14">
        <f t="shared" si="25"/>
        <v>-2.3708920187793412</v>
      </c>
      <c r="EY32" s="14">
        <f t="shared" si="25"/>
        <v>-2.5708920187793409</v>
      </c>
      <c r="EZ32" s="14">
        <f t="shared" si="25"/>
        <v>-3.3708920187793412</v>
      </c>
      <c r="FA32" s="14">
        <f t="shared" si="25"/>
        <v>-3.170892018779341</v>
      </c>
      <c r="FB32" s="14">
        <f t="shared" si="25"/>
        <v>-3.3708920187793412</v>
      </c>
      <c r="FC32" s="14">
        <f t="shared" si="25"/>
        <v>-3.5708920187793409</v>
      </c>
      <c r="FD32" s="14">
        <f t="shared" si="25"/>
        <v>-3.5708920187793409</v>
      </c>
      <c r="FE32" s="14">
        <f t="shared" si="25"/>
        <v>-3.3708920187793412</v>
      </c>
      <c r="FF32" s="14">
        <f t="shared" si="25"/>
        <v>-2.9708920187793408</v>
      </c>
      <c r="FG32" s="14">
        <f t="shared" si="25"/>
        <v>-3.3708920187793412</v>
      </c>
      <c r="FH32" s="14">
        <f t="shared" si="25"/>
        <v>-3.5708920187793409</v>
      </c>
      <c r="FI32" s="14">
        <f t="shared" si="25"/>
        <v>-3.3708920187793412</v>
      </c>
      <c r="FJ32" s="14">
        <f t="shared" si="25"/>
        <v>-3.5708920187793409</v>
      </c>
      <c r="FK32" s="14">
        <f t="shared" si="25"/>
        <v>-3.7708920187793411</v>
      </c>
      <c r="FL32" s="14">
        <f t="shared" si="25"/>
        <v>-3.7708920187793411</v>
      </c>
      <c r="FM32" s="14">
        <f t="shared" si="25"/>
        <v>-3.7708920187793411</v>
      </c>
      <c r="FN32" s="14">
        <f t="shared" si="25"/>
        <v>-3.9708920187793408</v>
      </c>
      <c r="FO32" s="14">
        <f t="shared" si="25"/>
        <v>-3.9708920187793408</v>
      </c>
      <c r="FP32" s="14">
        <f t="shared" si="25"/>
        <v>-4.170892018779341</v>
      </c>
      <c r="FQ32" s="14">
        <f t="shared" si="25"/>
        <v>-4.170892018779341</v>
      </c>
      <c r="FR32" s="14">
        <f t="shared" si="25"/>
        <v>-3.7708920187793411</v>
      </c>
      <c r="FS32" s="14">
        <f t="shared" si="25"/>
        <v>-3.5708920187793409</v>
      </c>
      <c r="FT32" s="14">
        <f t="shared" si="25"/>
        <v>-3.9708920187793408</v>
      </c>
      <c r="FU32" s="14">
        <f t="shared" si="25"/>
        <v>-3.9708920187793408</v>
      </c>
      <c r="FV32" s="14">
        <f t="shared" si="25"/>
        <v>-4.170892018779341</v>
      </c>
      <c r="FW32" s="14">
        <f t="shared" si="25"/>
        <v>-3.9708920187793408</v>
      </c>
      <c r="FX32" s="14">
        <f t="shared" si="25"/>
        <v>-3.9708920187793408</v>
      </c>
      <c r="FY32" s="14">
        <f t="shared" si="25"/>
        <v>-3.7708920187793411</v>
      </c>
      <c r="FZ32" s="14">
        <f t="shared" si="25"/>
        <v>-4.170892018779341</v>
      </c>
      <c r="GA32" s="14">
        <f t="shared" si="25"/>
        <v>-4.170892018779341</v>
      </c>
      <c r="GB32" s="14">
        <f t="shared" si="25"/>
        <v>-3.7708920187793411</v>
      </c>
      <c r="GC32" s="14">
        <f t="shared" si="25"/>
        <v>-4.170892018779341</v>
      </c>
      <c r="GD32" s="14">
        <f t="shared" si="25"/>
        <v>-3.9708920187793408</v>
      </c>
      <c r="GE32" s="14">
        <f t="shared" si="25"/>
        <v>-4.3708920187793412</v>
      </c>
      <c r="GF32" s="14">
        <f t="shared" si="25"/>
        <v>-3.7708920187793411</v>
      </c>
      <c r="GG32" s="14">
        <f t="shared" si="25"/>
        <v>-4.3708920187793412</v>
      </c>
      <c r="GH32" s="14">
        <f t="shared" si="25"/>
        <v>-4.5708920187793414</v>
      </c>
      <c r="GI32" s="14">
        <f t="shared" si="25"/>
        <v>-4.170892018779341</v>
      </c>
      <c r="GJ32" s="14">
        <f t="shared" si="25"/>
        <v>-4.5708920187793414</v>
      </c>
      <c r="GK32" s="14">
        <f t="shared" si="25"/>
        <v>-4.3708920187793412</v>
      </c>
      <c r="GL32" s="14">
        <f t="shared" si="25"/>
        <v>-3.9708920187793408</v>
      </c>
      <c r="GM32" s="14">
        <f t="shared" si="25"/>
        <v>-4.7708920187793407</v>
      </c>
      <c r="GN32" s="14">
        <f t="shared" si="25"/>
        <v>-4.7708920187793407</v>
      </c>
      <c r="GO32" s="14">
        <f t="shared" si="25"/>
        <v>-4.9708920187793408</v>
      </c>
      <c r="GP32" s="14">
        <f t="shared" si="25"/>
        <v>-4.9708920187793408</v>
      </c>
      <c r="GQ32" s="14">
        <f t="shared" si="25"/>
        <v>-4.9708920187793408</v>
      </c>
      <c r="GR32" s="14">
        <f t="shared" si="25"/>
        <v>-3.9708920187793408</v>
      </c>
      <c r="GS32" s="14">
        <f t="shared" ref="GS32:JD32" si="26">(($KL$11-GS12))/500</f>
        <v>-4.5708920187793414</v>
      </c>
      <c r="GT32" s="14">
        <f t="shared" si="26"/>
        <v>-4.5708920187793414</v>
      </c>
      <c r="GU32" s="14">
        <f t="shared" si="26"/>
        <v>-3.9708920187793408</v>
      </c>
      <c r="GV32" s="14">
        <f t="shared" si="26"/>
        <v>-2.9708920187793408</v>
      </c>
      <c r="GW32" s="14">
        <f t="shared" si="26"/>
        <v>-4.9708920187793408</v>
      </c>
      <c r="GX32" s="14">
        <f t="shared" si="26"/>
        <v>-4.5708920187793414</v>
      </c>
      <c r="GY32" s="14">
        <f t="shared" si="26"/>
        <v>-4.9708920187793408</v>
      </c>
      <c r="GZ32" s="14">
        <f t="shared" si="26"/>
        <v>-4.9708920187793408</v>
      </c>
      <c r="HA32" s="14">
        <f t="shared" si="26"/>
        <v>-5.170892018779341</v>
      </c>
      <c r="HB32" s="14">
        <f t="shared" si="26"/>
        <v>-4.9708920187793408</v>
      </c>
      <c r="HC32" s="14">
        <f t="shared" si="26"/>
        <v>-5.3708920187793412</v>
      </c>
      <c r="HD32" s="14">
        <f t="shared" si="26"/>
        <v>-5.170892018779341</v>
      </c>
      <c r="HE32" s="14">
        <f t="shared" si="26"/>
        <v>-4.9708920187793408</v>
      </c>
      <c r="HF32" s="14">
        <f t="shared" si="26"/>
        <v>-5.170892018779341</v>
      </c>
      <c r="HG32" s="14">
        <f t="shared" si="26"/>
        <v>86.029107981220662</v>
      </c>
      <c r="HH32" s="14">
        <f t="shared" si="26"/>
        <v>86.029107981220662</v>
      </c>
      <c r="HI32" s="14">
        <f t="shared" si="26"/>
        <v>86.029107981220662</v>
      </c>
      <c r="HJ32" s="14">
        <f t="shared" si="26"/>
        <v>86.029107981220662</v>
      </c>
      <c r="HK32" s="14">
        <f t="shared" si="26"/>
        <v>86.029107981220662</v>
      </c>
      <c r="HL32" s="14">
        <f t="shared" si="26"/>
        <v>86.029107981220662</v>
      </c>
      <c r="HM32" s="14">
        <f t="shared" si="26"/>
        <v>86.029107981220662</v>
      </c>
      <c r="HN32" s="14">
        <f t="shared" si="26"/>
        <v>86.029107981220662</v>
      </c>
      <c r="HO32" s="14">
        <f t="shared" si="26"/>
        <v>86.029107981220662</v>
      </c>
      <c r="HP32" s="14">
        <f t="shared" si="26"/>
        <v>86.029107981220662</v>
      </c>
      <c r="HQ32" s="14">
        <f t="shared" si="26"/>
        <v>86.029107981220662</v>
      </c>
      <c r="HR32" s="14">
        <f t="shared" si="26"/>
        <v>86.029107981220662</v>
      </c>
      <c r="HS32" s="14">
        <f t="shared" si="26"/>
        <v>86.029107981220662</v>
      </c>
      <c r="HT32" s="14">
        <f t="shared" si="26"/>
        <v>86.029107981220662</v>
      </c>
      <c r="HU32" s="14">
        <f t="shared" si="26"/>
        <v>86.029107981220662</v>
      </c>
      <c r="HV32" s="14">
        <f t="shared" si="26"/>
        <v>86.029107981220662</v>
      </c>
      <c r="HW32" s="14">
        <f t="shared" si="26"/>
        <v>86.029107981220662</v>
      </c>
      <c r="HX32" s="14">
        <f t="shared" si="26"/>
        <v>86.029107981220662</v>
      </c>
      <c r="HY32" s="14">
        <f t="shared" si="26"/>
        <v>86.029107981220662</v>
      </c>
      <c r="HZ32" s="14">
        <f t="shared" si="26"/>
        <v>86.029107981220662</v>
      </c>
      <c r="IA32" s="14">
        <f t="shared" si="26"/>
        <v>86.029107981220662</v>
      </c>
      <c r="IB32" s="14">
        <f t="shared" si="26"/>
        <v>86.029107981220662</v>
      </c>
      <c r="IC32" s="14">
        <f t="shared" si="26"/>
        <v>86.029107981220662</v>
      </c>
      <c r="ID32" s="14">
        <f t="shared" si="26"/>
        <v>86.029107981220662</v>
      </c>
      <c r="IE32" s="14">
        <f t="shared" si="26"/>
        <v>86.029107981220662</v>
      </c>
      <c r="IF32" s="14">
        <f t="shared" si="26"/>
        <v>86.029107981220662</v>
      </c>
      <c r="IG32" s="14">
        <f t="shared" si="26"/>
        <v>86.029107981220662</v>
      </c>
      <c r="IH32" s="14">
        <f t="shared" si="26"/>
        <v>86.029107981220662</v>
      </c>
      <c r="II32" s="14">
        <f t="shared" si="26"/>
        <v>86.029107981220662</v>
      </c>
      <c r="IJ32" s="14">
        <f t="shared" si="26"/>
        <v>86.029107981220662</v>
      </c>
      <c r="IK32" s="14">
        <f t="shared" si="26"/>
        <v>86.029107981220662</v>
      </c>
      <c r="IL32" s="14">
        <f t="shared" si="26"/>
        <v>86.029107981220662</v>
      </c>
      <c r="IM32" s="14">
        <f t="shared" si="26"/>
        <v>86.029107981220662</v>
      </c>
      <c r="IN32" s="14">
        <f t="shared" si="26"/>
        <v>86.029107981220662</v>
      </c>
      <c r="IO32" s="14">
        <f t="shared" si="26"/>
        <v>86.029107981220662</v>
      </c>
      <c r="IP32" s="14">
        <f t="shared" si="26"/>
        <v>86.029107981220662</v>
      </c>
      <c r="IQ32" s="14">
        <f t="shared" si="26"/>
        <v>86.029107981220662</v>
      </c>
      <c r="IR32" s="14">
        <f t="shared" si="26"/>
        <v>86.029107981220662</v>
      </c>
      <c r="IS32" s="14">
        <f t="shared" si="26"/>
        <v>86.029107981220662</v>
      </c>
      <c r="IT32" s="14">
        <f t="shared" si="26"/>
        <v>86.029107981220662</v>
      </c>
      <c r="IU32" s="14">
        <f t="shared" si="26"/>
        <v>86.029107981220662</v>
      </c>
      <c r="IV32" s="14">
        <f t="shared" si="26"/>
        <v>86.029107981220662</v>
      </c>
      <c r="IW32" s="14">
        <f t="shared" si="26"/>
        <v>86.029107981220662</v>
      </c>
      <c r="IX32" s="14">
        <f t="shared" si="26"/>
        <v>86.029107981220662</v>
      </c>
      <c r="IY32" s="14">
        <f t="shared" si="26"/>
        <v>86.029107981220662</v>
      </c>
      <c r="IZ32" s="14">
        <f t="shared" si="26"/>
        <v>86.029107981220662</v>
      </c>
      <c r="JA32" s="14">
        <f t="shared" si="26"/>
        <v>86.029107981220662</v>
      </c>
      <c r="JB32" s="14">
        <f t="shared" si="26"/>
        <v>86.029107981220662</v>
      </c>
      <c r="JC32" s="14">
        <f t="shared" si="26"/>
        <v>86.029107981220662</v>
      </c>
      <c r="JD32" s="14">
        <f t="shared" si="26"/>
        <v>86.029107981220662</v>
      </c>
      <c r="JE32" s="14">
        <f t="shared" ref="JE32:KK32" si="27">(($KL$11-JE12))/500</f>
        <v>86.029107981220662</v>
      </c>
      <c r="JF32" s="14">
        <f t="shared" si="27"/>
        <v>86.029107981220662</v>
      </c>
      <c r="JG32" s="14">
        <f t="shared" si="27"/>
        <v>86.029107981220662</v>
      </c>
      <c r="JH32" s="14">
        <f t="shared" si="27"/>
        <v>86.029107981220662</v>
      </c>
      <c r="JI32" s="14">
        <f t="shared" si="27"/>
        <v>86.029107981220662</v>
      </c>
      <c r="JJ32" s="14">
        <f t="shared" si="27"/>
        <v>86.029107981220662</v>
      </c>
      <c r="JK32" s="14">
        <f t="shared" si="27"/>
        <v>86.029107981220662</v>
      </c>
      <c r="JL32" s="14">
        <f t="shared" si="27"/>
        <v>86.029107981220662</v>
      </c>
      <c r="JM32" s="14">
        <f t="shared" si="27"/>
        <v>86.029107981220662</v>
      </c>
      <c r="JN32" s="14">
        <f t="shared" si="27"/>
        <v>86.029107981220662</v>
      </c>
      <c r="JO32" s="14">
        <f t="shared" si="27"/>
        <v>86.029107981220662</v>
      </c>
      <c r="JP32" s="14">
        <f t="shared" si="27"/>
        <v>86.029107981220662</v>
      </c>
      <c r="JQ32" s="14">
        <f t="shared" si="27"/>
        <v>86.029107981220662</v>
      </c>
      <c r="JR32" s="14">
        <f t="shared" si="27"/>
        <v>86.029107981220662</v>
      </c>
      <c r="JS32" s="14">
        <f t="shared" si="27"/>
        <v>86.029107981220662</v>
      </c>
      <c r="JT32" s="14">
        <f t="shared" si="27"/>
        <v>86.029107981220662</v>
      </c>
      <c r="JU32" s="14">
        <f t="shared" si="27"/>
        <v>86.029107981220662</v>
      </c>
      <c r="JV32" s="14">
        <f t="shared" si="27"/>
        <v>86.029107981220662</v>
      </c>
      <c r="JW32" s="14">
        <f t="shared" si="27"/>
        <v>86.029107981220662</v>
      </c>
      <c r="JX32" s="14">
        <f t="shared" si="27"/>
        <v>86.029107981220662</v>
      </c>
      <c r="JY32" s="14">
        <f t="shared" si="27"/>
        <v>86.029107981220662</v>
      </c>
      <c r="JZ32" s="14">
        <f t="shared" si="27"/>
        <v>86.029107981220662</v>
      </c>
      <c r="KA32" s="14">
        <f t="shared" si="27"/>
        <v>86.029107981220662</v>
      </c>
      <c r="KB32" s="14">
        <f t="shared" si="27"/>
        <v>86.029107981220662</v>
      </c>
      <c r="KC32" s="14">
        <f t="shared" si="27"/>
        <v>86.029107981220662</v>
      </c>
      <c r="KD32" s="14">
        <f t="shared" si="27"/>
        <v>86.029107981220662</v>
      </c>
      <c r="KE32" s="14">
        <f t="shared" si="27"/>
        <v>86.029107981220662</v>
      </c>
      <c r="KF32" s="14">
        <f t="shared" si="27"/>
        <v>86.029107981220662</v>
      </c>
      <c r="KG32" s="14">
        <f t="shared" si="27"/>
        <v>86.029107981220662</v>
      </c>
      <c r="KH32" s="14">
        <f t="shared" si="27"/>
        <v>86.029107981220662</v>
      </c>
      <c r="KI32" s="14">
        <f t="shared" si="27"/>
        <v>86.029107981220662</v>
      </c>
      <c r="KJ32" s="14">
        <f t="shared" si="27"/>
        <v>86.029107981220662</v>
      </c>
      <c r="KK32" s="14">
        <f t="shared" si="27"/>
        <v>86.029107981220662</v>
      </c>
      <c r="KL32" s="14"/>
      <c r="KM32" s="15"/>
      <c r="KN32" s="15"/>
      <c r="KO32" s="15"/>
      <c r="KP32" s="15"/>
      <c r="KQ32" s="15"/>
      <c r="KR32" s="15"/>
      <c r="KS32" s="15"/>
      <c r="KT32" s="15"/>
      <c r="KU32" s="15"/>
      <c r="KV32" s="15"/>
      <c r="KW32" s="15"/>
      <c r="KX32" s="15"/>
      <c r="KY32" s="15"/>
      <c r="KZ32" s="15"/>
      <c r="LA32" s="15"/>
      <c r="LB32" s="14"/>
      <c r="LC32" s="14"/>
      <c r="LD32" s="14"/>
      <c r="LE32" s="15"/>
      <c r="LF32" s="15"/>
      <c r="LG32" s="15"/>
      <c r="LH32" s="15"/>
      <c r="LI32" s="15"/>
      <c r="LJ32" s="15"/>
      <c r="LK32" s="15"/>
      <c r="LL32" s="15"/>
      <c r="LM32" s="15"/>
      <c r="LN32" s="15"/>
      <c r="LO32" s="15"/>
      <c r="LP32" s="15"/>
      <c r="LQ32" s="15"/>
      <c r="LR32" s="15"/>
      <c r="LS32" s="15"/>
      <c r="LT32" s="15"/>
      <c r="LU32" s="15"/>
      <c r="LV32" s="15"/>
      <c r="LW32" s="15"/>
      <c r="LX32" s="15"/>
      <c r="LY32" s="15"/>
      <c r="LZ32" s="15"/>
      <c r="MA32" s="15"/>
      <c r="MB32" s="15"/>
      <c r="MC32" s="14"/>
      <c r="MD32" s="14"/>
      <c r="ME32" s="14"/>
      <c r="MF32" s="16"/>
      <c r="MG32" s="16"/>
      <c r="MH32" s="16"/>
      <c r="MI32" s="16"/>
      <c r="MJ32" s="16"/>
      <c r="MK32" s="16"/>
      <c r="ML32" s="16"/>
      <c r="MM32" s="16"/>
    </row>
    <row r="33" spans="1:343" s="16" customFormat="1" ht="62" x14ac:dyDescent="0.15">
      <c r="A33" s="16" t="s">
        <v>55</v>
      </c>
      <c r="B33" s="15">
        <f t="shared" ref="B33" si="28">(((B3*5/10)-(B4*5/10)+(B5*5/10)+(B6*5/10)+(B7*22/10)+(B10*23/10)+(B30*15/10)+(B31*15/10)+(B32*5/10)))*1.3</f>
        <v>86.008818301000971</v>
      </c>
      <c r="C33" s="15">
        <f t="shared" ref="C33" si="29">(((C3*5/10)-(C4*5/10)+(C5*5/10)+(C6*5/10)+(C7*22/10)+(C10*23/10)+(C30*15/10)+(C31*15/10)+(C32*5/10)))*1.3</f>
        <v>95.959018301000981</v>
      </c>
      <c r="D33" s="15">
        <f t="shared" ref="D33" si="30">(((D3*5/10)-(D4*5/10)+(D5*5/10)+(D6*5/10)+(D7*22/10)+(D10*23/10)+(D30*15/10)+(D31*15/10)+(D32*5/10)))*1.3</f>
        <v>67.725618301000978</v>
      </c>
      <c r="E33" s="15">
        <f t="shared" ref="E33" si="31">(((E3*5/10)-(E4*5/10)+(E5*5/10)+(E6*5/10)+(E7*22/10)+(E10*23/10)+(E30*15/10)+(E31*15/10)+(E32*5/10)))*1.3</f>
        <v>69.160818301000987</v>
      </c>
      <c r="F33" s="15">
        <f t="shared" ref="F33" si="32">(((F3*5/10)-(F4*5/10)+(F5*5/10)+(F6*5/10)+(F7*22/10)+(F10*23/10)+(F30*15/10)+(F31*15/10)+(F32*5/10)))*1.3</f>
        <v>70.606418301000986</v>
      </c>
      <c r="G33" s="15">
        <f t="shared" ref="G33" si="33">(((G3*5/10)-(G4*5/10)+(G5*5/10)+(G6*5/10)+(G7*22/10)+(G10*23/10)+(G30*15/10)+(G31*15/10)+(G32*5/10)))*1.3</f>
        <v>77.236418301000967</v>
      </c>
      <c r="H33" s="15">
        <f t="shared" ref="H33" si="34">(((H3*5/10)-(H4*5/10)+(H5*5/10)+(H6*5/10)+(H7*22/10)+(H10*23/10)+(H30*15/10)+(H31*15/10)+(H32*5/10)))*1.3</f>
        <v>77.877318301000969</v>
      </c>
      <c r="I33" s="15">
        <f t="shared" ref="I33" si="35">(((I3*5/10)-(I4*5/10)+(I5*5/10)+(I6*5/10)+(I7*22/10)+(I10*23/10)+(I30*15/10)+(I31*15/10)+(I32*5/10)))*1.3</f>
        <v>73.329918301000987</v>
      </c>
      <c r="J33" s="15">
        <f t="shared" ref="J33" si="36">(((J3*5/10)-(J4*5/10)+(J5*5/10)+(J6*5/10)+(J7*22/10)+(J10*23/10)+(J30*15/10)+(J31*15/10)+(J32*5/10)))*1.3</f>
        <v>77.382018301000983</v>
      </c>
      <c r="K33" s="15">
        <f t="shared" ref="K33" si="37">(((K3*5/10)-(K4*5/10)+(K5*5/10)+(K6*5/10)+(K7*22/10)+(K10*23/10)+(K30*15/10)+(K31*15/10)+(K32*5/10)))*1.3</f>
        <v>57.520618301000972</v>
      </c>
      <c r="L33" s="15">
        <f t="shared" ref="L33" si="38">(((L3*5/10)-(L4*5/10)+(L5*5/10)+(L6*5/10)+(L7*22/10)+(L10*23/10)+(L30*15/10)+(L31*15/10)+(L32*5/10)))*1.3</f>
        <v>100.78981830100098</v>
      </c>
      <c r="M33" s="15">
        <f t="shared" ref="M33" si="39">(((M3*5/10)-(M4*5/10)+(M5*5/10)+(M6*5/10)+(M7*22/10)+(M10*23/10)+(M30*15/10)+(M31*15/10)+(M32*5/10)))*1.3</f>
        <v>108.62101830100097</v>
      </c>
      <c r="N33" s="15">
        <f t="shared" ref="N33" si="40">(((N3*5/10)-(N4*5/10)+(N5*5/10)+(N6*5/10)+(N7*22/10)+(N10*23/10)+(N30*15/10)+(N31*15/10)+(N32*5/10)))*1.3</f>
        <v>86.699118301000993</v>
      </c>
      <c r="O33" s="15">
        <f t="shared" ref="O33" si="41">(((O3*5/10)-(O4*5/10)+(O5*5/10)+(O6*5/10)+(O7*22/10)+(O10*23/10)+(O30*15/10)+(O31*15/10)+(O32*5/10)))*1.3</f>
        <v>75.732318301000987</v>
      </c>
      <c r="P33" s="15">
        <f t="shared" ref="P33" si="42">(((P3*5/10)-(P4*5/10)+(P5*5/10)+(P6*5/10)+(P7*22/10)+(P10*23/10)+(P30*15/10)+(P31*15/10)+(P32*5/10)))*1.3</f>
        <v>45.950618301000979</v>
      </c>
      <c r="Q33" s="15">
        <f t="shared" ref="Q33" si="43">(((Q3*5/10)-(Q4*5/10)+(Q5*5/10)+(Q6*5/10)+(Q7*22/10)+(Q10*23/10)+(Q30*15/10)+(Q31*15/10)+(Q32*5/10)))*1.3</f>
        <v>63.145718301000983</v>
      </c>
      <c r="R33" s="15">
        <f t="shared" ref="R33" si="44">(((R3*5/10)-(R4*5/10)+(R5*5/10)+(R6*5/10)+(R7*22/10)+(R10*23/10)+(R30*15/10)+(R31*15/10)+(R32*5/10)))*1.3</f>
        <v>68.050618301000981</v>
      </c>
      <c r="S33" s="15">
        <f t="shared" ref="S33" si="45">(((S3*5/10)-(S4*5/10)+(S5*5/10)+(S6*5/10)+(S7*22/10)+(S10*23/10)+(S30*15/10)+(S31*15/10)+(S32*5/10)))*1.3</f>
        <v>87.48821830100097</v>
      </c>
      <c r="T33" s="15">
        <f t="shared" ref="T33" si="46">(((T3*5/10)-(T4*5/10)+(T5*5/10)+(T6*5/10)+(T7*22/10)+(T10*23/10)+(T30*15/10)+(T31*15/10)+(T32*5/10)))*1.3</f>
        <v>87.745618301000988</v>
      </c>
      <c r="U33" s="15">
        <f t="shared" ref="U33" si="47">(((U3*5/10)-(U4*5/10)+(U5*5/10)+(U6*5/10)+(U7*22/10)+(U10*23/10)+(U30*15/10)+(U31*15/10)+(U32*5/10)))*1.3</f>
        <v>77.263718301000978</v>
      </c>
      <c r="V33" s="15">
        <f t="shared" ref="V33" si="48">(((V3*5/10)-(V4*5/10)+(V5*5/10)+(V6*5/10)+(V7*22/10)+(V10*23/10)+(V30*15/10)+(V31*15/10)+(V32*5/10)))*1.3</f>
        <v>77.313118301000983</v>
      </c>
      <c r="W33" s="15">
        <f t="shared" ref="W33" si="49">(((W3*5/10)-(W4*5/10)+(W5*5/10)+(W6*5/10)+(W7*22/10)+(W10*23/10)+(W30*15/10)+(W31*15/10)+(W32*5/10)))*1.3</f>
        <v>71.997418301000977</v>
      </c>
      <c r="X33" s="15">
        <f t="shared" ref="X33" si="50">(((X3*5/10)-(X4*5/10)+(X5*5/10)+(X6*5/10)+(X7*22/10)+(X10*23/10)+(X30*15/10)+(X31*15/10)+(X32*5/10)))*1.3</f>
        <v>79.858518301000984</v>
      </c>
      <c r="Y33" s="15">
        <f t="shared" ref="Y33" si="51">(((Y3*5/10)-(Y4*5/10)+(Y5*5/10)+(Y6*5/10)+(Y7*22/10)+(Y10*23/10)+(Y30*15/10)+(Y31*15/10)+(Y32*5/10)))*1.3</f>
        <v>91.080118301000979</v>
      </c>
      <c r="Z33" s="15">
        <f t="shared" ref="Z33" si="52">(((Z3*5/10)-(Z4*5/10)+(Z5*5/10)+(Z6*5/10)+(Z7*22/10)+(Z10*23/10)+(Z30*15/10)+(Z31*15/10)+(Z32*5/10)))*1.3</f>
        <v>74.43231830100099</v>
      </c>
      <c r="AA33" s="15">
        <f t="shared" ref="AA33" si="53">(((AA3*5/10)-(AA4*5/10)+(AA5*5/10)+(AA6*5/10)+(AA7*22/10)+(AA10*23/10)+(AA30*15/10)+(AA31*15/10)+(AA32*5/10)))*1.3</f>
        <v>72.85281830100098</v>
      </c>
      <c r="AB33" s="15">
        <f t="shared" ref="AB33" si="54">(((AB3*5/10)-(AB4*5/10)+(AB5*5/10)+(AB6*5/10)+(AB7*22/10)+(AB10*23/10)+(AB30*15/10)+(AB31*15/10)+(AB32*5/10)))*1.3</f>
        <v>64.913718301000984</v>
      </c>
      <c r="AC33" s="15">
        <f t="shared" ref="AC33" si="55">(((AC3*5/10)-(AC4*5/10)+(AC5*5/10)+(AC6*5/10)+(AC7*22/10)+(AC10*23/10)+(AC30*15/10)+(AC31*15/10)+(AC32*5/10)))*1.3</f>
        <v>60.487218301000979</v>
      </c>
      <c r="AD33" s="15">
        <f t="shared" ref="AD33" si="56">(((AD3*5/10)-(AD4*5/10)+(AD5*5/10)+(AD6*5/10)+(AD7*22/10)+(AD10*23/10)+(AD30*15/10)+(AD31*15/10)+(AD32*5/10)))*1.3</f>
        <v>124.60061830100098</v>
      </c>
      <c r="AE33" s="15">
        <f t="shared" ref="AE33" si="57">(((AE3*5/10)-(AE4*5/10)+(AE5*5/10)+(AE6*5/10)+(AE7*22/10)+(AE10*23/10)+(AE30*15/10)+(AE31*15/10)+(AE32*5/10)))*1.3</f>
        <v>113.53891830100096</v>
      </c>
      <c r="AF33" s="15">
        <f t="shared" ref="AF33" si="58">(((AF3*5/10)-(AF4*5/10)+(AF5*5/10)+(AF6*5/10)+(AF7*22/10)+(AF10*23/10)+(AF30*15/10)+(AF31*15/10)+(AF32*5/10)))*1.3</f>
        <v>101.25911830100098</v>
      </c>
      <c r="AG33" s="15">
        <f t="shared" ref="AG33" si="59">(((AG3*5/10)-(AG4*5/10)+(AG5*5/10)+(AG6*5/10)+(AG7*22/10)+(AG10*23/10)+(AG30*15/10)+(AG31*15/10)+(AG32*5/10)))*1.3</f>
        <v>74.041018301000989</v>
      </c>
      <c r="AH33" s="15">
        <f t="shared" ref="AH33" si="60">(((AH3*5/10)-(AH4*5/10)+(AH5*5/10)+(AH6*5/10)+(AH7*22/10)+(AH10*23/10)+(AH30*15/10)+(AH31*15/10)+(AH32*5/10)))*1.3</f>
        <v>61.377718301000975</v>
      </c>
      <c r="AI33" s="15">
        <f t="shared" ref="AI33" si="61">(((AI3*5/10)-(AI4*5/10)+(AI5*5/10)+(AI6*5/10)+(AI7*22/10)+(AI10*23/10)+(AI30*15/10)+(AI31*15/10)+(AI32*5/10)))*1.3</f>
        <v>72.403018301000984</v>
      </c>
      <c r="AJ33" s="15">
        <f t="shared" ref="AJ33" si="62">(((AJ3*5/10)-(AJ4*5/10)+(AJ5*5/10)+(AJ6*5/10)+(AJ7*22/10)+(AJ10*23/10)+(AJ30*15/10)+(AJ31*15/10)+(AJ32*5/10)))*1.3</f>
        <v>94.367818301000995</v>
      </c>
      <c r="AK33" s="15">
        <f t="shared" ref="AK33" si="63">(((AK3*5/10)-(AK4*5/10)+(AK5*5/10)+(AK6*5/10)+(AK7*22/10)+(AK10*23/10)+(AK30*15/10)+(AK31*15/10)+(AK32*5/10)))*1.3</f>
        <v>95.57811830100097</v>
      </c>
      <c r="AL33" s="15">
        <f t="shared" ref="AL33" si="64">(((AL3*5/10)-(AL4*5/10)+(AL5*5/10)+(AL6*5/10)+(AL7*22/10)+(AL10*23/10)+(AL30*15/10)+(AL31*15/10)+(AL32*5/10)))*1.3</f>
        <v>96.117618301000988</v>
      </c>
      <c r="AM33" s="15">
        <f t="shared" ref="AM33" si="65">(((AM3*5/10)-(AM4*5/10)+(AM5*5/10)+(AM6*5/10)+(AM7*22/10)+(AM10*23/10)+(AM30*15/10)+(AM31*15/10)+(AM32*5/10)))*1.3</f>
        <v>87.927618301000962</v>
      </c>
      <c r="AN33" s="15">
        <f t="shared" ref="AN33" si="66">(((AN3*5/10)-(AN4*5/10)+(AN5*5/10)+(AN6*5/10)+(AN7*22/10)+(AN10*23/10)+(AN30*15/10)+(AN31*15/10)+(AN32*5/10)))*1.3</f>
        <v>86.040018301000984</v>
      </c>
      <c r="AO33" s="15">
        <f t="shared" ref="AO33" si="67">(((AO3*5/10)-(AO4*5/10)+(AO5*5/10)+(AO6*5/10)+(AO7*22/10)+(AO10*23/10)+(AO30*15/10)+(AO31*15/10)+(AO32*5/10)))*1.3</f>
        <v>77.864318301000978</v>
      </c>
      <c r="AP33" s="15">
        <f t="shared" ref="AP33" si="68">(((AP3*5/10)-(AP4*5/10)+(AP5*5/10)+(AP6*5/10)+(AP7*22/10)+(AP10*23/10)+(AP30*15/10)+(AP31*15/10)+(AP32*5/10)))*1.3</f>
        <v>78.618318301000969</v>
      </c>
      <c r="AQ33" s="15">
        <f t="shared" ref="AQ33" si="69">(((AQ3*5/10)-(AQ4*5/10)+(AQ5*5/10)+(AQ6*5/10)+(AQ7*22/10)+(AQ10*23/10)+(AQ30*15/10)+(AQ31*15/10)+(AQ32*5/10)))*1.3</f>
        <v>61.111218301000974</v>
      </c>
      <c r="AR33" s="15">
        <f t="shared" ref="AR33" si="70">(((AR3*5/10)-(AR4*5/10)+(AR5*5/10)+(AR6*5/10)+(AR7*22/10)+(AR10*23/10)+(AR30*15/10)+(AR31*15/10)+(AR32*5/10)))*1.3</f>
        <v>52.814618301000976</v>
      </c>
      <c r="AS33" s="15">
        <f t="shared" ref="AS33" si="71">(((AS3*5/10)-(AS4*5/10)+(AS5*5/10)+(AS6*5/10)+(AS7*22/10)+(AS10*23/10)+(AS30*15/10)+(AS31*15/10)+(AS32*5/10)))*1.3</f>
        <v>91.277718301000959</v>
      </c>
      <c r="AT33" s="15">
        <f t="shared" ref="AT33" si="72">(((AT3*5/10)-(AT4*5/10)+(AT5*5/10)+(AT6*5/10)+(AT7*22/10)+(AT10*23/10)+(AT30*15/10)+(AT31*15/10)+(AT32*5/10)))*1.3</f>
        <v>31.325618301000976</v>
      </c>
      <c r="AU33" s="15">
        <f t="shared" ref="AU33" si="73">(((AU3*5/10)-(AU4*5/10)+(AU5*5/10)+(AU6*5/10)+(AU7*22/10)+(AU10*23/10)+(AU30*15/10)+(AU31*15/10)+(AU32*5/10)))*1.3</f>
        <v>70.364618301000974</v>
      </c>
      <c r="AV33" s="15">
        <f t="shared" ref="AV33" si="74">(((AV3*5/10)-(AV4*5/10)+(AV5*5/10)+(AV6*5/10)+(AV7*22/10)+(AV10*23/10)+(AV30*15/10)+(AV31*15/10)+(AV32*5/10)))*1.3</f>
        <v>62.391718301000985</v>
      </c>
      <c r="AW33" s="15">
        <f t="shared" ref="AW33" si="75">(((AW3*5/10)-(AW4*5/10)+(AW5*5/10)+(AW6*5/10)+(AW7*22/10)+(AW10*23/10)+(AW30*15/10)+(AW31*15/10)+(AW32*5/10)))*1.3</f>
        <v>65.08271830100098</v>
      </c>
      <c r="AX33" s="15">
        <f t="shared" ref="AX33" si="76">(((AX3*5/10)-(AX4*5/10)+(AX5*5/10)+(AX6*5/10)+(AX7*22/10)+(AX10*23/10)+(AX30*15/10)+(AX31*15/10)+(AX32*5/10)))*1.3</f>
        <v>48.575318301000976</v>
      </c>
      <c r="AY33" s="15">
        <f t="shared" ref="AY33" si="77">(((AY3*5/10)-(AY4*5/10)+(AY5*5/10)+(AY6*5/10)+(AY7*22/10)+(AY10*23/10)+(AY30*15/10)+(AY31*15/10)+(AY32*5/10)))*1.3</f>
        <v>66.577718301000985</v>
      </c>
      <c r="AZ33" s="15">
        <f t="shared" ref="AZ33" si="78">(((AZ3*5/10)-(AZ4*5/10)+(AZ5*5/10)+(AZ6*5/10)+(AZ7*22/10)+(AZ10*23/10)+(AZ30*15/10)+(AZ31*15/10)+(AZ32*5/10)))*1.3</f>
        <v>69.697718301000975</v>
      </c>
      <c r="BA33" s="15">
        <f t="shared" ref="BA33" si="79">(((BA3*5/10)-(BA4*5/10)+(BA5*5/10)+(BA6*5/10)+(BA7*22/10)+(BA10*23/10)+(BA30*15/10)+(BA31*15/10)+(BA32*5/10)))*1.3</f>
        <v>80.681418301000974</v>
      </c>
      <c r="BB33" s="15">
        <f t="shared" ref="BB33" si="80">(((BB3*5/10)-(BB4*5/10)+(BB5*5/10)+(BB6*5/10)+(BB7*22/10)+(BB10*23/10)+(BB30*15/10)+(BB31*15/10)+(BB32*5/10)))*1.3</f>
        <v>60.536618301000978</v>
      </c>
      <c r="BC33" s="15">
        <f t="shared" ref="BC33" si="81">(((BC3*5/10)-(BC4*5/10)+(BC5*5/10)+(BC6*5/10)+(BC7*22/10)+(BC10*23/10)+(BC30*15/10)+(BC31*15/10)+(BC32*5/10)))*1.3</f>
        <v>87.503818301000976</v>
      </c>
      <c r="BD33" s="15">
        <f t="shared" ref="BD33" si="82">(((BD3*5/10)-(BD4*5/10)+(BD5*5/10)+(BD6*5/10)+(BD7*22/10)+(BD10*23/10)+(BD30*15/10)+(BD31*15/10)+(BD32*5/10)))*1.3</f>
        <v>53.252718301000982</v>
      </c>
      <c r="BE33" s="15">
        <f t="shared" ref="BE33" si="83">(((BE3*5/10)-(BE4*5/10)+(BE5*5/10)+(BE6*5/10)+(BE7*22/10)+(BE10*23/10)+(BE30*15/10)+(BE31*15/10)+(BE32*5/10)))*1.3</f>
        <v>49.525618301000975</v>
      </c>
      <c r="BF33" s="15">
        <f t="shared" ref="BF33" si="84">(((BF3*5/10)-(BF4*5/10)+(BF5*5/10)+(BF6*5/10)+(BF7*22/10)+(BF10*23/10)+(BF30*15/10)+(BF31*15/10)+(BF32*5/10)))*1.3</f>
        <v>60.445618301000977</v>
      </c>
      <c r="BG33" s="15">
        <f t="shared" ref="BG33" si="85">(((BG3*5/10)-(BG4*5/10)+(BG5*5/10)+(BG6*5/10)+(BG7*22/10)+(BG10*23/10)+(BG30*15/10)+(BG31*15/10)+(BG32*5/10)))*1.3</f>
        <v>52.061918301000979</v>
      </c>
      <c r="BH33" s="15">
        <f t="shared" ref="BH33" si="86">(((BH3*5/10)-(BH4*5/10)+(BH5*5/10)+(BH6*5/10)+(BH7*22/10)+(BH10*23/10)+(BH30*15/10)+(BH31*15/10)+(BH32*5/10)))*1.3</f>
        <v>46.145618301000972</v>
      </c>
      <c r="BI33" s="15">
        <f t="shared" ref="BI33" si="87">(((BI3*5/10)-(BI4*5/10)+(BI5*5/10)+(BI6*5/10)+(BI7*22/10)+(BI10*23/10)+(BI30*15/10)+(BI31*15/10)+(BI32*5/10)))*1.3</f>
        <v>78.262118301000967</v>
      </c>
      <c r="BJ33" s="15">
        <f t="shared" ref="BJ33" si="88">(((BJ3*5/10)-(BJ4*5/10)+(BJ5*5/10)+(BJ6*5/10)+(BJ7*22/10)+(BJ10*23/10)+(BJ30*15/10)+(BJ31*15/10)+(BJ32*5/10)))*1.3</f>
        <v>62.278618301000982</v>
      </c>
      <c r="BK33" s="15">
        <f t="shared" ref="BK33" si="89">(((BK3*5/10)-(BK4*5/10)+(BK5*5/10)+(BK6*5/10)+(BK7*22/10)+(BK10*23/10)+(BK30*15/10)+(BK31*15/10)+(BK32*5/10)))*1.3</f>
        <v>61.941918301000982</v>
      </c>
      <c r="BL33" s="15">
        <f t="shared" ref="BL33" si="90">(((BL3*5/10)-(BL4*5/10)+(BL5*5/10)+(BL6*5/10)+(BL7*22/10)+(BL10*23/10)+(BL30*15/10)+(BL31*15/10)+(BL32*5/10)))*1.3</f>
        <v>62.931218301000975</v>
      </c>
      <c r="BM33" s="15">
        <f t="shared" ref="BM33" si="91">(((BM3*5/10)-(BM4*5/10)+(BM5*5/10)+(BM6*5/10)+(BM7*22/10)+(BM10*23/10)+(BM30*15/10)+(BM31*15/10)+(BM32*5/10)))*1.3</f>
        <v>61.891218301000976</v>
      </c>
      <c r="BN33" s="15">
        <f t="shared" ref="BN33" si="92">(((BN3*5/10)-(BN4*5/10)+(BN5*5/10)+(BN6*5/10)+(BN7*22/10)+(BN10*23/10)+(BN30*15/10)+(BN31*15/10)+(BN32*5/10)))*1.3</f>
        <v>44.780618301000978</v>
      </c>
      <c r="BO33" s="15">
        <f t="shared" ref="BO33" si="93">(((BO3*5/10)-(BO4*5/10)+(BO5*5/10)+(BO6*5/10)+(BO7*22/10)+(BO10*23/10)+(BO30*15/10)+(BO31*15/10)+(BO32*5/10)))*1.3</f>
        <v>32.300618301000974</v>
      </c>
      <c r="BP33" s="15">
        <f t="shared" ref="BP33" si="94">(((BP3*5/10)-(BP4*5/10)+(BP5*5/10)+(BP6*5/10)+(BP7*22/10)+(BP10*23/10)+(BP30*15/10)+(BP31*15/10)+(BP32*5/10)))*1.3</f>
        <v>52.710618301000977</v>
      </c>
      <c r="BQ33" s="15">
        <f t="shared" ref="BQ33" si="95">(((BQ3*5/10)-(BQ4*5/10)+(BQ5*5/10)+(BQ6*5/10)+(BQ7*22/10)+(BQ10*23/10)+(BQ30*15/10)+(BQ31*15/10)+(BQ32*5/10)))*1.3</f>
        <v>44.39061830100097</v>
      </c>
      <c r="BR33" s="15">
        <f t="shared" ref="BR33" si="96">(((BR3*5/10)-(BR4*5/10)+(BR5*5/10)+(BR6*5/10)+(BR7*22/10)+(BR10*23/10)+(BR30*15/10)+(BR31*15/10)+(BR32*5/10)))*1.3</f>
        <v>44.650618301000975</v>
      </c>
      <c r="BS33" s="15">
        <f t="shared" ref="BS33" si="97">(((BS3*5/10)-(BS4*5/10)+(BS5*5/10)+(BS6*5/10)+(BS7*22/10)+(BS10*23/10)+(BS30*15/10)+(BS31*15/10)+(BS32*5/10)))*1.3</f>
        <v>30.350618301000974</v>
      </c>
      <c r="BT33" s="15">
        <f t="shared" ref="BT33" si="98">(((BT3*5/10)-(BT4*5/10)+(BT5*5/10)+(BT6*5/10)+(BT7*22/10)+(BT10*23/10)+(BT30*15/10)+(BT31*15/10)+(BT32*5/10)))*1.3</f>
        <v>55.180618301000976</v>
      </c>
      <c r="BU33" s="15">
        <f t="shared" ref="BU33" si="99">(((BU3*5/10)-(BU4*5/10)+(BU5*5/10)+(BU6*5/10)+(BU7*22/10)+(BU10*23/10)+(BU30*15/10)+(BU31*15/10)+(BU32*5/10)))*1.3</f>
        <v>54.790618301000983</v>
      </c>
      <c r="BV33" s="15">
        <f t="shared" ref="BV33" si="100">(((BV3*5/10)-(BV4*5/10)+(BV5*5/10)+(BV6*5/10)+(BV7*22/10)+(BV10*23/10)+(BV30*15/10)+(BV31*15/10)+(BV32*5/10)))*1.3</f>
        <v>42.570618301000977</v>
      </c>
      <c r="BW33" s="15">
        <f t="shared" ref="BW33" si="101">(((BW3*5/10)-(BW4*5/10)+(BW5*5/10)+(BW6*5/10)+(BW7*22/10)+(BW10*23/10)+(BW30*15/10)+(BW31*15/10)+(BW32*5/10)))*1.3</f>
        <v>30.870618301000977</v>
      </c>
      <c r="BX33" s="15">
        <f t="shared" ref="BX33" si="102">(((BX3*5/10)-(BX4*5/10)+(BX5*5/10)+(BX6*5/10)+(BX7*22/10)+(BX10*23/10)+(BX30*15/10)+(BX31*15/10)+(BX32*5/10)))*1.3</f>
        <v>30.870618301000977</v>
      </c>
      <c r="BY33" s="15">
        <f t="shared" ref="BY33" si="103">(((BY3*5/10)-(BY4*5/10)+(BY5*5/10)+(BY6*5/10)+(BY7*22/10)+(BY10*23/10)+(BY30*15/10)+(BY31*15/10)+(BY32*5/10)))*1.3</f>
        <v>43.870618301000974</v>
      </c>
      <c r="BZ33" s="15">
        <f t="shared" ref="BZ33" si="104">(((BZ3*5/10)-(BZ4*5/10)+(BZ5*5/10)+(BZ6*5/10)+(BZ7*22/10)+(BZ10*23/10)+(BZ30*15/10)+(BZ31*15/10)+(BZ32*5/10)))*1.3</f>
        <v>83.966518301000974</v>
      </c>
      <c r="CA33" s="15">
        <f t="shared" ref="CA33" si="105">(((CA3*5/10)-(CA4*5/10)+(CA5*5/10)+(CA6*5/10)+(CA7*22/10)+(CA10*23/10)+(CA30*15/10)+(CA31*15/10)+(CA32*5/10)))*1.3</f>
        <v>58.805018301000985</v>
      </c>
      <c r="CB33" s="15">
        <f t="shared" ref="CB33" si="106">(((CB3*5/10)-(CB4*5/10)+(CB5*5/10)+(CB6*5/10)+(CB7*22/10)+(CB10*23/10)+(CB30*15/10)+(CB31*15/10)+(CB32*5/10)))*1.3</f>
        <v>52.149018301000979</v>
      </c>
      <c r="CC33" s="15">
        <f t="shared" ref="CC33" si="107">(((CC3*5/10)-(CC4*5/10)+(CC5*5/10)+(CC6*5/10)+(CC7*22/10)+(CC10*23/10)+(CC30*15/10)+(CC31*15/10)+(CC32*5/10)))*1.3</f>
        <v>42.310618301000972</v>
      </c>
      <c r="CD33" s="15">
        <f t="shared" ref="CD33" si="108">(((CD3*5/10)-(CD4*5/10)+(CD5*5/10)+(CD6*5/10)+(CD7*22/10)+(CD10*23/10)+(CD30*15/10)+(CD31*15/10)+(CD32*5/10)))*1.3</f>
        <v>56.600218301000979</v>
      </c>
      <c r="CE33" s="15">
        <f t="shared" ref="CE33" si="109">(((CE3*5/10)-(CE4*5/10)+(CE5*5/10)+(CE6*5/10)+(CE7*22/10)+(CE10*23/10)+(CE30*15/10)+(CE31*15/10)+(CE32*5/10)))*1.3</f>
        <v>59.911318301000982</v>
      </c>
      <c r="CF33" s="15">
        <f t="shared" ref="CF33" si="110">(((CF3*5/10)-(CF4*5/10)+(CF5*5/10)+(CF6*5/10)+(CF7*22/10)+(CF10*23/10)+(CF30*15/10)+(CF31*15/10)+(CF32*5/10)))*1.3</f>
        <v>57.598618301000975</v>
      </c>
      <c r="CG33" s="15">
        <f t="shared" ref="CG33" si="111">(((CG3*5/10)-(CG4*5/10)+(CG5*5/10)+(CG6*5/10)+(CG7*22/10)+(CG10*23/10)+(CG30*15/10)+(CG31*15/10)+(CG32*5/10)))*1.3</f>
        <v>57.099418301000988</v>
      </c>
      <c r="CH33" s="15">
        <f t="shared" ref="CH33" si="112">(((CH3*5/10)-(CH4*5/10)+(CH5*5/10)+(CH6*5/10)+(CH7*22/10)+(CH10*23/10)+(CH30*15/10)+(CH31*15/10)+(CH32*5/10)))*1.3</f>
        <v>56.918718301000972</v>
      </c>
      <c r="CI33" s="15">
        <f t="shared" ref="CI33" si="113">(((CI3*5/10)-(CI4*5/10)+(CI5*5/10)+(CI6*5/10)+(CI7*22/10)+(CI10*23/10)+(CI30*15/10)+(CI31*15/10)+(CI32*5/10)))*1.3</f>
        <v>47.782318301000977</v>
      </c>
      <c r="CJ33" s="15">
        <f t="shared" ref="CJ33" si="114">(((CJ3*5/10)-(CJ4*5/10)+(CJ5*5/10)+(CJ6*5/10)+(CJ7*22/10)+(CJ10*23/10)+(CJ30*15/10)+(CJ31*15/10)+(CJ32*5/10)))*1.3</f>
        <v>30.870618301000974</v>
      </c>
      <c r="CK33" s="15">
        <f t="shared" ref="CK33" si="115">(((CK3*5/10)-(CK4*5/10)+(CK5*5/10)+(CK6*5/10)+(CK7*22/10)+(CK10*23/10)+(CK30*15/10)+(CK31*15/10)+(CK32*5/10)))*1.3</f>
        <v>77.877318301000983</v>
      </c>
      <c r="CL33" s="15">
        <f t="shared" ref="CL33" si="116">(((CL3*5/10)-(CL4*5/10)+(CL5*5/10)+(CL6*5/10)+(CL7*22/10)+(CL10*23/10)+(CL30*15/10)+(CL31*15/10)+(CL32*5/10)))*1.3</f>
        <v>62.745318301000985</v>
      </c>
      <c r="CM33" s="15">
        <f t="shared" ref="CM33" si="117">(((CM3*5/10)-(CM4*5/10)+(CM5*5/10)+(CM6*5/10)+(CM7*22/10)+(CM10*23/10)+(CM30*15/10)+(CM31*15/10)+(CM32*5/10)))*1.3</f>
        <v>61.102118301000978</v>
      </c>
      <c r="CN33" s="15">
        <f t="shared" ref="CN33" si="118">(((CN3*5/10)-(CN4*5/10)+(CN5*5/10)+(CN6*5/10)+(CN7*22/10)+(CN10*23/10)+(CN30*15/10)+(CN31*15/10)+(CN32*5/10)))*1.3</f>
        <v>61.372518301000987</v>
      </c>
      <c r="CO33" s="15">
        <f t="shared" ref="CO33" si="119">(((CO3*5/10)-(CO4*5/10)+(CO5*5/10)+(CO6*5/10)+(CO7*22/10)+(CO10*23/10)+(CO30*15/10)+(CO31*15/10)+(CO32*5/10)))*1.3</f>
        <v>57.993818301000978</v>
      </c>
      <c r="CP33" s="15">
        <f t="shared" ref="CP33" si="120">(((CP3*5/10)-(CP4*5/10)+(CP5*5/10)+(CP6*5/10)+(CP7*22/10)+(CP10*23/10)+(CP30*15/10)+(CP31*15/10)+(CP32*5/10)))*1.3</f>
        <v>60.150518301000979</v>
      </c>
      <c r="CQ33" s="15">
        <f t="shared" ref="CQ33" si="121">(((CQ3*5/10)-(CQ4*5/10)+(CQ5*5/10)+(CQ6*5/10)+(CQ7*22/10)+(CQ10*23/10)+(CQ30*15/10)+(CQ31*15/10)+(CQ32*5/10)))*1.3</f>
        <v>43.852418301000981</v>
      </c>
      <c r="CR33" s="15">
        <f t="shared" ref="CR33" si="122">(((CR3*5/10)-(CR4*5/10)+(CR5*5/10)+(CR6*5/10)+(CR7*22/10)+(CR10*23/10)+(CR30*15/10)+(CR31*15/10)+(CR32*5/10)))*1.3</f>
        <v>59.579818301000977</v>
      </c>
      <c r="CS33" s="15">
        <f t="shared" ref="CS33" si="123">(((CS3*5/10)-(CS4*5/10)+(CS5*5/10)+(CS6*5/10)+(CS7*22/10)+(CS10*23/10)+(CS30*15/10)+(CS31*15/10)+(CS32*5/10)))*1.3</f>
        <v>61.373818301000973</v>
      </c>
      <c r="CT33" s="15">
        <f t="shared" ref="CT33" si="124">(((CT3*5/10)-(CT4*5/10)+(CT5*5/10)+(CT6*5/10)+(CT7*22/10)+(CT10*23/10)+(CT30*15/10)+(CT31*15/10)+(CT32*5/10)))*1.3</f>
        <v>61.873018301000982</v>
      </c>
      <c r="CU33" s="15">
        <f t="shared" ref="CU33" si="125">(((CU3*5/10)-(CU4*5/10)+(CU5*5/10)+(CU6*5/10)+(CU7*22/10)+(CU10*23/10)+(CU30*15/10)+(CU31*15/10)+(CU32*5/10)))*1.3</f>
        <v>61.016318301000986</v>
      </c>
      <c r="CV33" s="15">
        <f t="shared" ref="CV33" si="126">(((CV3*5/10)-(CV4*5/10)+(CV5*5/10)+(CV6*5/10)+(CV7*22/10)+(CV10*23/10)+(CV30*15/10)+(CV31*15/10)+(CV32*5/10)))*1.3</f>
        <v>60.26621830100099</v>
      </c>
      <c r="CW33" s="15">
        <f t="shared" ref="CW33" si="127">(((CW3*5/10)-(CW4*5/10)+(CW5*5/10)+(CW6*5/10)+(CW7*22/10)+(CW10*23/10)+(CW30*15/10)+(CW31*15/10)+(CW32*5/10)))*1.3</f>
        <v>46.742318301000978</v>
      </c>
      <c r="CX33" s="15">
        <f t="shared" ref="CX33" si="128">(((CX3*5/10)-(CX4*5/10)+(CX5*5/10)+(CX6*5/10)+(CX7*22/10)+(CX10*23/10)+(CX30*15/10)+(CX31*15/10)+(CX32*5/10)))*1.3</f>
        <v>17.805618301000976</v>
      </c>
      <c r="CY33" s="15">
        <f t="shared" ref="CY33" si="129">(((CY3*5/10)-(CY4*5/10)+(CY5*5/10)+(CY6*5/10)+(CY7*22/10)+(CY10*23/10)+(CY30*15/10)+(CY31*15/10)+(CY32*5/10)))*1.3</f>
        <v>62.845418301000983</v>
      </c>
      <c r="CZ33" s="15">
        <f t="shared" ref="CZ33" si="130">(((CZ3*5/10)-(CZ4*5/10)+(CZ5*5/10)+(CZ6*5/10)+(CZ7*22/10)+(CZ10*23/10)+(CZ30*15/10)+(CZ31*15/10)+(CZ32*5/10)))*1.3</f>
        <v>59.048118301000983</v>
      </c>
      <c r="DA33" s="15">
        <f t="shared" ref="DA33" si="131">(((DA3*5/10)-(DA4*5/10)+(DA5*5/10)+(DA6*5/10)+(DA7*22/10)+(DA10*23/10)+(DA30*15/10)+(DA31*15/10)+(DA32*5/10)))*1.3</f>
        <v>63.505818301000971</v>
      </c>
      <c r="DB33" s="15">
        <f t="shared" ref="DB33" si="132">(((DB3*5/10)-(DB4*5/10)+(DB5*5/10)+(DB6*5/10)+(DB7*22/10)+(DB10*23/10)+(DB30*15/10)+(DB31*15/10)+(DB32*5/10)))*1.3</f>
        <v>57.278818301000982</v>
      </c>
      <c r="DC33" s="15">
        <f t="shared" ref="DC33" si="133">(((DC3*5/10)-(DC4*5/10)+(DC5*5/10)+(DC6*5/10)+(DC7*22/10)+(DC10*23/10)+(DC30*15/10)+(DC31*15/10)+(DC32*5/10)))*1.3</f>
        <v>59.542118301000976</v>
      </c>
      <c r="DD33" s="15">
        <f t="shared" ref="DD33" si="134">(((DD3*5/10)-(DD4*5/10)+(DD5*5/10)+(DD6*5/10)+(DD7*22/10)+(DD10*23/10)+(DD30*15/10)+(DD31*15/10)+(DD32*5/10)))*1.3</f>
        <v>66.194218301000987</v>
      </c>
      <c r="DE33" s="15">
        <f t="shared" ref="DE33" si="135">(((DE3*5/10)-(DE4*5/10)+(DE5*5/10)+(DE6*5/10)+(DE7*22/10)+(DE10*23/10)+(DE30*15/10)+(DE31*15/10)+(DE32*5/10)))*1.3</f>
        <v>66.586818301000974</v>
      </c>
      <c r="DF33" s="15">
        <f t="shared" ref="DF33" si="136">(((DF3*5/10)-(DF4*5/10)+(DF5*5/10)+(DF6*5/10)+(DF7*22/10)+(DF10*23/10)+(DF30*15/10)+(DF31*15/10)+(DF32*5/10)))*1.3</f>
        <v>47.127118301000991</v>
      </c>
      <c r="DG33" s="15">
        <f t="shared" ref="DG33" si="137">(((DG3*5/10)-(DG4*5/10)+(DG5*5/10)+(DG6*5/10)+(DG7*22/10)+(DG10*23/10)+(DG30*15/10)+(DG31*15/10)+(DG32*5/10)))*1.3</f>
        <v>61.480418301000981</v>
      </c>
      <c r="DH33" s="15">
        <f t="shared" ref="DH33" si="138">(((DH3*5/10)-(DH4*5/10)+(DH5*5/10)+(DH6*5/10)+(DH7*22/10)+(DH10*23/10)+(DH30*15/10)+(DH31*15/10)+(DH32*5/10)))*1.3</f>
        <v>50.17301830100098</v>
      </c>
      <c r="DI33" s="15">
        <f t="shared" ref="DI33" si="139">(((DI3*5/10)-(DI4*5/10)+(DI5*5/10)+(DI6*5/10)+(DI7*22/10)+(DI10*23/10)+(DI30*15/10)+(DI31*15/10)+(DI32*5/10)))*1.3</f>
        <v>58.923318301000982</v>
      </c>
      <c r="DJ33" s="15">
        <f t="shared" ref="DJ33" si="140">(((DJ3*5/10)-(DJ4*5/10)+(DJ5*5/10)+(DJ6*5/10)+(DJ7*22/10)+(DJ10*23/10)+(DJ30*15/10)+(DJ31*15/10)+(DJ32*5/10)))*1.3</f>
        <v>40.426918301000981</v>
      </c>
      <c r="DK33" s="15">
        <f t="shared" ref="DK33" si="141">(((DK3*5/10)-(DK4*5/10)+(DK5*5/10)+(DK6*5/10)+(DK7*22/10)+(DK10*23/10)+(DK30*15/10)+(DK31*15/10)+(DK32*5/10)))*1.3</f>
        <v>67.988218301000984</v>
      </c>
      <c r="DL33" s="15">
        <f t="shared" ref="DL33" si="142">(((DL3*5/10)-(DL4*5/10)+(DL5*5/10)+(DL6*5/10)+(DL7*22/10)+(DL10*23/10)+(DL30*15/10)+(DL31*15/10)+(DL32*5/10)))*1.3</f>
        <v>65.295918301000981</v>
      </c>
      <c r="DM33" s="15">
        <f t="shared" ref="DM33" si="143">(((DM3*5/10)-(DM4*5/10)+(DM5*5/10)+(DM6*5/10)+(DM7*22/10)+(DM10*23/10)+(DM30*15/10)+(DM31*15/10)+(DM32*5/10)))*1.3</f>
        <v>70.047418301000974</v>
      </c>
      <c r="DN33" s="15">
        <f t="shared" ref="DN33" si="144">(((DN3*5/10)-(DN4*5/10)+(DN5*5/10)+(DN6*5/10)+(DN7*22/10)+(DN10*23/10)+(DN30*15/10)+(DN31*15/10)+(DN32*5/10)))*1.3</f>
        <v>59.383518301000976</v>
      </c>
      <c r="DO33" s="15">
        <f t="shared" ref="DO33" si="145">(((DO3*5/10)-(DO4*5/10)+(DO5*5/10)+(DO6*5/10)+(DO7*22/10)+(DO10*23/10)+(DO30*15/10)+(DO31*15/10)+(DO32*5/10)))*1.3</f>
        <v>63.464218301000976</v>
      </c>
      <c r="DP33" s="15">
        <f t="shared" ref="DP33" si="146">(((DP3*5/10)-(DP4*5/10)+(DP5*5/10)+(DP6*5/10)+(DP7*22/10)+(DP10*23/10)+(DP30*15/10)+(DP31*15/10)+(DP32*5/10)))*1.3</f>
        <v>61.164518301000982</v>
      </c>
      <c r="DQ33" s="15">
        <f t="shared" ref="DQ33" si="147">(((DQ3*5/10)-(DQ4*5/10)+(DQ5*5/10)+(DQ6*5/10)+(DQ7*22/10)+(DQ10*23/10)+(DQ30*15/10)+(DQ31*15/10)+(DQ32*5/10)))*1.3</f>
        <v>60.816118301000976</v>
      </c>
      <c r="DR33" s="15">
        <f t="shared" ref="DR33" si="148">(((DR3*5/10)-(DR4*5/10)+(DR5*5/10)+(DR6*5/10)+(DR7*22/10)+(DR10*23/10)+(DR30*15/10)+(DR31*15/10)+(DR32*5/10)))*1.3</f>
        <v>62.529518301000977</v>
      </c>
      <c r="DS33" s="15">
        <f t="shared" ref="DS33" si="149">(((DS3*5/10)-(DS4*5/10)+(DS5*5/10)+(DS6*5/10)+(DS7*22/10)+(DS10*23/10)+(DS30*15/10)+(DS31*15/10)+(DS32*5/10)))*1.3</f>
        <v>30.220618301000975</v>
      </c>
      <c r="DT33" s="15">
        <f t="shared" ref="DT33" si="150">(((DT3*5/10)-(DT4*5/10)+(DT5*5/10)+(DT6*5/10)+(DT7*22/10)+(DT10*23/10)+(DT30*15/10)+(DT31*15/10)+(DT32*5/10)))*1.3</f>
        <v>57.767618301000979</v>
      </c>
      <c r="DU33" s="15">
        <f t="shared" ref="DU33" si="151">(((DU3*5/10)-(DU4*5/10)+(DU5*5/10)+(DU6*5/10)+(DU7*22/10)+(DU10*23/10)+(DU30*15/10)+(DU31*15/10)+(DU32*5/10)))*1.3</f>
        <v>58.56451830100098</v>
      </c>
      <c r="DV33" s="15">
        <f t="shared" ref="DV33" si="152">(((DV3*5/10)-(DV4*5/10)+(DV5*5/10)+(DV6*5/10)+(DV7*22/10)+(DV10*23/10)+(DV30*15/10)+(DV31*15/10)+(DV32*5/10)))*1.3</f>
        <v>60.596418301000973</v>
      </c>
      <c r="DW33" s="15">
        <f t="shared" ref="DW33" si="153">(((DW3*5/10)-(DW4*5/10)+(DW5*5/10)+(DW6*5/10)+(DW7*22/10)+(DW10*23/10)+(DW30*15/10)+(DW31*15/10)+(DW32*5/10)))*1.3</f>
        <v>59.949018301000976</v>
      </c>
      <c r="DX33" s="15">
        <f t="shared" ref="DX33" si="154">(((DX3*5/10)-(DX4*5/10)+(DX5*5/10)+(DX6*5/10)+(DX7*22/10)+(DX10*23/10)+(DX30*15/10)+(DX31*15/10)+(DX32*5/10)))*1.3</f>
        <v>48.516818301000981</v>
      </c>
      <c r="DY33" s="15">
        <f t="shared" ref="DY33" si="155">(((DY3*5/10)-(DY4*5/10)+(DY5*5/10)+(DY6*5/10)+(DY7*22/10)+(DY10*23/10)+(DY30*15/10)+(DY31*15/10)+(DY32*5/10)))*1.3</f>
        <v>52.775618301000975</v>
      </c>
      <c r="DZ33" s="15">
        <f t="shared" ref="DZ33" si="156">(((DZ3*5/10)-(DZ4*5/10)+(DZ5*5/10)+(DZ6*5/10)+(DZ7*22/10)+(DZ10*23/10)+(DZ30*15/10)+(DZ31*15/10)+(DZ32*5/10)))*1.3</f>
        <v>48.940618301000974</v>
      </c>
      <c r="EA33" s="15">
        <f t="shared" ref="EA33" si="157">(((EA3*5/10)-(EA4*5/10)+(EA5*5/10)+(EA6*5/10)+(EA7*22/10)+(EA10*23/10)+(EA30*15/10)+(EA31*15/10)+(EA32*5/10)))*1.3</f>
        <v>29.960618301000974</v>
      </c>
      <c r="EB33" s="15">
        <f t="shared" ref="EB33" si="158">(((EB3*5/10)-(EB4*5/10)+(EB5*5/10)+(EB6*5/10)+(EB7*22/10)+(EB10*23/10)+(EB30*15/10)+(EB31*15/10)+(EB32*5/10)))*1.3</f>
        <v>39.710618301000977</v>
      </c>
      <c r="EC33" s="15">
        <f t="shared" ref="EC33" si="159">(((EC3*5/10)-(EC4*5/10)+(EC5*5/10)+(EC6*5/10)+(EC7*22/10)+(EC10*23/10)+(EC30*15/10)+(EC31*15/10)+(EC32*5/10)))*1.3</f>
        <v>54.083418301000975</v>
      </c>
      <c r="ED33" s="15">
        <f t="shared" ref="ED33" si="160">(((ED3*5/10)-(ED4*5/10)+(ED5*5/10)+(ED6*5/10)+(ED7*22/10)+(ED10*23/10)+(ED30*15/10)+(ED31*15/10)+(ED32*5/10)))*1.3</f>
        <v>75.233118301000971</v>
      </c>
      <c r="EE33" s="15">
        <f t="shared" ref="EE33" si="161">(((EE3*5/10)-(EE4*5/10)+(EE5*5/10)+(EE6*5/10)+(EE7*22/10)+(EE10*23/10)+(EE30*15/10)+(EE31*15/10)+(EE32*5/10)))*1.3</f>
        <v>48.662418301000976</v>
      </c>
      <c r="EF33" s="15">
        <f t="shared" ref="EF33" si="162">(((EF3*5/10)-(EF4*5/10)+(EF5*5/10)+(EF6*5/10)+(EF7*22/10)+(EF10*23/10)+(EF30*15/10)+(EF31*15/10)+(EF32*5/10)))*1.3</f>
        <v>56.964218301000976</v>
      </c>
      <c r="EG33" s="15">
        <f t="shared" ref="EG33" si="163">(((EG3*5/10)-(EG4*5/10)+(EG5*5/10)+(EG6*5/10)+(EG7*22/10)+(EG10*23/10)+(EG30*15/10)+(EG31*15/10)+(EG32*5/10)))*1.3</f>
        <v>28.790618301000972</v>
      </c>
      <c r="EH33" s="15">
        <f t="shared" ref="EH33" si="164">(((EH3*5/10)-(EH4*5/10)+(EH5*5/10)+(EH6*5/10)+(EH7*22/10)+(EH10*23/10)+(EH30*15/10)+(EH31*15/10)+(EH32*5/10)))*1.3</f>
        <v>71.18231830100099</v>
      </c>
      <c r="EI33" s="15">
        <f t="shared" ref="EI33" si="165">(((EI3*5/10)-(EI4*5/10)+(EI5*5/10)+(EI6*5/10)+(EI7*22/10)+(EI10*23/10)+(EI30*15/10)+(EI31*15/10)+(EI32*5/10)))*1.3</f>
        <v>60.006218301000985</v>
      </c>
      <c r="EJ33" s="15">
        <f t="shared" ref="EJ33" si="166">(((EJ3*5/10)-(EJ4*5/10)+(EJ5*5/10)+(EJ6*5/10)+(EJ7*22/10)+(EJ10*23/10)+(EJ30*15/10)+(EJ31*15/10)+(EJ32*5/10)))*1.3</f>
        <v>73.963018301000972</v>
      </c>
      <c r="EK33" s="15">
        <f t="shared" ref="EK33" si="167">(((EK3*5/10)-(EK4*5/10)+(EK5*5/10)+(EK6*5/10)+(EK7*22/10)+(EK10*23/10)+(EK30*15/10)+(EK31*15/10)+(EK32*5/10)))*1.3</f>
        <v>58.925918301000976</v>
      </c>
      <c r="EL33" s="15">
        <f t="shared" ref="EL33" si="168">(((EL3*5/10)-(EL4*5/10)+(EL5*5/10)+(EL6*5/10)+(EL7*22/10)+(EL10*23/10)+(EL30*15/10)+(EL31*15/10)+(EL32*5/10)))*1.3</f>
        <v>69.220618301000982</v>
      </c>
      <c r="EM33" s="15">
        <f t="shared" ref="EM33" si="169">(((EM3*5/10)-(EM4*5/10)+(EM5*5/10)+(EM6*5/10)+(EM7*22/10)+(EM10*23/10)+(EM30*15/10)+(EM31*15/10)+(EM32*5/10)))*1.3</f>
        <v>72.080618301000982</v>
      </c>
      <c r="EN33" s="15">
        <f t="shared" ref="EN33" si="170">(((EN3*5/10)-(EN4*5/10)+(EN5*5/10)+(EN6*5/10)+(EN7*22/10)+(EN10*23/10)+(EN30*15/10)+(EN31*15/10)+(EN32*5/10)))*1.3</f>
        <v>54.140618301000984</v>
      </c>
      <c r="EO33" s="15">
        <f t="shared" ref="EO33" si="171">(((EO3*5/10)-(EO4*5/10)+(EO5*5/10)+(EO6*5/10)+(EO7*22/10)+(EO10*23/10)+(EO30*15/10)+(EO31*15/10)+(EO32*5/10)))*1.3</f>
        <v>67.855618301000973</v>
      </c>
      <c r="EP33" s="15">
        <f t="shared" ref="EP33" si="172">(((EP3*5/10)-(EP4*5/10)+(EP5*5/10)+(EP6*5/10)+(EP7*22/10)+(EP10*23/10)+(EP30*15/10)+(EP31*15/10)+(EP32*5/10)))*1.3</f>
        <v>60.64061830100097</v>
      </c>
      <c r="EQ33" s="15">
        <f t="shared" ref="EQ33" si="173">(((EQ3*5/10)-(EQ4*5/10)+(EQ5*5/10)+(EQ6*5/10)+(EQ7*22/10)+(EQ10*23/10)+(EQ30*15/10)+(EQ31*15/10)+(EQ32*5/10)))*1.3</f>
        <v>72.080618301000982</v>
      </c>
      <c r="ER33" s="15">
        <f t="shared" ref="ER33" si="174">(((ER3*5/10)-(ER4*5/10)+(ER5*5/10)+(ER6*5/10)+(ER7*22/10)+(ER10*23/10)+(ER30*15/10)+(ER31*15/10)+(ER32*5/10)))*1.3</f>
        <v>57.520618301000987</v>
      </c>
      <c r="ES33" s="15">
        <f t="shared" ref="ES33" si="175">(((ES3*5/10)-(ES4*5/10)+(ES5*5/10)+(ES6*5/10)+(ES7*22/10)+(ES10*23/10)+(ES30*15/10)+(ES31*15/10)+(ES32*5/10)))*1.3</f>
        <v>51.150618301000975</v>
      </c>
      <c r="ET33" s="15">
        <f t="shared" ref="ET33" si="176">(((ET3*5/10)-(ET4*5/10)+(ET5*5/10)+(ET6*5/10)+(ET7*22/10)+(ET10*23/10)+(ET30*15/10)+(ET31*15/10)+(ET32*5/10)))*1.3</f>
        <v>51.800618301000974</v>
      </c>
      <c r="EU33" s="15">
        <f t="shared" ref="EU33" si="177">(((EU3*5/10)-(EU4*5/10)+(EU5*5/10)+(EU6*5/10)+(EU7*22/10)+(EU10*23/10)+(EU30*15/10)+(EU31*15/10)+(EU32*5/10)))*1.3</f>
        <v>60.510618301000981</v>
      </c>
      <c r="EV33" s="15">
        <f t="shared" ref="EV33" si="178">(((EV3*5/10)-(EV4*5/10)+(EV5*5/10)+(EV6*5/10)+(EV7*22/10)+(EV10*23/10)+(EV30*15/10)+(EV31*15/10)+(EV32*5/10)))*1.3</f>
        <v>65.060618301000972</v>
      </c>
      <c r="EW33" s="15">
        <f t="shared" ref="EW33" si="179">(((EW3*5/10)-(EW4*5/10)+(EW5*5/10)+(EW6*5/10)+(EW7*22/10)+(EW10*23/10)+(EW30*15/10)+(EW31*15/10)+(EW32*5/10)))*1.3</f>
        <v>53.165618301000976</v>
      </c>
      <c r="EX33" s="15">
        <f t="shared" ref="EX33" si="180">(((EX3*5/10)-(EX4*5/10)+(EX5*5/10)+(EX6*5/10)+(EX7*22/10)+(EX10*23/10)+(EX30*15/10)+(EX31*15/10)+(EX32*5/10)))*1.3</f>
        <v>53.165618301000976</v>
      </c>
      <c r="EY33" s="15">
        <f t="shared" ref="EY33" si="181">(((EY3*5/10)-(EY4*5/10)+(EY5*5/10)+(EY6*5/10)+(EY7*22/10)+(EY10*23/10)+(EY30*15/10)+(EY31*15/10)+(EY32*5/10)))*1.3</f>
        <v>41.010618301000974</v>
      </c>
      <c r="EZ33" s="15">
        <f t="shared" ref="EZ33" si="182">(((EZ3*5/10)-(EZ4*5/10)+(EZ5*5/10)+(EZ6*5/10)+(EZ7*22/10)+(EZ10*23/10)+(EZ30*15/10)+(EZ31*15/10)+(EZ32*5/10)))*1.3</f>
        <v>52.190618301000974</v>
      </c>
      <c r="FA33" s="15">
        <f t="shared" ref="FA33" si="183">(((FA3*5/10)-(FA4*5/10)+(FA5*5/10)+(FA6*5/10)+(FA7*22/10)+(FA10*23/10)+(FA30*15/10)+(FA31*15/10)+(FA32*5/10)))*1.3</f>
        <v>64.345618301000982</v>
      </c>
      <c r="FB33" s="15">
        <f t="shared" ref="FB33" si="184">(((FB3*5/10)-(FB4*5/10)+(FB5*5/10)+(FB6*5/10)+(FB7*22/10)+(FB10*23/10)+(FB30*15/10)+(FB31*15/10)+(FB32*5/10)))*1.3</f>
        <v>38.280618301000978</v>
      </c>
      <c r="FC33" s="15">
        <f t="shared" ref="FC33" si="185">(((FC3*5/10)-(FC4*5/10)+(FC5*5/10)+(FC6*5/10)+(FC7*22/10)+(FC10*23/10)+(FC30*15/10)+(FC31*15/10)+(FC32*5/10)))*1.3</f>
        <v>37.175618301000981</v>
      </c>
      <c r="FD33" s="15">
        <f t="shared" ref="FD33" si="186">(((FD3*5/10)-(FD4*5/10)+(FD5*5/10)+(FD6*5/10)+(FD7*22/10)+(FD10*23/10)+(FD30*15/10)+(FD31*15/10)+(FD32*5/10)))*1.3</f>
        <v>37.825618301000979</v>
      </c>
      <c r="FE33" s="15">
        <f t="shared" ref="FE33" si="187">(((FE3*5/10)-(FE4*5/10)+(FE5*5/10)+(FE6*5/10)+(FE7*22/10)+(FE10*23/10)+(FE30*15/10)+(FE31*15/10)+(FE32*5/10)))*1.3</f>
        <v>36.98061830100098</v>
      </c>
      <c r="FF33" s="15">
        <f t="shared" ref="FF33" si="188">(((FF3*5/10)-(FF4*5/10)+(FF5*5/10)+(FF6*5/10)+(FF7*22/10)+(FF10*23/10)+(FF30*15/10)+(FF31*15/10)+(FF32*5/10)))*1.3</f>
        <v>41.075618301000979</v>
      </c>
      <c r="FG33" s="15">
        <f t="shared" ref="FG33" si="189">(((FG3*5/10)-(FG4*5/10)+(FG5*5/10)+(FG6*5/10)+(FG7*22/10)+(FG10*23/10)+(FG30*15/10)+(FG31*15/10)+(FG32*5/10)))*1.3</f>
        <v>52.190618301000974</v>
      </c>
      <c r="FH33" s="15">
        <f t="shared" ref="FH33" si="190">(((FH3*5/10)-(FH4*5/10)+(FH5*5/10)+(FH6*5/10)+(FH7*22/10)+(FH10*23/10)+(FH30*15/10)+(FH31*15/10)+(FH32*5/10)))*1.3</f>
        <v>26.12561830100098</v>
      </c>
      <c r="FI33" s="15">
        <f t="shared" ref="FI33" si="191">(((FI3*5/10)-(FI4*5/10)+(FI5*5/10)+(FI6*5/10)+(FI7*22/10)+(FI10*23/10)+(FI30*15/10)+(FI31*15/10)+(FI32*5/10)))*1.3</f>
        <v>63.890618301000977</v>
      </c>
      <c r="FJ33" s="15">
        <f t="shared" ref="FJ33" si="192">(((FJ3*5/10)-(FJ4*5/10)+(FJ5*5/10)+(FJ6*5/10)+(FJ7*22/10)+(FJ10*23/10)+(FJ30*15/10)+(FJ31*15/10)+(FJ32*5/10)))*1.3</f>
        <v>49.525618301000975</v>
      </c>
      <c r="FK33" s="15">
        <f t="shared" ref="FK33" si="193">(((FK3*5/10)-(FK4*5/10)+(FK5*5/10)+(FK6*5/10)+(FK7*22/10)+(FK10*23/10)+(FK30*15/10)+(FK31*15/10)+(FK32*5/10)))*1.3</f>
        <v>37.370618301000981</v>
      </c>
      <c r="FL33" s="15">
        <f t="shared" ref="FL33" si="194">(((FL3*5/10)-(FL4*5/10)+(FL5*5/10)+(FL6*5/10)+(FL7*22/10)+(FL10*23/10)+(FL30*15/10)+(FL31*15/10)+(FL32*5/10)))*1.3</f>
        <v>49.070618301000984</v>
      </c>
      <c r="FM33" s="15">
        <f t="shared" ref="FM33" si="195">(((FM3*5/10)-(FM4*5/10)+(FM5*5/10)+(FM6*5/10)+(FM7*22/10)+(FM10*23/10)+(FM30*15/10)+(FM31*15/10)+(FM32*5/10)))*1.3</f>
        <v>37.370618301000981</v>
      </c>
      <c r="FN33" s="15">
        <f t="shared" ref="FN33" si="196">(((FN3*5/10)-(FN4*5/10)+(FN5*5/10)+(FN6*5/10)+(FN7*22/10)+(FN10*23/10)+(FN30*15/10)+(FN31*15/10)+(FN32*5/10)))*1.3</f>
        <v>25.540618301000983</v>
      </c>
      <c r="FO33" s="15">
        <f t="shared" ref="FO33" si="197">(((FO3*5/10)-(FO4*5/10)+(FO5*5/10)+(FO6*5/10)+(FO7*22/10)+(FO10*23/10)+(FO30*15/10)+(FO31*15/10)+(FO32*5/10)))*1.3</f>
        <v>37.565618301000981</v>
      </c>
      <c r="FP33" s="15">
        <f t="shared" ref="FP33" si="198">(((FP3*5/10)-(FP4*5/10)+(FP5*5/10)+(FP6*5/10)+(FP7*22/10)+(FP10*23/10)+(FP30*15/10)+(FP31*15/10)+(FP32*5/10)))*1.3</f>
        <v>40.620618301000974</v>
      </c>
      <c r="FQ33" s="15">
        <f t="shared" ref="FQ33" si="199">(((FQ3*5/10)-(FQ4*5/10)+(FQ5*5/10)+(FQ6*5/10)+(FQ7*22/10)+(FQ10*23/10)+(FQ30*15/10)+(FQ31*15/10)+(FQ32*5/10)))*1.3</f>
        <v>40.295618301000971</v>
      </c>
      <c r="FR33" s="15">
        <f t="shared" ref="FR33" si="200">(((FR3*5/10)-(FR4*5/10)+(FR5*5/10)+(FR6*5/10)+(FR7*22/10)+(FR10*23/10)+(FR30*15/10)+(FR31*15/10)+(FR32*5/10)))*1.3</f>
        <v>38.020618301000979</v>
      </c>
      <c r="FS33" s="15">
        <f t="shared" ref="FS33" si="201">(((FS3*5/10)-(FS4*5/10)+(FS5*5/10)+(FS6*5/10)+(FS7*22/10)+(FS10*23/10)+(FS30*15/10)+(FS31*15/10)+(FS32*5/10)))*1.3</f>
        <v>37.825618301000979</v>
      </c>
      <c r="FT33" s="15">
        <f t="shared" ref="FT33" si="202">(((FT3*5/10)-(FT4*5/10)+(FT5*5/10)+(FT6*5/10)+(FT7*22/10)+(FT10*23/10)+(FT30*15/10)+(FT31*15/10)+(FT32*5/10)))*1.3</f>
        <v>63.500618301000976</v>
      </c>
      <c r="FU33" s="15">
        <f t="shared" ref="FU33" si="203">(((FU3*5/10)-(FU4*5/10)+(FU5*5/10)+(FU6*5/10)+(FU7*22/10)+(FU10*23/10)+(FU30*15/10)+(FU31*15/10)+(FU32*5/10)))*1.3</f>
        <v>63.825618301000979</v>
      </c>
      <c r="FV33" s="15">
        <f t="shared" ref="FV33" si="204">(((FV3*5/10)-(FV4*5/10)+(FV5*5/10)+(FV6*5/10)+(FV7*22/10)+(FV10*23/10)+(FV30*15/10)+(FV31*15/10)+(FV32*5/10)))*1.3</f>
        <v>37.760618301000981</v>
      </c>
      <c r="FW33" s="15">
        <f t="shared" ref="FW33" si="205">(((FW3*5/10)-(FW4*5/10)+(FW5*5/10)+(FW6*5/10)+(FW7*22/10)+(FW10*23/10)+(FW30*15/10)+(FW31*15/10)+(FW32*5/10)))*1.3</f>
        <v>40.100618301000985</v>
      </c>
      <c r="FX33" s="15">
        <f t="shared" ref="FX33" si="206">(((FX3*5/10)-(FX4*5/10)+(FX5*5/10)+(FX6*5/10)+(FX7*22/10)+(FX10*23/10)+(FX30*15/10)+(FX31*15/10)+(FX32*5/10)))*1.3</f>
        <v>60.640618301000984</v>
      </c>
      <c r="FY33" s="15">
        <f t="shared" ref="FY33" si="207">(((FY3*5/10)-(FY4*5/10)+(FY5*5/10)+(FY6*5/10)+(FY7*22/10)+(FY10*23/10)+(FY30*15/10)+(FY31*15/10)+(FY32*5/10)))*1.3</f>
        <v>61.095618301000982</v>
      </c>
      <c r="FZ33" s="15">
        <f t="shared" ref="FZ33" si="208">(((FZ3*5/10)-(FZ4*5/10)+(FZ5*5/10)+(FZ6*5/10)+(FZ7*22/10)+(FZ10*23/10)+(FZ30*15/10)+(FZ31*15/10)+(FZ32*5/10)))*1.3</f>
        <v>63.695618301000977</v>
      </c>
      <c r="GA33" s="15">
        <f t="shared" ref="GA33" si="209">(((GA3*5/10)-(GA4*5/10)+(GA5*5/10)+(GA6*5/10)+(GA7*22/10)+(GA10*23/10)+(GA30*15/10)+(GA31*15/10)+(GA32*5/10)))*1.3</f>
        <v>49.135618301000981</v>
      </c>
      <c r="GB33" s="15">
        <f t="shared" ref="GB33" si="210">(((GB3*5/10)-(GB4*5/10)+(GB5*5/10)+(GB6*5/10)+(GB7*22/10)+(GB10*23/10)+(GB30*15/10)+(GB31*15/10)+(GB32*5/10)))*1.3</f>
        <v>63.630618301000979</v>
      </c>
      <c r="GC33" s="15">
        <f t="shared" ref="GC33" si="211">(((GC3*5/10)-(GC4*5/10)+(GC5*5/10)+(GC6*5/10)+(GC7*22/10)+(GC10*23/10)+(GC30*15/10)+(GC31*15/10)+(GC32*5/10)))*1.3</f>
        <v>46.145618301000972</v>
      </c>
      <c r="GD33" s="15">
        <f t="shared" ref="GD33" si="212">(((GD3*5/10)-(GD4*5/10)+(GD5*5/10)+(GD6*5/10)+(GD7*22/10)+(GD10*23/10)+(GD30*15/10)+(GD31*15/10)+(GD32*5/10)))*1.3</f>
        <v>16.700618301000979</v>
      </c>
      <c r="GE33" s="15">
        <f t="shared" ref="GE33" si="213">(((GE3*5/10)-(GE4*5/10)+(GE5*5/10)+(GE6*5/10)+(GE7*22/10)+(GE10*23/10)+(GE30*15/10)+(GE31*15/10)+(GE32*5/10)))*1.3</f>
        <v>37.305618301000976</v>
      </c>
      <c r="GF33" s="15">
        <f t="shared" ref="GF33" si="214">(((GF3*5/10)-(GF4*5/10)+(GF5*5/10)+(GF6*5/10)+(GF7*22/10)+(GF10*23/10)+(GF30*15/10)+(GF31*15/10)+(GF32*5/10)))*1.3</f>
        <v>37.695618301000977</v>
      </c>
      <c r="GG33" s="15">
        <f t="shared" ref="GG33" si="215">(((GG3*5/10)-(GG4*5/10)+(GG5*5/10)+(GG6*5/10)+(GG7*22/10)+(GG10*23/10)+(GG30*15/10)+(GG31*15/10)+(GG32*5/10)))*1.3</f>
        <v>60.705618301000982</v>
      </c>
      <c r="GH33" s="15">
        <f t="shared" ref="GH33" si="216">(((GH3*5/10)-(GH4*5/10)+(GH5*5/10)+(GH6*5/10)+(GH7*22/10)+(GH10*23/10)+(GH30*15/10)+(GH31*15/10)+(GH32*5/10)))*1.3</f>
        <v>48.550618301000974</v>
      </c>
      <c r="GI33" s="15">
        <f t="shared" ref="GI33" si="217">(((GI3*5/10)-(GI4*5/10)+(GI5*5/10)+(GI6*5/10)+(GI7*22/10)+(GI10*23/10)+(GI30*15/10)+(GI31*15/10)+(GI32*5/10)))*1.3</f>
        <v>63.370618301000974</v>
      </c>
      <c r="GJ33" s="15">
        <f t="shared" ref="GJ33" si="218">(((GJ3*5/10)-(GJ4*5/10)+(GJ5*5/10)+(GJ6*5/10)+(GJ7*22/10)+(GJ10*23/10)+(GJ30*15/10)+(GJ31*15/10)+(GJ32*5/10)))*1.3</f>
        <v>45.560618301000972</v>
      </c>
      <c r="GK33" s="15">
        <f t="shared" ref="GK33" si="219">(((GK3*5/10)-(GK4*5/10)+(GK5*5/10)+(GK6*5/10)+(GK7*22/10)+(GK10*23/10)+(GK30*15/10)+(GK31*15/10)+(GK32*5/10)))*1.3</f>
        <v>51.540618301000976</v>
      </c>
      <c r="GL33" s="15">
        <f t="shared" ref="GL33" si="220">(((GL3*5/10)-(GL4*5/10)+(GL5*5/10)+(GL6*5/10)+(GL7*22/10)+(GL10*23/10)+(GL30*15/10)+(GL31*15/10)+(GL32*5/10)))*1.3</f>
        <v>59.990618301000985</v>
      </c>
      <c r="GM33" s="15">
        <f t="shared" ref="GM33" si="221">(((GM3*5/10)-(GM4*5/10)+(GM5*5/10)+(GM6*5/10)+(GM7*22/10)+(GM10*23/10)+(GM30*15/10)+(GM31*15/10)+(GM32*5/10)))*1.3</f>
        <v>62.98061830100098</v>
      </c>
      <c r="GN33" s="15">
        <f t="shared" ref="GN33" si="222">(((GN3*5/10)-(GN4*5/10)+(GN5*5/10)+(GN6*5/10)+(GN7*22/10)+(GN10*23/10)+(GN30*15/10)+(GN31*15/10)+(GN32*5/10)))*1.3</f>
        <v>63.305618301000976</v>
      </c>
      <c r="GO33" s="15">
        <f t="shared" ref="GO33" si="223">(((GO3*5/10)-(GO4*5/10)+(GO5*5/10)+(GO6*5/10)+(GO7*22/10)+(GO10*23/10)+(GO30*15/10)+(GO31*15/10)+(GO32*5/10)))*1.3</f>
        <v>63.175618301000981</v>
      </c>
      <c r="GP33" s="15">
        <f t="shared" ref="GP33" si="224">(((GP3*5/10)-(GP4*5/10)+(GP5*5/10)+(GP6*5/10)+(GP7*22/10)+(GP10*23/10)+(GP30*15/10)+(GP31*15/10)+(GP32*5/10)))*1.3</f>
        <v>58.430618301000976</v>
      </c>
      <c r="GQ33" s="15">
        <f t="shared" ref="GQ33" si="225">(((GQ3*5/10)-(GQ4*5/10)+(GQ5*5/10)+(GQ6*5/10)+(GQ7*22/10)+(GQ10*23/10)+(GQ30*15/10)+(GQ31*15/10)+(GQ32*5/10)))*1.3</f>
        <v>59.665618301000983</v>
      </c>
      <c r="GR33" s="15">
        <f t="shared" ref="GR33" si="226">(((GR3*5/10)-(GR4*5/10)+(GR5*5/10)+(GR6*5/10)+(GR7*22/10)+(GR10*23/10)+(GR30*15/10)+(GR31*15/10)+(GR32*5/10)))*1.3</f>
        <v>40.100618301000978</v>
      </c>
      <c r="GS33" s="15">
        <f t="shared" ref="GS33" si="227">(((GS3*5/10)-(GS4*5/10)+(GS5*5/10)+(GS6*5/10)+(GS7*22/10)+(GS10*23/10)+(GS30*15/10)+(GS31*15/10)+(GS32*5/10)))*1.3</f>
        <v>60.250618301000976</v>
      </c>
      <c r="GT33" s="15">
        <f t="shared" ref="GT33" si="228">(((GT3*5/10)-(GT4*5/10)+(GT5*5/10)+(GT6*5/10)+(GT7*22/10)+(GT10*23/10)+(GT30*15/10)+(GT31*15/10)+(GT32*5/10)))*1.3</f>
        <v>60.575618301000979</v>
      </c>
      <c r="GU33" s="15">
        <f t="shared" ref="GU33" si="229">(((GU3*5/10)-(GU4*5/10)+(GU5*5/10)+(GU6*5/10)+(GU7*22/10)+(GU10*23/10)+(GU30*15/10)+(GU31*15/10)+(GU32*5/10)))*1.3</f>
        <v>37.240618301000978</v>
      </c>
      <c r="GV33" s="15">
        <f t="shared" ref="GV33" si="230">(((GV3*5/10)-(GV4*5/10)+(GV5*5/10)+(GV6*5/10)+(GV7*22/10)+(GV10*23/10)+(GV30*15/10)+(GV31*15/10)+(GV32*5/10)))*1.3</f>
        <v>55.310618301000979</v>
      </c>
      <c r="GW33" s="15">
        <f t="shared" ref="GW33" si="231">(((GW3*5/10)-(GW4*5/10)+(GW5*5/10)+(GW6*5/10)+(GW7*22/10)+(GW10*23/10)+(GW30*15/10)+(GW31*15/10)+(GW32*5/10)))*1.3</f>
        <v>16.050618301000977</v>
      </c>
      <c r="GX33" s="15">
        <f t="shared" ref="GX33" si="232">(((GX3*5/10)-(GX4*5/10)+(GX5*5/10)+(GX6*5/10)+(GX7*22/10)+(GX10*23/10)+(GX30*15/10)+(GX31*15/10)+(GX32*5/10)))*1.3</f>
        <v>36.850618301000978</v>
      </c>
      <c r="GY33" s="15">
        <f t="shared" ref="GY33" si="233">(((GY3*5/10)-(GY4*5/10)+(GY5*5/10)+(GY6*5/10)+(GY7*22/10)+(GY10*23/10)+(GY30*15/10)+(GY31*15/10)+(GY32*5/10)))*1.3</f>
        <v>27.425618301000977</v>
      </c>
      <c r="GZ33" s="15">
        <f t="shared" ref="GZ33" si="234">(((GZ3*5/10)-(GZ4*5/10)+(GZ5*5/10)+(GZ6*5/10)+(GZ7*22/10)+(GZ10*23/10)+(GZ30*15/10)+(GZ31*15/10)+(GZ32*5/10)))*1.3</f>
        <v>60.315618301000981</v>
      </c>
      <c r="HA33" s="15">
        <f t="shared" ref="HA33" si="235">(((HA3*5/10)-(HA4*5/10)+(HA5*5/10)+(HA6*5/10)+(HA7*22/10)+(HA10*23/10)+(HA30*15/10)+(HA31*15/10)+(HA32*5/10)))*1.3</f>
        <v>36.460618301000977</v>
      </c>
      <c r="HB33" s="15">
        <f t="shared" ref="HB33" si="236">(((HB3*5/10)-(HB4*5/10)+(HB5*5/10)+(HB6*5/10)+(HB7*22/10)+(HB10*23/10)+(HB30*15/10)+(HB31*15/10)+(HB32*5/10)))*1.3</f>
        <v>60.315618301000981</v>
      </c>
      <c r="HC33" s="15">
        <f t="shared" ref="HC33" si="237">(((HC3*5/10)-(HC4*5/10)+(HC5*5/10)+(HC6*5/10)+(HC7*22/10)+(HC10*23/10)+(HC30*15/10)+(HC31*15/10)+(HC32*5/10)))*1.3</f>
        <v>62.915618301000976</v>
      </c>
      <c r="HD33" s="15">
        <f t="shared" ref="HD33" si="238">(((HD3*5/10)-(HD4*5/10)+(HD5*5/10)+(HD6*5/10)+(HD7*22/10)+(HD10*23/10)+(HD30*15/10)+(HD31*15/10)+(HD32*5/10)))*1.3</f>
        <v>36.460618301000977</v>
      </c>
      <c r="HE33" s="15">
        <f t="shared" ref="HE33" si="239">(((HE3*5/10)-(HE4*5/10)+(HE5*5/10)+(HE6*5/10)+(HE7*22/10)+(HE10*23/10)+(HE30*15/10)+(HE31*15/10)+(HE32*5/10)))*1.3</f>
        <v>37.240618301000978</v>
      </c>
      <c r="HF33" s="15">
        <f t="shared" ref="HF33" si="240">(((HF3*5/10)-(HF4*5/10)+(HF5*5/10)+(HF6*5/10)+(HF7*22/10)+(HF10*23/10)+(HF30*15/10)+(HF31*15/10)+(HF32*5/10)))*1.3</f>
        <v>-65.654381698999032</v>
      </c>
      <c r="HG33" s="15">
        <f t="shared" ref="HG33" si="241">(((HG3*5/10)-(HG4*5/10)+(HG5*5/10)+(HG6*5/10)+(HG7*22/10)+(HG10*23/10)+(HG30*15/10)+(HG31*15/10)+(HG32*5/10)))*1.3</f>
        <v>-141.50938169899905</v>
      </c>
      <c r="HH33" s="15">
        <f t="shared" ref="HH33" si="242">(((HH3*5/10)-(HH4*5/10)+(HH5*5/10)+(HH6*5/10)+(HH7*22/10)+(HH10*23/10)+(HH30*15/10)+(HH31*15/10)+(HH32*5/10)))*1.3</f>
        <v>-141.50938169899905</v>
      </c>
      <c r="HI33" s="15">
        <f t="shared" ref="HI33" si="243">(((HI3*5/10)-(HI4*5/10)+(HI5*5/10)+(HI6*5/10)+(HI7*22/10)+(HI10*23/10)+(HI30*15/10)+(HI31*15/10)+(HI32*5/10)))*1.3</f>
        <v>-141.50938169899905</v>
      </c>
      <c r="HJ33" s="15">
        <f t="shared" ref="HJ33" si="244">(((HJ3*5/10)-(HJ4*5/10)+(HJ5*5/10)+(HJ6*5/10)+(HJ7*22/10)+(HJ10*23/10)+(HJ30*15/10)+(HJ31*15/10)+(HJ32*5/10)))*1.3</f>
        <v>-141.50938169899905</v>
      </c>
      <c r="HK33" s="15">
        <f t="shared" ref="HK33" si="245">(((HK3*5/10)-(HK4*5/10)+(HK5*5/10)+(HK6*5/10)+(HK7*22/10)+(HK10*23/10)+(HK30*15/10)+(HK31*15/10)+(HK32*5/10)))*1.3</f>
        <v>-141.50938169899905</v>
      </c>
      <c r="HL33" s="15">
        <f t="shared" ref="HL33" si="246">(((HL3*5/10)-(HL4*5/10)+(HL5*5/10)+(HL6*5/10)+(HL7*22/10)+(HL10*23/10)+(HL30*15/10)+(HL31*15/10)+(HL32*5/10)))*1.3</f>
        <v>-141.50938169899905</v>
      </c>
      <c r="HM33" s="15">
        <f t="shared" ref="HM33" si="247">(((HM3*5/10)-(HM4*5/10)+(HM5*5/10)+(HM6*5/10)+(HM7*22/10)+(HM10*23/10)+(HM30*15/10)+(HM31*15/10)+(HM32*5/10)))*1.3</f>
        <v>-141.50938169899905</v>
      </c>
      <c r="HN33" s="15">
        <f t="shared" ref="HN33" si="248">(((HN3*5/10)-(HN4*5/10)+(HN5*5/10)+(HN6*5/10)+(HN7*22/10)+(HN10*23/10)+(HN30*15/10)+(HN31*15/10)+(HN32*5/10)))*1.3</f>
        <v>-141.50938169899905</v>
      </c>
      <c r="HO33" s="15">
        <f t="shared" ref="HO33" si="249">(((HO3*5/10)-(HO4*5/10)+(HO5*5/10)+(HO6*5/10)+(HO7*22/10)+(HO10*23/10)+(HO30*15/10)+(HO31*15/10)+(HO32*5/10)))*1.3</f>
        <v>-141.50938169899905</v>
      </c>
      <c r="HP33" s="15">
        <f t="shared" ref="HP33" si="250">(((HP3*5/10)-(HP4*5/10)+(HP5*5/10)+(HP6*5/10)+(HP7*22/10)+(HP10*23/10)+(HP30*15/10)+(HP31*15/10)+(HP32*5/10)))*1.3</f>
        <v>-141.50938169899905</v>
      </c>
      <c r="HQ33" s="15">
        <f t="shared" ref="HQ33" si="251">(((HQ3*5/10)-(HQ4*5/10)+(HQ5*5/10)+(HQ6*5/10)+(HQ7*22/10)+(HQ10*23/10)+(HQ30*15/10)+(HQ31*15/10)+(HQ32*5/10)))*1.3</f>
        <v>-141.50938169899905</v>
      </c>
      <c r="HR33" s="15">
        <f t="shared" ref="HR33" si="252">(((HR3*5/10)-(HR4*5/10)+(HR5*5/10)+(HR6*5/10)+(HR7*22/10)+(HR10*23/10)+(HR30*15/10)+(HR31*15/10)+(HR32*5/10)))*1.3</f>
        <v>-141.50938169899905</v>
      </c>
      <c r="HS33" s="15">
        <f t="shared" ref="HS33" si="253">(((HS3*5/10)-(HS4*5/10)+(HS5*5/10)+(HS6*5/10)+(HS7*22/10)+(HS10*23/10)+(HS30*15/10)+(HS31*15/10)+(HS32*5/10)))*1.3</f>
        <v>-141.50938169899905</v>
      </c>
      <c r="HT33" s="15">
        <f t="shared" ref="HT33" si="254">(((HT3*5/10)-(HT4*5/10)+(HT5*5/10)+(HT6*5/10)+(HT7*22/10)+(HT10*23/10)+(HT30*15/10)+(HT31*15/10)+(HT32*5/10)))*1.3</f>
        <v>-141.50938169899905</v>
      </c>
      <c r="HU33" s="15">
        <f t="shared" ref="HU33" si="255">(((HU3*5/10)-(HU4*5/10)+(HU5*5/10)+(HU6*5/10)+(HU7*22/10)+(HU10*23/10)+(HU30*15/10)+(HU31*15/10)+(HU32*5/10)))*1.3</f>
        <v>-141.50938169899905</v>
      </c>
      <c r="HV33" s="15">
        <f t="shared" ref="HV33" si="256">(((HV3*5/10)-(HV4*5/10)+(HV5*5/10)+(HV6*5/10)+(HV7*22/10)+(HV10*23/10)+(HV30*15/10)+(HV31*15/10)+(HV32*5/10)))*1.3</f>
        <v>-141.50938169899905</v>
      </c>
      <c r="HW33" s="15">
        <f t="shared" ref="HW33" si="257">(((HW3*5/10)-(HW4*5/10)+(HW5*5/10)+(HW6*5/10)+(HW7*22/10)+(HW10*23/10)+(HW30*15/10)+(HW31*15/10)+(HW32*5/10)))*1.3</f>
        <v>-141.50938169899905</v>
      </c>
      <c r="HX33" s="15">
        <f t="shared" ref="HX33" si="258">(((HX3*5/10)-(HX4*5/10)+(HX5*5/10)+(HX6*5/10)+(HX7*22/10)+(HX10*23/10)+(HX30*15/10)+(HX31*15/10)+(HX32*5/10)))*1.3</f>
        <v>-141.50938169899905</v>
      </c>
      <c r="HY33" s="15">
        <f t="shared" ref="HY33" si="259">(((HY3*5/10)-(HY4*5/10)+(HY5*5/10)+(HY6*5/10)+(HY7*22/10)+(HY10*23/10)+(HY30*15/10)+(HY31*15/10)+(HY32*5/10)))*1.3</f>
        <v>-141.50938169899905</v>
      </c>
      <c r="HZ33" s="15">
        <f t="shared" ref="HZ33" si="260">(((HZ3*5/10)-(HZ4*5/10)+(HZ5*5/10)+(HZ6*5/10)+(HZ7*22/10)+(HZ10*23/10)+(HZ30*15/10)+(HZ31*15/10)+(HZ32*5/10)))*1.3</f>
        <v>-141.50938169899905</v>
      </c>
      <c r="IA33" s="15">
        <f t="shared" ref="IA33" si="261">(((IA3*5/10)-(IA4*5/10)+(IA5*5/10)+(IA6*5/10)+(IA7*22/10)+(IA10*23/10)+(IA30*15/10)+(IA31*15/10)+(IA32*5/10)))*1.3</f>
        <v>-141.50938169899905</v>
      </c>
      <c r="IB33" s="15">
        <f t="shared" ref="IB33" si="262">(((IB3*5/10)-(IB4*5/10)+(IB5*5/10)+(IB6*5/10)+(IB7*22/10)+(IB10*23/10)+(IB30*15/10)+(IB31*15/10)+(IB32*5/10)))*1.3</f>
        <v>-141.50938169899905</v>
      </c>
      <c r="IC33" s="15">
        <f t="shared" ref="IC33" si="263">(((IC3*5/10)-(IC4*5/10)+(IC5*5/10)+(IC6*5/10)+(IC7*22/10)+(IC10*23/10)+(IC30*15/10)+(IC31*15/10)+(IC32*5/10)))*1.3</f>
        <v>-141.50938169899905</v>
      </c>
      <c r="ID33" s="15">
        <f t="shared" ref="ID33" si="264">(((ID3*5/10)-(ID4*5/10)+(ID5*5/10)+(ID6*5/10)+(ID7*22/10)+(ID10*23/10)+(ID30*15/10)+(ID31*15/10)+(ID32*5/10)))*1.3</f>
        <v>-141.50938169899905</v>
      </c>
      <c r="IE33" s="15">
        <f t="shared" ref="IE33" si="265">(((IE3*5/10)-(IE4*5/10)+(IE5*5/10)+(IE6*5/10)+(IE7*22/10)+(IE10*23/10)+(IE30*15/10)+(IE31*15/10)+(IE32*5/10)))*1.3</f>
        <v>-141.50938169899905</v>
      </c>
      <c r="IF33" s="15">
        <f t="shared" ref="IF33" si="266">(((IF3*5/10)-(IF4*5/10)+(IF5*5/10)+(IF6*5/10)+(IF7*22/10)+(IF10*23/10)+(IF30*15/10)+(IF31*15/10)+(IF32*5/10)))*1.3</f>
        <v>-141.50938169899905</v>
      </c>
      <c r="IG33" s="15">
        <f t="shared" ref="IG33" si="267">(((IG3*5/10)-(IG4*5/10)+(IG5*5/10)+(IG6*5/10)+(IG7*22/10)+(IG10*23/10)+(IG30*15/10)+(IG31*15/10)+(IG32*5/10)))*1.3</f>
        <v>-141.50938169899905</v>
      </c>
      <c r="IH33" s="15">
        <f t="shared" ref="IH33" si="268">(((IH3*5/10)-(IH4*5/10)+(IH5*5/10)+(IH6*5/10)+(IH7*22/10)+(IH10*23/10)+(IH30*15/10)+(IH31*15/10)+(IH32*5/10)))*1.3</f>
        <v>-141.50938169899905</v>
      </c>
      <c r="II33" s="15">
        <f t="shared" ref="II33" si="269">(((II3*5/10)-(II4*5/10)+(II5*5/10)+(II6*5/10)+(II7*22/10)+(II10*23/10)+(II30*15/10)+(II31*15/10)+(II32*5/10)))*1.3</f>
        <v>-141.50938169899905</v>
      </c>
      <c r="IJ33" s="15">
        <f t="shared" ref="IJ33" si="270">(((IJ3*5/10)-(IJ4*5/10)+(IJ5*5/10)+(IJ6*5/10)+(IJ7*22/10)+(IJ10*23/10)+(IJ30*15/10)+(IJ31*15/10)+(IJ32*5/10)))*1.3</f>
        <v>-141.50938169899905</v>
      </c>
      <c r="IK33" s="15">
        <f t="shared" ref="IK33" si="271">(((IK3*5/10)-(IK4*5/10)+(IK5*5/10)+(IK6*5/10)+(IK7*22/10)+(IK10*23/10)+(IK30*15/10)+(IK31*15/10)+(IK32*5/10)))*1.3</f>
        <v>-141.50938169899905</v>
      </c>
      <c r="IL33" s="15">
        <f t="shared" ref="IL33" si="272">(((IL3*5/10)-(IL4*5/10)+(IL5*5/10)+(IL6*5/10)+(IL7*22/10)+(IL10*23/10)+(IL30*15/10)+(IL31*15/10)+(IL32*5/10)))*1.3</f>
        <v>-141.50938169899905</v>
      </c>
      <c r="IM33" s="15">
        <f t="shared" ref="IM33" si="273">(((IM3*5/10)-(IM4*5/10)+(IM5*5/10)+(IM6*5/10)+(IM7*22/10)+(IM10*23/10)+(IM30*15/10)+(IM31*15/10)+(IM32*5/10)))*1.3</f>
        <v>-141.50938169899905</v>
      </c>
      <c r="IN33" s="15">
        <f t="shared" ref="IN33" si="274">(((IN3*5/10)-(IN4*5/10)+(IN5*5/10)+(IN6*5/10)+(IN7*22/10)+(IN10*23/10)+(IN30*15/10)+(IN31*15/10)+(IN32*5/10)))*1.3</f>
        <v>-141.50938169899905</v>
      </c>
      <c r="IO33" s="15">
        <f t="shared" ref="IO33" si="275">(((IO3*5/10)-(IO4*5/10)+(IO5*5/10)+(IO6*5/10)+(IO7*22/10)+(IO10*23/10)+(IO30*15/10)+(IO31*15/10)+(IO32*5/10)))*1.3</f>
        <v>-141.50938169899905</v>
      </c>
      <c r="IP33" s="15">
        <f t="shared" ref="IP33" si="276">(((IP3*5/10)-(IP4*5/10)+(IP5*5/10)+(IP6*5/10)+(IP7*22/10)+(IP10*23/10)+(IP30*15/10)+(IP31*15/10)+(IP32*5/10)))*1.3</f>
        <v>-141.50938169899905</v>
      </c>
      <c r="IQ33" s="15">
        <f t="shared" ref="IQ33" si="277">(((IQ3*5/10)-(IQ4*5/10)+(IQ5*5/10)+(IQ6*5/10)+(IQ7*22/10)+(IQ10*23/10)+(IQ30*15/10)+(IQ31*15/10)+(IQ32*5/10)))*1.3</f>
        <v>-141.50938169899905</v>
      </c>
      <c r="IR33" s="15">
        <f t="shared" ref="IR33" si="278">(((IR3*5/10)-(IR4*5/10)+(IR5*5/10)+(IR6*5/10)+(IR7*22/10)+(IR10*23/10)+(IR30*15/10)+(IR31*15/10)+(IR32*5/10)))*1.3</f>
        <v>-141.50938169899905</v>
      </c>
      <c r="IS33" s="15">
        <f t="shared" ref="IS33" si="279">(((IS3*5/10)-(IS4*5/10)+(IS5*5/10)+(IS6*5/10)+(IS7*22/10)+(IS10*23/10)+(IS30*15/10)+(IS31*15/10)+(IS32*5/10)))*1.3</f>
        <v>-141.50938169899905</v>
      </c>
      <c r="IT33" s="15">
        <f t="shared" ref="IT33" si="280">(((IT3*5/10)-(IT4*5/10)+(IT5*5/10)+(IT6*5/10)+(IT7*22/10)+(IT10*23/10)+(IT30*15/10)+(IT31*15/10)+(IT32*5/10)))*1.3</f>
        <v>-141.50938169899905</v>
      </c>
      <c r="IU33" s="15">
        <f t="shared" ref="IU33" si="281">(((IU3*5/10)-(IU4*5/10)+(IU5*5/10)+(IU6*5/10)+(IU7*22/10)+(IU10*23/10)+(IU30*15/10)+(IU31*15/10)+(IU32*5/10)))*1.3</f>
        <v>-141.50938169899905</v>
      </c>
      <c r="IV33" s="15">
        <f t="shared" ref="IV33" si="282">(((IV3*5/10)-(IV4*5/10)+(IV5*5/10)+(IV6*5/10)+(IV7*22/10)+(IV10*23/10)+(IV30*15/10)+(IV31*15/10)+(IV32*5/10)))*1.3</f>
        <v>-141.50938169899905</v>
      </c>
      <c r="IW33" s="15">
        <f t="shared" ref="IW33" si="283">(((IW3*5/10)-(IW4*5/10)+(IW5*5/10)+(IW6*5/10)+(IW7*22/10)+(IW10*23/10)+(IW30*15/10)+(IW31*15/10)+(IW32*5/10)))*1.3</f>
        <v>-141.50938169899905</v>
      </c>
      <c r="IX33" s="15">
        <f t="shared" ref="IX33" si="284">(((IX3*5/10)-(IX4*5/10)+(IX5*5/10)+(IX6*5/10)+(IX7*22/10)+(IX10*23/10)+(IX30*15/10)+(IX31*15/10)+(IX32*5/10)))*1.3</f>
        <v>-141.50938169899905</v>
      </c>
      <c r="IY33" s="15">
        <f t="shared" ref="IY33" si="285">(((IY3*5/10)-(IY4*5/10)+(IY5*5/10)+(IY6*5/10)+(IY7*22/10)+(IY10*23/10)+(IY30*15/10)+(IY31*15/10)+(IY32*5/10)))*1.3</f>
        <v>-141.50938169899905</v>
      </c>
      <c r="IZ33" s="15">
        <f t="shared" ref="IZ33" si="286">(((IZ3*5/10)-(IZ4*5/10)+(IZ5*5/10)+(IZ6*5/10)+(IZ7*22/10)+(IZ10*23/10)+(IZ30*15/10)+(IZ31*15/10)+(IZ32*5/10)))*1.3</f>
        <v>-141.50938169899905</v>
      </c>
      <c r="JA33" s="15">
        <f t="shared" ref="JA33" si="287">(((JA3*5/10)-(JA4*5/10)+(JA5*5/10)+(JA6*5/10)+(JA7*22/10)+(JA10*23/10)+(JA30*15/10)+(JA31*15/10)+(JA32*5/10)))*1.3</f>
        <v>-141.50938169899905</v>
      </c>
      <c r="JB33" s="15">
        <f t="shared" ref="JB33" si="288">(((JB3*5/10)-(JB4*5/10)+(JB5*5/10)+(JB6*5/10)+(JB7*22/10)+(JB10*23/10)+(JB30*15/10)+(JB31*15/10)+(JB32*5/10)))*1.3</f>
        <v>-141.50938169899905</v>
      </c>
      <c r="JC33" s="15">
        <f t="shared" ref="JC33" si="289">(((JC3*5/10)-(JC4*5/10)+(JC5*5/10)+(JC6*5/10)+(JC7*22/10)+(JC10*23/10)+(JC30*15/10)+(JC31*15/10)+(JC32*5/10)))*1.3</f>
        <v>-141.50938169899905</v>
      </c>
      <c r="JD33" s="15">
        <f t="shared" ref="JD33" si="290">(((JD3*5/10)-(JD4*5/10)+(JD5*5/10)+(JD6*5/10)+(JD7*22/10)+(JD10*23/10)+(JD30*15/10)+(JD31*15/10)+(JD32*5/10)))*1.3</f>
        <v>-141.50938169899905</v>
      </c>
      <c r="JE33" s="15">
        <f t="shared" ref="JE33" si="291">(((JE3*5/10)-(JE4*5/10)+(JE5*5/10)+(JE6*5/10)+(JE7*22/10)+(JE10*23/10)+(JE30*15/10)+(JE31*15/10)+(JE32*5/10)))*1.3</f>
        <v>-141.50938169899905</v>
      </c>
      <c r="JF33" s="15">
        <f t="shared" ref="JF33" si="292">(((JF3*5/10)-(JF4*5/10)+(JF5*5/10)+(JF6*5/10)+(JF7*22/10)+(JF10*23/10)+(JF30*15/10)+(JF31*15/10)+(JF32*5/10)))*1.3</f>
        <v>-141.50938169899905</v>
      </c>
      <c r="JG33" s="15">
        <f t="shared" ref="JG33" si="293">(((JG3*5/10)-(JG4*5/10)+(JG5*5/10)+(JG6*5/10)+(JG7*22/10)+(JG10*23/10)+(JG30*15/10)+(JG31*15/10)+(JG32*5/10)))*1.3</f>
        <v>-141.50938169899905</v>
      </c>
      <c r="JH33" s="15">
        <f t="shared" ref="JH33" si="294">(((JH3*5/10)-(JH4*5/10)+(JH5*5/10)+(JH6*5/10)+(JH7*22/10)+(JH10*23/10)+(JH30*15/10)+(JH31*15/10)+(JH32*5/10)))*1.3</f>
        <v>-141.50938169899905</v>
      </c>
      <c r="JI33" s="15">
        <f t="shared" ref="JI33" si="295">(((JI3*5/10)-(JI4*5/10)+(JI5*5/10)+(JI6*5/10)+(JI7*22/10)+(JI10*23/10)+(JI30*15/10)+(JI31*15/10)+(JI32*5/10)))*1.3</f>
        <v>-141.50938169899905</v>
      </c>
      <c r="JJ33" s="15">
        <f t="shared" ref="JJ33" si="296">(((JJ3*5/10)-(JJ4*5/10)+(JJ5*5/10)+(JJ6*5/10)+(JJ7*22/10)+(JJ10*23/10)+(JJ30*15/10)+(JJ31*15/10)+(JJ32*5/10)))*1.3</f>
        <v>-141.50938169899905</v>
      </c>
      <c r="JK33" s="15">
        <f t="shared" ref="JK33" si="297">(((JK3*5/10)-(JK4*5/10)+(JK5*5/10)+(JK6*5/10)+(JK7*22/10)+(JK10*23/10)+(JK30*15/10)+(JK31*15/10)+(JK32*5/10)))*1.3</f>
        <v>-141.50938169899905</v>
      </c>
      <c r="JL33" s="15">
        <f t="shared" ref="JL33" si="298">(((JL3*5/10)-(JL4*5/10)+(JL5*5/10)+(JL6*5/10)+(JL7*22/10)+(JL10*23/10)+(JL30*15/10)+(JL31*15/10)+(JL32*5/10)))*1.3</f>
        <v>-141.50938169899905</v>
      </c>
      <c r="JM33" s="15">
        <f t="shared" ref="JM33" si="299">(((JM3*5/10)-(JM4*5/10)+(JM5*5/10)+(JM6*5/10)+(JM7*22/10)+(JM10*23/10)+(JM30*15/10)+(JM31*15/10)+(JM32*5/10)))*1.3</f>
        <v>-141.50938169899905</v>
      </c>
      <c r="JN33" s="15">
        <f t="shared" ref="JN33" si="300">(((JN3*5/10)-(JN4*5/10)+(JN5*5/10)+(JN6*5/10)+(JN7*22/10)+(JN10*23/10)+(JN30*15/10)+(JN31*15/10)+(JN32*5/10)))*1.3</f>
        <v>-141.50938169899905</v>
      </c>
      <c r="JO33" s="15">
        <f t="shared" ref="JO33" si="301">(((JO3*5/10)-(JO4*5/10)+(JO5*5/10)+(JO6*5/10)+(JO7*22/10)+(JO10*23/10)+(JO30*15/10)+(JO31*15/10)+(JO32*5/10)))*1.3</f>
        <v>-141.50938169899905</v>
      </c>
      <c r="JP33" s="15">
        <f t="shared" ref="JP33" si="302">(((JP3*5/10)-(JP4*5/10)+(JP5*5/10)+(JP6*5/10)+(JP7*22/10)+(JP10*23/10)+(JP30*15/10)+(JP31*15/10)+(JP32*5/10)))*1.3</f>
        <v>-141.50938169899905</v>
      </c>
      <c r="JQ33" s="15">
        <f t="shared" ref="JQ33" si="303">(((JQ3*5/10)-(JQ4*5/10)+(JQ5*5/10)+(JQ6*5/10)+(JQ7*22/10)+(JQ10*23/10)+(JQ30*15/10)+(JQ31*15/10)+(JQ32*5/10)))*1.3</f>
        <v>-141.50938169899905</v>
      </c>
      <c r="JR33" s="15">
        <f t="shared" ref="JR33" si="304">(((JR3*5/10)-(JR4*5/10)+(JR5*5/10)+(JR6*5/10)+(JR7*22/10)+(JR10*23/10)+(JR30*15/10)+(JR31*15/10)+(JR32*5/10)))*1.3</f>
        <v>-141.50938169899905</v>
      </c>
      <c r="JS33" s="15">
        <f t="shared" ref="JS33" si="305">(((JS3*5/10)-(JS4*5/10)+(JS5*5/10)+(JS6*5/10)+(JS7*22/10)+(JS10*23/10)+(JS30*15/10)+(JS31*15/10)+(JS32*5/10)))*1.3</f>
        <v>-141.50938169899905</v>
      </c>
      <c r="JT33" s="15">
        <f t="shared" ref="JT33" si="306">(((JT3*5/10)-(JT4*5/10)+(JT5*5/10)+(JT6*5/10)+(JT7*22/10)+(JT10*23/10)+(JT30*15/10)+(JT31*15/10)+(JT32*5/10)))*1.3</f>
        <v>-141.50938169899905</v>
      </c>
      <c r="JU33" s="15">
        <f t="shared" ref="JU33" si="307">(((JU3*5/10)-(JU4*5/10)+(JU5*5/10)+(JU6*5/10)+(JU7*22/10)+(JU10*23/10)+(JU30*15/10)+(JU31*15/10)+(JU32*5/10)))*1.3</f>
        <v>-141.50938169899905</v>
      </c>
      <c r="JV33" s="15">
        <f t="shared" ref="JV33" si="308">(((JV3*5/10)-(JV4*5/10)+(JV5*5/10)+(JV6*5/10)+(JV7*22/10)+(JV10*23/10)+(JV30*15/10)+(JV31*15/10)+(JV32*5/10)))*1.3</f>
        <v>-141.50938169899905</v>
      </c>
      <c r="JW33" s="15">
        <f t="shared" ref="JW33" si="309">(((JW3*5/10)-(JW4*5/10)+(JW5*5/10)+(JW6*5/10)+(JW7*22/10)+(JW10*23/10)+(JW30*15/10)+(JW31*15/10)+(JW32*5/10)))*1.3</f>
        <v>-141.50938169899905</v>
      </c>
      <c r="JX33" s="15">
        <f t="shared" ref="JX33" si="310">(((JX3*5/10)-(JX4*5/10)+(JX5*5/10)+(JX6*5/10)+(JX7*22/10)+(JX10*23/10)+(JX30*15/10)+(JX31*15/10)+(JX32*5/10)))*1.3</f>
        <v>-141.50938169899905</v>
      </c>
      <c r="JY33" s="15">
        <f t="shared" ref="JY33" si="311">(((JY3*5/10)-(JY4*5/10)+(JY5*5/10)+(JY6*5/10)+(JY7*22/10)+(JY10*23/10)+(JY30*15/10)+(JY31*15/10)+(JY32*5/10)))*1.3</f>
        <v>-141.50938169899905</v>
      </c>
      <c r="JZ33" s="15">
        <f t="shared" ref="JZ33" si="312">(((JZ3*5/10)-(JZ4*5/10)+(JZ5*5/10)+(JZ6*5/10)+(JZ7*22/10)+(JZ10*23/10)+(JZ30*15/10)+(JZ31*15/10)+(JZ32*5/10)))*1.3</f>
        <v>-141.50938169899905</v>
      </c>
      <c r="KA33" s="15">
        <f t="shared" ref="KA33" si="313">(((KA3*5/10)-(KA4*5/10)+(KA5*5/10)+(KA6*5/10)+(KA7*22/10)+(KA10*23/10)+(KA30*15/10)+(KA31*15/10)+(KA32*5/10)))*1.3</f>
        <v>-141.50938169899905</v>
      </c>
      <c r="KB33" s="15">
        <f t="shared" ref="KB33" si="314">(((KB3*5/10)-(KB4*5/10)+(KB5*5/10)+(KB6*5/10)+(KB7*22/10)+(KB10*23/10)+(KB30*15/10)+(KB31*15/10)+(KB32*5/10)))*1.3</f>
        <v>-141.50938169899905</v>
      </c>
      <c r="KC33" s="15">
        <f t="shared" ref="KC33" si="315">(((KC3*5/10)-(KC4*5/10)+(KC5*5/10)+(KC6*5/10)+(KC7*22/10)+(KC10*23/10)+(KC30*15/10)+(KC31*15/10)+(KC32*5/10)))*1.3</f>
        <v>-141.50938169899905</v>
      </c>
      <c r="KD33" s="15">
        <f t="shared" ref="KD33" si="316">(((KD3*5/10)-(KD4*5/10)+(KD5*5/10)+(KD6*5/10)+(KD7*22/10)+(KD10*23/10)+(KD30*15/10)+(KD31*15/10)+(KD32*5/10)))*1.3</f>
        <v>-141.50938169899905</v>
      </c>
      <c r="KE33" s="15">
        <f t="shared" ref="KE33" si="317">(((KE3*5/10)-(KE4*5/10)+(KE5*5/10)+(KE6*5/10)+(KE7*22/10)+(KE10*23/10)+(KE30*15/10)+(KE31*15/10)+(KE32*5/10)))*1.3</f>
        <v>-141.50938169899905</v>
      </c>
      <c r="KF33" s="15">
        <f t="shared" ref="KF33" si="318">(((KF3*5/10)-(KF4*5/10)+(KF5*5/10)+(KF6*5/10)+(KF7*22/10)+(KF10*23/10)+(KF30*15/10)+(KF31*15/10)+(KF32*5/10)))*1.3</f>
        <v>-141.50938169899905</v>
      </c>
      <c r="KG33" s="15">
        <f t="shared" ref="KG33" si="319">(((KG3*5/10)-(KG4*5/10)+(KG5*5/10)+(KG6*5/10)+(KG7*22/10)+(KG10*23/10)+(KG30*15/10)+(KG31*15/10)+(KG32*5/10)))*1.3</f>
        <v>-141.50938169899905</v>
      </c>
      <c r="KH33" s="15">
        <f t="shared" ref="KH33" si="320">(((KH3*5/10)-(KH4*5/10)+(KH5*5/10)+(KH6*5/10)+(KH7*22/10)+(KH10*23/10)+(KH30*15/10)+(KH31*15/10)+(KH32*5/10)))*1.3</f>
        <v>-141.50938169899905</v>
      </c>
      <c r="KI33" s="15">
        <f t="shared" ref="KI33" si="321">(((KI3*5/10)-(KI4*5/10)+(KI5*5/10)+(KI6*5/10)+(KI7*22/10)+(KI10*23/10)+(KI30*15/10)+(KI31*15/10)+(KI32*5/10)))*1.3</f>
        <v>-141.50938169899905</v>
      </c>
      <c r="KJ33" s="15">
        <f t="shared" ref="KJ33" si="322">(((KJ3*5/10)-(KJ4*5/10)+(KJ5*5/10)+(KJ6*5/10)+(KJ7*22/10)+(KJ10*23/10)+(KJ30*15/10)+(KJ31*15/10)+(KJ32*5/10)))*1.3</f>
        <v>-138.51938169899904</v>
      </c>
      <c r="KK33" s="15">
        <f t="shared" ref="KK33" si="323">(((KK3*5/10)-(KK4*5/10)+(KK5*5/10)+(KK6*5/10)+(KK7*22/10)+(KK10*23/10)+(KK30*15/10)+(KK31*15/10)+(KK32*5/10)))*1.3</f>
        <v>-141.50938169899905</v>
      </c>
      <c r="KL33" s="18"/>
      <c r="KM33" s="15"/>
      <c r="KN33" s="15"/>
      <c r="KO33" s="18"/>
      <c r="KP33" s="15"/>
      <c r="KQ33" s="15"/>
      <c r="KR33" s="18"/>
      <c r="KS33" s="15"/>
      <c r="KT33" s="15"/>
      <c r="KU33" s="18"/>
      <c r="KV33" s="15"/>
      <c r="KW33" s="15"/>
      <c r="KX33" s="18"/>
      <c r="KY33" s="15"/>
      <c r="KZ33" s="15"/>
      <c r="LA33" s="18"/>
      <c r="LB33" s="15"/>
      <c r="LC33" s="15"/>
      <c r="LD33" s="15"/>
      <c r="LE33" s="15"/>
      <c r="LF33" s="15"/>
      <c r="LG33" s="15"/>
      <c r="LH33" s="15"/>
      <c r="LI33" s="15"/>
      <c r="LJ33" s="15"/>
      <c r="LK33" s="15"/>
      <c r="LL33" s="15"/>
      <c r="LM33" s="15"/>
      <c r="LN33" s="15"/>
      <c r="LO33" s="15"/>
      <c r="LP33" s="15"/>
      <c r="LQ33" s="15"/>
      <c r="LR33" s="15"/>
      <c r="LS33" s="15"/>
      <c r="LT33" s="15"/>
      <c r="LU33" s="15"/>
      <c r="LV33" s="15"/>
      <c r="LW33" s="15"/>
      <c r="LX33" s="15"/>
      <c r="LY33" s="15"/>
      <c r="LZ33" s="15"/>
      <c r="MA33" s="15"/>
      <c r="MB33" s="18"/>
      <c r="MC33" s="15"/>
      <c r="MD33" s="15"/>
      <c r="ME33" s="18"/>
    </row>
    <row r="34" spans="1:343" ht="15" customHeight="1" x14ac:dyDescent="0.1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8"/>
      <c r="KL34" s="8"/>
      <c r="KM34" s="8"/>
      <c r="KN34" s="8"/>
      <c r="KO34" s="8"/>
      <c r="KP34" s="8"/>
      <c r="KQ34" s="8"/>
      <c r="KR34" s="8"/>
    </row>
    <row r="35" spans="1:343" ht="15" customHeight="1" x14ac:dyDescent="0.1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8"/>
      <c r="KL35" s="8"/>
      <c r="KM35" s="8"/>
      <c r="KN35" s="8"/>
      <c r="KO35" s="8"/>
      <c r="KP35" s="8"/>
      <c r="KQ35" s="8"/>
      <c r="KR35" s="8"/>
    </row>
    <row r="36" spans="1:343" ht="15" customHeight="1" x14ac:dyDescent="0.1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  <c r="JA36" s="2"/>
      <c r="JB36" s="2"/>
      <c r="JC36" s="2"/>
      <c r="JD36" s="2"/>
      <c r="JE36" s="2"/>
      <c r="JF36" s="2"/>
      <c r="JG36" s="2"/>
      <c r="JH36" s="2"/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2"/>
      <c r="KJ36" s="2"/>
      <c r="KK36" s="8"/>
      <c r="KL36" s="8"/>
      <c r="KM36" s="8"/>
      <c r="KN36" s="8"/>
      <c r="KO36" s="8"/>
      <c r="KP36" s="8"/>
      <c r="KQ36" s="8"/>
      <c r="KR36" s="8"/>
    </row>
    <row r="37" spans="1:343" ht="15" customHeight="1" x14ac:dyDescent="0.1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  <c r="JA37" s="2"/>
      <c r="JB37" s="2"/>
      <c r="JC37" s="2"/>
      <c r="JD37" s="2"/>
      <c r="JE37" s="2"/>
      <c r="JF37" s="2"/>
      <c r="JG37" s="2"/>
      <c r="JH37" s="2"/>
      <c r="JI37" s="2"/>
      <c r="JJ37" s="2"/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2"/>
      <c r="JY37" s="2"/>
      <c r="JZ37" s="2"/>
      <c r="KA37" s="2"/>
      <c r="KB37" s="2"/>
      <c r="KC37" s="2"/>
      <c r="KD37" s="2"/>
      <c r="KE37" s="2"/>
      <c r="KF37" s="2"/>
      <c r="KG37" s="2"/>
      <c r="KH37" s="2"/>
      <c r="KI37" s="2"/>
      <c r="KJ37" s="2"/>
      <c r="KK37" s="8"/>
      <c r="KL37" s="8"/>
      <c r="KM37" s="8"/>
      <c r="KN37" s="8"/>
      <c r="KO37" s="8"/>
      <c r="KP37" s="8"/>
      <c r="KQ37" s="8"/>
      <c r="KR37" s="8"/>
    </row>
    <row r="38" spans="1:343" ht="15" customHeight="1" x14ac:dyDescent="0.1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  <c r="JA38" s="2"/>
      <c r="JB38" s="2"/>
      <c r="JC38" s="2"/>
      <c r="JD38" s="2"/>
      <c r="JE38" s="2"/>
      <c r="JF38" s="2"/>
      <c r="JG38" s="2"/>
      <c r="JH38" s="2"/>
      <c r="JI38" s="2"/>
      <c r="JJ38" s="2"/>
      <c r="JK38" s="2"/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/>
      <c r="KF38" s="2"/>
      <c r="KG38" s="2"/>
      <c r="KH38" s="2"/>
      <c r="KI38" s="2"/>
      <c r="KJ38" s="2"/>
      <c r="KK38" s="8"/>
      <c r="KL38" s="8"/>
      <c r="KM38" s="8"/>
      <c r="KN38" s="8"/>
      <c r="KO38" s="8"/>
      <c r="KP38" s="8"/>
      <c r="KQ38" s="8"/>
      <c r="KR38" s="8"/>
    </row>
    <row r="39" spans="1:343" ht="15" customHeight="1" x14ac:dyDescent="0.1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  <c r="JA39" s="2"/>
      <c r="JB39" s="2"/>
      <c r="JC39" s="2"/>
      <c r="JD39" s="2"/>
      <c r="JE39" s="2"/>
      <c r="JF39" s="2"/>
      <c r="JG39" s="2"/>
      <c r="JH39" s="2"/>
      <c r="JI39" s="2"/>
      <c r="JJ39" s="2"/>
      <c r="JK39" s="2"/>
      <c r="JL39" s="2"/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2"/>
      <c r="JY39" s="2"/>
      <c r="JZ39" s="2"/>
      <c r="KA39" s="2"/>
      <c r="KB39" s="2"/>
      <c r="KC39" s="2"/>
      <c r="KD39" s="2"/>
      <c r="KE39" s="2"/>
      <c r="KF39" s="2"/>
      <c r="KG39" s="2"/>
      <c r="KH39" s="2"/>
      <c r="KI39" s="2"/>
      <c r="KJ39" s="2"/>
      <c r="KK39" s="8"/>
      <c r="KL39" s="8"/>
      <c r="KM39" s="8"/>
      <c r="KN39" s="8"/>
      <c r="KO39" s="8"/>
      <c r="KP39" s="8"/>
      <c r="KQ39" s="8"/>
      <c r="KR39" s="8"/>
    </row>
    <row r="40" spans="1:343" ht="15" customHeight="1" x14ac:dyDescent="0.1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8"/>
      <c r="KL40" s="8"/>
      <c r="KM40" s="8"/>
      <c r="KN40" s="8"/>
      <c r="KO40" s="8"/>
      <c r="KP40" s="8"/>
      <c r="KQ40" s="8"/>
      <c r="KR40" s="8"/>
    </row>
    <row r="41" spans="1:343" ht="15" customHeight="1" x14ac:dyDescent="0.1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8"/>
      <c r="KL41" s="8"/>
      <c r="KM41" s="8"/>
      <c r="KN41" s="8"/>
      <c r="KO41" s="8"/>
      <c r="KP41" s="8"/>
      <c r="KQ41" s="8"/>
      <c r="KR41" s="8"/>
    </row>
    <row r="42" spans="1:343" ht="15" customHeight="1" x14ac:dyDescent="0.1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8"/>
      <c r="KL42" s="8"/>
      <c r="KM42" s="8"/>
      <c r="KN42" s="8"/>
      <c r="KO42" s="8"/>
      <c r="KP42" s="8"/>
      <c r="KQ42" s="8"/>
      <c r="KR42" s="8"/>
    </row>
    <row r="43" spans="1:343" ht="15" customHeight="1" x14ac:dyDescent="0.1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  <c r="JA43" s="2"/>
      <c r="JB43" s="2"/>
      <c r="JC43" s="2"/>
      <c r="JD43" s="2"/>
      <c r="JE43" s="2"/>
      <c r="JF43" s="2"/>
      <c r="JG43" s="2"/>
      <c r="JH43" s="2"/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/>
      <c r="KF43" s="2"/>
      <c r="KG43" s="2"/>
      <c r="KH43" s="2"/>
      <c r="KI43" s="2"/>
      <c r="KJ43" s="2"/>
      <c r="KK43" s="8"/>
      <c r="KL43" s="8"/>
      <c r="KM43" s="8"/>
      <c r="KN43" s="8"/>
      <c r="KO43" s="8"/>
      <c r="KP43" s="8"/>
      <c r="KQ43" s="8"/>
      <c r="KR43" s="8"/>
    </row>
    <row r="44" spans="1:343" ht="15" customHeight="1" x14ac:dyDescent="0.1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2"/>
      <c r="KJ44" s="2"/>
      <c r="KK44" s="8"/>
      <c r="KL44" s="8"/>
      <c r="KM44" s="8"/>
      <c r="KN44" s="8"/>
      <c r="KO44" s="8"/>
      <c r="KP44" s="8"/>
      <c r="KQ44" s="8"/>
      <c r="KR44" s="8"/>
    </row>
    <row r="45" spans="1:343" ht="15" customHeight="1" x14ac:dyDescent="0.1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8"/>
      <c r="KL45" s="8"/>
      <c r="KM45" s="8"/>
      <c r="KN45" s="8"/>
      <c r="KO45" s="8"/>
      <c r="KP45" s="8"/>
      <c r="KQ45" s="8"/>
      <c r="KR45" s="8"/>
    </row>
    <row r="46" spans="1:343" ht="15" customHeight="1" x14ac:dyDescent="0.1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  <c r="JA46" s="2"/>
      <c r="JB46" s="2"/>
      <c r="JC46" s="2"/>
      <c r="JD46" s="2"/>
      <c r="JE46" s="2"/>
      <c r="JF46" s="2"/>
      <c r="JG46" s="2"/>
      <c r="JH46" s="2"/>
      <c r="JI46" s="2"/>
      <c r="JJ46" s="2"/>
      <c r="JK46" s="2"/>
      <c r="JL46" s="2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2"/>
      <c r="JY46" s="2"/>
      <c r="JZ46" s="2"/>
      <c r="KA46" s="2"/>
      <c r="KB46" s="2"/>
      <c r="KC46" s="2"/>
      <c r="KD46" s="2"/>
      <c r="KE46" s="2"/>
      <c r="KF46" s="2"/>
      <c r="KG46" s="2"/>
      <c r="KH46" s="2"/>
      <c r="KI46" s="2"/>
      <c r="KJ46" s="2"/>
      <c r="KK46" s="8"/>
      <c r="KL46" s="8"/>
      <c r="KM46" s="8"/>
      <c r="KN46" s="8"/>
      <c r="KO46" s="8"/>
      <c r="KP46" s="8"/>
      <c r="KQ46" s="8"/>
      <c r="KR46" s="8"/>
    </row>
    <row r="47" spans="1:343" ht="15" customHeight="1" x14ac:dyDescent="0.1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  <c r="JA47" s="2"/>
      <c r="JB47" s="2"/>
      <c r="JC47" s="2"/>
      <c r="JD47" s="2"/>
      <c r="JE47" s="2"/>
      <c r="JF47" s="2"/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/>
      <c r="KF47" s="2"/>
      <c r="KG47" s="2"/>
      <c r="KH47" s="2"/>
      <c r="KI47" s="2"/>
      <c r="KJ47" s="2"/>
      <c r="KK47" s="8"/>
      <c r="KL47" s="8"/>
      <c r="KM47" s="8"/>
      <c r="KN47" s="8"/>
      <c r="KO47" s="8"/>
      <c r="KP47" s="8"/>
      <c r="KQ47" s="8"/>
      <c r="KR47" s="8"/>
    </row>
    <row r="48" spans="1:343" ht="15" customHeight="1" x14ac:dyDescent="0.1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  <c r="JA48" s="2"/>
      <c r="JB48" s="2"/>
      <c r="JC48" s="2"/>
      <c r="JD48" s="2"/>
      <c r="JE48" s="2"/>
      <c r="JF48" s="2"/>
      <c r="JG48" s="2"/>
      <c r="JH48" s="2"/>
      <c r="JI48" s="2"/>
      <c r="JJ48" s="2"/>
      <c r="JK48" s="2"/>
      <c r="JL48" s="2"/>
      <c r="JM48" s="2"/>
      <c r="JN48" s="2"/>
      <c r="JO48" s="2"/>
      <c r="JP48" s="2"/>
      <c r="JQ48" s="2"/>
      <c r="JR48" s="2"/>
      <c r="JS48" s="2"/>
      <c r="JT48" s="2"/>
      <c r="JU48" s="2"/>
      <c r="JV48" s="2"/>
      <c r="JW48" s="2"/>
      <c r="JX48" s="2"/>
      <c r="JY48" s="2"/>
      <c r="JZ48" s="2"/>
      <c r="KA48" s="2"/>
      <c r="KB48" s="2"/>
      <c r="KC48" s="2"/>
      <c r="KD48" s="2"/>
      <c r="KE48" s="2"/>
      <c r="KF48" s="2"/>
      <c r="KG48" s="2"/>
      <c r="KH48" s="2"/>
      <c r="KI48" s="2"/>
      <c r="KJ48" s="2"/>
      <c r="KK48" s="8"/>
      <c r="KL48" s="8"/>
      <c r="KM48" s="8"/>
      <c r="KN48" s="8"/>
      <c r="KO48" s="8"/>
      <c r="KP48" s="8"/>
      <c r="KQ48" s="8"/>
      <c r="KR48" s="8"/>
    </row>
    <row r="49" spans="1:304" ht="15" customHeight="1" x14ac:dyDescent="0.1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  <c r="JA49" s="2"/>
      <c r="JB49" s="2"/>
      <c r="JC49" s="2"/>
      <c r="JD49" s="2"/>
      <c r="JE49" s="2"/>
      <c r="JF49" s="2"/>
      <c r="JG49" s="2"/>
      <c r="JH49" s="2"/>
      <c r="JI49" s="2"/>
      <c r="JJ49" s="2"/>
      <c r="JK49" s="2"/>
      <c r="JL49" s="2"/>
      <c r="JM49" s="2"/>
      <c r="JN49" s="2"/>
      <c r="JO49" s="2"/>
      <c r="JP49" s="2"/>
      <c r="JQ49" s="2"/>
      <c r="JR49" s="2"/>
      <c r="JS49" s="2"/>
      <c r="JT49" s="2"/>
      <c r="JU49" s="2"/>
      <c r="JV49" s="2"/>
      <c r="JW49" s="2"/>
      <c r="JX49" s="2"/>
      <c r="JY49" s="2"/>
      <c r="JZ49" s="2"/>
      <c r="KA49" s="2"/>
      <c r="KB49" s="2"/>
      <c r="KC49" s="2"/>
      <c r="KD49" s="2"/>
      <c r="KE49" s="2"/>
      <c r="KF49" s="2"/>
      <c r="KG49" s="2"/>
      <c r="KH49" s="2"/>
      <c r="KI49" s="2"/>
      <c r="KJ49" s="2"/>
      <c r="KK49" s="8"/>
      <c r="KL49" s="8"/>
      <c r="KM49" s="8"/>
      <c r="KN49" s="8"/>
      <c r="KO49" s="8"/>
      <c r="KP49" s="8"/>
      <c r="KQ49" s="8"/>
      <c r="KR49" s="8"/>
    </row>
    <row r="50" spans="1:304" ht="15" customHeight="1" x14ac:dyDescent="0.1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2"/>
      <c r="KI50" s="2"/>
      <c r="KJ50" s="2"/>
      <c r="KK50" s="8"/>
      <c r="KL50" s="8"/>
      <c r="KM50" s="8"/>
      <c r="KN50" s="8"/>
      <c r="KO50" s="8"/>
      <c r="KP50" s="8"/>
      <c r="KQ50" s="8"/>
      <c r="KR50" s="8"/>
    </row>
    <row r="51" spans="1:304" ht="15" customHeight="1" x14ac:dyDescent="0.1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  <c r="KF51" s="2"/>
      <c r="KG51" s="2"/>
      <c r="KH51" s="2"/>
      <c r="KI51" s="2"/>
      <c r="KJ51" s="2"/>
      <c r="KK51" s="8"/>
      <c r="KL51" s="8"/>
      <c r="KM51" s="8"/>
      <c r="KN51" s="8"/>
      <c r="KO51" s="8"/>
      <c r="KP51" s="8"/>
      <c r="KQ51" s="8"/>
      <c r="KR51" s="8"/>
    </row>
    <row r="52" spans="1:304" ht="15" customHeight="1" x14ac:dyDescent="0.1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2"/>
      <c r="JY52" s="2"/>
      <c r="JZ52" s="2"/>
      <c r="KA52" s="2"/>
      <c r="KB52" s="2"/>
      <c r="KC52" s="2"/>
      <c r="KD52" s="2"/>
      <c r="KE52" s="2"/>
      <c r="KF52" s="2"/>
      <c r="KG52" s="2"/>
      <c r="KH52" s="2"/>
      <c r="KI52" s="2"/>
      <c r="KJ52" s="2"/>
      <c r="KK52" s="8"/>
      <c r="KL52" s="8"/>
      <c r="KM52" s="8"/>
      <c r="KN52" s="8"/>
      <c r="KO52" s="8"/>
      <c r="KP52" s="8"/>
      <c r="KQ52" s="8"/>
      <c r="KR52" s="8"/>
    </row>
    <row r="53" spans="1:304" ht="15" customHeight="1" x14ac:dyDescent="0.1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  <c r="JA53" s="2"/>
      <c r="JB53" s="2"/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2"/>
      <c r="JY53" s="2"/>
      <c r="JZ53" s="2"/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8"/>
      <c r="KL53" s="8"/>
      <c r="KM53" s="8"/>
      <c r="KN53" s="8"/>
      <c r="KO53" s="8"/>
      <c r="KP53" s="8"/>
      <c r="KQ53" s="8"/>
      <c r="KR53" s="8"/>
    </row>
    <row r="54" spans="1:304" ht="15" customHeight="1" x14ac:dyDescent="0.1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  <c r="JA54" s="2"/>
      <c r="JB54" s="2"/>
      <c r="JC54" s="2"/>
      <c r="JD54" s="2"/>
      <c r="JE54" s="2"/>
      <c r="JF54" s="2"/>
      <c r="JG54" s="2"/>
      <c r="JH54" s="2"/>
      <c r="JI54" s="2"/>
      <c r="JJ54" s="2"/>
      <c r="JK54" s="2"/>
      <c r="JL54" s="2"/>
      <c r="JM54" s="2"/>
      <c r="JN54" s="2"/>
      <c r="JO54" s="2"/>
      <c r="JP54" s="2"/>
      <c r="JQ54" s="2"/>
      <c r="JR54" s="2"/>
      <c r="JS54" s="2"/>
      <c r="JT54" s="2"/>
      <c r="JU54" s="2"/>
      <c r="JV54" s="2"/>
      <c r="JW54" s="2"/>
      <c r="JX54" s="2"/>
      <c r="JY54" s="2"/>
      <c r="JZ54" s="2"/>
      <c r="KA54" s="2"/>
      <c r="KB54" s="2"/>
      <c r="KC54" s="2"/>
      <c r="KD54" s="2"/>
      <c r="KE54" s="2"/>
      <c r="KF54" s="2"/>
      <c r="KG54" s="2"/>
      <c r="KH54" s="2"/>
      <c r="KI54" s="2"/>
      <c r="KJ54" s="2"/>
      <c r="KK54" s="8"/>
      <c r="KL54" s="8"/>
      <c r="KM54" s="8"/>
      <c r="KN54" s="8"/>
      <c r="KO54" s="8"/>
      <c r="KP54" s="8"/>
      <c r="KQ54" s="8"/>
      <c r="KR54" s="8"/>
    </row>
    <row r="55" spans="1:304" ht="15" customHeight="1" x14ac:dyDescent="0.1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  <c r="JA55" s="2"/>
      <c r="JB55" s="2"/>
      <c r="JC55" s="2"/>
      <c r="JD55" s="2"/>
      <c r="JE55" s="2"/>
      <c r="JF55" s="2"/>
      <c r="JG55" s="2"/>
      <c r="JH55" s="2"/>
      <c r="JI55" s="2"/>
      <c r="JJ55" s="2"/>
      <c r="JK55" s="2"/>
      <c r="JL55" s="2"/>
      <c r="JM55" s="2"/>
      <c r="JN55" s="2"/>
      <c r="JO55" s="2"/>
      <c r="JP55" s="2"/>
      <c r="JQ55" s="2"/>
      <c r="JR55" s="2"/>
      <c r="JS55" s="2"/>
      <c r="JT55" s="2"/>
      <c r="JU55" s="2"/>
      <c r="JV55" s="2"/>
      <c r="JW55" s="2"/>
      <c r="JX55" s="2"/>
      <c r="JY55" s="2"/>
      <c r="JZ55" s="2"/>
      <c r="KA55" s="2"/>
      <c r="KB55" s="2"/>
      <c r="KC55" s="2"/>
      <c r="KD55" s="2"/>
      <c r="KE55" s="2"/>
      <c r="KF55" s="2"/>
      <c r="KG55" s="2"/>
      <c r="KH55" s="2"/>
      <c r="KI55" s="2"/>
      <c r="KJ55" s="2"/>
      <c r="KK55" s="8"/>
      <c r="KL55" s="8"/>
      <c r="KM55" s="8"/>
      <c r="KN55" s="8"/>
      <c r="KO55" s="8"/>
      <c r="KP55" s="8"/>
      <c r="KQ55" s="8"/>
      <c r="KR55" s="8"/>
    </row>
    <row r="56" spans="1:304" ht="15" customHeight="1" x14ac:dyDescent="0.1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  <c r="JA56" s="2"/>
      <c r="JB56" s="2"/>
      <c r="JC56" s="2"/>
      <c r="JD56" s="2"/>
      <c r="JE56" s="2"/>
      <c r="JF56" s="2"/>
      <c r="JG56" s="2"/>
      <c r="JH56" s="2"/>
      <c r="JI56" s="2"/>
      <c r="JJ56" s="2"/>
      <c r="JK56" s="2"/>
      <c r="JL56" s="2"/>
      <c r="JM56" s="2"/>
      <c r="JN56" s="2"/>
      <c r="JO56" s="2"/>
      <c r="JP56" s="2"/>
      <c r="JQ56" s="2"/>
      <c r="JR56" s="2"/>
      <c r="JS56" s="2"/>
      <c r="JT56" s="2"/>
      <c r="JU56" s="2"/>
      <c r="JV56" s="2"/>
      <c r="JW56" s="2"/>
      <c r="JX56" s="2"/>
      <c r="JY56" s="2"/>
      <c r="JZ56" s="2"/>
      <c r="KA56" s="2"/>
      <c r="KB56" s="2"/>
      <c r="KC56" s="2"/>
      <c r="KD56" s="2"/>
      <c r="KE56" s="2"/>
      <c r="KF56" s="2"/>
      <c r="KG56" s="2"/>
      <c r="KH56" s="2"/>
      <c r="KI56" s="2"/>
      <c r="KJ56" s="2"/>
      <c r="KK56" s="8"/>
      <c r="KL56" s="8"/>
      <c r="KM56" s="8"/>
      <c r="KN56" s="8"/>
      <c r="KO56" s="8"/>
      <c r="KP56" s="8"/>
      <c r="KQ56" s="8"/>
      <c r="KR56" s="8"/>
    </row>
    <row r="57" spans="1:304" ht="15" customHeight="1" x14ac:dyDescent="0.1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  <c r="JA57" s="2"/>
      <c r="JB57" s="2"/>
      <c r="JC57" s="2"/>
      <c r="JD57" s="2"/>
      <c r="JE57" s="2"/>
      <c r="JF57" s="2"/>
      <c r="JG57" s="2"/>
      <c r="JH57" s="2"/>
      <c r="JI57" s="2"/>
      <c r="JJ57" s="2"/>
      <c r="JK57" s="2"/>
      <c r="JL57" s="2"/>
      <c r="JM57" s="2"/>
      <c r="JN57" s="2"/>
      <c r="JO57" s="2"/>
      <c r="JP57" s="2"/>
      <c r="JQ57" s="2"/>
      <c r="JR57" s="2"/>
      <c r="JS57" s="2"/>
      <c r="JT57" s="2"/>
      <c r="JU57" s="2"/>
      <c r="JV57" s="2"/>
      <c r="JW57" s="2"/>
      <c r="JX57" s="2"/>
      <c r="JY57" s="2"/>
      <c r="JZ57" s="2"/>
      <c r="KA57" s="2"/>
      <c r="KB57" s="2"/>
      <c r="KC57" s="2"/>
      <c r="KD57" s="2"/>
      <c r="KE57" s="2"/>
      <c r="KF57" s="2"/>
      <c r="KG57" s="2"/>
      <c r="KH57" s="2"/>
      <c r="KI57" s="2"/>
      <c r="KJ57" s="2"/>
      <c r="KK57" s="8"/>
      <c r="KL57" s="8"/>
      <c r="KM57" s="8"/>
      <c r="KN57" s="8"/>
      <c r="KO57" s="8"/>
      <c r="KP57" s="8"/>
      <c r="KQ57" s="8"/>
      <c r="KR57" s="8"/>
    </row>
    <row r="58" spans="1:304" ht="15" customHeight="1" x14ac:dyDescent="0.1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  <c r="JA58" s="2"/>
      <c r="JB58" s="2"/>
      <c r="JC58" s="2"/>
      <c r="JD58" s="2"/>
      <c r="JE58" s="2"/>
      <c r="JF58" s="2"/>
      <c r="JG58" s="2"/>
      <c r="JH58" s="2"/>
      <c r="JI58" s="2"/>
      <c r="JJ58" s="2"/>
      <c r="JK58" s="2"/>
      <c r="JL58" s="2"/>
      <c r="JM58" s="2"/>
      <c r="JN58" s="2"/>
      <c r="JO58" s="2"/>
      <c r="JP58" s="2"/>
      <c r="JQ58" s="2"/>
      <c r="JR58" s="2"/>
      <c r="JS58" s="2"/>
      <c r="JT58" s="2"/>
      <c r="JU58" s="2"/>
      <c r="JV58" s="2"/>
      <c r="JW58" s="2"/>
      <c r="JX58" s="2"/>
      <c r="JY58" s="2"/>
      <c r="JZ58" s="2"/>
      <c r="KA58" s="2"/>
      <c r="KB58" s="2"/>
      <c r="KC58" s="2"/>
      <c r="KD58" s="2"/>
      <c r="KE58" s="2"/>
      <c r="KF58" s="2"/>
      <c r="KG58" s="2"/>
      <c r="KH58" s="2"/>
      <c r="KI58" s="2"/>
      <c r="KJ58" s="2"/>
      <c r="KK58" s="8"/>
      <c r="KL58" s="8"/>
      <c r="KM58" s="8"/>
      <c r="KN58" s="8"/>
      <c r="KO58" s="8"/>
      <c r="KP58" s="8"/>
      <c r="KQ58" s="8"/>
      <c r="KR58" s="8"/>
    </row>
    <row r="59" spans="1:304" ht="15" customHeight="1" x14ac:dyDescent="0.1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  <c r="JA59" s="2"/>
      <c r="JB59" s="2"/>
      <c r="JC59" s="2"/>
      <c r="JD59" s="2"/>
      <c r="JE59" s="2"/>
      <c r="JF59" s="2"/>
      <c r="JG59" s="2"/>
      <c r="JH59" s="2"/>
      <c r="JI59" s="2"/>
      <c r="JJ59" s="2"/>
      <c r="JK59" s="2"/>
      <c r="JL59" s="2"/>
      <c r="JM59" s="2"/>
      <c r="JN59" s="2"/>
      <c r="JO59" s="2"/>
      <c r="JP59" s="2"/>
      <c r="JQ59" s="2"/>
      <c r="JR59" s="2"/>
      <c r="JS59" s="2"/>
      <c r="JT59" s="2"/>
      <c r="JU59" s="2"/>
      <c r="JV59" s="2"/>
      <c r="JW59" s="2"/>
      <c r="JX59" s="2"/>
      <c r="JY59" s="2"/>
      <c r="JZ59" s="2"/>
      <c r="KA59" s="2"/>
      <c r="KB59" s="2"/>
      <c r="KC59" s="2"/>
      <c r="KD59" s="2"/>
      <c r="KE59" s="2"/>
      <c r="KF59" s="2"/>
      <c r="KG59" s="2"/>
      <c r="KH59" s="2"/>
      <c r="KI59" s="2"/>
      <c r="KJ59" s="2"/>
      <c r="KK59" s="8"/>
      <c r="KL59" s="8"/>
      <c r="KM59" s="8"/>
      <c r="KN59" s="8"/>
      <c r="KO59" s="8"/>
      <c r="KP59" s="8"/>
      <c r="KQ59" s="8"/>
      <c r="KR59" s="8"/>
    </row>
    <row r="60" spans="1:304" ht="15" customHeight="1" x14ac:dyDescent="0.1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  <c r="JA60" s="2"/>
      <c r="JB60" s="2"/>
      <c r="JC60" s="2"/>
      <c r="JD60" s="2"/>
      <c r="JE60" s="2"/>
      <c r="JF60" s="2"/>
      <c r="JG60" s="2"/>
      <c r="JH60" s="2"/>
      <c r="JI60" s="2"/>
      <c r="JJ60" s="2"/>
      <c r="JK60" s="2"/>
      <c r="JL60" s="2"/>
      <c r="JM60" s="2"/>
      <c r="JN60" s="2"/>
      <c r="JO60" s="2"/>
      <c r="JP60" s="2"/>
      <c r="JQ60" s="2"/>
      <c r="JR60" s="2"/>
      <c r="JS60" s="2"/>
      <c r="JT60" s="2"/>
      <c r="JU60" s="2"/>
      <c r="JV60" s="2"/>
      <c r="JW60" s="2"/>
      <c r="JX60" s="2"/>
      <c r="JY60" s="2"/>
      <c r="JZ60" s="2"/>
      <c r="KA60" s="2"/>
      <c r="KB60" s="2"/>
      <c r="KC60" s="2"/>
      <c r="KD60" s="2"/>
      <c r="KE60" s="2"/>
      <c r="KF60" s="2"/>
      <c r="KG60" s="2"/>
      <c r="KH60" s="2"/>
      <c r="KI60" s="2"/>
      <c r="KJ60" s="2"/>
      <c r="KK60" s="8"/>
      <c r="KL60" s="8"/>
      <c r="KM60" s="8"/>
      <c r="KN60" s="8"/>
      <c r="KO60" s="8"/>
      <c r="KP60" s="8"/>
      <c r="KQ60" s="8"/>
      <c r="KR60" s="8"/>
    </row>
    <row r="61" spans="1:304" ht="15" customHeight="1" x14ac:dyDescent="0.1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  <c r="JA61" s="2"/>
      <c r="JB61" s="2"/>
      <c r="JC61" s="2"/>
      <c r="JD61" s="2"/>
      <c r="JE61" s="2"/>
      <c r="JF61" s="2"/>
      <c r="JG61" s="2"/>
      <c r="JH61" s="2"/>
      <c r="JI61" s="2"/>
      <c r="JJ61" s="2"/>
      <c r="JK61" s="2"/>
      <c r="JL61" s="2"/>
      <c r="JM61" s="2"/>
      <c r="JN61" s="2"/>
      <c r="JO61" s="2"/>
      <c r="JP61" s="2"/>
      <c r="JQ61" s="2"/>
      <c r="JR61" s="2"/>
      <c r="JS61" s="2"/>
      <c r="JT61" s="2"/>
      <c r="JU61" s="2"/>
      <c r="JV61" s="2"/>
      <c r="JW61" s="2"/>
      <c r="JX61" s="2"/>
      <c r="JY61" s="2"/>
      <c r="JZ61" s="2"/>
      <c r="KA61" s="2"/>
      <c r="KB61" s="2"/>
      <c r="KC61" s="2"/>
      <c r="KD61" s="2"/>
      <c r="KE61" s="2"/>
      <c r="KF61" s="2"/>
      <c r="KG61" s="2"/>
      <c r="KH61" s="2"/>
      <c r="KI61" s="2"/>
      <c r="KJ61" s="2"/>
      <c r="KK61" s="8"/>
      <c r="KL61" s="8"/>
      <c r="KM61" s="8"/>
      <c r="KN61" s="8"/>
      <c r="KO61" s="8"/>
      <c r="KP61" s="8"/>
      <c r="KQ61" s="8"/>
      <c r="KR61" s="8"/>
    </row>
    <row r="62" spans="1:304" ht="15" customHeight="1" x14ac:dyDescent="0.1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  <c r="JA62" s="2"/>
      <c r="JB62" s="2"/>
      <c r="JC62" s="2"/>
      <c r="JD62" s="2"/>
      <c r="JE62" s="2"/>
      <c r="JF62" s="2"/>
      <c r="JG62" s="2"/>
      <c r="JH62" s="2"/>
      <c r="JI62" s="2"/>
      <c r="JJ62" s="2"/>
      <c r="JK62" s="2"/>
      <c r="JL62" s="2"/>
      <c r="JM62" s="2"/>
      <c r="JN62" s="2"/>
      <c r="JO62" s="2"/>
      <c r="JP62" s="2"/>
      <c r="JQ62" s="2"/>
      <c r="JR62" s="2"/>
      <c r="JS62" s="2"/>
      <c r="JT62" s="2"/>
      <c r="JU62" s="2"/>
      <c r="JV62" s="2"/>
      <c r="JW62" s="2"/>
      <c r="JX62" s="2"/>
      <c r="JY62" s="2"/>
      <c r="JZ62" s="2"/>
      <c r="KA62" s="2"/>
      <c r="KB62" s="2"/>
      <c r="KC62" s="2"/>
      <c r="KD62" s="2"/>
      <c r="KE62" s="2"/>
      <c r="KF62" s="2"/>
      <c r="KG62" s="2"/>
      <c r="KH62" s="2"/>
      <c r="KI62" s="2"/>
      <c r="KJ62" s="2"/>
    </row>
    <row r="63" spans="1:304" ht="15" customHeight="1" x14ac:dyDescent="0.1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  <c r="JA63" s="2"/>
      <c r="JB63" s="2"/>
      <c r="JC63" s="2"/>
      <c r="JD63" s="2"/>
      <c r="JE63" s="2"/>
      <c r="JF63" s="2"/>
      <c r="JG63" s="2"/>
      <c r="JH63" s="2"/>
      <c r="JI63" s="2"/>
      <c r="JJ63" s="2"/>
      <c r="JK63" s="2"/>
      <c r="JL63" s="2"/>
      <c r="JM63" s="2"/>
      <c r="JN63" s="2"/>
      <c r="JO63" s="2"/>
      <c r="JP63" s="2"/>
      <c r="JQ63" s="2"/>
      <c r="JR63" s="2"/>
      <c r="JS63" s="2"/>
      <c r="JT63" s="2"/>
      <c r="JU63" s="2"/>
      <c r="JV63" s="2"/>
      <c r="JW63" s="2"/>
      <c r="JX63" s="2"/>
      <c r="JY63" s="2"/>
      <c r="JZ63" s="2"/>
      <c r="KA63" s="2"/>
      <c r="KB63" s="2"/>
      <c r="KC63" s="2"/>
      <c r="KD63" s="2"/>
      <c r="KE63" s="2"/>
      <c r="KF63" s="2"/>
      <c r="KG63" s="2"/>
      <c r="KH63" s="2"/>
      <c r="KI63" s="2"/>
      <c r="KJ63" s="2"/>
    </row>
    <row r="64" spans="1:304" ht="15" customHeight="1" x14ac:dyDescent="0.1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  <c r="JA64" s="2"/>
      <c r="JB64" s="2"/>
      <c r="JC64" s="2"/>
      <c r="JD64" s="2"/>
      <c r="JE64" s="2"/>
      <c r="JF64" s="2"/>
      <c r="JG64" s="2"/>
      <c r="JH64" s="2"/>
      <c r="JI64" s="2"/>
      <c r="JJ64" s="2"/>
      <c r="JK64" s="2"/>
      <c r="JL64" s="2"/>
      <c r="JM64" s="2"/>
      <c r="JN64" s="2"/>
      <c r="JO64" s="2"/>
      <c r="JP64" s="2"/>
      <c r="JQ64" s="2"/>
      <c r="JR64" s="2"/>
      <c r="JS64" s="2"/>
      <c r="JT64" s="2"/>
      <c r="JU64" s="2"/>
      <c r="JV64" s="2"/>
      <c r="JW64" s="2"/>
      <c r="JX64" s="2"/>
      <c r="JY64" s="2"/>
      <c r="JZ64" s="2"/>
      <c r="KA64" s="2"/>
      <c r="KB64" s="2"/>
      <c r="KC64" s="2"/>
      <c r="KD64" s="2"/>
      <c r="KE64" s="2"/>
      <c r="KF64" s="2"/>
      <c r="KG64" s="2"/>
      <c r="KH64" s="2"/>
      <c r="KI64" s="2"/>
      <c r="KJ64" s="2"/>
    </row>
    <row r="65" spans="1:296" ht="15" customHeight="1" x14ac:dyDescent="0.1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  <c r="JA65" s="2"/>
      <c r="JB65" s="2"/>
      <c r="JC65" s="2"/>
      <c r="JD65" s="2"/>
      <c r="JE65" s="2"/>
      <c r="JF65" s="2"/>
      <c r="JG65" s="2"/>
      <c r="JH65" s="2"/>
      <c r="JI65" s="2"/>
      <c r="JJ65" s="2"/>
      <c r="JK65" s="2"/>
      <c r="JL65" s="2"/>
      <c r="JM65" s="2"/>
      <c r="JN65" s="2"/>
      <c r="JO65" s="2"/>
      <c r="JP65" s="2"/>
      <c r="JQ65" s="2"/>
      <c r="JR65" s="2"/>
      <c r="JS65" s="2"/>
      <c r="JT65" s="2"/>
      <c r="JU65" s="2"/>
      <c r="JV65" s="2"/>
      <c r="JW65" s="2"/>
      <c r="JX65" s="2"/>
      <c r="JY65" s="2"/>
      <c r="JZ65" s="2"/>
      <c r="KA65" s="2"/>
      <c r="KB65" s="2"/>
      <c r="KC65" s="2"/>
      <c r="KD65" s="2"/>
      <c r="KE65" s="2"/>
      <c r="KF65" s="2"/>
      <c r="KG65" s="2"/>
      <c r="KH65" s="2"/>
      <c r="KI65" s="2"/>
      <c r="KJ65" s="2"/>
    </row>
    <row r="66" spans="1:296" ht="15" customHeight="1" x14ac:dyDescent="0.1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  <c r="JA66" s="2"/>
      <c r="JB66" s="2"/>
      <c r="JC66" s="2"/>
      <c r="JD66" s="2"/>
      <c r="JE66" s="2"/>
      <c r="JF66" s="2"/>
      <c r="JG66" s="2"/>
      <c r="JH66" s="2"/>
      <c r="JI66" s="2"/>
      <c r="JJ66" s="2"/>
      <c r="JK66" s="2"/>
      <c r="JL66" s="2"/>
      <c r="JM66" s="2"/>
      <c r="JN66" s="2"/>
      <c r="JO66" s="2"/>
      <c r="JP66" s="2"/>
      <c r="JQ66" s="2"/>
      <c r="JR66" s="2"/>
      <c r="JS66" s="2"/>
      <c r="JT66" s="2"/>
      <c r="JU66" s="2"/>
      <c r="JV66" s="2"/>
      <c r="JW66" s="2"/>
      <c r="JX66" s="2"/>
      <c r="JY66" s="2"/>
      <c r="JZ66" s="2"/>
      <c r="KA66" s="2"/>
      <c r="KB66" s="2"/>
      <c r="KC66" s="2"/>
      <c r="KD66" s="2"/>
      <c r="KE66" s="2"/>
      <c r="KF66" s="2"/>
      <c r="KG66" s="2"/>
      <c r="KH66" s="2"/>
      <c r="KI66" s="2"/>
      <c r="KJ66" s="2"/>
    </row>
    <row r="67" spans="1:296" ht="15" customHeight="1" x14ac:dyDescent="0.1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  <c r="JA67" s="2"/>
      <c r="JB67" s="2"/>
      <c r="JC67" s="2"/>
      <c r="JD67" s="2"/>
      <c r="JE67" s="2"/>
      <c r="JF67" s="2"/>
      <c r="JG67" s="2"/>
      <c r="JH67" s="2"/>
      <c r="JI67" s="2"/>
      <c r="JJ67" s="2"/>
      <c r="JK67" s="2"/>
      <c r="JL67" s="2"/>
      <c r="JM67" s="2"/>
      <c r="JN67" s="2"/>
      <c r="JO67" s="2"/>
      <c r="JP67" s="2"/>
      <c r="JQ67" s="2"/>
      <c r="JR67" s="2"/>
      <c r="JS67" s="2"/>
      <c r="JT67" s="2"/>
      <c r="JU67" s="2"/>
      <c r="JV67" s="2"/>
      <c r="JW67" s="2"/>
      <c r="JX67" s="2"/>
      <c r="JY67" s="2"/>
      <c r="JZ67" s="2"/>
      <c r="KA67" s="2"/>
      <c r="KB67" s="2"/>
      <c r="KC67" s="2"/>
      <c r="KD67" s="2"/>
      <c r="KE67" s="2"/>
      <c r="KF67" s="2"/>
      <c r="KG67" s="2"/>
      <c r="KH67" s="2"/>
      <c r="KI67" s="2"/>
      <c r="KJ67" s="2"/>
    </row>
    <row r="68" spans="1:296" ht="15" customHeight="1" x14ac:dyDescent="0.1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  <c r="JA68" s="2"/>
      <c r="JB68" s="2"/>
      <c r="JC68" s="2"/>
      <c r="JD68" s="2"/>
      <c r="JE68" s="2"/>
      <c r="JF68" s="2"/>
      <c r="JG68" s="2"/>
      <c r="JH68" s="2"/>
      <c r="JI68" s="2"/>
      <c r="JJ68" s="2"/>
      <c r="JK68" s="2"/>
      <c r="JL68" s="2"/>
      <c r="JM68" s="2"/>
      <c r="JN68" s="2"/>
      <c r="JO68" s="2"/>
      <c r="JP68" s="2"/>
      <c r="JQ68" s="2"/>
      <c r="JR68" s="2"/>
      <c r="JS68" s="2"/>
      <c r="JT68" s="2"/>
      <c r="JU68" s="2"/>
      <c r="JV68" s="2"/>
      <c r="JW68" s="2"/>
      <c r="JX68" s="2"/>
      <c r="JY68" s="2"/>
      <c r="JZ68" s="2"/>
      <c r="KA68" s="2"/>
      <c r="KB68" s="2"/>
      <c r="KC68" s="2"/>
      <c r="KD68" s="2"/>
      <c r="KE68" s="2"/>
      <c r="KF68" s="2"/>
      <c r="KG68" s="2"/>
      <c r="KH68" s="2"/>
      <c r="KI68" s="2"/>
      <c r="KJ68" s="2"/>
    </row>
    <row r="69" spans="1:296" ht="15" customHeight="1" x14ac:dyDescent="0.1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  <c r="JA69" s="2"/>
      <c r="JB69" s="2"/>
      <c r="JC69" s="2"/>
      <c r="JD69" s="2"/>
      <c r="JE69" s="2"/>
      <c r="JF69" s="2"/>
      <c r="JG69" s="2"/>
      <c r="JH69" s="2"/>
      <c r="JI69" s="2"/>
      <c r="JJ69" s="2"/>
      <c r="JK69" s="2"/>
      <c r="JL69" s="2"/>
      <c r="JM69" s="2"/>
      <c r="JN69" s="2"/>
      <c r="JO69" s="2"/>
      <c r="JP69" s="2"/>
      <c r="JQ69" s="2"/>
      <c r="JR69" s="2"/>
      <c r="JS69" s="2"/>
      <c r="JT69" s="2"/>
      <c r="JU69" s="2"/>
      <c r="JV69" s="2"/>
      <c r="JW69" s="2"/>
      <c r="JX69" s="2"/>
      <c r="JY69" s="2"/>
      <c r="JZ69" s="2"/>
      <c r="KA69" s="2"/>
      <c r="KB69" s="2"/>
      <c r="KC69" s="2"/>
      <c r="KD69" s="2"/>
      <c r="KE69" s="2"/>
      <c r="KF69" s="2"/>
      <c r="KG69" s="2"/>
      <c r="KH69" s="2"/>
      <c r="KI69" s="2"/>
      <c r="KJ69" s="2"/>
    </row>
    <row r="70" spans="1:296" ht="15" customHeight="1" x14ac:dyDescent="0.1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  <c r="JA70" s="2"/>
      <c r="JB70" s="2"/>
      <c r="JC70" s="2"/>
      <c r="JD70" s="2"/>
      <c r="JE70" s="2"/>
      <c r="JF70" s="2"/>
      <c r="JG70" s="2"/>
      <c r="JH70" s="2"/>
      <c r="JI70" s="2"/>
      <c r="JJ70" s="2"/>
      <c r="JK70" s="2"/>
      <c r="JL70" s="2"/>
      <c r="JM70" s="2"/>
      <c r="JN70" s="2"/>
      <c r="JO70" s="2"/>
      <c r="JP70" s="2"/>
      <c r="JQ70" s="2"/>
      <c r="JR70" s="2"/>
      <c r="JS70" s="2"/>
      <c r="JT70" s="2"/>
      <c r="JU70" s="2"/>
      <c r="JV70" s="2"/>
      <c r="JW70" s="2"/>
      <c r="JX70" s="2"/>
      <c r="JY70" s="2"/>
      <c r="JZ70" s="2"/>
      <c r="KA70" s="2"/>
      <c r="KB70" s="2"/>
      <c r="KC70" s="2"/>
      <c r="KD70" s="2"/>
      <c r="KE70" s="2"/>
      <c r="KF70" s="2"/>
      <c r="KG70" s="2"/>
      <c r="KH70" s="2"/>
      <c r="KI70" s="2"/>
      <c r="KJ70" s="2"/>
    </row>
    <row r="71" spans="1:296" ht="15" customHeight="1" x14ac:dyDescent="0.1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  <c r="JA71" s="2"/>
      <c r="JB71" s="2"/>
      <c r="JC71" s="2"/>
      <c r="JD71" s="2"/>
      <c r="JE71" s="2"/>
      <c r="JF71" s="2"/>
      <c r="JG71" s="2"/>
      <c r="JH71" s="2"/>
      <c r="JI71" s="2"/>
      <c r="JJ71" s="2"/>
      <c r="JK71" s="2"/>
      <c r="JL71" s="2"/>
      <c r="JM71" s="2"/>
      <c r="JN71" s="2"/>
      <c r="JO71" s="2"/>
      <c r="JP71" s="2"/>
      <c r="JQ71" s="2"/>
      <c r="JR71" s="2"/>
      <c r="JS71" s="2"/>
      <c r="JT71" s="2"/>
      <c r="JU71" s="2"/>
      <c r="JV71" s="2"/>
      <c r="JW71" s="2"/>
      <c r="JX71" s="2"/>
      <c r="JY71" s="2"/>
      <c r="JZ71" s="2"/>
      <c r="KA71" s="2"/>
      <c r="KB71" s="2"/>
      <c r="KC71" s="2"/>
      <c r="KD71" s="2"/>
      <c r="KE71" s="2"/>
      <c r="KF71" s="2"/>
      <c r="KG71" s="2"/>
      <c r="KH71" s="2"/>
      <c r="KI71" s="2"/>
      <c r="KJ71" s="2"/>
    </row>
    <row r="72" spans="1:296" ht="15" customHeight="1" x14ac:dyDescent="0.1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  <c r="JA72" s="2"/>
      <c r="JB72" s="2"/>
      <c r="JC72" s="2"/>
      <c r="JD72" s="2"/>
      <c r="JE72" s="2"/>
      <c r="JF72" s="2"/>
      <c r="JG72" s="2"/>
      <c r="JH72" s="2"/>
      <c r="JI72" s="2"/>
      <c r="JJ72" s="2"/>
      <c r="JK72" s="2"/>
      <c r="JL72" s="2"/>
      <c r="JM72" s="2"/>
      <c r="JN72" s="2"/>
      <c r="JO72" s="2"/>
      <c r="JP72" s="2"/>
      <c r="JQ72" s="2"/>
      <c r="JR72" s="2"/>
      <c r="JS72" s="2"/>
      <c r="JT72" s="2"/>
      <c r="JU72" s="2"/>
      <c r="JV72" s="2"/>
      <c r="JW72" s="2"/>
      <c r="JX72" s="2"/>
      <c r="JY72" s="2"/>
      <c r="JZ72" s="2"/>
      <c r="KA72" s="2"/>
      <c r="KB72" s="2"/>
      <c r="KC72" s="2"/>
      <c r="KD72" s="2"/>
      <c r="KE72" s="2"/>
      <c r="KF72" s="2"/>
      <c r="KG72" s="2"/>
      <c r="KH72" s="2"/>
      <c r="KI72" s="2"/>
      <c r="KJ72" s="2"/>
    </row>
    <row r="73" spans="1:296" ht="15" customHeight="1" x14ac:dyDescent="0.1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  <c r="JA73" s="2"/>
      <c r="JB73" s="2"/>
      <c r="JC73" s="2"/>
      <c r="JD73" s="2"/>
      <c r="JE73" s="2"/>
      <c r="JF73" s="2"/>
      <c r="JG73" s="2"/>
      <c r="JH73" s="2"/>
      <c r="JI73" s="2"/>
      <c r="JJ73" s="2"/>
      <c r="JK73" s="2"/>
      <c r="JL73" s="2"/>
      <c r="JM73" s="2"/>
      <c r="JN73" s="2"/>
      <c r="JO73" s="2"/>
      <c r="JP73" s="2"/>
      <c r="JQ73" s="2"/>
      <c r="JR73" s="2"/>
      <c r="JS73" s="2"/>
      <c r="JT73" s="2"/>
      <c r="JU73" s="2"/>
      <c r="JV73" s="2"/>
      <c r="JW73" s="2"/>
      <c r="JX73" s="2"/>
      <c r="JY73" s="2"/>
      <c r="JZ73" s="2"/>
      <c r="KA73" s="2"/>
      <c r="KB73" s="2"/>
      <c r="KC73" s="2"/>
      <c r="KD73" s="2"/>
      <c r="KE73" s="2"/>
      <c r="KF73" s="2"/>
      <c r="KG73" s="2"/>
      <c r="KH73" s="2"/>
      <c r="KI73" s="2"/>
      <c r="KJ73" s="2"/>
    </row>
    <row r="74" spans="1:296" ht="15" customHeight="1" x14ac:dyDescent="0.1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  <c r="JA74" s="2"/>
      <c r="JB74" s="2"/>
      <c r="JC74" s="2"/>
      <c r="JD74" s="2"/>
      <c r="JE74" s="2"/>
      <c r="JF74" s="2"/>
      <c r="JG74" s="2"/>
      <c r="JH74" s="2"/>
      <c r="JI74" s="2"/>
      <c r="JJ74" s="2"/>
      <c r="JK74" s="2"/>
      <c r="JL74" s="2"/>
      <c r="JM74" s="2"/>
      <c r="JN74" s="2"/>
      <c r="JO74" s="2"/>
      <c r="JP74" s="2"/>
      <c r="JQ74" s="2"/>
      <c r="JR74" s="2"/>
      <c r="JS74" s="2"/>
      <c r="JT74" s="2"/>
      <c r="JU74" s="2"/>
      <c r="JV74" s="2"/>
      <c r="JW74" s="2"/>
      <c r="JX74" s="2"/>
      <c r="JY74" s="2"/>
      <c r="JZ74" s="2"/>
      <c r="KA74" s="2"/>
      <c r="KB74" s="2"/>
      <c r="KC74" s="2"/>
      <c r="KD74" s="2"/>
      <c r="KE74" s="2"/>
      <c r="KF74" s="2"/>
      <c r="KG74" s="2"/>
      <c r="KH74" s="2"/>
      <c r="KI74" s="2"/>
      <c r="KJ74" s="2"/>
    </row>
    <row r="75" spans="1:296" ht="15" customHeight="1" x14ac:dyDescent="0.15"/>
    <row r="76" spans="1:296" ht="15" customHeight="1" x14ac:dyDescent="0.15"/>
    <row r="77" spans="1:296" ht="15" customHeight="1" x14ac:dyDescent="0.15"/>
    <row r="78" spans="1:296" ht="15" customHeight="1" x14ac:dyDescent="0.15"/>
    <row r="79" spans="1:296" ht="15" customHeight="1" x14ac:dyDescent="0.15"/>
    <row r="80" spans="1:296" ht="15" customHeight="1" x14ac:dyDescent="0.15"/>
    <row r="81" ht="15" customHeight="1" x14ac:dyDescent="0.15"/>
    <row r="82" ht="15" customHeight="1" x14ac:dyDescent="0.15"/>
    <row r="83" ht="15" customHeight="1" x14ac:dyDescent="0.15"/>
  </sheetData>
  <mergeCells count="10">
    <mergeCell ref="KL10:KN10"/>
    <mergeCell ref="KL23:KP24"/>
    <mergeCell ref="KL25:KP26"/>
    <mergeCell ref="KM12:KP12"/>
    <mergeCell ref="KL14:KP14"/>
    <mergeCell ref="KL15:KP15"/>
    <mergeCell ref="KL16:KP16"/>
    <mergeCell ref="KL17:KP22"/>
    <mergeCell ref="KM13:KP13"/>
    <mergeCell ref="KM11:KP11"/>
  </mergeCells>
  <conditionalFormatting sqref="B11:BU11 KI11:KJ11">
    <cfRule type="cellIs" dxfId="161" priority="13" operator="lessThan">
      <formula>40</formula>
    </cfRule>
    <cfRule type="cellIs" dxfId="160" priority="16" operator="greaterThan">
      <formula>90</formula>
    </cfRule>
  </conditionalFormatting>
  <conditionalFormatting sqref="B11:BX11">
    <cfRule type="cellIs" dxfId="159" priority="6" operator="between">
      <formula>40</formula>
      <formula>80</formula>
    </cfRule>
    <cfRule type="cellIs" dxfId="158" priority="7" operator="between">
      <formula>80</formula>
      <formula>89.9</formula>
    </cfRule>
  </conditionalFormatting>
  <conditionalFormatting sqref="BV11:KH11">
    <cfRule type="cellIs" dxfId="157" priority="1" operator="lessThan">
      <formula>40</formula>
    </cfRule>
    <cfRule type="cellIs" dxfId="156" priority="4" operator="greaterThan">
      <formula>89.9</formula>
    </cfRule>
  </conditionalFormatting>
  <conditionalFormatting sqref="BY11:KH11">
    <cfRule type="cellIs" dxfId="155" priority="2" operator="between">
      <formula>80</formula>
      <formula>89.9</formula>
    </cfRule>
    <cfRule type="cellIs" dxfId="154" priority="3" operator="between">
      <formula>40</formula>
      <formula>79.9</formula>
    </cfRule>
  </conditionalFormatting>
  <conditionalFormatting sqref="KI11:KJ11">
    <cfRule type="cellIs" dxfId="153" priority="14" operator="between">
      <formula>40</formula>
      <formula>80</formula>
    </cfRule>
    <cfRule type="cellIs" dxfId="152" priority="15" operator="between">
      <formula>80</formula>
      <formula>89.9</formula>
    </cfRule>
  </conditionalFormatting>
  <conditionalFormatting sqref="KL13">
    <cfRule type="cellIs" dxfId="151" priority="9" operator="greaterThan">
      <formula>90</formula>
    </cfRule>
    <cfRule type="cellIs" dxfId="150" priority="10" operator="between">
      <formula>80.1</formula>
      <formula>90</formula>
    </cfRule>
    <cfRule type="cellIs" dxfId="149" priority="11" operator="lessThanOrEqual">
      <formula>39.8</formula>
    </cfRule>
    <cfRule type="cellIs" dxfId="148" priority="12" operator="between">
      <formula>39.9</formula>
      <formula>80</formula>
    </cfRule>
  </conditionalFormatting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77EA17-05FF-4696-81F2-A444A2FB9BFA}">
  <sheetPr>
    <tabColor rgb="FFFF0000"/>
  </sheetPr>
  <dimension ref="A1:MK83"/>
  <sheetViews>
    <sheetView zoomScale="90" zoomScaleNormal="90" workbookViewId="0">
      <selection activeCell="C33" sqref="C33"/>
    </sheetView>
  </sheetViews>
  <sheetFormatPr baseColWidth="10" defaultColWidth="11.5" defaultRowHeight="11" x14ac:dyDescent="0.15"/>
  <cols>
    <col min="1" max="1" width="15.6640625" style="1" customWidth="1"/>
    <col min="2" max="294" width="3.5" style="1" customWidth="1"/>
    <col min="295" max="295" width="3.33203125" style="1" bestFit="1" customWidth="1"/>
    <col min="296" max="296" width="14.5" style="1" bestFit="1" customWidth="1"/>
    <col min="297" max="297" width="13.5" style="1" bestFit="1" customWidth="1"/>
    <col min="298" max="298" width="14.1640625" style="1" bestFit="1" customWidth="1"/>
    <col min="299" max="299" width="11.83203125" style="1" bestFit="1" customWidth="1"/>
    <col min="300" max="300" width="5.5" style="1" bestFit="1" customWidth="1"/>
    <col min="301" max="301" width="0.6640625" style="1" bestFit="1" customWidth="1"/>
    <col min="302" max="16384" width="11.5" style="1"/>
  </cols>
  <sheetData>
    <row r="1" spans="1:302" s="35" customFormat="1" ht="23" x14ac:dyDescent="0.15">
      <c r="A1" s="31"/>
      <c r="B1" s="21">
        <v>43756</v>
      </c>
      <c r="C1" s="21">
        <v>43757</v>
      </c>
      <c r="D1" s="83">
        <v>43758</v>
      </c>
      <c r="E1" s="21">
        <v>43759</v>
      </c>
      <c r="F1" s="21">
        <v>43760</v>
      </c>
      <c r="G1" s="21">
        <v>43761</v>
      </c>
      <c r="H1" s="21">
        <v>43762</v>
      </c>
      <c r="I1" s="21">
        <v>43763</v>
      </c>
      <c r="J1" s="21">
        <v>43764</v>
      </c>
      <c r="K1" s="83">
        <v>43765</v>
      </c>
      <c r="L1" s="21">
        <v>43766</v>
      </c>
      <c r="M1" s="21">
        <v>43767</v>
      </c>
      <c r="N1" s="21">
        <v>43768</v>
      </c>
      <c r="O1" s="22">
        <v>43769</v>
      </c>
      <c r="P1" s="23">
        <v>43770</v>
      </c>
      <c r="Q1" s="21">
        <v>43771</v>
      </c>
      <c r="R1" s="83">
        <v>43772</v>
      </c>
      <c r="S1" s="21">
        <v>43773</v>
      </c>
      <c r="T1" s="21">
        <v>43774</v>
      </c>
      <c r="U1" s="21">
        <v>43775</v>
      </c>
      <c r="V1" s="21">
        <v>43776</v>
      </c>
      <c r="W1" s="21">
        <v>43777</v>
      </c>
      <c r="X1" s="21">
        <v>43778</v>
      </c>
      <c r="Y1" s="83">
        <v>43779</v>
      </c>
      <c r="Z1" s="21">
        <v>43780</v>
      </c>
      <c r="AA1" s="21">
        <v>43781</v>
      </c>
      <c r="AB1" s="21">
        <v>43782</v>
      </c>
      <c r="AC1" s="21">
        <v>43783</v>
      </c>
      <c r="AD1" s="21">
        <v>43784</v>
      </c>
      <c r="AE1" s="21">
        <v>43785</v>
      </c>
      <c r="AF1" s="83">
        <v>43786</v>
      </c>
      <c r="AG1" s="21">
        <v>43787</v>
      </c>
      <c r="AH1" s="21">
        <v>43788</v>
      </c>
      <c r="AI1" s="32">
        <v>43789</v>
      </c>
      <c r="AJ1" s="21">
        <v>43790</v>
      </c>
      <c r="AK1" s="21">
        <v>43791</v>
      </c>
      <c r="AL1" s="21">
        <v>43792</v>
      </c>
      <c r="AM1" s="83">
        <v>43793</v>
      </c>
      <c r="AN1" s="21">
        <v>43794</v>
      </c>
      <c r="AO1" s="21">
        <v>43795</v>
      </c>
      <c r="AP1" s="21">
        <v>43796</v>
      </c>
      <c r="AQ1" s="21">
        <v>43797</v>
      </c>
      <c r="AR1" s="21">
        <v>43798</v>
      </c>
      <c r="AS1" s="33">
        <v>43799</v>
      </c>
      <c r="AT1" s="84">
        <v>43800</v>
      </c>
      <c r="AU1" s="21">
        <v>43801</v>
      </c>
      <c r="AV1" s="21">
        <v>43802</v>
      </c>
      <c r="AW1" s="21">
        <v>43803</v>
      </c>
      <c r="AX1" s="21">
        <v>43804</v>
      </c>
      <c r="AY1" s="21">
        <v>43805</v>
      </c>
      <c r="AZ1" s="21">
        <v>43806</v>
      </c>
      <c r="BA1" s="83">
        <v>43807</v>
      </c>
      <c r="BB1" s="21">
        <v>43808</v>
      </c>
      <c r="BC1" s="21">
        <v>43809</v>
      </c>
      <c r="BD1" s="21">
        <v>43810</v>
      </c>
      <c r="BE1" s="21">
        <v>43811</v>
      </c>
      <c r="BF1" s="21">
        <v>43812</v>
      </c>
      <c r="BG1" s="21">
        <v>43813</v>
      </c>
      <c r="BH1" s="83">
        <v>43814</v>
      </c>
      <c r="BI1" s="21">
        <v>43815</v>
      </c>
      <c r="BJ1" s="21">
        <v>43816</v>
      </c>
      <c r="BK1" s="21">
        <v>43817</v>
      </c>
      <c r="BL1" s="21">
        <v>43818</v>
      </c>
      <c r="BM1" s="21">
        <v>43819</v>
      </c>
      <c r="BN1" s="21">
        <v>43820</v>
      </c>
      <c r="BO1" s="83">
        <v>43821</v>
      </c>
      <c r="BP1" s="21">
        <v>43822</v>
      </c>
      <c r="BQ1" s="21">
        <v>43823</v>
      </c>
      <c r="BR1" s="21">
        <v>43824</v>
      </c>
      <c r="BS1" s="21">
        <v>43825</v>
      </c>
      <c r="BT1" s="21">
        <v>43826</v>
      </c>
      <c r="BU1" s="21">
        <v>43827</v>
      </c>
      <c r="BV1" s="83">
        <v>43828</v>
      </c>
      <c r="BW1" s="21">
        <v>43829</v>
      </c>
      <c r="BX1" s="22">
        <v>43830</v>
      </c>
      <c r="BY1" s="23">
        <v>43831</v>
      </c>
      <c r="BZ1" s="21">
        <v>43832</v>
      </c>
      <c r="CA1" s="21">
        <v>43833</v>
      </c>
      <c r="CB1" s="21">
        <v>43834</v>
      </c>
      <c r="CC1" s="83">
        <v>43835</v>
      </c>
      <c r="CD1" s="21">
        <v>43836</v>
      </c>
      <c r="CE1" s="21">
        <v>43837</v>
      </c>
      <c r="CF1" s="21">
        <v>43838</v>
      </c>
      <c r="CG1" s="21">
        <v>43839</v>
      </c>
      <c r="CH1" s="21">
        <v>43840</v>
      </c>
      <c r="CI1" s="21">
        <v>43841</v>
      </c>
      <c r="CJ1" s="83">
        <v>43842</v>
      </c>
      <c r="CK1" s="21">
        <v>43843</v>
      </c>
      <c r="CL1" s="21">
        <v>43844</v>
      </c>
      <c r="CM1" s="21">
        <v>43845</v>
      </c>
      <c r="CN1" s="21">
        <v>43846</v>
      </c>
      <c r="CO1" s="21">
        <v>43847</v>
      </c>
      <c r="CP1" s="21">
        <v>43848</v>
      </c>
      <c r="CQ1" s="83">
        <v>43849</v>
      </c>
      <c r="CR1" s="21">
        <v>43850</v>
      </c>
      <c r="CS1" s="21">
        <v>43851</v>
      </c>
      <c r="CT1" s="21">
        <v>43852</v>
      </c>
      <c r="CU1" s="21">
        <v>43853</v>
      </c>
      <c r="CV1" s="21">
        <v>43854</v>
      </c>
      <c r="CW1" s="21">
        <v>43855</v>
      </c>
      <c r="CX1" s="83">
        <v>43856</v>
      </c>
      <c r="CY1" s="21">
        <v>43857</v>
      </c>
      <c r="CZ1" s="21">
        <v>43858</v>
      </c>
      <c r="DA1" s="21">
        <v>43859</v>
      </c>
      <c r="DB1" s="21">
        <v>43860</v>
      </c>
      <c r="DC1" s="33">
        <v>43861</v>
      </c>
      <c r="DD1" s="34">
        <v>43862</v>
      </c>
      <c r="DE1" s="83">
        <v>43863</v>
      </c>
      <c r="DF1" s="21">
        <v>43864</v>
      </c>
      <c r="DG1" s="21">
        <v>43865</v>
      </c>
      <c r="DH1" s="21">
        <v>43866</v>
      </c>
      <c r="DI1" s="21">
        <v>43867</v>
      </c>
      <c r="DJ1" s="21">
        <v>43868</v>
      </c>
      <c r="DK1" s="21">
        <v>43869</v>
      </c>
      <c r="DL1" s="83">
        <v>43870</v>
      </c>
      <c r="DM1" s="21">
        <v>43871</v>
      </c>
      <c r="DN1" s="21">
        <v>43872</v>
      </c>
      <c r="DO1" s="21">
        <v>43873</v>
      </c>
      <c r="DP1" s="21">
        <v>43874</v>
      </c>
      <c r="DQ1" s="21">
        <v>43875</v>
      </c>
      <c r="DR1" s="21">
        <v>43876</v>
      </c>
      <c r="DS1" s="83">
        <v>43877</v>
      </c>
      <c r="DT1" s="21">
        <v>43878</v>
      </c>
      <c r="DU1" s="21">
        <v>43879</v>
      </c>
      <c r="DV1" s="21">
        <v>43880</v>
      </c>
      <c r="DW1" s="21">
        <v>43881</v>
      </c>
      <c r="DX1" s="21">
        <v>43882</v>
      </c>
      <c r="DY1" s="21">
        <v>43883</v>
      </c>
      <c r="DZ1" s="83">
        <v>43884</v>
      </c>
      <c r="EA1" s="21">
        <v>43885</v>
      </c>
      <c r="EB1" s="21">
        <v>43886</v>
      </c>
      <c r="EC1" s="21">
        <v>43887</v>
      </c>
      <c r="ED1" s="21">
        <v>43888</v>
      </c>
      <c r="EE1" s="21">
        <v>43889</v>
      </c>
      <c r="EF1" s="33">
        <v>43890</v>
      </c>
      <c r="EG1" s="84">
        <v>43891</v>
      </c>
      <c r="EH1" s="21">
        <v>43892</v>
      </c>
      <c r="EI1" s="21">
        <v>43893</v>
      </c>
      <c r="EJ1" s="21">
        <v>43894</v>
      </c>
      <c r="EK1" s="21">
        <v>43895</v>
      </c>
      <c r="EL1" s="21">
        <v>43896</v>
      </c>
      <c r="EM1" s="21">
        <v>43897</v>
      </c>
      <c r="EN1" s="83">
        <v>43898</v>
      </c>
      <c r="EO1" s="21">
        <v>43899</v>
      </c>
      <c r="EP1" s="21">
        <v>43900</v>
      </c>
      <c r="EQ1" s="21">
        <v>43901</v>
      </c>
      <c r="ER1" s="21">
        <v>43902</v>
      </c>
      <c r="ES1" s="21">
        <v>43903</v>
      </c>
      <c r="ET1" s="21">
        <v>43904</v>
      </c>
      <c r="EU1" s="83">
        <v>43905</v>
      </c>
      <c r="EV1" s="21">
        <v>43906</v>
      </c>
      <c r="EW1" s="21">
        <v>43907</v>
      </c>
      <c r="EX1" s="21">
        <v>43908</v>
      </c>
      <c r="EY1" s="21">
        <v>43909</v>
      </c>
      <c r="EZ1" s="21">
        <v>43910</v>
      </c>
      <c r="FA1" s="21">
        <v>43911</v>
      </c>
      <c r="FB1" s="83">
        <v>43912</v>
      </c>
      <c r="FC1" s="21">
        <v>43913</v>
      </c>
      <c r="FD1" s="21">
        <v>43914</v>
      </c>
      <c r="FE1" s="21">
        <v>43915</v>
      </c>
      <c r="FF1" s="21">
        <v>43916</v>
      </c>
      <c r="FG1" s="21">
        <v>43917</v>
      </c>
      <c r="FH1" s="21">
        <v>43918</v>
      </c>
      <c r="FI1" s="83">
        <v>43919</v>
      </c>
      <c r="FJ1" s="21">
        <v>43920</v>
      </c>
      <c r="FK1" s="22">
        <v>43921</v>
      </c>
      <c r="FL1" s="23">
        <v>43922</v>
      </c>
      <c r="FM1" s="21">
        <v>43923</v>
      </c>
      <c r="FN1" s="21">
        <v>43924</v>
      </c>
      <c r="FO1" s="21">
        <v>43925</v>
      </c>
      <c r="FP1" s="83">
        <v>43926</v>
      </c>
      <c r="FQ1" s="21">
        <v>43927</v>
      </c>
      <c r="FR1" s="21">
        <v>43928</v>
      </c>
      <c r="FS1" s="21">
        <v>43929</v>
      </c>
      <c r="FT1" s="21">
        <v>43930</v>
      </c>
      <c r="FU1" s="21">
        <v>43931</v>
      </c>
      <c r="FV1" s="21">
        <v>43932</v>
      </c>
      <c r="FW1" s="83">
        <v>43933</v>
      </c>
      <c r="FX1" s="21">
        <v>43934</v>
      </c>
      <c r="FY1" s="21">
        <v>43935</v>
      </c>
      <c r="FZ1" s="21">
        <v>43936</v>
      </c>
      <c r="GA1" s="21">
        <v>43937</v>
      </c>
      <c r="GB1" s="21">
        <v>43938</v>
      </c>
      <c r="GC1" s="21">
        <v>43939</v>
      </c>
      <c r="GD1" s="83">
        <v>43940</v>
      </c>
      <c r="GE1" s="21">
        <v>43941</v>
      </c>
      <c r="GF1" s="21">
        <v>43942</v>
      </c>
      <c r="GG1" s="21">
        <v>43943</v>
      </c>
      <c r="GH1" s="21">
        <v>43944</v>
      </c>
      <c r="GI1" s="21">
        <v>43945</v>
      </c>
      <c r="GJ1" s="21">
        <v>43946</v>
      </c>
      <c r="GK1" s="83">
        <v>43947</v>
      </c>
      <c r="GL1" s="21">
        <v>43948</v>
      </c>
      <c r="GM1" s="21">
        <v>43949</v>
      </c>
      <c r="GN1" s="21">
        <v>43950</v>
      </c>
      <c r="GO1" s="22">
        <v>43951</v>
      </c>
      <c r="GP1" s="34">
        <v>43952</v>
      </c>
      <c r="GQ1" s="21">
        <v>43953</v>
      </c>
      <c r="GR1" s="83">
        <v>43954</v>
      </c>
      <c r="GS1" s="21">
        <v>43955</v>
      </c>
      <c r="GT1" s="21">
        <v>43956</v>
      </c>
      <c r="GU1" s="21">
        <v>43957</v>
      </c>
      <c r="GV1" s="21">
        <v>43958</v>
      </c>
      <c r="GW1" s="21">
        <v>43959</v>
      </c>
      <c r="GX1" s="21">
        <v>43960</v>
      </c>
      <c r="GY1" s="83">
        <v>43961</v>
      </c>
      <c r="GZ1" s="21">
        <v>43962</v>
      </c>
      <c r="HA1" s="21">
        <v>43963</v>
      </c>
      <c r="HB1" s="21">
        <v>43964</v>
      </c>
      <c r="HC1" s="21">
        <v>43965</v>
      </c>
      <c r="HD1" s="21">
        <v>43966</v>
      </c>
      <c r="HE1" s="21">
        <v>43967</v>
      </c>
      <c r="HF1" s="83">
        <v>43968</v>
      </c>
      <c r="HG1" s="21">
        <v>43969</v>
      </c>
      <c r="HH1" s="21">
        <v>43970</v>
      </c>
      <c r="HI1" s="21">
        <v>43971</v>
      </c>
      <c r="HJ1" s="21">
        <v>43972</v>
      </c>
      <c r="HK1" s="21">
        <v>43973</v>
      </c>
      <c r="HL1" s="21">
        <v>43974</v>
      </c>
      <c r="HM1" s="83">
        <v>43975</v>
      </c>
      <c r="HN1" s="21">
        <v>43976</v>
      </c>
      <c r="HO1" s="21">
        <v>43977</v>
      </c>
      <c r="HP1" s="21">
        <v>43978</v>
      </c>
      <c r="HQ1" s="21">
        <v>43979</v>
      </c>
      <c r="HR1" s="21">
        <v>43980</v>
      </c>
      <c r="HS1" s="21">
        <v>43981</v>
      </c>
      <c r="HT1" s="86">
        <v>43982</v>
      </c>
      <c r="HU1" s="34">
        <v>43983</v>
      </c>
      <c r="HV1" s="21">
        <v>43984</v>
      </c>
      <c r="HW1" s="21">
        <v>43985</v>
      </c>
      <c r="HX1" s="21">
        <v>43986</v>
      </c>
      <c r="HY1" s="21">
        <v>43987</v>
      </c>
      <c r="HZ1" s="21">
        <v>43988</v>
      </c>
      <c r="IA1" s="83">
        <v>43989</v>
      </c>
      <c r="IB1" s="21">
        <v>43990</v>
      </c>
      <c r="IC1" s="21">
        <v>43991</v>
      </c>
      <c r="ID1" s="21">
        <v>43992</v>
      </c>
      <c r="IE1" s="21">
        <v>43993</v>
      </c>
      <c r="IF1" s="21">
        <v>43994</v>
      </c>
      <c r="IG1" s="21">
        <v>43995</v>
      </c>
      <c r="IH1" s="83">
        <v>43996</v>
      </c>
      <c r="II1" s="21">
        <v>43997</v>
      </c>
      <c r="IJ1" s="21">
        <v>43998</v>
      </c>
      <c r="IK1" s="21">
        <v>43999</v>
      </c>
      <c r="IL1" s="21">
        <v>44000</v>
      </c>
      <c r="IM1" s="21">
        <v>44001</v>
      </c>
      <c r="IN1" s="21">
        <v>44002</v>
      </c>
      <c r="IO1" s="83">
        <v>44003</v>
      </c>
      <c r="IP1" s="21">
        <v>44004</v>
      </c>
      <c r="IQ1" s="21">
        <v>44005</v>
      </c>
      <c r="IR1" s="21">
        <v>44006</v>
      </c>
      <c r="IS1" s="21">
        <v>44007</v>
      </c>
      <c r="IT1" s="21">
        <v>44008</v>
      </c>
      <c r="IU1" s="21">
        <v>44009</v>
      </c>
      <c r="IV1" s="83">
        <v>44010</v>
      </c>
      <c r="IW1" s="21">
        <v>44011</v>
      </c>
      <c r="IX1" s="22">
        <v>44012</v>
      </c>
      <c r="IY1" s="34">
        <v>44013</v>
      </c>
      <c r="IZ1" s="21">
        <v>44014</v>
      </c>
      <c r="JA1" s="21">
        <v>44015</v>
      </c>
      <c r="JB1" s="21">
        <v>44016</v>
      </c>
      <c r="JC1" s="83">
        <v>44017</v>
      </c>
      <c r="JD1" s="21">
        <v>44018</v>
      </c>
      <c r="JE1" s="21">
        <v>44019</v>
      </c>
      <c r="JF1" s="21">
        <v>44020</v>
      </c>
      <c r="JG1" s="21">
        <v>44021</v>
      </c>
      <c r="JH1" s="21">
        <v>44022</v>
      </c>
      <c r="JI1" s="21">
        <v>44023</v>
      </c>
      <c r="JJ1" s="83">
        <v>44024</v>
      </c>
      <c r="JK1" s="21">
        <v>44025</v>
      </c>
      <c r="JL1" s="21">
        <v>44026</v>
      </c>
      <c r="JM1" s="21">
        <v>44027</v>
      </c>
      <c r="JN1" s="21">
        <v>44028</v>
      </c>
      <c r="JO1" s="21">
        <v>44029</v>
      </c>
      <c r="JP1" s="21">
        <v>44030</v>
      </c>
      <c r="JQ1" s="83">
        <v>44031</v>
      </c>
      <c r="JR1" s="21">
        <v>44032</v>
      </c>
      <c r="JS1" s="21">
        <v>44033</v>
      </c>
      <c r="JT1" s="21">
        <v>44034</v>
      </c>
      <c r="JU1" s="21">
        <v>44035</v>
      </c>
      <c r="JV1" s="21">
        <v>44036</v>
      </c>
      <c r="JW1" s="21">
        <v>44037</v>
      </c>
      <c r="JX1" s="83">
        <v>44038</v>
      </c>
      <c r="JY1" s="21">
        <v>44039</v>
      </c>
      <c r="JZ1" s="21">
        <v>44040</v>
      </c>
      <c r="KA1" s="21">
        <v>44041</v>
      </c>
      <c r="KB1" s="21">
        <v>44042</v>
      </c>
      <c r="KC1" s="22">
        <v>44043</v>
      </c>
      <c r="KD1" s="34">
        <v>44044</v>
      </c>
      <c r="KE1" s="83">
        <v>44045</v>
      </c>
      <c r="KF1" s="21">
        <v>44046</v>
      </c>
      <c r="KG1" s="21">
        <v>44047</v>
      </c>
      <c r="KH1" s="22">
        <v>44048</v>
      </c>
      <c r="KJ1" s="36" t="s">
        <v>0</v>
      </c>
      <c r="KK1" s="37" t="s">
        <v>1</v>
      </c>
      <c r="KL1" s="38" t="s">
        <v>2</v>
      </c>
      <c r="KM1" s="39" t="s">
        <v>51</v>
      </c>
      <c r="KN1" s="40">
        <v>2</v>
      </c>
      <c r="KO1" s="41"/>
      <c r="KP1" s="41"/>
    </row>
    <row r="2" spans="1:302" s="45" customFormat="1" ht="15" customHeight="1" x14ac:dyDescent="0.15">
      <c r="A2" s="42"/>
      <c r="B2" s="44">
        <v>1</v>
      </c>
      <c r="C2" s="24">
        <v>2</v>
      </c>
      <c r="D2" s="24">
        <v>3</v>
      </c>
      <c r="E2" s="24">
        <v>4</v>
      </c>
      <c r="F2" s="24">
        <v>5</v>
      </c>
      <c r="G2" s="24">
        <v>6</v>
      </c>
      <c r="H2" s="24">
        <v>7</v>
      </c>
      <c r="I2" s="24">
        <v>8</v>
      </c>
      <c r="J2" s="24">
        <v>9</v>
      </c>
      <c r="K2" s="24">
        <v>10</v>
      </c>
      <c r="L2" s="24">
        <v>11</v>
      </c>
      <c r="M2" s="24">
        <v>12</v>
      </c>
      <c r="N2" s="24">
        <v>13</v>
      </c>
      <c r="O2" s="25">
        <v>14</v>
      </c>
      <c r="P2" s="44">
        <v>15</v>
      </c>
      <c r="Q2" s="24">
        <v>16</v>
      </c>
      <c r="R2" s="24">
        <v>17</v>
      </c>
      <c r="S2" s="24">
        <v>18</v>
      </c>
      <c r="T2" s="24">
        <v>19</v>
      </c>
      <c r="U2" s="24">
        <v>20</v>
      </c>
      <c r="V2" s="24">
        <v>21</v>
      </c>
      <c r="W2" s="24">
        <v>22</v>
      </c>
      <c r="X2" s="24">
        <v>23</v>
      </c>
      <c r="Y2" s="24">
        <v>24</v>
      </c>
      <c r="Z2" s="24">
        <v>25</v>
      </c>
      <c r="AA2" s="24">
        <v>26</v>
      </c>
      <c r="AB2" s="24">
        <v>27</v>
      </c>
      <c r="AC2" s="24">
        <v>28</v>
      </c>
      <c r="AD2" s="24">
        <v>29</v>
      </c>
      <c r="AE2" s="24">
        <v>30</v>
      </c>
      <c r="AF2" s="24">
        <v>31</v>
      </c>
      <c r="AG2" s="24">
        <v>32</v>
      </c>
      <c r="AH2" s="24">
        <v>33</v>
      </c>
      <c r="AI2" s="24">
        <v>34</v>
      </c>
      <c r="AJ2" s="24">
        <v>35</v>
      </c>
      <c r="AK2" s="24">
        <v>36</v>
      </c>
      <c r="AL2" s="24">
        <v>37</v>
      </c>
      <c r="AM2" s="24">
        <v>38</v>
      </c>
      <c r="AN2" s="24">
        <v>39</v>
      </c>
      <c r="AO2" s="24">
        <v>40</v>
      </c>
      <c r="AP2" s="24">
        <v>41</v>
      </c>
      <c r="AQ2" s="24">
        <v>42</v>
      </c>
      <c r="AR2" s="24">
        <v>43</v>
      </c>
      <c r="AS2" s="25">
        <v>44</v>
      </c>
      <c r="AT2" s="44">
        <v>45</v>
      </c>
      <c r="AU2" s="24">
        <v>46</v>
      </c>
      <c r="AV2" s="24">
        <v>47</v>
      </c>
      <c r="AW2" s="24">
        <v>48</v>
      </c>
      <c r="AX2" s="24">
        <v>49</v>
      </c>
      <c r="AY2" s="24">
        <v>50</v>
      </c>
      <c r="AZ2" s="24">
        <v>51</v>
      </c>
      <c r="BA2" s="24">
        <v>52</v>
      </c>
      <c r="BB2" s="24">
        <v>53</v>
      </c>
      <c r="BC2" s="24">
        <v>54</v>
      </c>
      <c r="BD2" s="24">
        <v>55</v>
      </c>
      <c r="BE2" s="24">
        <v>56</v>
      </c>
      <c r="BF2" s="24">
        <v>57</v>
      </c>
      <c r="BG2" s="24">
        <v>58</v>
      </c>
      <c r="BH2" s="24">
        <v>59</v>
      </c>
      <c r="BI2" s="24">
        <v>60</v>
      </c>
      <c r="BJ2" s="24">
        <v>61</v>
      </c>
      <c r="BK2" s="24">
        <v>62</v>
      </c>
      <c r="BL2" s="24">
        <v>63</v>
      </c>
      <c r="BM2" s="24">
        <v>64</v>
      </c>
      <c r="BN2" s="24">
        <v>65</v>
      </c>
      <c r="BO2" s="24">
        <v>66</v>
      </c>
      <c r="BP2" s="24">
        <v>67</v>
      </c>
      <c r="BQ2" s="24">
        <v>68</v>
      </c>
      <c r="BR2" s="24">
        <v>69</v>
      </c>
      <c r="BS2" s="24">
        <v>70</v>
      </c>
      <c r="BT2" s="24">
        <v>71</v>
      </c>
      <c r="BU2" s="24">
        <v>72</v>
      </c>
      <c r="BV2" s="24">
        <v>73</v>
      </c>
      <c r="BW2" s="24">
        <v>74</v>
      </c>
      <c r="BX2" s="43">
        <v>75</v>
      </c>
      <c r="BY2" s="44">
        <v>77</v>
      </c>
      <c r="BZ2" s="24">
        <v>78</v>
      </c>
      <c r="CA2" s="24">
        <v>79</v>
      </c>
      <c r="CB2" s="24">
        <v>80</v>
      </c>
      <c r="CC2" s="24">
        <v>81</v>
      </c>
      <c r="CD2" s="24">
        <v>82</v>
      </c>
      <c r="CE2" s="24">
        <v>83</v>
      </c>
      <c r="CF2" s="24">
        <v>84</v>
      </c>
      <c r="CG2" s="24">
        <v>85</v>
      </c>
      <c r="CH2" s="24">
        <v>86</v>
      </c>
      <c r="CI2" s="24">
        <v>87</v>
      </c>
      <c r="CJ2" s="24">
        <v>88</v>
      </c>
      <c r="CK2" s="24">
        <v>89</v>
      </c>
      <c r="CL2" s="24">
        <v>90</v>
      </c>
      <c r="CM2" s="24">
        <v>91</v>
      </c>
      <c r="CN2" s="24">
        <v>92</v>
      </c>
      <c r="CO2" s="24">
        <v>93</v>
      </c>
      <c r="CP2" s="24">
        <v>94</v>
      </c>
      <c r="CQ2" s="24">
        <v>95</v>
      </c>
      <c r="CR2" s="24">
        <v>96</v>
      </c>
      <c r="CS2" s="24">
        <v>97</v>
      </c>
      <c r="CT2" s="24">
        <v>98</v>
      </c>
      <c r="CU2" s="24">
        <v>99</v>
      </c>
      <c r="CV2" s="24">
        <v>100</v>
      </c>
      <c r="CW2" s="24">
        <v>101</v>
      </c>
      <c r="CX2" s="24">
        <v>102</v>
      </c>
      <c r="CY2" s="24">
        <v>103</v>
      </c>
      <c r="CZ2" s="24">
        <v>104</v>
      </c>
      <c r="DA2" s="24">
        <v>105</v>
      </c>
      <c r="DB2" s="24">
        <v>106</v>
      </c>
      <c r="DC2" s="25">
        <v>107</v>
      </c>
      <c r="DD2" s="44">
        <v>108</v>
      </c>
      <c r="DE2" s="24">
        <v>109</v>
      </c>
      <c r="DF2" s="24">
        <v>110</v>
      </c>
      <c r="DG2" s="24">
        <v>111</v>
      </c>
      <c r="DH2" s="24">
        <v>112</v>
      </c>
      <c r="DI2" s="24">
        <v>113</v>
      </c>
      <c r="DJ2" s="24">
        <v>114</v>
      </c>
      <c r="DK2" s="24">
        <v>115</v>
      </c>
      <c r="DL2" s="24">
        <v>116</v>
      </c>
      <c r="DM2" s="24">
        <v>117</v>
      </c>
      <c r="DN2" s="24">
        <v>118</v>
      </c>
      <c r="DO2" s="24">
        <v>119</v>
      </c>
      <c r="DP2" s="24">
        <v>120</v>
      </c>
      <c r="DQ2" s="24">
        <v>121</v>
      </c>
      <c r="DR2" s="24">
        <v>122</v>
      </c>
      <c r="DS2" s="24">
        <v>123</v>
      </c>
      <c r="DT2" s="24">
        <v>124</v>
      </c>
      <c r="DU2" s="24">
        <v>125</v>
      </c>
      <c r="DV2" s="24">
        <v>126</v>
      </c>
      <c r="DW2" s="24">
        <v>127</v>
      </c>
      <c r="DX2" s="24">
        <v>128</v>
      </c>
      <c r="DY2" s="24">
        <v>129</v>
      </c>
      <c r="DZ2" s="24">
        <v>130</v>
      </c>
      <c r="EA2" s="24">
        <v>131</v>
      </c>
      <c r="EB2" s="24">
        <v>132</v>
      </c>
      <c r="EC2" s="24">
        <v>133</v>
      </c>
      <c r="ED2" s="24">
        <v>134</v>
      </c>
      <c r="EE2" s="24">
        <v>135</v>
      </c>
      <c r="EF2" s="43">
        <v>136</v>
      </c>
      <c r="EG2" s="44">
        <v>137</v>
      </c>
      <c r="EH2" s="24">
        <v>138</v>
      </c>
      <c r="EI2" s="24">
        <v>139</v>
      </c>
      <c r="EJ2" s="24">
        <v>140</v>
      </c>
      <c r="EK2" s="24">
        <v>141</v>
      </c>
      <c r="EL2" s="24">
        <v>142</v>
      </c>
      <c r="EM2" s="24">
        <v>143</v>
      </c>
      <c r="EN2" s="24">
        <v>144</v>
      </c>
      <c r="EO2" s="24">
        <v>145</v>
      </c>
      <c r="EP2" s="24">
        <v>146</v>
      </c>
      <c r="EQ2" s="24">
        <v>147</v>
      </c>
      <c r="ER2" s="24">
        <v>148</v>
      </c>
      <c r="ES2" s="24">
        <v>149</v>
      </c>
      <c r="ET2" s="24">
        <v>150</v>
      </c>
      <c r="EU2" s="24">
        <v>151</v>
      </c>
      <c r="EV2" s="24">
        <v>152</v>
      </c>
      <c r="EW2" s="24">
        <v>153</v>
      </c>
      <c r="EX2" s="24">
        <v>154</v>
      </c>
      <c r="EY2" s="24">
        <v>155</v>
      </c>
      <c r="EZ2" s="24">
        <v>156</v>
      </c>
      <c r="FA2" s="24">
        <v>157</v>
      </c>
      <c r="FB2" s="24">
        <v>158</v>
      </c>
      <c r="FC2" s="24">
        <v>159</v>
      </c>
      <c r="FD2" s="24">
        <v>160</v>
      </c>
      <c r="FE2" s="24">
        <v>161</v>
      </c>
      <c r="FF2" s="24">
        <v>162</v>
      </c>
      <c r="FG2" s="24">
        <v>163</v>
      </c>
      <c r="FH2" s="24">
        <v>164</v>
      </c>
      <c r="FI2" s="24">
        <v>165</v>
      </c>
      <c r="FJ2" s="24">
        <v>166</v>
      </c>
      <c r="FK2" s="25">
        <v>167</v>
      </c>
      <c r="FL2" s="26">
        <v>168</v>
      </c>
      <c r="FM2" s="24">
        <v>169</v>
      </c>
      <c r="FN2" s="24">
        <v>170</v>
      </c>
      <c r="FO2" s="24">
        <v>171</v>
      </c>
      <c r="FP2" s="24">
        <v>172</v>
      </c>
      <c r="FQ2" s="24">
        <v>173</v>
      </c>
      <c r="FR2" s="24">
        <v>174</v>
      </c>
      <c r="FS2" s="24">
        <v>175</v>
      </c>
      <c r="FT2" s="24">
        <v>176</v>
      </c>
      <c r="FU2" s="24">
        <v>177</v>
      </c>
      <c r="FV2" s="24">
        <v>178</v>
      </c>
      <c r="FW2" s="24">
        <v>179</v>
      </c>
      <c r="FX2" s="24">
        <v>180</v>
      </c>
      <c r="FY2" s="24">
        <v>181</v>
      </c>
      <c r="FZ2" s="24">
        <v>182</v>
      </c>
      <c r="GA2" s="24">
        <v>183</v>
      </c>
      <c r="GB2" s="24">
        <v>184</v>
      </c>
      <c r="GC2" s="24">
        <v>185</v>
      </c>
      <c r="GD2" s="24">
        <v>186</v>
      </c>
      <c r="GE2" s="24">
        <v>187</v>
      </c>
      <c r="GF2" s="24">
        <v>188</v>
      </c>
      <c r="GG2" s="24">
        <v>189</v>
      </c>
      <c r="GH2" s="24">
        <v>190</v>
      </c>
      <c r="GI2" s="24">
        <v>191</v>
      </c>
      <c r="GJ2" s="24">
        <v>192</v>
      </c>
      <c r="GK2" s="24">
        <v>193</v>
      </c>
      <c r="GL2" s="24">
        <v>194</v>
      </c>
      <c r="GM2" s="24">
        <v>195</v>
      </c>
      <c r="GN2" s="24">
        <v>196</v>
      </c>
      <c r="GO2" s="25">
        <v>197</v>
      </c>
      <c r="GP2" s="44">
        <v>198</v>
      </c>
      <c r="GQ2" s="24">
        <v>199</v>
      </c>
      <c r="GR2" s="24">
        <v>200</v>
      </c>
      <c r="GS2" s="24">
        <v>201</v>
      </c>
      <c r="GT2" s="24">
        <v>202</v>
      </c>
      <c r="GU2" s="24">
        <v>203</v>
      </c>
      <c r="GV2" s="24">
        <v>204</v>
      </c>
      <c r="GW2" s="24">
        <v>205</v>
      </c>
      <c r="GX2" s="24">
        <v>206</v>
      </c>
      <c r="GY2" s="24">
        <v>207</v>
      </c>
      <c r="GZ2" s="24">
        <v>208</v>
      </c>
      <c r="HA2" s="24">
        <v>209</v>
      </c>
      <c r="HB2" s="24">
        <v>210</v>
      </c>
      <c r="HC2" s="24">
        <v>211</v>
      </c>
      <c r="HD2" s="24">
        <v>212</v>
      </c>
      <c r="HE2" s="24">
        <v>213</v>
      </c>
      <c r="HF2" s="24">
        <v>214</v>
      </c>
      <c r="HG2" s="24">
        <v>215</v>
      </c>
      <c r="HH2" s="24">
        <v>216</v>
      </c>
      <c r="HI2" s="24">
        <v>217</v>
      </c>
      <c r="HJ2" s="24">
        <v>218</v>
      </c>
      <c r="HK2" s="24">
        <v>219</v>
      </c>
      <c r="HL2" s="24">
        <v>220</v>
      </c>
      <c r="HM2" s="24">
        <v>221</v>
      </c>
      <c r="HN2" s="24">
        <v>222</v>
      </c>
      <c r="HO2" s="24">
        <v>223</v>
      </c>
      <c r="HP2" s="24">
        <v>224</v>
      </c>
      <c r="HQ2" s="24">
        <v>225</v>
      </c>
      <c r="HR2" s="24">
        <v>226</v>
      </c>
      <c r="HS2" s="24">
        <v>227</v>
      </c>
      <c r="HT2" s="25">
        <v>228</v>
      </c>
      <c r="HU2" s="44">
        <v>229</v>
      </c>
      <c r="HV2" s="24">
        <v>230</v>
      </c>
      <c r="HW2" s="24">
        <v>231</v>
      </c>
      <c r="HX2" s="24">
        <v>232</v>
      </c>
      <c r="HY2" s="24">
        <v>233</v>
      </c>
      <c r="HZ2" s="24">
        <v>234</v>
      </c>
      <c r="IA2" s="24">
        <v>235</v>
      </c>
      <c r="IB2" s="24">
        <v>236</v>
      </c>
      <c r="IC2" s="24">
        <v>237</v>
      </c>
      <c r="ID2" s="24">
        <v>238</v>
      </c>
      <c r="IE2" s="24">
        <v>239</v>
      </c>
      <c r="IF2" s="24">
        <v>240</v>
      </c>
      <c r="IG2" s="24">
        <v>241</v>
      </c>
      <c r="IH2" s="24">
        <v>242</v>
      </c>
      <c r="II2" s="24">
        <v>243</v>
      </c>
      <c r="IJ2" s="24">
        <v>244</v>
      </c>
      <c r="IK2" s="24">
        <v>245</v>
      </c>
      <c r="IL2" s="24">
        <v>246</v>
      </c>
      <c r="IM2" s="24">
        <v>247</v>
      </c>
      <c r="IN2" s="24">
        <v>248</v>
      </c>
      <c r="IO2" s="24">
        <v>249</v>
      </c>
      <c r="IP2" s="24">
        <v>250</v>
      </c>
      <c r="IQ2" s="24">
        <v>251</v>
      </c>
      <c r="IR2" s="24">
        <v>252</v>
      </c>
      <c r="IS2" s="24">
        <v>253</v>
      </c>
      <c r="IT2" s="24">
        <v>254</v>
      </c>
      <c r="IU2" s="24">
        <v>255</v>
      </c>
      <c r="IV2" s="24">
        <v>256</v>
      </c>
      <c r="IW2" s="24">
        <v>257</v>
      </c>
      <c r="IX2" s="25">
        <v>258</v>
      </c>
      <c r="IY2" s="44">
        <v>259</v>
      </c>
      <c r="IZ2" s="24">
        <v>260</v>
      </c>
      <c r="JA2" s="24">
        <v>261</v>
      </c>
      <c r="JB2" s="24">
        <v>262</v>
      </c>
      <c r="JC2" s="24">
        <v>263</v>
      </c>
      <c r="JD2" s="24">
        <v>264</v>
      </c>
      <c r="JE2" s="24">
        <v>265</v>
      </c>
      <c r="JF2" s="24">
        <v>266</v>
      </c>
      <c r="JG2" s="24">
        <v>267</v>
      </c>
      <c r="JH2" s="24">
        <v>268</v>
      </c>
      <c r="JI2" s="24">
        <v>269</v>
      </c>
      <c r="JJ2" s="24">
        <v>270</v>
      </c>
      <c r="JK2" s="24">
        <v>271</v>
      </c>
      <c r="JL2" s="24">
        <v>272</v>
      </c>
      <c r="JM2" s="24">
        <v>273</v>
      </c>
      <c r="JN2" s="24">
        <v>274</v>
      </c>
      <c r="JO2" s="24">
        <v>275</v>
      </c>
      <c r="JP2" s="24">
        <v>276</v>
      </c>
      <c r="JQ2" s="24">
        <v>277</v>
      </c>
      <c r="JR2" s="24">
        <v>278</v>
      </c>
      <c r="JS2" s="24">
        <v>279</v>
      </c>
      <c r="JT2" s="24">
        <v>280</v>
      </c>
      <c r="JU2" s="24">
        <v>281</v>
      </c>
      <c r="JV2" s="24">
        <v>282</v>
      </c>
      <c r="JW2" s="24">
        <v>283</v>
      </c>
      <c r="JX2" s="24">
        <v>284</v>
      </c>
      <c r="JY2" s="24">
        <v>285</v>
      </c>
      <c r="JZ2" s="24">
        <v>286</v>
      </c>
      <c r="KA2" s="24">
        <v>287</v>
      </c>
      <c r="KB2" s="24">
        <v>288</v>
      </c>
      <c r="KC2" s="25">
        <v>289</v>
      </c>
      <c r="KD2" s="44">
        <v>290</v>
      </c>
      <c r="KE2" s="24">
        <v>291</v>
      </c>
      <c r="KF2" s="24">
        <v>292</v>
      </c>
      <c r="KG2" s="24">
        <v>293</v>
      </c>
      <c r="KH2" s="25">
        <v>294</v>
      </c>
      <c r="KJ2" s="36" t="s">
        <v>3</v>
      </c>
      <c r="KK2" s="37" t="s">
        <v>4</v>
      </c>
      <c r="KL2" s="38" t="s">
        <v>5</v>
      </c>
      <c r="KM2" s="39" t="s">
        <v>50</v>
      </c>
      <c r="KN2" s="40">
        <v>3</v>
      </c>
      <c r="KO2" s="46"/>
      <c r="KP2" s="46"/>
    </row>
    <row r="3" spans="1:302" s="45" customFormat="1" ht="15" customHeight="1" x14ac:dyDescent="0.15">
      <c r="A3" s="47" t="s">
        <v>6</v>
      </c>
      <c r="B3" s="49">
        <v>3</v>
      </c>
      <c r="C3" s="27">
        <v>4</v>
      </c>
      <c r="D3" s="27">
        <v>3</v>
      </c>
      <c r="E3" s="27">
        <v>4</v>
      </c>
      <c r="F3" s="27">
        <v>4</v>
      </c>
      <c r="G3" s="27">
        <v>4</v>
      </c>
      <c r="H3" s="27">
        <v>4</v>
      </c>
      <c r="I3" s="27">
        <v>4</v>
      </c>
      <c r="J3" s="27">
        <v>5</v>
      </c>
      <c r="K3" s="27">
        <v>5</v>
      </c>
      <c r="L3" s="27">
        <v>3</v>
      </c>
      <c r="M3" s="27">
        <v>4</v>
      </c>
      <c r="N3" s="27">
        <v>5</v>
      </c>
      <c r="O3" s="28">
        <v>4</v>
      </c>
      <c r="P3" s="49">
        <v>5</v>
      </c>
      <c r="Q3" s="27">
        <v>3</v>
      </c>
      <c r="R3" s="27">
        <v>3</v>
      </c>
      <c r="S3" s="27">
        <v>3</v>
      </c>
      <c r="T3" s="27">
        <v>3</v>
      </c>
      <c r="U3" s="27">
        <v>3</v>
      </c>
      <c r="V3" s="27">
        <v>3</v>
      </c>
      <c r="W3" s="27">
        <v>3</v>
      </c>
      <c r="X3" s="27">
        <v>4</v>
      </c>
      <c r="Y3" s="27">
        <v>4</v>
      </c>
      <c r="Z3" s="27">
        <v>5</v>
      </c>
      <c r="AA3" s="27">
        <v>3</v>
      </c>
      <c r="AB3" s="27">
        <v>3</v>
      </c>
      <c r="AC3" s="27">
        <v>3</v>
      </c>
      <c r="AD3" s="27">
        <v>3</v>
      </c>
      <c r="AE3" s="27">
        <v>5</v>
      </c>
      <c r="AF3" s="27">
        <v>7</v>
      </c>
      <c r="AG3" s="27">
        <v>5</v>
      </c>
      <c r="AH3" s="27">
        <v>4</v>
      </c>
      <c r="AI3" s="27">
        <v>3</v>
      </c>
      <c r="AJ3" s="27">
        <v>3</v>
      </c>
      <c r="AK3" s="27">
        <v>3</v>
      </c>
      <c r="AL3" s="27">
        <v>3</v>
      </c>
      <c r="AM3" s="27">
        <v>4</v>
      </c>
      <c r="AN3" s="27">
        <v>5</v>
      </c>
      <c r="AO3" s="27">
        <v>3</v>
      </c>
      <c r="AP3" s="27">
        <v>3</v>
      </c>
      <c r="AQ3" s="27">
        <v>3</v>
      </c>
      <c r="AR3" s="27">
        <v>3</v>
      </c>
      <c r="AS3" s="28">
        <v>3</v>
      </c>
      <c r="AT3" s="49">
        <v>3</v>
      </c>
      <c r="AU3" s="27">
        <v>3</v>
      </c>
      <c r="AV3" s="27">
        <v>3</v>
      </c>
      <c r="AW3" s="27">
        <v>3</v>
      </c>
      <c r="AX3" s="27">
        <v>3</v>
      </c>
      <c r="AY3" s="27">
        <v>2</v>
      </c>
      <c r="AZ3" s="27">
        <v>2</v>
      </c>
      <c r="BA3" s="27">
        <v>3</v>
      </c>
      <c r="BB3" s="27">
        <v>3</v>
      </c>
      <c r="BC3" s="27">
        <v>3</v>
      </c>
      <c r="BD3" s="27">
        <v>3</v>
      </c>
      <c r="BE3" s="27">
        <v>3</v>
      </c>
      <c r="BF3" s="27">
        <v>3</v>
      </c>
      <c r="BG3" s="27">
        <v>4</v>
      </c>
      <c r="BH3" s="27">
        <v>4</v>
      </c>
      <c r="BI3" s="27">
        <v>2</v>
      </c>
      <c r="BJ3" s="27">
        <v>3</v>
      </c>
      <c r="BK3" s="27">
        <v>3</v>
      </c>
      <c r="BL3" s="27">
        <v>3</v>
      </c>
      <c r="BM3" s="27">
        <v>3</v>
      </c>
      <c r="BN3" s="27">
        <v>3</v>
      </c>
      <c r="BO3" s="27">
        <v>3</v>
      </c>
      <c r="BP3" s="27">
        <v>3</v>
      </c>
      <c r="BQ3" s="27">
        <v>3</v>
      </c>
      <c r="BR3" s="27">
        <v>3</v>
      </c>
      <c r="BS3" s="27">
        <v>4</v>
      </c>
      <c r="BT3" s="27">
        <v>3</v>
      </c>
      <c r="BU3" s="27">
        <v>3</v>
      </c>
      <c r="BV3" s="27">
        <v>3</v>
      </c>
      <c r="BW3" s="27">
        <v>3</v>
      </c>
      <c r="BX3" s="48">
        <v>3</v>
      </c>
      <c r="BY3" s="49">
        <v>3</v>
      </c>
      <c r="BZ3" s="27">
        <v>3</v>
      </c>
      <c r="CA3" s="27">
        <v>3</v>
      </c>
      <c r="CB3" s="27">
        <v>5</v>
      </c>
      <c r="CC3" s="27">
        <v>4</v>
      </c>
      <c r="CD3" s="27">
        <v>3</v>
      </c>
      <c r="CE3" s="27">
        <v>4</v>
      </c>
      <c r="CF3" s="27">
        <v>3</v>
      </c>
      <c r="CG3" s="27">
        <v>4</v>
      </c>
      <c r="CH3" s="27">
        <v>4</v>
      </c>
      <c r="CI3" s="27">
        <v>3</v>
      </c>
      <c r="CJ3" s="27">
        <v>4</v>
      </c>
      <c r="CK3" s="27">
        <v>4</v>
      </c>
      <c r="CL3" s="27">
        <v>5</v>
      </c>
      <c r="CM3" s="27">
        <v>4</v>
      </c>
      <c r="CN3" s="27">
        <v>4</v>
      </c>
      <c r="CO3" s="27">
        <v>3</v>
      </c>
      <c r="CP3" s="27">
        <v>3</v>
      </c>
      <c r="CQ3" s="27">
        <v>3</v>
      </c>
      <c r="CR3" s="27">
        <v>4</v>
      </c>
      <c r="CS3" s="27">
        <v>4</v>
      </c>
      <c r="CT3" s="27">
        <v>3</v>
      </c>
      <c r="CU3" s="27">
        <v>4</v>
      </c>
      <c r="CV3" s="27">
        <v>4</v>
      </c>
      <c r="CW3" s="27">
        <v>4</v>
      </c>
      <c r="CX3" s="27">
        <v>4</v>
      </c>
      <c r="CY3" s="27">
        <v>4</v>
      </c>
      <c r="CZ3" s="27">
        <v>4</v>
      </c>
      <c r="DA3" s="27">
        <v>4</v>
      </c>
      <c r="DB3" s="27">
        <v>4</v>
      </c>
      <c r="DC3" s="28">
        <v>5</v>
      </c>
      <c r="DD3" s="49">
        <v>5</v>
      </c>
      <c r="DE3" s="27">
        <v>5</v>
      </c>
      <c r="DF3" s="27">
        <v>4</v>
      </c>
      <c r="DG3" s="27">
        <v>3</v>
      </c>
      <c r="DH3" s="27">
        <v>4</v>
      </c>
      <c r="DI3" s="27">
        <v>4</v>
      </c>
      <c r="DJ3" s="27">
        <v>4</v>
      </c>
      <c r="DK3" s="27">
        <v>5</v>
      </c>
      <c r="DL3" s="27">
        <v>5</v>
      </c>
      <c r="DM3" s="27">
        <v>5</v>
      </c>
      <c r="DN3" s="27">
        <v>4</v>
      </c>
      <c r="DO3" s="27">
        <v>4</v>
      </c>
      <c r="DP3" s="27">
        <v>4</v>
      </c>
      <c r="DQ3" s="27">
        <v>4</v>
      </c>
      <c r="DR3" s="27">
        <v>4</v>
      </c>
      <c r="DS3" s="27">
        <v>3</v>
      </c>
      <c r="DT3" s="27">
        <v>5</v>
      </c>
      <c r="DU3" s="27">
        <v>4</v>
      </c>
      <c r="DV3" s="27">
        <v>4</v>
      </c>
      <c r="DW3" s="27">
        <v>5</v>
      </c>
      <c r="DX3" s="27">
        <v>3</v>
      </c>
      <c r="DY3" s="27">
        <v>3</v>
      </c>
      <c r="DZ3" s="27">
        <v>3</v>
      </c>
      <c r="EA3" s="27">
        <v>3</v>
      </c>
      <c r="EB3" s="27">
        <v>3</v>
      </c>
      <c r="EC3" s="27">
        <v>4</v>
      </c>
      <c r="ED3" s="27">
        <v>4</v>
      </c>
      <c r="EE3" s="27">
        <v>2</v>
      </c>
      <c r="EF3" s="48">
        <v>4</v>
      </c>
      <c r="EG3" s="49">
        <v>4</v>
      </c>
      <c r="EH3" s="27">
        <v>5</v>
      </c>
      <c r="EI3" s="27">
        <v>4</v>
      </c>
      <c r="EJ3" s="27">
        <v>4</v>
      </c>
      <c r="EK3" s="27">
        <v>5</v>
      </c>
      <c r="EL3" s="27">
        <v>4</v>
      </c>
      <c r="EM3" s="27">
        <v>4</v>
      </c>
      <c r="EN3" s="27">
        <v>3</v>
      </c>
      <c r="EO3" s="27">
        <v>4</v>
      </c>
      <c r="EP3" s="27">
        <v>4</v>
      </c>
      <c r="EQ3" s="27">
        <v>4</v>
      </c>
      <c r="ER3" s="27">
        <v>4</v>
      </c>
      <c r="ES3" s="27">
        <v>4</v>
      </c>
      <c r="ET3" s="88">
        <v>4</v>
      </c>
      <c r="EU3" s="88">
        <v>4</v>
      </c>
      <c r="EV3" s="88">
        <v>3</v>
      </c>
      <c r="EW3" s="88">
        <v>4</v>
      </c>
      <c r="EX3" s="88">
        <v>4</v>
      </c>
      <c r="EY3" s="88">
        <v>3</v>
      </c>
      <c r="EZ3" s="88">
        <v>4</v>
      </c>
      <c r="FA3" s="88">
        <v>4</v>
      </c>
      <c r="FB3" s="88">
        <v>4</v>
      </c>
      <c r="FC3" s="88">
        <v>4</v>
      </c>
      <c r="FD3" s="88">
        <v>4</v>
      </c>
      <c r="FE3" s="88">
        <v>3</v>
      </c>
      <c r="FF3" s="88">
        <v>3</v>
      </c>
      <c r="FG3" s="88">
        <v>3</v>
      </c>
      <c r="FH3" s="88">
        <v>3</v>
      </c>
      <c r="FI3" s="88">
        <v>4</v>
      </c>
      <c r="FJ3" s="88">
        <v>3</v>
      </c>
      <c r="FK3" s="90">
        <v>3</v>
      </c>
      <c r="FL3" s="91">
        <v>4</v>
      </c>
      <c r="FM3" s="88">
        <v>3</v>
      </c>
      <c r="FN3" s="88">
        <v>4</v>
      </c>
      <c r="FO3" s="88">
        <v>4</v>
      </c>
      <c r="FP3" s="88">
        <v>3</v>
      </c>
      <c r="FQ3" s="88">
        <v>3</v>
      </c>
      <c r="FR3" s="88">
        <v>3</v>
      </c>
      <c r="FS3" s="88">
        <v>3</v>
      </c>
      <c r="FT3" s="88">
        <v>3</v>
      </c>
      <c r="FU3" s="88">
        <v>3</v>
      </c>
      <c r="FV3" s="88">
        <v>3</v>
      </c>
      <c r="FW3" s="88">
        <v>3</v>
      </c>
      <c r="FX3" s="88">
        <v>4</v>
      </c>
      <c r="FY3" s="88">
        <v>3</v>
      </c>
      <c r="FZ3" s="88">
        <v>3</v>
      </c>
      <c r="GA3" s="88">
        <v>3</v>
      </c>
      <c r="GB3" s="88">
        <v>3</v>
      </c>
      <c r="GC3" s="88">
        <v>4</v>
      </c>
      <c r="GD3" s="88">
        <v>3</v>
      </c>
      <c r="GE3" s="88">
        <v>3</v>
      </c>
      <c r="GF3" s="88">
        <v>3</v>
      </c>
      <c r="GG3" s="88">
        <v>3</v>
      </c>
      <c r="GH3" s="88">
        <v>3</v>
      </c>
      <c r="GI3" s="88">
        <v>3</v>
      </c>
      <c r="GJ3" s="88">
        <v>3</v>
      </c>
      <c r="GK3" s="88">
        <v>3</v>
      </c>
      <c r="GL3" s="88">
        <v>3</v>
      </c>
      <c r="GM3" s="88">
        <v>3</v>
      </c>
      <c r="GN3" s="88">
        <v>3</v>
      </c>
      <c r="GO3" s="90">
        <v>3</v>
      </c>
      <c r="GP3" s="95">
        <v>3</v>
      </c>
      <c r="GQ3" s="88">
        <v>3</v>
      </c>
      <c r="GR3" s="88">
        <v>3</v>
      </c>
      <c r="GS3" s="88">
        <v>3</v>
      </c>
      <c r="GT3" s="88">
        <v>3</v>
      </c>
      <c r="GU3" s="88">
        <v>3</v>
      </c>
      <c r="GV3" s="88">
        <v>3</v>
      </c>
      <c r="GW3" s="88">
        <v>3</v>
      </c>
      <c r="GX3" s="88">
        <v>3</v>
      </c>
      <c r="GY3" s="88">
        <v>4</v>
      </c>
      <c r="GZ3" s="88">
        <v>3</v>
      </c>
      <c r="HA3" s="88">
        <v>3</v>
      </c>
      <c r="HB3" s="88">
        <v>3</v>
      </c>
      <c r="HC3" s="88">
        <v>3</v>
      </c>
      <c r="HD3" s="88">
        <v>4</v>
      </c>
      <c r="HE3" s="88">
        <v>3</v>
      </c>
      <c r="HF3" s="88">
        <v>3</v>
      </c>
      <c r="HG3" s="27"/>
      <c r="HH3" s="27"/>
      <c r="HI3" s="27"/>
      <c r="HJ3" s="27"/>
      <c r="HK3" s="27"/>
      <c r="HL3" s="27"/>
      <c r="HM3" s="27"/>
      <c r="HN3" s="27"/>
      <c r="HO3" s="27"/>
      <c r="HP3" s="27"/>
      <c r="HQ3" s="27"/>
      <c r="HR3" s="27"/>
      <c r="HS3" s="27"/>
      <c r="HT3" s="28"/>
      <c r="HU3" s="49"/>
      <c r="HV3" s="27"/>
      <c r="HW3" s="27"/>
      <c r="HX3" s="27"/>
      <c r="HY3" s="27"/>
      <c r="HZ3" s="27"/>
      <c r="IA3" s="27"/>
      <c r="IB3" s="27"/>
      <c r="IC3" s="27"/>
      <c r="ID3" s="27"/>
      <c r="IE3" s="27"/>
      <c r="IF3" s="27"/>
      <c r="IG3" s="27"/>
      <c r="IH3" s="27"/>
      <c r="II3" s="27"/>
      <c r="IJ3" s="27"/>
      <c r="IK3" s="27"/>
      <c r="IL3" s="27"/>
      <c r="IM3" s="27"/>
      <c r="IN3" s="27"/>
      <c r="IO3" s="27"/>
      <c r="IP3" s="27"/>
      <c r="IQ3" s="27"/>
      <c r="IR3" s="27"/>
      <c r="IS3" s="27"/>
      <c r="IT3" s="27"/>
      <c r="IU3" s="27"/>
      <c r="IV3" s="27"/>
      <c r="IW3" s="27"/>
      <c r="IX3" s="28"/>
      <c r="IY3" s="49"/>
      <c r="IZ3" s="27"/>
      <c r="JA3" s="27"/>
      <c r="JB3" s="27"/>
      <c r="JC3" s="27"/>
      <c r="JD3" s="27"/>
      <c r="JE3" s="27"/>
      <c r="JF3" s="27"/>
      <c r="JG3" s="27"/>
      <c r="JH3" s="27"/>
      <c r="JI3" s="27"/>
      <c r="JJ3" s="27"/>
      <c r="JK3" s="27"/>
      <c r="JL3" s="27"/>
      <c r="JM3" s="27"/>
      <c r="JN3" s="27"/>
      <c r="JO3" s="27"/>
      <c r="JP3" s="27"/>
      <c r="JQ3" s="27"/>
      <c r="JR3" s="27"/>
      <c r="JS3" s="27"/>
      <c r="JT3" s="27"/>
      <c r="JU3" s="27"/>
      <c r="JV3" s="27"/>
      <c r="JW3" s="27"/>
      <c r="JX3" s="27"/>
      <c r="JY3" s="27"/>
      <c r="JZ3" s="27"/>
      <c r="KA3" s="27"/>
      <c r="KB3" s="27"/>
      <c r="KC3" s="28"/>
      <c r="KD3" s="49"/>
      <c r="KE3" s="27"/>
      <c r="KF3" s="27"/>
      <c r="KG3" s="27"/>
      <c r="KH3" s="28"/>
      <c r="KJ3" s="36" t="s">
        <v>7</v>
      </c>
      <c r="KK3" s="37" t="s">
        <v>8</v>
      </c>
      <c r="KL3" s="38" t="s">
        <v>9</v>
      </c>
      <c r="KM3" s="39" t="s">
        <v>10</v>
      </c>
      <c r="KN3" s="40">
        <v>4</v>
      </c>
      <c r="KO3" s="46"/>
      <c r="KP3" s="46"/>
    </row>
    <row r="4" spans="1:302" s="45" customFormat="1" ht="15" customHeight="1" x14ac:dyDescent="0.15">
      <c r="A4" s="47" t="s">
        <v>11</v>
      </c>
      <c r="B4" s="49">
        <v>8</v>
      </c>
      <c r="C4" s="27">
        <v>8</v>
      </c>
      <c r="D4" s="27">
        <v>9.5</v>
      </c>
      <c r="E4" s="27">
        <v>8</v>
      </c>
      <c r="F4" s="27">
        <v>6</v>
      </c>
      <c r="G4" s="27">
        <v>7.5</v>
      </c>
      <c r="H4" s="27">
        <v>7</v>
      </c>
      <c r="I4" s="27">
        <v>8</v>
      </c>
      <c r="J4" s="27">
        <v>7.5</v>
      </c>
      <c r="K4" s="27">
        <v>8</v>
      </c>
      <c r="L4" s="27">
        <v>8</v>
      </c>
      <c r="M4" s="27">
        <v>6</v>
      </c>
      <c r="N4" s="27">
        <v>7</v>
      </c>
      <c r="O4" s="28">
        <v>7</v>
      </c>
      <c r="P4" s="49">
        <v>6.5</v>
      </c>
      <c r="Q4" s="27">
        <v>10.5</v>
      </c>
      <c r="R4" s="27">
        <v>8</v>
      </c>
      <c r="S4" s="27">
        <v>9.5</v>
      </c>
      <c r="T4" s="27">
        <v>6.5</v>
      </c>
      <c r="U4" s="27">
        <v>8</v>
      </c>
      <c r="V4" s="27">
        <v>8</v>
      </c>
      <c r="W4" s="27">
        <v>6</v>
      </c>
      <c r="X4" s="27">
        <v>7</v>
      </c>
      <c r="Y4" s="27">
        <v>7</v>
      </c>
      <c r="Z4" s="27">
        <v>5</v>
      </c>
      <c r="AA4" s="27">
        <v>7</v>
      </c>
      <c r="AB4" s="27">
        <v>7.5</v>
      </c>
      <c r="AC4" s="27">
        <v>8.5</v>
      </c>
      <c r="AD4" s="27">
        <v>8</v>
      </c>
      <c r="AE4" s="27">
        <v>7</v>
      </c>
      <c r="AF4" s="27">
        <v>7</v>
      </c>
      <c r="AG4" s="27">
        <v>8</v>
      </c>
      <c r="AH4" s="27">
        <v>6.5</v>
      </c>
      <c r="AI4" s="27">
        <v>8</v>
      </c>
      <c r="AJ4" s="27">
        <v>7.5</v>
      </c>
      <c r="AK4" s="27">
        <v>10.5</v>
      </c>
      <c r="AL4" s="27">
        <v>8</v>
      </c>
      <c r="AM4" s="27">
        <v>10</v>
      </c>
      <c r="AN4" s="27">
        <v>8</v>
      </c>
      <c r="AO4" s="27">
        <v>6</v>
      </c>
      <c r="AP4" s="27">
        <v>8</v>
      </c>
      <c r="AQ4" s="27">
        <v>7.5</v>
      </c>
      <c r="AR4" s="27">
        <v>7</v>
      </c>
      <c r="AS4" s="28">
        <v>8</v>
      </c>
      <c r="AT4" s="49">
        <v>7</v>
      </c>
      <c r="AU4" s="27">
        <v>7</v>
      </c>
      <c r="AV4" s="27">
        <v>8</v>
      </c>
      <c r="AW4" s="27">
        <v>8.6</v>
      </c>
      <c r="AX4" s="27">
        <v>9</v>
      </c>
      <c r="AY4" s="27">
        <v>8</v>
      </c>
      <c r="AZ4" s="27">
        <v>9</v>
      </c>
      <c r="BA4" s="27">
        <v>7</v>
      </c>
      <c r="BB4" s="27">
        <v>7</v>
      </c>
      <c r="BC4" s="27">
        <v>8</v>
      </c>
      <c r="BD4" s="27">
        <v>8</v>
      </c>
      <c r="BE4" s="27">
        <v>8</v>
      </c>
      <c r="BF4" s="27">
        <v>9</v>
      </c>
      <c r="BG4" s="27">
        <v>8</v>
      </c>
      <c r="BH4" s="27">
        <v>8</v>
      </c>
      <c r="BI4" s="27">
        <v>9</v>
      </c>
      <c r="BJ4" s="27">
        <v>9</v>
      </c>
      <c r="BK4" s="27">
        <v>10</v>
      </c>
      <c r="BL4" s="27">
        <v>10</v>
      </c>
      <c r="BM4" s="27">
        <v>10</v>
      </c>
      <c r="BN4" s="27">
        <v>9</v>
      </c>
      <c r="BO4" s="27">
        <v>9</v>
      </c>
      <c r="BP4" s="27">
        <v>9</v>
      </c>
      <c r="BQ4" s="27">
        <v>8</v>
      </c>
      <c r="BR4" s="27">
        <v>8</v>
      </c>
      <c r="BS4" s="27">
        <v>10</v>
      </c>
      <c r="BT4" s="27">
        <v>8</v>
      </c>
      <c r="BU4" s="27">
        <v>8</v>
      </c>
      <c r="BV4" s="27">
        <v>9</v>
      </c>
      <c r="BW4" s="27">
        <v>9</v>
      </c>
      <c r="BX4" s="48">
        <v>8</v>
      </c>
      <c r="BY4" s="49">
        <v>8</v>
      </c>
      <c r="BZ4" s="27">
        <v>9</v>
      </c>
      <c r="CA4" s="27">
        <v>8</v>
      </c>
      <c r="CB4" s="27">
        <v>7</v>
      </c>
      <c r="CC4" s="27">
        <v>9</v>
      </c>
      <c r="CD4" s="27">
        <v>8</v>
      </c>
      <c r="CE4" s="27">
        <v>7</v>
      </c>
      <c r="CF4" s="27">
        <v>8.5</v>
      </c>
      <c r="CG4" s="27">
        <v>7</v>
      </c>
      <c r="CH4" s="27">
        <v>8</v>
      </c>
      <c r="CI4" s="27">
        <v>8</v>
      </c>
      <c r="CJ4" s="27">
        <v>8.5</v>
      </c>
      <c r="CK4" s="27">
        <v>8</v>
      </c>
      <c r="CL4" s="27">
        <v>7</v>
      </c>
      <c r="CM4" s="27">
        <v>8.5</v>
      </c>
      <c r="CN4" s="27">
        <v>8</v>
      </c>
      <c r="CO4" s="27">
        <v>8</v>
      </c>
      <c r="CP4" s="27">
        <v>7.5</v>
      </c>
      <c r="CQ4" s="27">
        <v>8.5</v>
      </c>
      <c r="CR4" s="27">
        <v>8</v>
      </c>
      <c r="CS4" s="27">
        <v>7</v>
      </c>
      <c r="CT4" s="27">
        <v>8</v>
      </c>
      <c r="CU4" s="27">
        <v>7</v>
      </c>
      <c r="CV4" s="27">
        <v>6</v>
      </c>
      <c r="CW4" s="27">
        <v>7</v>
      </c>
      <c r="CX4" s="27">
        <v>7</v>
      </c>
      <c r="CY4" s="27">
        <v>8.5</v>
      </c>
      <c r="CZ4" s="27">
        <v>7</v>
      </c>
      <c r="DA4" s="27">
        <v>8</v>
      </c>
      <c r="DB4" s="27">
        <v>9</v>
      </c>
      <c r="DC4" s="28">
        <v>8.5</v>
      </c>
      <c r="DD4" s="49">
        <v>9</v>
      </c>
      <c r="DE4" s="27">
        <v>10.5</v>
      </c>
      <c r="DF4" s="27">
        <v>8</v>
      </c>
      <c r="DG4" s="27">
        <v>8.5</v>
      </c>
      <c r="DH4" s="27">
        <v>9.5</v>
      </c>
      <c r="DI4" s="27">
        <v>7.5</v>
      </c>
      <c r="DJ4" s="27">
        <v>8.1999999999999993</v>
      </c>
      <c r="DK4" s="27">
        <v>7</v>
      </c>
      <c r="DL4" s="27">
        <v>7.1</v>
      </c>
      <c r="DM4" s="27">
        <v>7.5</v>
      </c>
      <c r="DN4" s="27">
        <v>7</v>
      </c>
      <c r="DO4" s="27">
        <v>8</v>
      </c>
      <c r="DP4" s="27">
        <v>7.5</v>
      </c>
      <c r="DQ4" s="27">
        <v>8.5</v>
      </c>
      <c r="DR4" s="27">
        <v>8</v>
      </c>
      <c r="DS4" s="27">
        <v>7.5</v>
      </c>
      <c r="DT4" s="27">
        <v>7.8</v>
      </c>
      <c r="DU4" s="27">
        <v>7</v>
      </c>
      <c r="DV4" s="27">
        <v>8</v>
      </c>
      <c r="DW4" s="27">
        <v>7.1</v>
      </c>
      <c r="DX4" s="27">
        <v>7.5</v>
      </c>
      <c r="DY4" s="27">
        <v>8</v>
      </c>
      <c r="DZ4" s="27">
        <v>9.5</v>
      </c>
      <c r="EA4" s="27">
        <v>7</v>
      </c>
      <c r="EB4" s="27">
        <v>8</v>
      </c>
      <c r="EC4" s="27">
        <v>6.8</v>
      </c>
      <c r="ED4" s="27">
        <v>6.7</v>
      </c>
      <c r="EE4" s="27">
        <v>8</v>
      </c>
      <c r="EF4" s="48">
        <v>7</v>
      </c>
      <c r="EG4" s="49">
        <v>8</v>
      </c>
      <c r="EH4" s="27">
        <v>9</v>
      </c>
      <c r="EI4" s="27">
        <v>7</v>
      </c>
      <c r="EJ4" s="27">
        <v>8</v>
      </c>
      <c r="EK4" s="27">
        <v>9</v>
      </c>
      <c r="EL4" s="27">
        <v>7.5</v>
      </c>
      <c r="EM4" s="27">
        <v>7.5</v>
      </c>
      <c r="EN4" s="27">
        <v>8</v>
      </c>
      <c r="EO4" s="27">
        <v>8</v>
      </c>
      <c r="EP4" s="27">
        <v>7.5</v>
      </c>
      <c r="EQ4" s="27">
        <v>8</v>
      </c>
      <c r="ER4" s="27">
        <v>8</v>
      </c>
      <c r="ES4" s="27">
        <v>8</v>
      </c>
      <c r="ET4" s="88">
        <v>9</v>
      </c>
      <c r="EU4" s="88">
        <v>9.5</v>
      </c>
      <c r="EV4" s="88">
        <v>8.5</v>
      </c>
      <c r="EW4" s="88">
        <v>7.8</v>
      </c>
      <c r="EX4" s="88">
        <v>9.5</v>
      </c>
      <c r="EY4" s="88">
        <v>8</v>
      </c>
      <c r="EZ4" s="88">
        <v>8.8000000000000007</v>
      </c>
      <c r="FA4" s="88">
        <v>8.5</v>
      </c>
      <c r="FB4" s="88">
        <v>9</v>
      </c>
      <c r="FC4" s="88">
        <v>9</v>
      </c>
      <c r="FD4" s="88">
        <v>7.5</v>
      </c>
      <c r="FE4" s="88">
        <v>9</v>
      </c>
      <c r="FF4" s="88">
        <v>8.5</v>
      </c>
      <c r="FG4" s="88">
        <v>8.5</v>
      </c>
      <c r="FH4" s="88">
        <v>8</v>
      </c>
      <c r="FI4" s="88">
        <v>9.5</v>
      </c>
      <c r="FJ4" s="88">
        <v>9</v>
      </c>
      <c r="FK4" s="90">
        <v>9</v>
      </c>
      <c r="FL4" s="91">
        <v>9</v>
      </c>
      <c r="FM4" s="88">
        <v>8.5</v>
      </c>
      <c r="FN4" s="88">
        <v>8.5</v>
      </c>
      <c r="FO4" s="88">
        <v>9</v>
      </c>
      <c r="FP4" s="88">
        <v>8</v>
      </c>
      <c r="FQ4" s="88">
        <v>9</v>
      </c>
      <c r="FR4" s="88">
        <v>9</v>
      </c>
      <c r="FS4" s="88">
        <v>8.5</v>
      </c>
      <c r="FT4" s="88">
        <v>9</v>
      </c>
      <c r="FU4" s="88">
        <v>9</v>
      </c>
      <c r="FV4" s="88">
        <v>8</v>
      </c>
      <c r="FW4" s="88">
        <v>8</v>
      </c>
      <c r="FX4" s="88">
        <v>8</v>
      </c>
      <c r="FY4" s="88">
        <v>8</v>
      </c>
      <c r="FZ4" s="88">
        <v>7.5</v>
      </c>
      <c r="GA4" s="88">
        <v>8.5</v>
      </c>
      <c r="GB4" s="88">
        <v>8.5</v>
      </c>
      <c r="GC4" s="88">
        <v>8.5</v>
      </c>
      <c r="GD4" s="88">
        <v>8.5</v>
      </c>
      <c r="GE4" s="88">
        <v>7.5</v>
      </c>
      <c r="GF4" s="88">
        <v>8</v>
      </c>
      <c r="GG4" s="88">
        <v>8</v>
      </c>
      <c r="GH4" s="88">
        <v>7</v>
      </c>
      <c r="GI4" s="88">
        <v>7</v>
      </c>
      <c r="GJ4" s="88">
        <v>8</v>
      </c>
      <c r="GK4" s="88">
        <v>8.5</v>
      </c>
      <c r="GL4" s="88">
        <v>7</v>
      </c>
      <c r="GM4" s="88">
        <v>8</v>
      </c>
      <c r="GN4" s="88">
        <v>7.5</v>
      </c>
      <c r="GO4" s="90">
        <v>7.5</v>
      </c>
      <c r="GP4" s="95">
        <v>7.5</v>
      </c>
      <c r="GQ4" s="88">
        <v>7</v>
      </c>
      <c r="GR4" s="88">
        <v>7</v>
      </c>
      <c r="GS4" s="88">
        <v>7.5</v>
      </c>
      <c r="GT4" s="88">
        <v>7.5</v>
      </c>
      <c r="GU4" s="88">
        <v>7</v>
      </c>
      <c r="GV4" s="88">
        <v>7</v>
      </c>
      <c r="GW4" s="88">
        <v>8</v>
      </c>
      <c r="GX4" s="88">
        <v>8</v>
      </c>
      <c r="GY4" s="88">
        <v>7.5</v>
      </c>
      <c r="GZ4" s="88">
        <v>8</v>
      </c>
      <c r="HA4" s="88">
        <v>8</v>
      </c>
      <c r="HB4" s="88">
        <v>8.5</v>
      </c>
      <c r="HC4" s="88">
        <v>7.5</v>
      </c>
      <c r="HD4" s="88">
        <v>7</v>
      </c>
      <c r="HE4" s="88">
        <v>6.7</v>
      </c>
      <c r="HF4" s="88">
        <v>9</v>
      </c>
      <c r="HG4" s="27"/>
      <c r="HH4" s="27"/>
      <c r="HI4" s="27"/>
      <c r="HJ4" s="27"/>
      <c r="HK4" s="27"/>
      <c r="HL4" s="27"/>
      <c r="HM4" s="27"/>
      <c r="HN4" s="27"/>
      <c r="HO4" s="27"/>
      <c r="HP4" s="27"/>
      <c r="HQ4" s="27"/>
      <c r="HR4" s="27"/>
      <c r="HS4" s="27"/>
      <c r="HT4" s="28"/>
      <c r="HU4" s="49"/>
      <c r="HV4" s="27"/>
      <c r="HW4" s="27"/>
      <c r="HX4" s="27"/>
      <c r="HY4" s="27"/>
      <c r="HZ4" s="27"/>
      <c r="IA4" s="27"/>
      <c r="IB4" s="27"/>
      <c r="IC4" s="27"/>
      <c r="ID4" s="27"/>
      <c r="IE4" s="27"/>
      <c r="IF4" s="27"/>
      <c r="IG4" s="27"/>
      <c r="IH4" s="27"/>
      <c r="II4" s="27"/>
      <c r="IJ4" s="27"/>
      <c r="IK4" s="27"/>
      <c r="IL4" s="27"/>
      <c r="IM4" s="27"/>
      <c r="IN4" s="27"/>
      <c r="IO4" s="27"/>
      <c r="IP4" s="27"/>
      <c r="IQ4" s="27"/>
      <c r="IR4" s="27"/>
      <c r="IS4" s="27"/>
      <c r="IT4" s="27"/>
      <c r="IU4" s="27"/>
      <c r="IV4" s="27"/>
      <c r="IW4" s="27"/>
      <c r="IX4" s="28"/>
      <c r="IY4" s="49"/>
      <c r="IZ4" s="27"/>
      <c r="JA4" s="27"/>
      <c r="JB4" s="27"/>
      <c r="JC4" s="27"/>
      <c r="JD4" s="27"/>
      <c r="JE4" s="27"/>
      <c r="JF4" s="27"/>
      <c r="JG4" s="27"/>
      <c r="JH4" s="27"/>
      <c r="JI4" s="27"/>
      <c r="JJ4" s="27"/>
      <c r="JK4" s="27"/>
      <c r="JL4" s="27"/>
      <c r="JM4" s="27"/>
      <c r="JN4" s="27"/>
      <c r="JO4" s="27"/>
      <c r="JP4" s="27"/>
      <c r="JQ4" s="27"/>
      <c r="JR4" s="27"/>
      <c r="JS4" s="27"/>
      <c r="JT4" s="27"/>
      <c r="JU4" s="27"/>
      <c r="JV4" s="27"/>
      <c r="JW4" s="27"/>
      <c r="JX4" s="27"/>
      <c r="JY4" s="27"/>
      <c r="JZ4" s="27"/>
      <c r="KA4" s="27"/>
      <c r="KB4" s="27"/>
      <c r="KC4" s="28"/>
      <c r="KD4" s="49"/>
      <c r="KE4" s="27"/>
      <c r="KF4" s="27"/>
      <c r="KG4" s="27"/>
      <c r="KH4" s="28"/>
      <c r="KJ4" s="36" t="s">
        <v>12</v>
      </c>
      <c r="KK4" s="37" t="s">
        <v>13</v>
      </c>
      <c r="KL4" s="38" t="s">
        <v>14</v>
      </c>
      <c r="KM4" s="39" t="s">
        <v>15</v>
      </c>
      <c r="KN4" s="40">
        <v>5</v>
      </c>
      <c r="KO4" s="46"/>
      <c r="KP4" s="46"/>
    </row>
    <row r="5" spans="1:302" s="45" customFormat="1" ht="15" customHeight="1" x14ac:dyDescent="0.15">
      <c r="A5" s="47" t="s">
        <v>16</v>
      </c>
      <c r="B5" s="49">
        <v>6</v>
      </c>
      <c r="C5" s="27">
        <v>5</v>
      </c>
      <c r="D5" s="27">
        <v>6</v>
      </c>
      <c r="E5" s="27">
        <v>6</v>
      </c>
      <c r="F5" s="27">
        <v>4</v>
      </c>
      <c r="G5" s="27">
        <v>5</v>
      </c>
      <c r="H5" s="27">
        <v>4</v>
      </c>
      <c r="I5" s="27">
        <v>5</v>
      </c>
      <c r="J5" s="27">
        <v>6</v>
      </c>
      <c r="K5" s="27">
        <v>3</v>
      </c>
      <c r="L5" s="27">
        <v>5</v>
      </c>
      <c r="M5" s="27">
        <v>4</v>
      </c>
      <c r="N5" s="27">
        <v>5</v>
      </c>
      <c r="O5" s="28">
        <v>5</v>
      </c>
      <c r="P5" s="49">
        <v>4</v>
      </c>
      <c r="Q5" s="27">
        <v>4</v>
      </c>
      <c r="R5" s="27">
        <v>5</v>
      </c>
      <c r="S5" s="27">
        <v>4</v>
      </c>
      <c r="T5" s="27">
        <v>4</v>
      </c>
      <c r="U5" s="27">
        <v>4</v>
      </c>
      <c r="V5" s="27">
        <v>5</v>
      </c>
      <c r="W5" s="27">
        <v>4</v>
      </c>
      <c r="X5" s="27">
        <v>4</v>
      </c>
      <c r="Y5" s="27">
        <v>4</v>
      </c>
      <c r="Z5" s="27">
        <v>4</v>
      </c>
      <c r="AA5" s="27">
        <v>3</v>
      </c>
      <c r="AB5" s="27">
        <v>4</v>
      </c>
      <c r="AC5" s="27">
        <v>4</v>
      </c>
      <c r="AD5" s="27">
        <v>4</v>
      </c>
      <c r="AE5" s="27">
        <v>5</v>
      </c>
      <c r="AF5" s="27">
        <v>5</v>
      </c>
      <c r="AG5" s="27">
        <v>4</v>
      </c>
      <c r="AH5" s="27">
        <v>4</v>
      </c>
      <c r="AI5" s="27">
        <v>5</v>
      </c>
      <c r="AJ5" s="27">
        <v>4</v>
      </c>
      <c r="AK5" s="27">
        <v>4</v>
      </c>
      <c r="AL5" s="27">
        <v>4</v>
      </c>
      <c r="AM5" s="27">
        <v>4</v>
      </c>
      <c r="AN5" s="27">
        <v>4</v>
      </c>
      <c r="AO5" s="27">
        <v>4</v>
      </c>
      <c r="AP5" s="27">
        <v>4</v>
      </c>
      <c r="AQ5" s="27">
        <v>4</v>
      </c>
      <c r="AR5" s="27">
        <v>4</v>
      </c>
      <c r="AS5" s="28">
        <v>5</v>
      </c>
      <c r="AT5" s="49">
        <v>4</v>
      </c>
      <c r="AU5" s="27">
        <v>5</v>
      </c>
      <c r="AV5" s="27">
        <v>5</v>
      </c>
      <c r="AW5" s="27">
        <v>4</v>
      </c>
      <c r="AX5" s="27">
        <v>4</v>
      </c>
      <c r="AY5" s="27">
        <v>5</v>
      </c>
      <c r="AZ5" s="27">
        <v>4</v>
      </c>
      <c r="BA5" s="27">
        <v>4</v>
      </c>
      <c r="BB5" s="27">
        <v>4</v>
      </c>
      <c r="BC5" s="27">
        <v>4</v>
      </c>
      <c r="BD5" s="27">
        <v>3</v>
      </c>
      <c r="BE5" s="27">
        <v>3</v>
      </c>
      <c r="BF5" s="27">
        <v>6</v>
      </c>
      <c r="BG5" s="27">
        <v>4</v>
      </c>
      <c r="BH5" s="27">
        <v>4</v>
      </c>
      <c r="BI5" s="27">
        <v>3</v>
      </c>
      <c r="BJ5" s="27">
        <v>4</v>
      </c>
      <c r="BK5" s="27">
        <v>4</v>
      </c>
      <c r="BL5" s="27">
        <v>4</v>
      </c>
      <c r="BM5" s="27">
        <v>4</v>
      </c>
      <c r="BN5" s="27">
        <v>4</v>
      </c>
      <c r="BO5" s="27">
        <v>5</v>
      </c>
      <c r="BP5" s="27">
        <v>4</v>
      </c>
      <c r="BQ5" s="27">
        <v>3</v>
      </c>
      <c r="BR5" s="27">
        <v>3</v>
      </c>
      <c r="BS5" s="27">
        <v>4</v>
      </c>
      <c r="BT5" s="27">
        <v>5</v>
      </c>
      <c r="BU5" s="27">
        <v>5</v>
      </c>
      <c r="BV5" s="27">
        <v>4</v>
      </c>
      <c r="BW5" s="27">
        <v>4</v>
      </c>
      <c r="BX5" s="48">
        <v>3</v>
      </c>
      <c r="BY5" s="49">
        <v>5</v>
      </c>
      <c r="BZ5" s="27">
        <v>6</v>
      </c>
      <c r="CA5" s="27">
        <v>5</v>
      </c>
      <c r="CB5" s="27">
        <v>4</v>
      </c>
      <c r="CC5" s="27">
        <v>3</v>
      </c>
      <c r="CD5" s="27">
        <v>3</v>
      </c>
      <c r="CE5" s="27">
        <v>4</v>
      </c>
      <c r="CF5" s="27">
        <v>3</v>
      </c>
      <c r="CG5" s="27">
        <v>5</v>
      </c>
      <c r="CH5" s="27">
        <v>3</v>
      </c>
      <c r="CI5" s="27">
        <v>5</v>
      </c>
      <c r="CJ5" s="27">
        <v>4</v>
      </c>
      <c r="CK5" s="27">
        <v>5</v>
      </c>
      <c r="CL5" s="27">
        <v>3</v>
      </c>
      <c r="CM5" s="27">
        <v>4</v>
      </c>
      <c r="CN5" s="27">
        <v>5</v>
      </c>
      <c r="CO5" s="27">
        <v>4</v>
      </c>
      <c r="CP5" s="27">
        <v>3</v>
      </c>
      <c r="CQ5" s="27">
        <v>4</v>
      </c>
      <c r="CR5" s="27">
        <v>3</v>
      </c>
      <c r="CS5" s="27">
        <v>4</v>
      </c>
      <c r="CT5" s="27">
        <v>4</v>
      </c>
      <c r="CU5" s="27">
        <v>3</v>
      </c>
      <c r="CV5" s="27">
        <v>5</v>
      </c>
      <c r="CW5" s="27">
        <v>3</v>
      </c>
      <c r="CX5" s="27">
        <v>5</v>
      </c>
      <c r="CY5" s="27">
        <v>4</v>
      </c>
      <c r="CZ5" s="27">
        <v>4</v>
      </c>
      <c r="DA5" s="27">
        <v>7</v>
      </c>
      <c r="DB5" s="27">
        <v>6</v>
      </c>
      <c r="DC5" s="28">
        <v>6</v>
      </c>
      <c r="DD5" s="49">
        <v>5</v>
      </c>
      <c r="DE5" s="27">
        <v>6</v>
      </c>
      <c r="DF5" s="27">
        <v>5</v>
      </c>
      <c r="DG5" s="27">
        <v>5</v>
      </c>
      <c r="DH5" s="27">
        <v>5</v>
      </c>
      <c r="DI5" s="27">
        <v>5</v>
      </c>
      <c r="DJ5" s="27">
        <v>5</v>
      </c>
      <c r="DK5" s="27">
        <v>4</v>
      </c>
      <c r="DL5" s="27">
        <v>4</v>
      </c>
      <c r="DM5" s="27">
        <v>3</v>
      </c>
      <c r="DN5" s="27">
        <v>3</v>
      </c>
      <c r="DO5" s="27">
        <v>4</v>
      </c>
      <c r="DP5" s="27">
        <v>4</v>
      </c>
      <c r="DQ5" s="27">
        <v>4</v>
      </c>
      <c r="DR5" s="27">
        <v>5</v>
      </c>
      <c r="DS5" s="27">
        <v>5</v>
      </c>
      <c r="DT5" s="27">
        <v>4</v>
      </c>
      <c r="DU5" s="27">
        <v>3</v>
      </c>
      <c r="DV5" s="27">
        <v>4</v>
      </c>
      <c r="DW5" s="27">
        <v>4</v>
      </c>
      <c r="DX5" s="27">
        <v>4</v>
      </c>
      <c r="DY5" s="27">
        <v>5</v>
      </c>
      <c r="DZ5" s="27">
        <v>5</v>
      </c>
      <c r="EA5" s="27">
        <v>5</v>
      </c>
      <c r="EB5" s="27">
        <v>4</v>
      </c>
      <c r="EC5" s="27">
        <v>4</v>
      </c>
      <c r="ED5" s="27">
        <v>3</v>
      </c>
      <c r="EE5" s="27">
        <v>3</v>
      </c>
      <c r="EF5" s="48">
        <v>4</v>
      </c>
      <c r="EG5" s="49">
        <v>3</v>
      </c>
      <c r="EH5" s="27">
        <v>3</v>
      </c>
      <c r="EI5" s="27">
        <v>3</v>
      </c>
      <c r="EJ5" s="27">
        <v>4</v>
      </c>
      <c r="EK5" s="27">
        <v>4</v>
      </c>
      <c r="EL5" s="27">
        <v>5</v>
      </c>
      <c r="EM5" s="27">
        <v>5</v>
      </c>
      <c r="EN5" s="27">
        <v>4</v>
      </c>
      <c r="EO5" s="27">
        <v>3</v>
      </c>
      <c r="EP5" s="27">
        <v>4</v>
      </c>
      <c r="EQ5" s="27">
        <v>4</v>
      </c>
      <c r="ER5" s="27">
        <v>4</v>
      </c>
      <c r="ES5" s="27">
        <v>4</v>
      </c>
      <c r="ET5" s="88">
        <v>4</v>
      </c>
      <c r="EU5" s="88">
        <v>4</v>
      </c>
      <c r="EV5" s="88">
        <v>5</v>
      </c>
      <c r="EW5" s="88">
        <v>4</v>
      </c>
      <c r="EX5" s="88">
        <v>4</v>
      </c>
      <c r="EY5" s="88">
        <v>4</v>
      </c>
      <c r="EZ5" s="88">
        <v>4</v>
      </c>
      <c r="FA5" s="88">
        <v>4</v>
      </c>
      <c r="FB5" s="88">
        <v>4</v>
      </c>
      <c r="FC5" s="88">
        <v>3</v>
      </c>
      <c r="FD5" s="88">
        <v>4</v>
      </c>
      <c r="FE5" s="88">
        <v>4</v>
      </c>
      <c r="FF5" s="88">
        <v>3</v>
      </c>
      <c r="FG5" s="88">
        <v>4</v>
      </c>
      <c r="FH5" s="88">
        <v>4</v>
      </c>
      <c r="FI5" s="88">
        <v>4</v>
      </c>
      <c r="FJ5" s="88">
        <v>4</v>
      </c>
      <c r="FK5" s="90">
        <v>4</v>
      </c>
      <c r="FL5" s="91">
        <v>4</v>
      </c>
      <c r="FM5" s="88">
        <v>4</v>
      </c>
      <c r="FN5" s="88">
        <v>5</v>
      </c>
      <c r="FO5" s="88">
        <v>5</v>
      </c>
      <c r="FP5" s="88">
        <v>5</v>
      </c>
      <c r="FQ5" s="88">
        <v>5</v>
      </c>
      <c r="FR5" s="88">
        <v>4</v>
      </c>
      <c r="FS5" s="88">
        <v>5</v>
      </c>
      <c r="FT5" s="88">
        <v>4</v>
      </c>
      <c r="FU5" s="88">
        <v>4</v>
      </c>
      <c r="FV5" s="88">
        <v>4</v>
      </c>
      <c r="FW5" s="88">
        <v>3</v>
      </c>
      <c r="FX5" s="88">
        <v>5</v>
      </c>
      <c r="FY5" s="88">
        <v>3</v>
      </c>
      <c r="FZ5" s="88">
        <v>4</v>
      </c>
      <c r="GA5" s="88">
        <v>3</v>
      </c>
      <c r="GB5" s="88">
        <v>4</v>
      </c>
      <c r="GC5" s="88">
        <v>3</v>
      </c>
      <c r="GD5" s="88">
        <v>3</v>
      </c>
      <c r="GE5" s="88">
        <v>3</v>
      </c>
      <c r="GF5" s="88">
        <v>4</v>
      </c>
      <c r="GG5" s="88">
        <v>2</v>
      </c>
      <c r="GH5" s="88">
        <v>4</v>
      </c>
      <c r="GI5" s="88">
        <v>3</v>
      </c>
      <c r="GJ5" s="88">
        <v>4</v>
      </c>
      <c r="GK5" s="88">
        <v>4</v>
      </c>
      <c r="GL5" s="88">
        <v>4</v>
      </c>
      <c r="GM5" s="88">
        <v>4</v>
      </c>
      <c r="GN5" s="88">
        <v>3</v>
      </c>
      <c r="GO5" s="90">
        <v>4</v>
      </c>
      <c r="GP5" s="95">
        <v>3</v>
      </c>
      <c r="GQ5" s="88">
        <v>3</v>
      </c>
      <c r="GR5" s="88">
        <v>3</v>
      </c>
      <c r="GS5" s="88">
        <v>3</v>
      </c>
      <c r="GT5" s="88">
        <v>4</v>
      </c>
      <c r="GU5" s="88">
        <v>4</v>
      </c>
      <c r="GV5" s="88">
        <v>3</v>
      </c>
      <c r="GW5" s="88">
        <v>3</v>
      </c>
      <c r="GX5" s="88">
        <v>4</v>
      </c>
      <c r="GY5" s="88">
        <v>3</v>
      </c>
      <c r="GZ5" s="88">
        <v>3</v>
      </c>
      <c r="HA5" s="88">
        <v>3</v>
      </c>
      <c r="HB5" s="88">
        <v>3</v>
      </c>
      <c r="HC5" s="88">
        <v>3</v>
      </c>
      <c r="HD5" s="88">
        <v>4</v>
      </c>
      <c r="HE5" s="88">
        <v>4</v>
      </c>
      <c r="HF5" s="88">
        <v>4</v>
      </c>
      <c r="HG5" s="27"/>
      <c r="HH5" s="27"/>
      <c r="HI5" s="27"/>
      <c r="HJ5" s="27"/>
      <c r="HK5" s="27"/>
      <c r="HL5" s="27"/>
      <c r="HM5" s="27"/>
      <c r="HN5" s="27"/>
      <c r="HO5" s="27"/>
      <c r="HP5" s="27"/>
      <c r="HQ5" s="27"/>
      <c r="HR5" s="27"/>
      <c r="HS5" s="27"/>
      <c r="HT5" s="28"/>
      <c r="HU5" s="49"/>
      <c r="HV5" s="27"/>
      <c r="HW5" s="27"/>
      <c r="HX5" s="27"/>
      <c r="HY5" s="27"/>
      <c r="HZ5" s="27"/>
      <c r="IA5" s="27"/>
      <c r="IB5" s="27"/>
      <c r="IC5" s="27"/>
      <c r="ID5" s="27"/>
      <c r="IE5" s="27"/>
      <c r="IF5" s="27"/>
      <c r="IG5" s="27"/>
      <c r="IH5" s="27"/>
      <c r="II5" s="27"/>
      <c r="IJ5" s="27"/>
      <c r="IK5" s="27"/>
      <c r="IL5" s="27"/>
      <c r="IM5" s="27"/>
      <c r="IN5" s="27"/>
      <c r="IO5" s="27"/>
      <c r="IP5" s="27"/>
      <c r="IQ5" s="27"/>
      <c r="IR5" s="27"/>
      <c r="IS5" s="27"/>
      <c r="IT5" s="27"/>
      <c r="IU5" s="27"/>
      <c r="IV5" s="27"/>
      <c r="IW5" s="27"/>
      <c r="IX5" s="28"/>
      <c r="IY5" s="49"/>
      <c r="IZ5" s="27"/>
      <c r="JA5" s="27"/>
      <c r="JB5" s="27"/>
      <c r="JC5" s="27"/>
      <c r="JD5" s="27"/>
      <c r="JE5" s="27"/>
      <c r="JF5" s="27"/>
      <c r="JG5" s="27"/>
      <c r="JH5" s="27"/>
      <c r="JI5" s="27"/>
      <c r="JJ5" s="27"/>
      <c r="JK5" s="27"/>
      <c r="JL5" s="27"/>
      <c r="JM5" s="27"/>
      <c r="JN5" s="27"/>
      <c r="JO5" s="27"/>
      <c r="JP5" s="27"/>
      <c r="JQ5" s="27"/>
      <c r="JR5" s="27"/>
      <c r="JS5" s="27"/>
      <c r="JT5" s="27"/>
      <c r="JU5" s="27"/>
      <c r="JV5" s="27"/>
      <c r="JW5" s="27"/>
      <c r="JX5" s="27"/>
      <c r="JY5" s="27"/>
      <c r="JZ5" s="27"/>
      <c r="KA5" s="27"/>
      <c r="KB5" s="27"/>
      <c r="KC5" s="28"/>
      <c r="KD5" s="49"/>
      <c r="KE5" s="27"/>
      <c r="KF5" s="27"/>
      <c r="KG5" s="27"/>
      <c r="KH5" s="28"/>
      <c r="KJ5" s="36" t="s">
        <v>17</v>
      </c>
      <c r="KK5" s="37" t="s">
        <v>7</v>
      </c>
      <c r="KL5" s="38" t="s">
        <v>18</v>
      </c>
      <c r="KM5" s="39" t="s">
        <v>19</v>
      </c>
      <c r="KN5" s="40">
        <v>6</v>
      </c>
      <c r="KO5" s="46"/>
      <c r="KP5" s="46"/>
    </row>
    <row r="6" spans="1:302" s="45" customFormat="1" ht="15" customHeight="1" x14ac:dyDescent="0.15">
      <c r="A6" s="47" t="s">
        <v>20</v>
      </c>
      <c r="B6" s="49">
        <v>4</v>
      </c>
      <c r="C6" s="27">
        <v>4</v>
      </c>
      <c r="D6" s="27">
        <v>4</v>
      </c>
      <c r="E6" s="27">
        <v>4</v>
      </c>
      <c r="F6" s="27">
        <v>4</v>
      </c>
      <c r="G6" s="27">
        <v>4</v>
      </c>
      <c r="H6" s="27">
        <v>4</v>
      </c>
      <c r="I6" s="27">
        <v>4</v>
      </c>
      <c r="J6" s="27">
        <v>4</v>
      </c>
      <c r="K6" s="27">
        <v>4</v>
      </c>
      <c r="L6" s="27">
        <v>6</v>
      </c>
      <c r="M6" s="27">
        <v>4</v>
      </c>
      <c r="N6" s="27">
        <v>4</v>
      </c>
      <c r="O6" s="28">
        <v>4</v>
      </c>
      <c r="P6" s="49">
        <v>4</v>
      </c>
      <c r="Q6" s="27">
        <v>4</v>
      </c>
      <c r="R6" s="27">
        <v>4</v>
      </c>
      <c r="S6" s="27">
        <v>4</v>
      </c>
      <c r="T6" s="27">
        <v>4</v>
      </c>
      <c r="U6" s="27">
        <v>4</v>
      </c>
      <c r="V6" s="27">
        <v>4</v>
      </c>
      <c r="W6" s="27">
        <v>4</v>
      </c>
      <c r="X6" s="27">
        <v>4</v>
      </c>
      <c r="Y6" s="27">
        <v>4</v>
      </c>
      <c r="Z6" s="27">
        <v>4</v>
      </c>
      <c r="AA6" s="27">
        <v>4</v>
      </c>
      <c r="AB6" s="27">
        <v>4</v>
      </c>
      <c r="AC6" s="27">
        <v>4</v>
      </c>
      <c r="AD6" s="27">
        <v>4</v>
      </c>
      <c r="AE6" s="27">
        <v>5</v>
      </c>
      <c r="AF6" s="27">
        <v>4</v>
      </c>
      <c r="AG6" s="27">
        <v>4</v>
      </c>
      <c r="AH6" s="27">
        <v>4</v>
      </c>
      <c r="AI6" s="27">
        <v>5</v>
      </c>
      <c r="AJ6" s="27">
        <v>4</v>
      </c>
      <c r="AK6" s="27">
        <v>4</v>
      </c>
      <c r="AL6" s="27">
        <v>4</v>
      </c>
      <c r="AM6" s="27">
        <v>7</v>
      </c>
      <c r="AN6" s="27">
        <v>5</v>
      </c>
      <c r="AO6" s="27">
        <v>4</v>
      </c>
      <c r="AP6" s="27">
        <v>4</v>
      </c>
      <c r="AQ6" s="27">
        <v>4</v>
      </c>
      <c r="AR6" s="27">
        <v>4</v>
      </c>
      <c r="AS6" s="28">
        <v>4</v>
      </c>
      <c r="AT6" s="49">
        <v>4</v>
      </c>
      <c r="AU6" s="27">
        <v>4</v>
      </c>
      <c r="AV6" s="27">
        <v>4</v>
      </c>
      <c r="AW6" s="27">
        <v>3</v>
      </c>
      <c r="AX6" s="27">
        <v>4</v>
      </c>
      <c r="AY6" s="27">
        <v>3</v>
      </c>
      <c r="AZ6" s="27">
        <v>3</v>
      </c>
      <c r="BA6" s="27">
        <v>3</v>
      </c>
      <c r="BB6" s="27">
        <v>3</v>
      </c>
      <c r="BC6" s="27">
        <v>3</v>
      </c>
      <c r="BD6" s="27">
        <v>4</v>
      </c>
      <c r="BE6" s="27">
        <v>4</v>
      </c>
      <c r="BF6" s="27">
        <v>4</v>
      </c>
      <c r="BG6" s="27">
        <v>4</v>
      </c>
      <c r="BH6" s="27">
        <v>4</v>
      </c>
      <c r="BI6" s="27">
        <v>4</v>
      </c>
      <c r="BJ6" s="27">
        <v>4</v>
      </c>
      <c r="BK6" s="27">
        <v>4</v>
      </c>
      <c r="BL6" s="27">
        <v>4</v>
      </c>
      <c r="BM6" s="27">
        <v>4</v>
      </c>
      <c r="BN6" s="27">
        <v>4</v>
      </c>
      <c r="BO6" s="27">
        <v>4</v>
      </c>
      <c r="BP6" s="27">
        <v>4</v>
      </c>
      <c r="BQ6" s="27">
        <v>4</v>
      </c>
      <c r="BR6" s="27">
        <v>4</v>
      </c>
      <c r="BS6" s="27">
        <v>4</v>
      </c>
      <c r="BT6" s="27">
        <v>4</v>
      </c>
      <c r="BU6" s="27">
        <v>4</v>
      </c>
      <c r="BV6" s="27">
        <v>4</v>
      </c>
      <c r="BW6" s="27">
        <v>4</v>
      </c>
      <c r="BX6" s="48">
        <v>4</v>
      </c>
      <c r="BY6" s="49">
        <v>4</v>
      </c>
      <c r="BZ6" s="27">
        <v>4</v>
      </c>
      <c r="CA6" s="27">
        <v>4</v>
      </c>
      <c r="CB6" s="27">
        <v>4</v>
      </c>
      <c r="CC6" s="27">
        <v>4</v>
      </c>
      <c r="CD6" s="27">
        <v>4</v>
      </c>
      <c r="CE6" s="27">
        <v>4</v>
      </c>
      <c r="CF6" s="27">
        <v>3</v>
      </c>
      <c r="CG6" s="27">
        <v>4</v>
      </c>
      <c r="CH6" s="27">
        <v>4</v>
      </c>
      <c r="CI6" s="27">
        <v>4</v>
      </c>
      <c r="CJ6" s="27">
        <v>4</v>
      </c>
      <c r="CK6" s="27">
        <v>4</v>
      </c>
      <c r="CL6" s="27">
        <v>4</v>
      </c>
      <c r="CM6" s="27">
        <v>4</v>
      </c>
      <c r="CN6" s="27">
        <v>4</v>
      </c>
      <c r="CO6" s="27">
        <v>4</v>
      </c>
      <c r="CP6" s="27">
        <v>4</v>
      </c>
      <c r="CQ6" s="27">
        <v>4</v>
      </c>
      <c r="CR6" s="27">
        <v>4</v>
      </c>
      <c r="CS6" s="27">
        <v>4</v>
      </c>
      <c r="CT6" s="27">
        <v>4</v>
      </c>
      <c r="CU6" s="27">
        <v>4</v>
      </c>
      <c r="CV6" s="27">
        <v>4</v>
      </c>
      <c r="CW6" s="27">
        <v>4</v>
      </c>
      <c r="CX6" s="27">
        <v>4</v>
      </c>
      <c r="CY6" s="27">
        <v>4</v>
      </c>
      <c r="CZ6" s="27">
        <v>4</v>
      </c>
      <c r="DA6" s="27">
        <v>6</v>
      </c>
      <c r="DB6" s="27">
        <v>5</v>
      </c>
      <c r="DC6" s="28">
        <v>6</v>
      </c>
      <c r="DD6" s="49">
        <v>5</v>
      </c>
      <c r="DE6" s="27">
        <v>5</v>
      </c>
      <c r="DF6" s="27">
        <v>5</v>
      </c>
      <c r="DG6" s="27">
        <v>5</v>
      </c>
      <c r="DH6" s="27">
        <v>4</v>
      </c>
      <c r="DI6" s="27">
        <v>4</v>
      </c>
      <c r="DJ6" s="27">
        <v>4</v>
      </c>
      <c r="DK6" s="27">
        <v>6</v>
      </c>
      <c r="DL6" s="27">
        <v>5</v>
      </c>
      <c r="DM6" s="27">
        <v>5</v>
      </c>
      <c r="DN6" s="27">
        <v>5</v>
      </c>
      <c r="DO6" s="27">
        <v>5</v>
      </c>
      <c r="DP6" s="27">
        <v>5</v>
      </c>
      <c r="DQ6" s="27">
        <v>5</v>
      </c>
      <c r="DR6" s="27">
        <v>4</v>
      </c>
      <c r="DS6" s="27">
        <v>5</v>
      </c>
      <c r="DT6" s="27">
        <v>5</v>
      </c>
      <c r="DU6" s="27">
        <v>4</v>
      </c>
      <c r="DV6" s="27">
        <v>5</v>
      </c>
      <c r="DW6" s="27">
        <v>5</v>
      </c>
      <c r="DX6" s="27">
        <v>6</v>
      </c>
      <c r="DY6" s="27">
        <v>5</v>
      </c>
      <c r="DZ6" s="27">
        <v>5</v>
      </c>
      <c r="EA6" s="27">
        <v>4</v>
      </c>
      <c r="EB6" s="27">
        <v>4</v>
      </c>
      <c r="EC6" s="27">
        <v>4</v>
      </c>
      <c r="ED6" s="27">
        <v>4</v>
      </c>
      <c r="EE6" s="27">
        <v>5</v>
      </c>
      <c r="EF6" s="48">
        <v>4</v>
      </c>
      <c r="EG6" s="49">
        <v>4</v>
      </c>
      <c r="EH6" s="27">
        <v>4</v>
      </c>
      <c r="EI6" s="27">
        <v>4</v>
      </c>
      <c r="EJ6" s="27">
        <v>4</v>
      </c>
      <c r="EK6" s="27">
        <v>4</v>
      </c>
      <c r="EL6" s="27">
        <v>4</v>
      </c>
      <c r="EM6" s="27">
        <v>5</v>
      </c>
      <c r="EN6" s="27">
        <v>5</v>
      </c>
      <c r="EO6" s="27">
        <v>4</v>
      </c>
      <c r="EP6" s="27">
        <v>5</v>
      </c>
      <c r="EQ6" s="27">
        <v>5</v>
      </c>
      <c r="ER6" s="27">
        <v>5</v>
      </c>
      <c r="ES6" s="27">
        <v>5</v>
      </c>
      <c r="ET6" s="88">
        <v>5</v>
      </c>
      <c r="EU6" s="88">
        <v>5</v>
      </c>
      <c r="EV6" s="88">
        <v>4</v>
      </c>
      <c r="EW6" s="88">
        <v>5</v>
      </c>
      <c r="EX6" s="88">
        <v>5</v>
      </c>
      <c r="EY6" s="88">
        <v>5</v>
      </c>
      <c r="EZ6" s="88">
        <v>5</v>
      </c>
      <c r="FA6" s="88">
        <v>5</v>
      </c>
      <c r="FB6" s="88">
        <v>5</v>
      </c>
      <c r="FC6" s="88">
        <v>5</v>
      </c>
      <c r="FD6" s="88">
        <v>5</v>
      </c>
      <c r="FE6" s="88">
        <v>5</v>
      </c>
      <c r="FF6" s="88">
        <v>5</v>
      </c>
      <c r="FG6" s="88">
        <v>5</v>
      </c>
      <c r="FH6" s="88">
        <v>5</v>
      </c>
      <c r="FI6" s="88">
        <v>5</v>
      </c>
      <c r="FJ6" s="88">
        <v>5</v>
      </c>
      <c r="FK6" s="90">
        <v>5</v>
      </c>
      <c r="FL6" s="91">
        <v>5</v>
      </c>
      <c r="FM6" s="88">
        <v>5</v>
      </c>
      <c r="FN6" s="88">
        <v>5</v>
      </c>
      <c r="FO6" s="88">
        <v>5</v>
      </c>
      <c r="FP6" s="88">
        <v>5</v>
      </c>
      <c r="FQ6" s="88">
        <v>5</v>
      </c>
      <c r="FR6" s="88">
        <v>7</v>
      </c>
      <c r="FS6" s="88">
        <v>6</v>
      </c>
      <c r="FT6" s="88">
        <v>6</v>
      </c>
      <c r="FU6" s="88">
        <v>5</v>
      </c>
      <c r="FV6" s="88">
        <v>6</v>
      </c>
      <c r="FW6" s="88">
        <v>5</v>
      </c>
      <c r="FX6" s="88">
        <v>5</v>
      </c>
      <c r="FY6" s="88">
        <v>5</v>
      </c>
      <c r="FZ6" s="88">
        <v>4</v>
      </c>
      <c r="GA6" s="88">
        <v>5</v>
      </c>
      <c r="GB6" s="88">
        <v>5</v>
      </c>
      <c r="GC6" s="88">
        <v>4</v>
      </c>
      <c r="GD6" s="88">
        <v>4</v>
      </c>
      <c r="GE6" s="88">
        <v>5</v>
      </c>
      <c r="GF6" s="88">
        <v>5</v>
      </c>
      <c r="GG6" s="88">
        <v>5</v>
      </c>
      <c r="GH6" s="88">
        <v>5</v>
      </c>
      <c r="GI6" s="88">
        <v>5</v>
      </c>
      <c r="GJ6" s="88">
        <v>5</v>
      </c>
      <c r="GK6" s="88">
        <v>5</v>
      </c>
      <c r="GL6" s="88">
        <v>5</v>
      </c>
      <c r="GM6" s="88">
        <v>5</v>
      </c>
      <c r="GN6" s="88">
        <v>5</v>
      </c>
      <c r="GO6" s="90">
        <v>4</v>
      </c>
      <c r="GP6" s="95">
        <v>5</v>
      </c>
      <c r="GQ6" s="88">
        <v>5</v>
      </c>
      <c r="GR6" s="88">
        <v>5</v>
      </c>
      <c r="GS6" s="88">
        <v>5</v>
      </c>
      <c r="GT6" s="88">
        <v>5</v>
      </c>
      <c r="GU6" s="88">
        <v>5</v>
      </c>
      <c r="GV6" s="88">
        <v>5</v>
      </c>
      <c r="GW6" s="88">
        <v>5</v>
      </c>
      <c r="GX6" s="88">
        <v>5</v>
      </c>
      <c r="GY6" s="88">
        <v>5</v>
      </c>
      <c r="GZ6" s="88">
        <v>5</v>
      </c>
      <c r="HA6" s="88">
        <v>5</v>
      </c>
      <c r="HB6" s="88">
        <v>5</v>
      </c>
      <c r="HC6" s="88">
        <v>5</v>
      </c>
      <c r="HD6" s="88">
        <v>5</v>
      </c>
      <c r="HE6" s="88">
        <v>5</v>
      </c>
      <c r="HF6" s="88">
        <v>5</v>
      </c>
      <c r="HG6" s="27"/>
      <c r="HH6" s="27"/>
      <c r="HI6" s="27"/>
      <c r="HJ6" s="27"/>
      <c r="HK6" s="27"/>
      <c r="HL6" s="27"/>
      <c r="HM6" s="27"/>
      <c r="HN6" s="27"/>
      <c r="HO6" s="27"/>
      <c r="HP6" s="27"/>
      <c r="HQ6" s="27"/>
      <c r="HR6" s="27"/>
      <c r="HS6" s="27"/>
      <c r="HT6" s="28"/>
      <c r="HU6" s="49"/>
      <c r="HV6" s="27"/>
      <c r="HW6" s="27"/>
      <c r="HX6" s="27"/>
      <c r="HY6" s="27"/>
      <c r="HZ6" s="27"/>
      <c r="IA6" s="27"/>
      <c r="IB6" s="27"/>
      <c r="IC6" s="27"/>
      <c r="ID6" s="27"/>
      <c r="IE6" s="27"/>
      <c r="IF6" s="27"/>
      <c r="IG6" s="27"/>
      <c r="IH6" s="27"/>
      <c r="II6" s="27"/>
      <c r="IJ6" s="27"/>
      <c r="IK6" s="27"/>
      <c r="IL6" s="27"/>
      <c r="IM6" s="27"/>
      <c r="IN6" s="27"/>
      <c r="IO6" s="27"/>
      <c r="IP6" s="27"/>
      <c r="IQ6" s="27"/>
      <c r="IR6" s="27"/>
      <c r="IS6" s="27"/>
      <c r="IT6" s="27"/>
      <c r="IU6" s="27"/>
      <c r="IV6" s="27"/>
      <c r="IW6" s="27"/>
      <c r="IX6" s="28"/>
      <c r="IY6" s="49"/>
      <c r="IZ6" s="27"/>
      <c r="JA6" s="27"/>
      <c r="JB6" s="27"/>
      <c r="JC6" s="27"/>
      <c r="JD6" s="27"/>
      <c r="JE6" s="27"/>
      <c r="JF6" s="27"/>
      <c r="JG6" s="27"/>
      <c r="JH6" s="27"/>
      <c r="JI6" s="27"/>
      <c r="JJ6" s="27"/>
      <c r="JK6" s="27"/>
      <c r="JL6" s="27"/>
      <c r="JM6" s="27"/>
      <c r="JN6" s="27"/>
      <c r="JO6" s="27"/>
      <c r="JP6" s="27"/>
      <c r="JQ6" s="27"/>
      <c r="JR6" s="27"/>
      <c r="JS6" s="27"/>
      <c r="JT6" s="27"/>
      <c r="JU6" s="27"/>
      <c r="JV6" s="27"/>
      <c r="JW6" s="27"/>
      <c r="JX6" s="27"/>
      <c r="JY6" s="27"/>
      <c r="JZ6" s="27"/>
      <c r="KA6" s="27"/>
      <c r="KB6" s="27"/>
      <c r="KC6" s="28"/>
      <c r="KD6" s="49"/>
      <c r="KE6" s="27"/>
      <c r="KF6" s="27"/>
      <c r="KG6" s="27"/>
      <c r="KH6" s="28"/>
      <c r="KJ6" s="36" t="s">
        <v>21</v>
      </c>
      <c r="KK6" s="37" t="s">
        <v>22</v>
      </c>
      <c r="KL6" s="38" t="s">
        <v>23</v>
      </c>
      <c r="KM6" s="39" t="s">
        <v>24</v>
      </c>
      <c r="KN6" s="40">
        <v>7</v>
      </c>
      <c r="KO6" s="46"/>
      <c r="KP6" s="46"/>
    </row>
    <row r="7" spans="1:302" s="45" customFormat="1" ht="15" customHeight="1" x14ac:dyDescent="0.15">
      <c r="A7" s="47" t="s">
        <v>25</v>
      </c>
      <c r="B7" s="49">
        <v>6</v>
      </c>
      <c r="C7" s="27">
        <v>5</v>
      </c>
      <c r="D7" s="27">
        <v>1</v>
      </c>
      <c r="E7" s="27">
        <v>6</v>
      </c>
      <c r="F7" s="27">
        <v>4</v>
      </c>
      <c r="G7" s="27">
        <v>7</v>
      </c>
      <c r="H7" s="27">
        <v>6</v>
      </c>
      <c r="I7" s="27">
        <v>5</v>
      </c>
      <c r="J7" s="27">
        <v>4</v>
      </c>
      <c r="K7" s="27">
        <v>1</v>
      </c>
      <c r="L7" s="27">
        <v>5</v>
      </c>
      <c r="M7" s="27">
        <v>4</v>
      </c>
      <c r="N7" s="27">
        <v>6</v>
      </c>
      <c r="O7" s="28">
        <v>6</v>
      </c>
      <c r="P7" s="49">
        <v>5</v>
      </c>
      <c r="Q7" s="27">
        <v>5</v>
      </c>
      <c r="R7" s="27">
        <v>1</v>
      </c>
      <c r="S7" s="27">
        <v>6</v>
      </c>
      <c r="T7" s="27">
        <v>6</v>
      </c>
      <c r="U7" s="27">
        <v>4</v>
      </c>
      <c r="V7" s="27">
        <v>5</v>
      </c>
      <c r="W7" s="27">
        <v>3</v>
      </c>
      <c r="X7" s="27">
        <v>4</v>
      </c>
      <c r="Y7" s="27">
        <v>4</v>
      </c>
      <c r="Z7" s="27">
        <v>3</v>
      </c>
      <c r="AA7" s="27">
        <v>6</v>
      </c>
      <c r="AB7" s="27">
        <v>7</v>
      </c>
      <c r="AC7" s="27">
        <v>5</v>
      </c>
      <c r="AD7" s="27">
        <v>5</v>
      </c>
      <c r="AE7" s="27">
        <v>3</v>
      </c>
      <c r="AF7" s="27">
        <v>1</v>
      </c>
      <c r="AG7" s="27">
        <v>2</v>
      </c>
      <c r="AH7" s="27">
        <v>5</v>
      </c>
      <c r="AI7" s="27">
        <v>6</v>
      </c>
      <c r="AJ7" s="27">
        <v>5</v>
      </c>
      <c r="AK7" s="27">
        <v>4</v>
      </c>
      <c r="AL7" s="27">
        <v>5</v>
      </c>
      <c r="AM7" s="27">
        <v>5</v>
      </c>
      <c r="AN7" s="27">
        <v>5</v>
      </c>
      <c r="AO7" s="27">
        <v>5</v>
      </c>
      <c r="AP7" s="27">
        <v>5</v>
      </c>
      <c r="AQ7" s="27">
        <v>5</v>
      </c>
      <c r="AR7" s="27">
        <v>5</v>
      </c>
      <c r="AS7" s="28">
        <v>5</v>
      </c>
      <c r="AT7" s="49">
        <v>1</v>
      </c>
      <c r="AU7" s="27">
        <v>5</v>
      </c>
      <c r="AV7" s="27">
        <v>5</v>
      </c>
      <c r="AW7" s="27">
        <v>5</v>
      </c>
      <c r="AX7" s="27">
        <v>4</v>
      </c>
      <c r="AY7" s="27">
        <v>3</v>
      </c>
      <c r="AZ7" s="27">
        <v>4</v>
      </c>
      <c r="BA7" s="27">
        <v>4</v>
      </c>
      <c r="BB7" s="27">
        <v>4</v>
      </c>
      <c r="BC7" s="27">
        <v>5</v>
      </c>
      <c r="BD7" s="27">
        <v>5</v>
      </c>
      <c r="BE7" s="27">
        <v>4</v>
      </c>
      <c r="BF7" s="27">
        <v>3</v>
      </c>
      <c r="BG7" s="27">
        <v>5</v>
      </c>
      <c r="BH7" s="27">
        <v>5</v>
      </c>
      <c r="BI7" s="27">
        <v>5</v>
      </c>
      <c r="BJ7" s="27">
        <v>5</v>
      </c>
      <c r="BK7" s="27">
        <v>6</v>
      </c>
      <c r="BL7" s="27">
        <v>5</v>
      </c>
      <c r="BM7" s="27">
        <v>6</v>
      </c>
      <c r="BN7" s="27">
        <v>3</v>
      </c>
      <c r="BO7" s="27">
        <v>1</v>
      </c>
      <c r="BP7" s="27">
        <v>3</v>
      </c>
      <c r="BQ7" s="27">
        <v>1</v>
      </c>
      <c r="BR7" s="27">
        <v>1</v>
      </c>
      <c r="BS7" s="27">
        <v>1</v>
      </c>
      <c r="BT7" s="27">
        <v>4</v>
      </c>
      <c r="BU7" s="27">
        <v>4</v>
      </c>
      <c r="BV7" s="27">
        <v>1</v>
      </c>
      <c r="BW7" s="27">
        <v>5</v>
      </c>
      <c r="BX7" s="48">
        <v>1</v>
      </c>
      <c r="BY7" s="49">
        <v>1</v>
      </c>
      <c r="BZ7" s="27">
        <v>5</v>
      </c>
      <c r="CA7" s="27">
        <v>5</v>
      </c>
      <c r="CB7" s="27">
        <v>4</v>
      </c>
      <c r="CC7" s="27">
        <v>1</v>
      </c>
      <c r="CD7" s="27">
        <v>5</v>
      </c>
      <c r="CE7" s="27">
        <v>5</v>
      </c>
      <c r="CF7" s="27">
        <v>5</v>
      </c>
      <c r="CG7" s="27">
        <v>6</v>
      </c>
      <c r="CH7" s="27">
        <v>5</v>
      </c>
      <c r="CI7" s="27">
        <v>5</v>
      </c>
      <c r="CJ7" s="27">
        <v>3</v>
      </c>
      <c r="CK7" s="27">
        <v>6</v>
      </c>
      <c r="CL7" s="27">
        <v>6</v>
      </c>
      <c r="CM7" s="27">
        <v>6</v>
      </c>
      <c r="CN7" s="27">
        <v>7</v>
      </c>
      <c r="CO7" s="27">
        <v>6</v>
      </c>
      <c r="CP7" s="27">
        <v>5</v>
      </c>
      <c r="CQ7" s="27">
        <v>4</v>
      </c>
      <c r="CR7" s="27">
        <v>6</v>
      </c>
      <c r="CS7" s="27">
        <v>6</v>
      </c>
      <c r="CT7" s="27">
        <v>6</v>
      </c>
      <c r="CU7" s="27">
        <v>7</v>
      </c>
      <c r="CV7" s="27">
        <v>5</v>
      </c>
      <c r="CW7" s="27">
        <v>4</v>
      </c>
      <c r="CX7" s="27">
        <v>1</v>
      </c>
      <c r="CY7" s="27">
        <v>5</v>
      </c>
      <c r="CZ7" s="27">
        <v>6</v>
      </c>
      <c r="DA7" s="27">
        <v>1</v>
      </c>
      <c r="DB7" s="27">
        <v>1</v>
      </c>
      <c r="DC7" s="28">
        <v>1</v>
      </c>
      <c r="DD7" s="49">
        <v>1</v>
      </c>
      <c r="DE7" s="27">
        <v>1</v>
      </c>
      <c r="DF7" s="27">
        <v>6</v>
      </c>
      <c r="DG7" s="27">
        <v>6</v>
      </c>
      <c r="DH7" s="27">
        <v>6</v>
      </c>
      <c r="DI7" s="27">
        <v>5</v>
      </c>
      <c r="DJ7" s="27">
        <v>2</v>
      </c>
      <c r="DK7" s="27">
        <v>5</v>
      </c>
      <c r="DL7" s="27">
        <v>6</v>
      </c>
      <c r="DM7" s="27">
        <v>4</v>
      </c>
      <c r="DN7" s="27">
        <v>7</v>
      </c>
      <c r="DO7" s="27">
        <v>7</v>
      </c>
      <c r="DP7" s="27">
        <v>6</v>
      </c>
      <c r="DQ7" s="27">
        <v>6</v>
      </c>
      <c r="DR7" s="27">
        <v>6</v>
      </c>
      <c r="DS7" s="27">
        <v>1</v>
      </c>
      <c r="DT7" s="27">
        <v>5</v>
      </c>
      <c r="DU7" s="27">
        <v>6</v>
      </c>
      <c r="DV7" s="27">
        <v>7</v>
      </c>
      <c r="DW7" s="27">
        <v>6</v>
      </c>
      <c r="DX7" s="27">
        <v>5</v>
      </c>
      <c r="DY7" s="27">
        <v>5</v>
      </c>
      <c r="DZ7" s="27">
        <v>7</v>
      </c>
      <c r="EA7" s="27">
        <v>5</v>
      </c>
      <c r="EB7" s="27">
        <v>7</v>
      </c>
      <c r="EC7" s="27">
        <v>5</v>
      </c>
      <c r="ED7" s="27">
        <v>6</v>
      </c>
      <c r="EE7" s="27">
        <v>7</v>
      </c>
      <c r="EF7" s="48">
        <v>6</v>
      </c>
      <c r="EG7" s="49">
        <v>1</v>
      </c>
      <c r="EH7" s="27">
        <v>6</v>
      </c>
      <c r="EI7" s="27">
        <v>6</v>
      </c>
      <c r="EJ7" s="27">
        <v>6</v>
      </c>
      <c r="EK7" s="27">
        <v>5</v>
      </c>
      <c r="EL7" s="27">
        <v>4</v>
      </c>
      <c r="EM7" s="27">
        <v>5</v>
      </c>
      <c r="EN7" s="27">
        <v>1</v>
      </c>
      <c r="EO7" s="27">
        <v>5</v>
      </c>
      <c r="EP7" s="27">
        <v>6</v>
      </c>
      <c r="EQ7" s="27">
        <v>5</v>
      </c>
      <c r="ER7" s="27">
        <v>5</v>
      </c>
      <c r="ES7" s="27">
        <v>5</v>
      </c>
      <c r="ET7" s="88">
        <v>4</v>
      </c>
      <c r="EU7" s="88">
        <v>1</v>
      </c>
      <c r="EV7" s="88">
        <v>2</v>
      </c>
      <c r="EW7" s="88">
        <v>5</v>
      </c>
      <c r="EX7" s="88">
        <v>4</v>
      </c>
      <c r="EY7" s="88">
        <v>5</v>
      </c>
      <c r="EZ7" s="88">
        <v>5</v>
      </c>
      <c r="FA7" s="88">
        <v>5</v>
      </c>
      <c r="FB7" s="88">
        <v>3</v>
      </c>
      <c r="FC7" s="88">
        <v>4</v>
      </c>
      <c r="FD7" s="88">
        <v>3</v>
      </c>
      <c r="FE7" s="88">
        <v>5</v>
      </c>
      <c r="FF7" s="88">
        <v>4</v>
      </c>
      <c r="FG7" s="88">
        <v>4</v>
      </c>
      <c r="FH7" s="88">
        <v>5</v>
      </c>
      <c r="FI7" s="88">
        <v>1</v>
      </c>
      <c r="FJ7" s="88">
        <v>4</v>
      </c>
      <c r="FK7" s="90">
        <v>4</v>
      </c>
      <c r="FL7" s="91">
        <v>5</v>
      </c>
      <c r="FM7" s="88">
        <v>5</v>
      </c>
      <c r="FN7" s="88">
        <v>5</v>
      </c>
      <c r="FO7" s="88">
        <v>5</v>
      </c>
      <c r="FP7" s="88">
        <v>4</v>
      </c>
      <c r="FQ7" s="88">
        <v>4</v>
      </c>
      <c r="FR7" s="88">
        <v>5</v>
      </c>
      <c r="FS7" s="88">
        <v>5</v>
      </c>
      <c r="FT7" s="88">
        <v>5</v>
      </c>
      <c r="FU7" s="88">
        <v>5</v>
      </c>
      <c r="FV7" s="88">
        <v>3</v>
      </c>
      <c r="FW7" s="88">
        <v>3</v>
      </c>
      <c r="FX7" s="88">
        <v>5</v>
      </c>
      <c r="FY7" s="88">
        <v>6</v>
      </c>
      <c r="FZ7" s="88">
        <v>4</v>
      </c>
      <c r="GA7" s="88">
        <v>4</v>
      </c>
      <c r="GB7" s="88">
        <v>4</v>
      </c>
      <c r="GC7" s="88">
        <v>4</v>
      </c>
      <c r="GD7" s="88">
        <v>2</v>
      </c>
      <c r="GE7" s="88">
        <v>4</v>
      </c>
      <c r="GF7" s="88">
        <v>5</v>
      </c>
      <c r="GG7" s="88">
        <v>4</v>
      </c>
      <c r="GH7" s="88">
        <v>5</v>
      </c>
      <c r="GI7" s="88">
        <v>5</v>
      </c>
      <c r="GJ7" s="88">
        <v>1</v>
      </c>
      <c r="GK7" s="88">
        <v>3</v>
      </c>
      <c r="GL7" s="88">
        <v>5</v>
      </c>
      <c r="GM7" s="88">
        <v>5</v>
      </c>
      <c r="GN7" s="88">
        <v>6</v>
      </c>
      <c r="GO7" s="90">
        <v>5</v>
      </c>
      <c r="GP7" s="95">
        <v>4</v>
      </c>
      <c r="GQ7" s="88">
        <v>4</v>
      </c>
      <c r="GR7" s="88">
        <v>4</v>
      </c>
      <c r="GS7" s="88">
        <v>4</v>
      </c>
      <c r="GT7" s="88">
        <v>4</v>
      </c>
      <c r="GU7" s="88">
        <v>4</v>
      </c>
      <c r="GV7" s="88">
        <v>5</v>
      </c>
      <c r="GW7" s="88">
        <v>4</v>
      </c>
      <c r="GX7" s="88">
        <v>5</v>
      </c>
      <c r="GY7" s="88">
        <v>1</v>
      </c>
      <c r="GZ7" s="88">
        <v>5</v>
      </c>
      <c r="HA7" s="88">
        <v>5</v>
      </c>
      <c r="HB7" s="88">
        <v>6</v>
      </c>
      <c r="HC7" s="88">
        <v>5</v>
      </c>
      <c r="HD7" s="88">
        <v>4</v>
      </c>
      <c r="HE7" s="88">
        <v>5</v>
      </c>
      <c r="HF7" s="88">
        <v>1</v>
      </c>
      <c r="HG7" s="27"/>
      <c r="HH7" s="27"/>
      <c r="HI7" s="27"/>
      <c r="HJ7" s="27"/>
      <c r="HK7" s="27"/>
      <c r="HL7" s="27"/>
      <c r="HM7" s="27"/>
      <c r="HN7" s="27"/>
      <c r="HO7" s="27"/>
      <c r="HP7" s="27"/>
      <c r="HQ7" s="27"/>
      <c r="HR7" s="27"/>
      <c r="HS7" s="27"/>
      <c r="HT7" s="28"/>
      <c r="HU7" s="49"/>
      <c r="HV7" s="27"/>
      <c r="HW7" s="27"/>
      <c r="HX7" s="27"/>
      <c r="HY7" s="27"/>
      <c r="HZ7" s="27"/>
      <c r="IA7" s="27"/>
      <c r="IB7" s="27"/>
      <c r="IC7" s="27"/>
      <c r="ID7" s="27"/>
      <c r="IE7" s="27"/>
      <c r="IF7" s="27"/>
      <c r="IG7" s="27"/>
      <c r="IH7" s="27"/>
      <c r="II7" s="27"/>
      <c r="IJ7" s="27"/>
      <c r="IK7" s="27"/>
      <c r="IL7" s="27"/>
      <c r="IM7" s="27"/>
      <c r="IN7" s="27"/>
      <c r="IO7" s="27"/>
      <c r="IP7" s="27"/>
      <c r="IQ7" s="27"/>
      <c r="IR7" s="27"/>
      <c r="IS7" s="27"/>
      <c r="IT7" s="27"/>
      <c r="IU7" s="27"/>
      <c r="IV7" s="27"/>
      <c r="IW7" s="27"/>
      <c r="IX7" s="28"/>
      <c r="IY7" s="49"/>
      <c r="IZ7" s="27"/>
      <c r="JA7" s="27"/>
      <c r="JB7" s="27"/>
      <c r="JC7" s="27"/>
      <c r="JD7" s="27"/>
      <c r="JE7" s="27"/>
      <c r="JF7" s="27"/>
      <c r="JG7" s="27"/>
      <c r="JH7" s="27"/>
      <c r="JI7" s="27"/>
      <c r="JJ7" s="27"/>
      <c r="JK7" s="27"/>
      <c r="JL7" s="27"/>
      <c r="JM7" s="27"/>
      <c r="JN7" s="27"/>
      <c r="JO7" s="27"/>
      <c r="JP7" s="27"/>
      <c r="JQ7" s="27"/>
      <c r="JR7" s="27"/>
      <c r="JS7" s="27"/>
      <c r="JT7" s="27"/>
      <c r="JU7" s="27"/>
      <c r="JV7" s="27"/>
      <c r="JW7" s="27"/>
      <c r="JX7" s="27"/>
      <c r="JY7" s="27"/>
      <c r="JZ7" s="27"/>
      <c r="KA7" s="27"/>
      <c r="KB7" s="27"/>
      <c r="KC7" s="28"/>
      <c r="KD7" s="49"/>
      <c r="KE7" s="27"/>
      <c r="KF7" s="27"/>
      <c r="KG7" s="27"/>
      <c r="KH7" s="28"/>
      <c r="KJ7" s="36" t="s">
        <v>26</v>
      </c>
      <c r="KK7" s="37" t="s">
        <v>27</v>
      </c>
      <c r="KL7" s="38" t="s">
        <v>28</v>
      </c>
      <c r="KM7" s="39" t="s">
        <v>29</v>
      </c>
      <c r="KN7" s="40">
        <v>8</v>
      </c>
      <c r="KO7" s="46"/>
      <c r="KP7" s="46"/>
    </row>
    <row r="8" spans="1:302" s="45" customFormat="1" ht="15" customHeight="1" x14ac:dyDescent="0.15">
      <c r="A8" s="47" t="s">
        <v>30</v>
      </c>
      <c r="B8" s="49">
        <f>16*6</f>
        <v>96</v>
      </c>
      <c r="C8" s="27">
        <f>17*6</f>
        <v>102</v>
      </c>
      <c r="D8" s="27">
        <f>16*6</f>
        <v>96</v>
      </c>
      <c r="E8" s="27">
        <f>14*6</f>
        <v>84</v>
      </c>
      <c r="F8" s="27">
        <f>15*6</f>
        <v>90</v>
      </c>
      <c r="G8" s="27">
        <f>16*6</f>
        <v>96</v>
      </c>
      <c r="H8" s="27">
        <f>15*6</f>
        <v>90</v>
      </c>
      <c r="I8" s="27">
        <f>16*6</f>
        <v>96</v>
      </c>
      <c r="J8" s="27">
        <f>15*6</f>
        <v>90</v>
      </c>
      <c r="K8" s="27">
        <f>15*6</f>
        <v>90</v>
      </c>
      <c r="L8" s="27">
        <v>78</v>
      </c>
      <c r="M8" s="27">
        <f>15*6</f>
        <v>90</v>
      </c>
      <c r="N8" s="27">
        <f>15*6</f>
        <v>90</v>
      </c>
      <c r="O8" s="28">
        <f>15*6</f>
        <v>90</v>
      </c>
      <c r="P8" s="49">
        <f>15*6</f>
        <v>90</v>
      </c>
      <c r="Q8" s="27">
        <f>14*6</f>
        <v>84</v>
      </c>
      <c r="R8" s="27">
        <f>15*6</f>
        <v>90</v>
      </c>
      <c r="S8" s="27">
        <f>13*6</f>
        <v>78</v>
      </c>
      <c r="T8" s="27">
        <f>15*6</f>
        <v>90</v>
      </c>
      <c r="U8" s="27">
        <f>14*6</f>
        <v>84</v>
      </c>
      <c r="V8" s="27">
        <f>15*6</f>
        <v>90</v>
      </c>
      <c r="W8" s="27">
        <f>13*6</f>
        <v>78</v>
      </c>
      <c r="X8" s="27">
        <f>14*6</f>
        <v>84</v>
      </c>
      <c r="Y8" s="27">
        <f>14*6</f>
        <v>84</v>
      </c>
      <c r="Z8" s="27">
        <f>13*6</f>
        <v>78</v>
      </c>
      <c r="AA8" s="27">
        <f>14*6</f>
        <v>84</v>
      </c>
      <c r="AB8" s="27">
        <f>15*6</f>
        <v>90</v>
      </c>
      <c r="AC8" s="27">
        <f>13*6</f>
        <v>78</v>
      </c>
      <c r="AD8" s="27">
        <f>15*6</f>
        <v>90</v>
      </c>
      <c r="AE8" s="27">
        <f>14*6</f>
        <v>84</v>
      </c>
      <c r="AF8" s="27">
        <f>15*6</f>
        <v>90</v>
      </c>
      <c r="AG8" s="27">
        <f>14*6</f>
        <v>84</v>
      </c>
      <c r="AH8" s="27">
        <f>15*6</f>
        <v>90</v>
      </c>
      <c r="AI8" s="27">
        <f>14*6</f>
        <v>84</v>
      </c>
      <c r="AJ8" s="27">
        <f>15*6</f>
        <v>90</v>
      </c>
      <c r="AK8" s="27">
        <f>14*6</f>
        <v>84</v>
      </c>
      <c r="AL8" s="27">
        <f>14*6</f>
        <v>84</v>
      </c>
      <c r="AM8" s="27">
        <f>14*6</f>
        <v>84</v>
      </c>
      <c r="AN8" s="27">
        <f>13*6</f>
        <v>78</v>
      </c>
      <c r="AO8" s="27">
        <f>14*6</f>
        <v>84</v>
      </c>
      <c r="AP8" s="27">
        <f>15*6</f>
        <v>90</v>
      </c>
      <c r="AQ8" s="27">
        <f>15*6</f>
        <v>90</v>
      </c>
      <c r="AR8" s="27">
        <f>14*6</f>
        <v>84</v>
      </c>
      <c r="AS8" s="28">
        <f>14*6</f>
        <v>84</v>
      </c>
      <c r="AT8" s="49">
        <f>13*6</f>
        <v>78</v>
      </c>
      <c r="AU8" s="27">
        <f>13*6</f>
        <v>78</v>
      </c>
      <c r="AV8" s="27">
        <f>13*6</f>
        <v>78</v>
      </c>
      <c r="AW8" s="27">
        <f>14*6</f>
        <v>84</v>
      </c>
      <c r="AX8" s="27">
        <f>13*6</f>
        <v>78</v>
      </c>
      <c r="AY8" s="27">
        <f>13*6</f>
        <v>78</v>
      </c>
      <c r="AZ8" s="27">
        <f>13*6</f>
        <v>78</v>
      </c>
      <c r="BA8" s="27">
        <v>78</v>
      </c>
      <c r="BB8" s="27">
        <f>14*6</f>
        <v>84</v>
      </c>
      <c r="BC8" s="27">
        <f>12*6</f>
        <v>72</v>
      </c>
      <c r="BD8" s="27">
        <f t="shared" ref="BD8:BJ8" si="0">13*6</f>
        <v>78</v>
      </c>
      <c r="BE8" s="27">
        <f t="shared" si="0"/>
        <v>78</v>
      </c>
      <c r="BF8" s="27">
        <f t="shared" si="0"/>
        <v>78</v>
      </c>
      <c r="BG8" s="27">
        <f t="shared" si="0"/>
        <v>78</v>
      </c>
      <c r="BH8" s="27">
        <f t="shared" si="0"/>
        <v>78</v>
      </c>
      <c r="BI8" s="27">
        <f t="shared" si="0"/>
        <v>78</v>
      </c>
      <c r="BJ8" s="27">
        <f t="shared" si="0"/>
        <v>78</v>
      </c>
      <c r="BK8" s="27">
        <f>13*6</f>
        <v>78</v>
      </c>
      <c r="BL8" s="27">
        <f>13*6</f>
        <v>78</v>
      </c>
      <c r="BM8" s="27">
        <v>72</v>
      </c>
      <c r="BN8" s="27">
        <f>13*6</f>
        <v>78</v>
      </c>
      <c r="BO8" s="27">
        <v>72</v>
      </c>
      <c r="BP8" s="27">
        <v>72</v>
      </c>
      <c r="BQ8" s="27">
        <v>72</v>
      </c>
      <c r="BR8" s="27">
        <v>72</v>
      </c>
      <c r="BS8" s="27">
        <v>72</v>
      </c>
      <c r="BT8" s="27">
        <v>72</v>
      </c>
      <c r="BU8" s="27">
        <f>13*6</f>
        <v>78</v>
      </c>
      <c r="BV8" s="27">
        <v>72</v>
      </c>
      <c r="BW8" s="27">
        <f>13*6</f>
        <v>78</v>
      </c>
      <c r="BX8" s="48">
        <f>13*6</f>
        <v>78</v>
      </c>
      <c r="BY8" s="49">
        <v>78</v>
      </c>
      <c r="BZ8" s="27">
        <f>13*6</f>
        <v>78</v>
      </c>
      <c r="CA8" s="27">
        <f>14*6</f>
        <v>84</v>
      </c>
      <c r="CB8" s="27">
        <f>13*6</f>
        <v>78</v>
      </c>
      <c r="CC8" s="27">
        <f>14*6</f>
        <v>84</v>
      </c>
      <c r="CD8" s="27">
        <f>14*6</f>
        <v>84</v>
      </c>
      <c r="CE8" s="27">
        <f>13*6</f>
        <v>78</v>
      </c>
      <c r="CF8" s="27">
        <f>13*6</f>
        <v>78</v>
      </c>
      <c r="CG8" s="27">
        <f>14*6</f>
        <v>84</v>
      </c>
      <c r="CH8" s="27">
        <f>14*6</f>
        <v>84</v>
      </c>
      <c r="CI8" s="27">
        <f>13*6</f>
        <v>78</v>
      </c>
      <c r="CJ8" s="27">
        <f>14*6</f>
        <v>84</v>
      </c>
      <c r="CK8" s="27">
        <f>13*6</f>
        <v>78</v>
      </c>
      <c r="CL8" s="27">
        <f>14*6</f>
        <v>84</v>
      </c>
      <c r="CM8" s="27">
        <f>13*6</f>
        <v>78</v>
      </c>
      <c r="CN8" s="27">
        <v>84</v>
      </c>
      <c r="CO8" s="27">
        <f>14*6</f>
        <v>84</v>
      </c>
      <c r="CP8" s="27">
        <f>14*6</f>
        <v>84</v>
      </c>
      <c r="CQ8" s="27">
        <f>14*6</f>
        <v>84</v>
      </c>
      <c r="CR8" s="27">
        <f>14*6</f>
        <v>84</v>
      </c>
      <c r="CS8" s="27">
        <f>13*6</f>
        <v>78</v>
      </c>
      <c r="CT8" s="27">
        <f>15*6</f>
        <v>90</v>
      </c>
      <c r="CU8" s="27">
        <f>14*6</f>
        <v>84</v>
      </c>
      <c r="CV8" s="27">
        <f>14*6</f>
        <v>84</v>
      </c>
      <c r="CW8" s="27">
        <f>14*6</f>
        <v>84</v>
      </c>
      <c r="CX8" s="27">
        <v>84</v>
      </c>
      <c r="CY8" s="27">
        <f>14*6</f>
        <v>84</v>
      </c>
      <c r="CZ8" s="27">
        <f>15*6</f>
        <v>90</v>
      </c>
      <c r="DA8" s="27">
        <f>15*6</f>
        <v>90</v>
      </c>
      <c r="DB8" s="27">
        <v>84</v>
      </c>
      <c r="DC8" s="28">
        <f>14*6</f>
        <v>84</v>
      </c>
      <c r="DD8" s="49">
        <f>14*6</f>
        <v>84</v>
      </c>
      <c r="DE8" s="27">
        <v>84</v>
      </c>
      <c r="DF8" s="27">
        <f>14*6</f>
        <v>84</v>
      </c>
      <c r="DG8" s="27">
        <f>14*6</f>
        <v>84</v>
      </c>
      <c r="DH8" s="27">
        <f>15*6</f>
        <v>90</v>
      </c>
      <c r="DI8" s="27">
        <f>15*6</f>
        <v>90</v>
      </c>
      <c r="DJ8" s="27">
        <v>88</v>
      </c>
      <c r="DK8" s="27">
        <v>95</v>
      </c>
      <c r="DL8" s="27">
        <v>91</v>
      </c>
      <c r="DM8" s="27">
        <f>14*6</f>
        <v>84</v>
      </c>
      <c r="DN8" s="27">
        <v>83</v>
      </c>
      <c r="DO8" s="27">
        <v>84</v>
      </c>
      <c r="DP8" s="27">
        <v>91</v>
      </c>
      <c r="DQ8" s="27">
        <v>81</v>
      </c>
      <c r="DR8" s="27">
        <v>108</v>
      </c>
      <c r="DS8" s="27">
        <v>94</v>
      </c>
      <c r="DT8" s="27">
        <v>88</v>
      </c>
      <c r="DU8" s="27">
        <v>85</v>
      </c>
      <c r="DV8" s="27">
        <v>82</v>
      </c>
      <c r="DW8" s="27">
        <v>86</v>
      </c>
      <c r="DX8" s="27">
        <v>90</v>
      </c>
      <c r="DY8" s="27">
        <v>89</v>
      </c>
      <c r="DZ8" s="27">
        <v>84</v>
      </c>
      <c r="EA8" s="27">
        <v>89</v>
      </c>
      <c r="EB8" s="27">
        <v>87</v>
      </c>
      <c r="EC8" s="27">
        <v>95</v>
      </c>
      <c r="ED8" s="27">
        <v>94</v>
      </c>
      <c r="EE8" s="27">
        <v>84</v>
      </c>
      <c r="EF8" s="48">
        <v>87</v>
      </c>
      <c r="EG8" s="49">
        <v>95</v>
      </c>
      <c r="EH8" s="27">
        <v>95</v>
      </c>
      <c r="EI8" s="27">
        <v>96</v>
      </c>
      <c r="EJ8" s="27">
        <v>90</v>
      </c>
      <c r="EK8" s="27">
        <v>90</v>
      </c>
      <c r="EL8" s="27">
        <v>90</v>
      </c>
      <c r="EM8" s="27">
        <v>90</v>
      </c>
      <c r="EN8" s="27">
        <v>95</v>
      </c>
      <c r="EO8" s="27">
        <v>86</v>
      </c>
      <c r="EP8" s="27">
        <v>90</v>
      </c>
      <c r="EQ8" s="27">
        <v>96</v>
      </c>
      <c r="ER8" s="27">
        <v>96</v>
      </c>
      <c r="ES8" s="27">
        <v>95</v>
      </c>
      <c r="ET8" s="88">
        <v>93</v>
      </c>
      <c r="EU8" s="88">
        <v>90</v>
      </c>
      <c r="EV8" s="88">
        <v>90</v>
      </c>
      <c r="EW8" s="88">
        <v>80</v>
      </c>
      <c r="EX8" s="88">
        <v>85</v>
      </c>
      <c r="EY8" s="88">
        <v>75</v>
      </c>
      <c r="EZ8" s="88">
        <v>80</v>
      </c>
      <c r="FA8" s="88">
        <v>90</v>
      </c>
      <c r="FB8" s="88">
        <v>75</v>
      </c>
      <c r="FC8" s="88">
        <v>85</v>
      </c>
      <c r="FD8" s="88">
        <v>83</v>
      </c>
      <c r="FE8" s="88">
        <v>78</v>
      </c>
      <c r="FF8" s="88">
        <v>84</v>
      </c>
      <c r="FG8" s="88">
        <v>85</v>
      </c>
      <c r="FH8" s="88">
        <v>86</v>
      </c>
      <c r="FI8" s="88">
        <v>71</v>
      </c>
      <c r="FJ8" s="88">
        <v>77</v>
      </c>
      <c r="FK8" s="90">
        <v>89</v>
      </c>
      <c r="FL8" s="91">
        <v>78</v>
      </c>
      <c r="FM8" s="88">
        <v>81</v>
      </c>
      <c r="FN8" s="88">
        <v>75</v>
      </c>
      <c r="FO8" s="88">
        <v>70</v>
      </c>
      <c r="FP8" s="88">
        <v>64</v>
      </c>
      <c r="FQ8" s="88">
        <v>72</v>
      </c>
      <c r="FR8" s="88">
        <v>65</v>
      </c>
      <c r="FS8" s="88">
        <v>75</v>
      </c>
      <c r="FT8" s="88">
        <v>78</v>
      </c>
      <c r="FU8" s="88">
        <v>65</v>
      </c>
      <c r="FV8" s="88">
        <v>75</v>
      </c>
      <c r="FW8" s="88">
        <v>77</v>
      </c>
      <c r="FX8" s="88">
        <v>63</v>
      </c>
      <c r="FY8" s="88">
        <v>73</v>
      </c>
      <c r="FZ8" s="88">
        <v>73</v>
      </c>
      <c r="GA8" s="88">
        <v>80</v>
      </c>
      <c r="GB8" s="88">
        <v>68</v>
      </c>
      <c r="GC8" s="88">
        <v>72</v>
      </c>
      <c r="GD8" s="88">
        <v>92</v>
      </c>
      <c r="GE8" s="88">
        <v>80</v>
      </c>
      <c r="GF8" s="88">
        <v>76</v>
      </c>
      <c r="GG8" s="88">
        <v>80</v>
      </c>
      <c r="GH8" s="88">
        <v>88</v>
      </c>
      <c r="GI8" s="88">
        <v>61</v>
      </c>
      <c r="GJ8" s="88">
        <v>62</v>
      </c>
      <c r="GK8" s="88">
        <v>77</v>
      </c>
      <c r="GL8" s="88">
        <v>82</v>
      </c>
      <c r="GM8" s="88">
        <v>95</v>
      </c>
      <c r="GN8" s="88">
        <v>63</v>
      </c>
      <c r="GO8" s="90">
        <v>98</v>
      </c>
      <c r="GP8" s="95">
        <v>88</v>
      </c>
      <c r="GQ8" s="88">
        <v>64</v>
      </c>
      <c r="GR8" s="88">
        <v>67</v>
      </c>
      <c r="GS8" s="88">
        <v>73</v>
      </c>
      <c r="GT8" s="88">
        <v>75</v>
      </c>
      <c r="GU8" s="88">
        <v>75</v>
      </c>
      <c r="GV8" s="88">
        <v>99</v>
      </c>
      <c r="GW8" s="88">
        <v>75</v>
      </c>
      <c r="GX8" s="88">
        <v>67</v>
      </c>
      <c r="GY8" s="88">
        <v>71</v>
      </c>
      <c r="GZ8" s="88">
        <v>77</v>
      </c>
      <c r="HA8" s="88">
        <v>73</v>
      </c>
      <c r="HB8" s="88">
        <v>92</v>
      </c>
      <c r="HC8" s="88">
        <v>66</v>
      </c>
      <c r="HD8" s="88">
        <v>65</v>
      </c>
      <c r="HE8" s="88">
        <v>72</v>
      </c>
      <c r="HF8" s="88">
        <v>67</v>
      </c>
      <c r="HG8" s="27"/>
      <c r="HH8" s="27"/>
      <c r="HI8" s="27"/>
      <c r="HJ8" s="27"/>
      <c r="HK8" s="27"/>
      <c r="HL8" s="27"/>
      <c r="HM8" s="27"/>
      <c r="HN8" s="27"/>
      <c r="HO8" s="27"/>
      <c r="HP8" s="27"/>
      <c r="HQ8" s="27"/>
      <c r="HR8" s="27"/>
      <c r="HS8" s="27"/>
      <c r="HT8" s="28"/>
      <c r="HU8" s="49"/>
      <c r="HV8" s="27"/>
      <c r="HW8" s="27"/>
      <c r="HX8" s="27"/>
      <c r="HY8" s="27"/>
      <c r="HZ8" s="27"/>
      <c r="IA8" s="27"/>
      <c r="IB8" s="27"/>
      <c r="IC8" s="27"/>
      <c r="ID8" s="27"/>
      <c r="IE8" s="27"/>
      <c r="IF8" s="27"/>
      <c r="IG8" s="27"/>
      <c r="IH8" s="27"/>
      <c r="II8" s="27"/>
      <c r="IJ8" s="27"/>
      <c r="IK8" s="27"/>
      <c r="IL8" s="27"/>
      <c r="IM8" s="27"/>
      <c r="IN8" s="27"/>
      <c r="IO8" s="27"/>
      <c r="IP8" s="27"/>
      <c r="IQ8" s="27"/>
      <c r="IR8" s="27"/>
      <c r="IS8" s="27"/>
      <c r="IT8" s="27"/>
      <c r="IU8" s="27"/>
      <c r="IV8" s="27"/>
      <c r="IW8" s="27"/>
      <c r="IX8" s="28"/>
      <c r="IY8" s="49"/>
      <c r="IZ8" s="27"/>
      <c r="JA8" s="27"/>
      <c r="JB8" s="27"/>
      <c r="JC8" s="27"/>
      <c r="JD8" s="27"/>
      <c r="JE8" s="27"/>
      <c r="JF8" s="27"/>
      <c r="JG8" s="27"/>
      <c r="JH8" s="27"/>
      <c r="JI8" s="27"/>
      <c r="JJ8" s="27"/>
      <c r="JK8" s="27"/>
      <c r="JL8" s="27"/>
      <c r="JM8" s="27"/>
      <c r="JN8" s="27"/>
      <c r="JO8" s="27"/>
      <c r="JP8" s="27"/>
      <c r="JQ8" s="27"/>
      <c r="JR8" s="27"/>
      <c r="JS8" s="27"/>
      <c r="JT8" s="27"/>
      <c r="JU8" s="27"/>
      <c r="JV8" s="27"/>
      <c r="JW8" s="27"/>
      <c r="JX8" s="27"/>
      <c r="JY8" s="27"/>
      <c r="JZ8" s="27"/>
      <c r="KA8" s="27"/>
      <c r="KB8" s="27"/>
      <c r="KC8" s="28"/>
      <c r="KD8" s="49"/>
      <c r="KE8" s="27"/>
      <c r="KF8" s="27"/>
      <c r="KG8" s="27"/>
      <c r="KH8" s="28"/>
      <c r="KJ8" s="36" t="s">
        <v>31</v>
      </c>
      <c r="KK8" s="37" t="s">
        <v>32</v>
      </c>
      <c r="KL8" s="38" t="s">
        <v>33</v>
      </c>
      <c r="KM8" s="39" t="s">
        <v>34</v>
      </c>
      <c r="KN8" s="40">
        <v>9</v>
      </c>
      <c r="KO8" s="46"/>
      <c r="KP8" s="46"/>
    </row>
    <row r="9" spans="1:302" s="45" customFormat="1" ht="15" customHeight="1" x14ac:dyDescent="0.15">
      <c r="A9" s="47" t="s">
        <v>35</v>
      </c>
      <c r="B9" s="49">
        <v>66</v>
      </c>
      <c r="C9" s="27">
        <v>68</v>
      </c>
      <c r="D9" s="27">
        <v>68</v>
      </c>
      <c r="E9" s="27">
        <v>68</v>
      </c>
      <c r="F9" s="27">
        <v>68</v>
      </c>
      <c r="G9" s="27">
        <v>68</v>
      </c>
      <c r="H9" s="27">
        <v>68</v>
      </c>
      <c r="I9" s="27">
        <v>68</v>
      </c>
      <c r="J9" s="27">
        <v>68</v>
      </c>
      <c r="K9" s="27">
        <v>68</v>
      </c>
      <c r="L9" s="27">
        <v>68</v>
      </c>
      <c r="M9" s="27">
        <v>68</v>
      </c>
      <c r="N9" s="27">
        <v>68</v>
      </c>
      <c r="O9" s="27">
        <v>68</v>
      </c>
      <c r="P9" s="27">
        <v>68</v>
      </c>
      <c r="Q9" s="27">
        <v>68</v>
      </c>
      <c r="R9" s="27">
        <v>68</v>
      </c>
      <c r="S9" s="27">
        <v>68</v>
      </c>
      <c r="T9" s="27">
        <v>68</v>
      </c>
      <c r="U9" s="27">
        <v>68</v>
      </c>
      <c r="V9" s="27">
        <v>68</v>
      </c>
      <c r="W9" s="27">
        <v>68</v>
      </c>
      <c r="X9" s="27">
        <v>68</v>
      </c>
      <c r="Y9" s="27">
        <v>68</v>
      </c>
      <c r="Z9" s="27">
        <v>68</v>
      </c>
      <c r="AA9" s="27">
        <v>68</v>
      </c>
      <c r="AB9" s="27">
        <v>68</v>
      </c>
      <c r="AC9" s="27">
        <v>68</v>
      </c>
      <c r="AD9" s="27">
        <v>68</v>
      </c>
      <c r="AE9" s="27">
        <v>68</v>
      </c>
      <c r="AF9" s="27">
        <v>68</v>
      </c>
      <c r="AG9" s="27">
        <v>68</v>
      </c>
      <c r="AH9" s="27">
        <v>68</v>
      </c>
      <c r="AI9" s="27">
        <v>68</v>
      </c>
      <c r="AJ9" s="27">
        <v>68</v>
      </c>
      <c r="AK9" s="27">
        <v>68</v>
      </c>
      <c r="AL9" s="27">
        <v>68</v>
      </c>
      <c r="AM9" s="27">
        <v>68</v>
      </c>
      <c r="AN9" s="27">
        <v>68</v>
      </c>
      <c r="AO9" s="27">
        <v>68</v>
      </c>
      <c r="AP9" s="27">
        <v>68</v>
      </c>
      <c r="AQ9" s="27">
        <v>68</v>
      </c>
      <c r="AR9" s="27">
        <v>68</v>
      </c>
      <c r="AS9" s="27">
        <v>68</v>
      </c>
      <c r="AT9" s="27">
        <v>68</v>
      </c>
      <c r="AU9" s="27">
        <v>68</v>
      </c>
      <c r="AV9" s="27">
        <v>68</v>
      </c>
      <c r="AW9" s="27">
        <v>68</v>
      </c>
      <c r="AX9" s="27">
        <v>68</v>
      </c>
      <c r="AY9" s="27">
        <v>68</v>
      </c>
      <c r="AZ9" s="27">
        <v>68</v>
      </c>
      <c r="BA9" s="27">
        <v>68</v>
      </c>
      <c r="BB9" s="27">
        <v>68</v>
      </c>
      <c r="BC9" s="27">
        <v>68</v>
      </c>
      <c r="BD9" s="27">
        <v>68</v>
      </c>
      <c r="BE9" s="27">
        <v>68</v>
      </c>
      <c r="BF9" s="27">
        <v>68</v>
      </c>
      <c r="BG9" s="27">
        <v>68</v>
      </c>
      <c r="BH9" s="27">
        <v>68</v>
      </c>
      <c r="BI9" s="27">
        <v>68</v>
      </c>
      <c r="BJ9" s="27">
        <v>68</v>
      </c>
      <c r="BK9" s="27">
        <v>68</v>
      </c>
      <c r="BL9" s="27">
        <v>68</v>
      </c>
      <c r="BM9" s="27">
        <v>68</v>
      </c>
      <c r="BN9" s="27">
        <v>68</v>
      </c>
      <c r="BO9" s="27">
        <v>68</v>
      </c>
      <c r="BP9" s="27">
        <v>68</v>
      </c>
      <c r="BQ9" s="27">
        <v>68</v>
      </c>
      <c r="BR9" s="27">
        <v>60</v>
      </c>
      <c r="BS9" s="27">
        <v>60</v>
      </c>
      <c r="BT9" s="27">
        <v>65</v>
      </c>
      <c r="BU9" s="27">
        <v>61</v>
      </c>
      <c r="BV9" s="27">
        <v>62</v>
      </c>
      <c r="BW9" s="27">
        <v>62</v>
      </c>
      <c r="BX9" s="48">
        <v>64</v>
      </c>
      <c r="BY9" s="49">
        <v>62</v>
      </c>
      <c r="BZ9" s="27">
        <v>61</v>
      </c>
      <c r="CA9" s="27">
        <v>63</v>
      </c>
      <c r="CB9" s="27">
        <v>63</v>
      </c>
      <c r="CC9" s="27">
        <v>67</v>
      </c>
      <c r="CD9" s="27">
        <v>63</v>
      </c>
      <c r="CE9" s="27">
        <v>67</v>
      </c>
      <c r="CF9" s="27">
        <v>59</v>
      </c>
      <c r="CG9" s="27">
        <v>68</v>
      </c>
      <c r="CH9" s="27">
        <v>63</v>
      </c>
      <c r="CI9" s="27">
        <v>63</v>
      </c>
      <c r="CJ9" s="27">
        <v>67</v>
      </c>
      <c r="CK9" s="27">
        <v>64</v>
      </c>
      <c r="CL9" s="27">
        <v>65</v>
      </c>
      <c r="CM9" s="27">
        <v>61</v>
      </c>
      <c r="CN9" s="27">
        <v>67</v>
      </c>
      <c r="CO9" s="27">
        <v>66</v>
      </c>
      <c r="CP9" s="27">
        <v>68</v>
      </c>
      <c r="CQ9" s="27">
        <v>67</v>
      </c>
      <c r="CR9" s="27">
        <v>67</v>
      </c>
      <c r="CS9" s="27">
        <v>65</v>
      </c>
      <c r="CT9" s="27">
        <v>65</v>
      </c>
      <c r="CU9" s="27">
        <v>68</v>
      </c>
      <c r="CV9" s="27">
        <v>68</v>
      </c>
      <c r="CW9" s="27">
        <v>69</v>
      </c>
      <c r="CX9" s="27">
        <v>68</v>
      </c>
      <c r="CY9" s="27">
        <v>68</v>
      </c>
      <c r="CZ9" s="27">
        <v>69</v>
      </c>
      <c r="DA9" s="27">
        <v>63</v>
      </c>
      <c r="DB9" s="27">
        <v>66</v>
      </c>
      <c r="DC9" s="28">
        <v>66</v>
      </c>
      <c r="DD9" s="49">
        <v>68</v>
      </c>
      <c r="DE9" s="27">
        <v>68</v>
      </c>
      <c r="DF9" s="27">
        <v>68</v>
      </c>
      <c r="DG9" s="27">
        <v>63</v>
      </c>
      <c r="DH9" s="27">
        <v>64</v>
      </c>
      <c r="DI9" s="27">
        <v>65</v>
      </c>
      <c r="DJ9" s="27">
        <v>64</v>
      </c>
      <c r="DK9" s="27">
        <v>66</v>
      </c>
      <c r="DL9" s="27">
        <v>68</v>
      </c>
      <c r="DM9" s="27">
        <v>68</v>
      </c>
      <c r="DN9" s="27">
        <v>68</v>
      </c>
      <c r="DO9" s="27">
        <v>68</v>
      </c>
      <c r="DP9" s="27">
        <v>64</v>
      </c>
      <c r="DQ9" s="27">
        <v>64</v>
      </c>
      <c r="DR9" s="27">
        <v>67</v>
      </c>
      <c r="DS9" s="27">
        <v>66</v>
      </c>
      <c r="DT9" s="27">
        <v>78</v>
      </c>
      <c r="DU9" s="27">
        <v>66</v>
      </c>
      <c r="DV9" s="27">
        <v>67</v>
      </c>
      <c r="DW9" s="27">
        <v>65</v>
      </c>
      <c r="DX9" s="27">
        <v>68</v>
      </c>
      <c r="DY9" s="27">
        <v>68</v>
      </c>
      <c r="DZ9" s="27">
        <v>68</v>
      </c>
      <c r="EA9" s="27">
        <v>69</v>
      </c>
      <c r="EB9" s="27">
        <v>65</v>
      </c>
      <c r="EC9" s="27">
        <v>65</v>
      </c>
      <c r="ED9" s="27">
        <v>67</v>
      </c>
      <c r="EE9" s="27">
        <v>62</v>
      </c>
      <c r="EF9" s="48">
        <v>68</v>
      </c>
      <c r="EG9" s="49">
        <v>69</v>
      </c>
      <c r="EH9" s="27">
        <v>69</v>
      </c>
      <c r="EI9" s="27">
        <v>68</v>
      </c>
      <c r="EJ9" s="27">
        <v>68</v>
      </c>
      <c r="EK9" s="27">
        <v>60</v>
      </c>
      <c r="EL9" s="27">
        <v>59</v>
      </c>
      <c r="EM9" s="27">
        <v>68</v>
      </c>
      <c r="EN9" s="27">
        <v>67</v>
      </c>
      <c r="EO9" s="27">
        <v>67</v>
      </c>
      <c r="EP9" s="27">
        <v>67</v>
      </c>
      <c r="EQ9" s="27">
        <v>67</v>
      </c>
      <c r="ER9" s="27">
        <v>64</v>
      </c>
      <c r="ES9" s="27">
        <v>66</v>
      </c>
      <c r="ET9" s="88">
        <v>60</v>
      </c>
      <c r="EU9" s="88">
        <v>66</v>
      </c>
      <c r="EV9" s="88">
        <v>64</v>
      </c>
      <c r="EW9" s="88">
        <v>62</v>
      </c>
      <c r="EX9" s="88">
        <v>57</v>
      </c>
      <c r="EY9" s="88">
        <v>64</v>
      </c>
      <c r="EZ9" s="88">
        <v>59</v>
      </c>
      <c r="FA9" s="88">
        <v>66</v>
      </c>
      <c r="FB9" s="88">
        <v>66</v>
      </c>
      <c r="FC9" s="88">
        <v>54</v>
      </c>
      <c r="FD9" s="88">
        <v>55</v>
      </c>
      <c r="FE9" s="88">
        <v>55</v>
      </c>
      <c r="FF9" s="88">
        <v>55</v>
      </c>
      <c r="FG9" s="88">
        <v>55</v>
      </c>
      <c r="FH9" s="88">
        <v>64</v>
      </c>
      <c r="FI9" s="88">
        <v>56</v>
      </c>
      <c r="FJ9" s="88">
        <v>68</v>
      </c>
      <c r="FK9" s="90">
        <v>54</v>
      </c>
      <c r="FL9" s="91">
        <v>62</v>
      </c>
      <c r="FM9" s="88">
        <v>51</v>
      </c>
      <c r="FN9" s="88">
        <v>57</v>
      </c>
      <c r="FO9" s="88">
        <v>62</v>
      </c>
      <c r="FP9" s="88">
        <v>61</v>
      </c>
      <c r="FQ9" s="88">
        <v>58</v>
      </c>
      <c r="FR9" s="88">
        <v>56</v>
      </c>
      <c r="FS9" s="88">
        <v>53</v>
      </c>
      <c r="FT9" s="88">
        <v>63</v>
      </c>
      <c r="FU9" s="88">
        <v>58</v>
      </c>
      <c r="FV9" s="88">
        <v>60</v>
      </c>
      <c r="FW9" s="88">
        <v>58</v>
      </c>
      <c r="FX9" s="88">
        <v>65</v>
      </c>
      <c r="FY9" s="88">
        <v>65</v>
      </c>
      <c r="FZ9" s="88">
        <v>66</v>
      </c>
      <c r="GA9" s="88">
        <v>60</v>
      </c>
      <c r="GB9" s="88">
        <v>62</v>
      </c>
      <c r="GC9" s="88">
        <v>62</v>
      </c>
      <c r="GD9" s="88">
        <v>59</v>
      </c>
      <c r="GE9" s="88">
        <v>59</v>
      </c>
      <c r="GF9" s="88">
        <v>59</v>
      </c>
      <c r="GG9" s="88">
        <v>60</v>
      </c>
      <c r="GH9" s="88">
        <v>58</v>
      </c>
      <c r="GI9" s="88">
        <v>62</v>
      </c>
      <c r="GJ9" s="88">
        <v>62</v>
      </c>
      <c r="GK9" s="88">
        <v>61</v>
      </c>
      <c r="GL9" s="88">
        <v>56</v>
      </c>
      <c r="GM9" s="88">
        <v>63</v>
      </c>
      <c r="GN9" s="88">
        <v>58</v>
      </c>
      <c r="GO9" s="90">
        <v>66</v>
      </c>
      <c r="GP9" s="95">
        <v>56</v>
      </c>
      <c r="GQ9" s="88">
        <v>56</v>
      </c>
      <c r="GR9" s="88">
        <v>55</v>
      </c>
      <c r="GS9" s="88">
        <v>56</v>
      </c>
      <c r="GT9" s="88">
        <v>55</v>
      </c>
      <c r="GU9" s="88">
        <v>65</v>
      </c>
      <c r="GV9" s="88">
        <v>62</v>
      </c>
      <c r="GW9" s="88">
        <v>64</v>
      </c>
      <c r="GX9" s="88">
        <v>57</v>
      </c>
      <c r="GY9" s="88">
        <v>57</v>
      </c>
      <c r="GZ9" s="88">
        <v>58</v>
      </c>
      <c r="HA9" s="88">
        <v>58</v>
      </c>
      <c r="HB9" s="88">
        <v>54</v>
      </c>
      <c r="HC9" s="88">
        <v>63</v>
      </c>
      <c r="HD9" s="88">
        <v>61</v>
      </c>
      <c r="HE9" s="88">
        <v>58</v>
      </c>
      <c r="HF9" s="88"/>
      <c r="HG9" s="27"/>
      <c r="HH9" s="27"/>
      <c r="HI9" s="27"/>
      <c r="HJ9" s="27"/>
      <c r="HK9" s="27"/>
      <c r="HL9" s="27"/>
      <c r="HM9" s="27"/>
      <c r="HN9" s="27"/>
      <c r="HO9" s="27"/>
      <c r="HP9" s="27"/>
      <c r="HQ9" s="27"/>
      <c r="HR9" s="27"/>
      <c r="HS9" s="27"/>
      <c r="HT9" s="28"/>
      <c r="HU9" s="49"/>
      <c r="HV9" s="27"/>
      <c r="HW9" s="27"/>
      <c r="HX9" s="27"/>
      <c r="HY9" s="27"/>
      <c r="HZ9" s="27"/>
      <c r="IA9" s="27"/>
      <c r="IB9" s="27"/>
      <c r="IC9" s="27"/>
      <c r="ID9" s="27"/>
      <c r="IE9" s="27"/>
      <c r="IF9" s="27"/>
      <c r="IG9" s="27"/>
      <c r="IH9" s="27"/>
      <c r="II9" s="27"/>
      <c r="IJ9" s="27"/>
      <c r="IK9" s="27"/>
      <c r="IL9" s="27"/>
      <c r="IM9" s="27"/>
      <c r="IN9" s="27"/>
      <c r="IO9" s="27"/>
      <c r="IP9" s="27"/>
      <c r="IQ9" s="27"/>
      <c r="IR9" s="27"/>
      <c r="IS9" s="27"/>
      <c r="IT9" s="27"/>
      <c r="IU9" s="27"/>
      <c r="IV9" s="27"/>
      <c r="IW9" s="27"/>
      <c r="IX9" s="28"/>
      <c r="IY9" s="49"/>
      <c r="IZ9" s="27"/>
      <c r="JA9" s="27"/>
      <c r="JB9" s="27"/>
      <c r="JC9" s="27"/>
      <c r="JD9" s="27"/>
      <c r="JE9" s="27"/>
      <c r="JF9" s="27"/>
      <c r="JG9" s="27"/>
      <c r="JH9" s="27"/>
      <c r="JI9" s="27"/>
      <c r="JJ9" s="27"/>
      <c r="JK9" s="27"/>
      <c r="JL9" s="27"/>
      <c r="JM9" s="27"/>
      <c r="JN9" s="27"/>
      <c r="JO9" s="27"/>
      <c r="JP9" s="27"/>
      <c r="JQ9" s="27"/>
      <c r="JR9" s="27"/>
      <c r="JS9" s="27"/>
      <c r="JT9" s="27"/>
      <c r="JU9" s="27"/>
      <c r="JV9" s="27"/>
      <c r="JW9" s="27"/>
      <c r="JX9" s="27"/>
      <c r="JY9" s="27"/>
      <c r="JZ9" s="27"/>
      <c r="KA9" s="27"/>
      <c r="KB9" s="27"/>
      <c r="KC9" s="28"/>
      <c r="KD9" s="49"/>
      <c r="KE9" s="27"/>
      <c r="KF9" s="27"/>
      <c r="KG9" s="27"/>
      <c r="KH9" s="28"/>
      <c r="KJ9" s="50" t="s">
        <v>36</v>
      </c>
      <c r="KK9" s="51" t="s">
        <v>37</v>
      </c>
      <c r="KL9" s="52" t="s">
        <v>38</v>
      </c>
      <c r="KM9" s="53" t="s">
        <v>39</v>
      </c>
      <c r="KN9" s="54">
        <v>10</v>
      </c>
      <c r="KO9" s="55"/>
      <c r="KP9" s="46"/>
    </row>
    <row r="10" spans="1:302" s="45" customFormat="1" ht="15" customHeight="1" thickBot="1" x14ac:dyDescent="0.2">
      <c r="A10" s="56" t="s">
        <v>57</v>
      </c>
      <c r="B10" s="30">
        <v>2.1800000000000002</v>
      </c>
      <c r="C10" s="30">
        <v>1.78</v>
      </c>
      <c r="D10" s="30">
        <v>0</v>
      </c>
      <c r="E10" s="30">
        <v>1.93</v>
      </c>
      <c r="F10" s="30">
        <v>1.42</v>
      </c>
      <c r="G10" s="30">
        <v>2.42</v>
      </c>
      <c r="H10" s="30">
        <v>2.2799999999999998</v>
      </c>
      <c r="I10" s="30">
        <v>2.0699999999999998</v>
      </c>
      <c r="J10" s="30">
        <v>1.47</v>
      </c>
      <c r="K10" s="30">
        <v>0</v>
      </c>
      <c r="L10" s="30">
        <v>2.08</v>
      </c>
      <c r="M10" s="30">
        <v>1.52</v>
      </c>
      <c r="N10" s="30">
        <v>2.15</v>
      </c>
      <c r="O10" s="30">
        <v>2.2799999999999998</v>
      </c>
      <c r="P10" s="30">
        <v>1.69</v>
      </c>
      <c r="Q10" s="30">
        <v>2.31</v>
      </c>
      <c r="R10" s="30">
        <v>0</v>
      </c>
      <c r="S10" s="30">
        <v>2.2400000000000002</v>
      </c>
      <c r="T10" s="30">
        <v>2.2999999999999998</v>
      </c>
      <c r="U10" s="30">
        <v>2.75</v>
      </c>
      <c r="V10" s="30">
        <v>2.31</v>
      </c>
      <c r="W10" s="30">
        <v>1.69</v>
      </c>
      <c r="X10" s="30">
        <v>2.3199999999999998</v>
      </c>
      <c r="Y10" s="30">
        <v>2.58</v>
      </c>
      <c r="Z10" s="30">
        <v>1.33</v>
      </c>
      <c r="AA10" s="30">
        <v>2.0699999999999998</v>
      </c>
      <c r="AB10" s="30">
        <v>2.69</v>
      </c>
      <c r="AC10" s="30">
        <v>2.61</v>
      </c>
      <c r="AD10" s="30">
        <v>3</v>
      </c>
      <c r="AE10" s="30">
        <v>2.74</v>
      </c>
      <c r="AF10" s="30">
        <v>3.13</v>
      </c>
      <c r="AG10" s="30">
        <v>1.96</v>
      </c>
      <c r="AH10" s="30">
        <v>1.79</v>
      </c>
      <c r="AI10" s="30">
        <v>1.76</v>
      </c>
      <c r="AJ10" s="30">
        <v>1.69</v>
      </c>
      <c r="AK10" s="30">
        <v>2.25</v>
      </c>
      <c r="AL10" s="30">
        <v>2.2999999999999998</v>
      </c>
      <c r="AM10" s="30">
        <v>2.2999999999999998</v>
      </c>
      <c r="AN10" s="30">
        <v>2.06</v>
      </c>
      <c r="AO10" s="30">
        <v>2.13</v>
      </c>
      <c r="AP10" s="30">
        <v>3.23</v>
      </c>
      <c r="AQ10" s="30">
        <v>1.9</v>
      </c>
      <c r="AR10" s="30">
        <v>1.6</v>
      </c>
      <c r="AS10" s="30">
        <v>1.5</v>
      </c>
      <c r="AT10" s="30">
        <v>0</v>
      </c>
      <c r="AU10" s="30">
        <v>1.6</v>
      </c>
      <c r="AV10" s="30">
        <v>1.9</v>
      </c>
      <c r="AW10" s="30">
        <v>2.83</v>
      </c>
      <c r="AX10" s="30">
        <v>1.53</v>
      </c>
      <c r="AY10" s="30">
        <v>3.29</v>
      </c>
      <c r="AZ10" s="30">
        <v>3.29</v>
      </c>
      <c r="BA10" s="30">
        <v>2.92</v>
      </c>
      <c r="BB10" s="30">
        <v>1.4</v>
      </c>
      <c r="BC10" s="30">
        <v>2.33</v>
      </c>
      <c r="BD10" s="30">
        <v>2.79</v>
      </c>
      <c r="BE10" s="30">
        <v>2</v>
      </c>
      <c r="BF10" s="30">
        <v>2.91</v>
      </c>
      <c r="BG10" s="30">
        <v>3.67</v>
      </c>
      <c r="BH10" s="30">
        <v>3.06</v>
      </c>
      <c r="BI10" s="30">
        <v>2.35</v>
      </c>
      <c r="BJ10" s="30">
        <v>2.2000000000000002</v>
      </c>
      <c r="BK10" s="30">
        <v>1.87</v>
      </c>
      <c r="BL10" s="30">
        <v>1.94</v>
      </c>
      <c r="BM10" s="30">
        <v>1.94</v>
      </c>
      <c r="BN10" s="30">
        <v>1</v>
      </c>
      <c r="BO10" s="30">
        <v>0</v>
      </c>
      <c r="BP10" s="30">
        <v>1</v>
      </c>
      <c r="BQ10" s="30">
        <v>0</v>
      </c>
      <c r="BR10" s="30">
        <v>0</v>
      </c>
      <c r="BS10" s="30">
        <v>1</v>
      </c>
      <c r="BT10" s="30">
        <v>1</v>
      </c>
      <c r="BU10" s="30">
        <v>1</v>
      </c>
      <c r="BV10" s="30">
        <v>0</v>
      </c>
      <c r="BW10" s="30">
        <v>1.41</v>
      </c>
      <c r="BX10" s="30">
        <v>0</v>
      </c>
      <c r="BY10" s="30">
        <v>0</v>
      </c>
      <c r="BZ10" s="30">
        <v>1.41</v>
      </c>
      <c r="CA10" s="30">
        <v>1.56</v>
      </c>
      <c r="CB10" s="30">
        <v>1.1599999999999999</v>
      </c>
      <c r="CC10" s="30">
        <v>0</v>
      </c>
      <c r="CD10" s="30">
        <v>1.54</v>
      </c>
      <c r="CE10" s="30">
        <v>1.89</v>
      </c>
      <c r="CF10" s="30">
        <v>2.44</v>
      </c>
      <c r="CG10" s="30">
        <v>1.89</v>
      </c>
      <c r="CH10" s="30">
        <v>2.19</v>
      </c>
      <c r="CI10" s="30">
        <v>1.89</v>
      </c>
      <c r="CJ10" s="30">
        <v>0</v>
      </c>
      <c r="CK10" s="30">
        <v>2.33</v>
      </c>
      <c r="CL10" s="30">
        <v>2.36</v>
      </c>
      <c r="CM10" s="30">
        <v>2.0499999999999998</v>
      </c>
      <c r="CN10" s="30">
        <v>2.59</v>
      </c>
      <c r="CO10" s="30">
        <v>1.68</v>
      </c>
      <c r="CP10" s="30">
        <v>2.5099999999999998</v>
      </c>
      <c r="CQ10" s="30">
        <v>1.75</v>
      </c>
      <c r="CR10" s="30">
        <v>2.08</v>
      </c>
      <c r="CS10" s="30">
        <v>2.13</v>
      </c>
      <c r="CT10" s="30">
        <v>2.86</v>
      </c>
      <c r="CU10" s="30">
        <v>1.88</v>
      </c>
      <c r="CV10" s="30">
        <v>1.6</v>
      </c>
      <c r="CW10" s="30">
        <v>1</v>
      </c>
      <c r="CX10" s="30">
        <v>0</v>
      </c>
      <c r="CY10" s="30">
        <v>2.02</v>
      </c>
      <c r="CZ10" s="30">
        <v>1.75</v>
      </c>
      <c r="DA10" s="30">
        <v>0</v>
      </c>
      <c r="DB10" s="30">
        <v>3</v>
      </c>
      <c r="DC10" s="30">
        <v>0</v>
      </c>
      <c r="DD10" s="30">
        <v>0</v>
      </c>
      <c r="DE10" s="30">
        <v>0</v>
      </c>
      <c r="DF10" s="30">
        <v>1.85</v>
      </c>
      <c r="DG10" s="30">
        <v>2.52</v>
      </c>
      <c r="DH10" s="30">
        <v>2.76</v>
      </c>
      <c r="DI10" s="30">
        <v>2.73</v>
      </c>
      <c r="DJ10" s="30">
        <v>2.37</v>
      </c>
      <c r="DK10" s="30">
        <v>2.2400000000000002</v>
      </c>
      <c r="DL10" s="30">
        <v>2.4700000000000002</v>
      </c>
      <c r="DM10" s="30">
        <v>1.32</v>
      </c>
      <c r="DN10" s="30">
        <v>2.21</v>
      </c>
      <c r="DO10" s="30">
        <v>2.76</v>
      </c>
      <c r="DP10" s="30">
        <v>2.08</v>
      </c>
      <c r="DQ10" s="30">
        <v>2.4500000000000002</v>
      </c>
      <c r="DR10" s="30">
        <v>2.31</v>
      </c>
      <c r="DS10" s="30">
        <v>0</v>
      </c>
      <c r="DT10" s="30">
        <v>2.2999999999999998</v>
      </c>
      <c r="DU10" s="30">
        <v>2.1800000000000002</v>
      </c>
      <c r="DV10" s="30">
        <v>2.42</v>
      </c>
      <c r="DW10" s="30">
        <v>2.11</v>
      </c>
      <c r="DX10" s="30">
        <v>2.38</v>
      </c>
      <c r="DY10" s="30">
        <v>2.23</v>
      </c>
      <c r="DZ10" s="30">
        <v>3.02</v>
      </c>
      <c r="EA10" s="30">
        <v>1.8</v>
      </c>
      <c r="EB10" s="30">
        <v>2.58</v>
      </c>
      <c r="EC10" s="30">
        <v>1.72</v>
      </c>
      <c r="ED10" s="30">
        <v>2.75</v>
      </c>
      <c r="EE10" s="30">
        <v>2.82</v>
      </c>
      <c r="EF10" s="79">
        <v>2.64</v>
      </c>
      <c r="EG10" s="81">
        <v>0</v>
      </c>
      <c r="EH10" s="30">
        <v>2.33</v>
      </c>
      <c r="EI10" s="30">
        <v>2.44</v>
      </c>
      <c r="EJ10" s="30">
        <v>2.76</v>
      </c>
      <c r="EK10" s="30">
        <v>2.4700000000000002</v>
      </c>
      <c r="EL10" s="30">
        <v>2</v>
      </c>
      <c r="EM10" s="30">
        <v>2</v>
      </c>
      <c r="EN10" s="30">
        <v>1</v>
      </c>
      <c r="EO10" s="30">
        <v>2</v>
      </c>
      <c r="EP10" s="30">
        <v>2</v>
      </c>
      <c r="EQ10" s="30">
        <v>2</v>
      </c>
      <c r="ER10" s="30">
        <v>2</v>
      </c>
      <c r="ES10" s="30">
        <v>2</v>
      </c>
      <c r="ET10" s="89">
        <v>2</v>
      </c>
      <c r="EU10" s="89">
        <v>1</v>
      </c>
      <c r="EV10" s="89">
        <v>2</v>
      </c>
      <c r="EW10" s="89">
        <v>2</v>
      </c>
      <c r="EX10" s="89">
        <v>2</v>
      </c>
      <c r="EY10" s="89">
        <v>2</v>
      </c>
      <c r="EZ10" s="89">
        <v>2</v>
      </c>
      <c r="FA10" s="89">
        <v>2</v>
      </c>
      <c r="FB10" s="89">
        <v>2</v>
      </c>
      <c r="FC10" s="89">
        <v>2</v>
      </c>
      <c r="FD10" s="89">
        <v>2</v>
      </c>
      <c r="FE10" s="89">
        <v>2</v>
      </c>
      <c r="FF10" s="89">
        <v>2</v>
      </c>
      <c r="FG10" s="89">
        <v>2</v>
      </c>
      <c r="FH10" s="89">
        <v>2</v>
      </c>
      <c r="FI10" s="89">
        <v>2</v>
      </c>
      <c r="FJ10" s="89">
        <v>2</v>
      </c>
      <c r="FK10" s="92">
        <v>2</v>
      </c>
      <c r="FL10" s="93">
        <v>2</v>
      </c>
      <c r="FM10" s="89">
        <v>2</v>
      </c>
      <c r="FN10" s="89">
        <v>2</v>
      </c>
      <c r="FO10" s="89">
        <v>2</v>
      </c>
      <c r="FP10" s="89">
        <v>2</v>
      </c>
      <c r="FQ10" s="89">
        <v>2</v>
      </c>
      <c r="FR10" s="89">
        <v>2</v>
      </c>
      <c r="FS10" s="89">
        <v>2</v>
      </c>
      <c r="FT10" s="89">
        <v>2</v>
      </c>
      <c r="FU10" s="89">
        <v>2</v>
      </c>
      <c r="FV10" s="89">
        <v>2</v>
      </c>
      <c r="FW10" s="89">
        <v>1</v>
      </c>
      <c r="FX10" s="89">
        <v>2</v>
      </c>
      <c r="FY10" s="89">
        <v>2</v>
      </c>
      <c r="FZ10" s="89">
        <v>2</v>
      </c>
      <c r="GA10" s="89">
        <v>2</v>
      </c>
      <c r="GB10" s="89">
        <v>2</v>
      </c>
      <c r="GC10" s="89">
        <v>1</v>
      </c>
      <c r="GD10" s="89">
        <v>0</v>
      </c>
      <c r="GE10" s="89">
        <v>2</v>
      </c>
      <c r="GF10" s="89">
        <v>2</v>
      </c>
      <c r="GG10" s="89">
        <v>2</v>
      </c>
      <c r="GH10" s="89">
        <v>2</v>
      </c>
      <c r="GI10" s="89">
        <v>2</v>
      </c>
      <c r="GJ10" s="89">
        <v>0</v>
      </c>
      <c r="GK10" s="89">
        <v>1</v>
      </c>
      <c r="GL10" s="89">
        <v>2</v>
      </c>
      <c r="GM10" s="89">
        <v>2</v>
      </c>
      <c r="GN10" s="89">
        <v>2</v>
      </c>
      <c r="GO10" s="89">
        <v>2</v>
      </c>
      <c r="GP10" s="89">
        <v>2</v>
      </c>
      <c r="GQ10" s="89">
        <v>2</v>
      </c>
      <c r="GR10" s="89">
        <v>1</v>
      </c>
      <c r="GS10" s="89">
        <v>2</v>
      </c>
      <c r="GT10" s="89">
        <v>2</v>
      </c>
      <c r="GU10" s="89">
        <v>2</v>
      </c>
      <c r="GV10" s="89">
        <v>2</v>
      </c>
      <c r="GW10" s="89">
        <v>2</v>
      </c>
      <c r="GX10" s="89">
        <v>2</v>
      </c>
      <c r="GY10" s="89">
        <v>0</v>
      </c>
      <c r="GZ10" s="89">
        <v>2</v>
      </c>
      <c r="HA10" s="89">
        <v>2</v>
      </c>
      <c r="HB10" s="89">
        <v>2</v>
      </c>
      <c r="HC10" s="89">
        <v>2</v>
      </c>
      <c r="HD10" s="89">
        <v>2</v>
      </c>
      <c r="HE10" s="89">
        <v>2</v>
      </c>
      <c r="HF10" s="89">
        <v>0</v>
      </c>
      <c r="HG10" s="30"/>
      <c r="HH10" s="30"/>
      <c r="HI10" s="30"/>
      <c r="HJ10" s="30"/>
      <c r="HK10" s="30"/>
      <c r="HL10" s="30"/>
      <c r="HM10" s="30"/>
      <c r="HN10" s="30"/>
      <c r="HO10" s="30"/>
      <c r="HP10" s="30"/>
      <c r="HQ10" s="30"/>
      <c r="HR10" s="30"/>
      <c r="HS10" s="30"/>
      <c r="HT10" s="30"/>
      <c r="HU10" s="30"/>
      <c r="HV10" s="30"/>
      <c r="HW10" s="30"/>
      <c r="HX10" s="30"/>
      <c r="HY10" s="30"/>
      <c r="HZ10" s="30"/>
      <c r="IA10" s="30"/>
      <c r="IB10" s="30"/>
      <c r="IC10" s="30"/>
      <c r="ID10" s="30"/>
      <c r="IE10" s="30"/>
      <c r="IF10" s="30"/>
      <c r="IG10" s="30"/>
      <c r="IH10" s="30"/>
      <c r="II10" s="30"/>
      <c r="IJ10" s="30"/>
      <c r="IK10" s="30"/>
      <c r="IL10" s="30"/>
      <c r="IM10" s="30"/>
      <c r="IN10" s="30"/>
      <c r="IO10" s="30"/>
      <c r="IP10" s="30"/>
      <c r="IQ10" s="30"/>
      <c r="IR10" s="30"/>
      <c r="IS10" s="30"/>
      <c r="IT10" s="30"/>
      <c r="IU10" s="30"/>
      <c r="IV10" s="30"/>
      <c r="IW10" s="30"/>
      <c r="IX10" s="30"/>
      <c r="IY10" s="30"/>
      <c r="IZ10" s="30"/>
      <c r="JA10" s="30"/>
      <c r="JB10" s="30"/>
      <c r="JC10" s="30"/>
      <c r="JD10" s="30"/>
      <c r="JE10" s="30"/>
      <c r="JF10" s="30"/>
      <c r="JG10" s="30"/>
      <c r="JH10" s="30"/>
      <c r="JI10" s="30"/>
      <c r="JJ10" s="30"/>
      <c r="JK10" s="30"/>
      <c r="JL10" s="30"/>
      <c r="JM10" s="30"/>
      <c r="JN10" s="30"/>
      <c r="JO10" s="30"/>
      <c r="JP10" s="30"/>
      <c r="JQ10" s="30"/>
      <c r="JR10" s="30"/>
      <c r="JS10" s="30"/>
      <c r="JT10" s="30"/>
      <c r="JU10" s="30"/>
      <c r="JV10" s="30"/>
      <c r="JW10" s="30"/>
      <c r="JX10" s="30"/>
      <c r="JY10" s="30"/>
      <c r="JZ10" s="30"/>
      <c r="KA10" s="30"/>
      <c r="KB10" s="30"/>
      <c r="KC10" s="30"/>
      <c r="KD10" s="30"/>
      <c r="KE10" s="30"/>
      <c r="KF10" s="30"/>
      <c r="KG10" s="30"/>
      <c r="KH10" s="30"/>
      <c r="KJ10" s="57">
        <v>1</v>
      </c>
      <c r="KK10" s="58"/>
      <c r="KL10" s="119"/>
      <c r="KM10" s="119"/>
      <c r="KN10" s="119"/>
    </row>
    <row r="11" spans="1:302" s="74" customFormat="1" ht="30" customHeight="1" thickBot="1" x14ac:dyDescent="0.2">
      <c r="A11" s="10" t="s">
        <v>44</v>
      </c>
      <c r="B11" s="11">
        <f t="shared" ref="B11:BM11" si="1">IF(ISBLANK(B12),"",IF(B12&gt;=$KJ$10,B33))</f>
        <v>96.472096713615031</v>
      </c>
      <c r="C11" s="3">
        <f t="shared" si="1"/>
        <v>107.49609671361503</v>
      </c>
      <c r="D11" s="3">
        <f t="shared" si="1"/>
        <v>78.188896713615037</v>
      </c>
      <c r="E11" s="3">
        <f t="shared" si="1"/>
        <v>76.354596713615024</v>
      </c>
      <c r="F11" s="3">
        <f t="shared" si="1"/>
        <v>79.639696713615038</v>
      </c>
      <c r="G11" s="3">
        <f t="shared" si="1"/>
        <v>102.71469671361501</v>
      </c>
      <c r="H11" s="3">
        <f t="shared" si="1"/>
        <v>87.411096713615024</v>
      </c>
      <c r="I11" s="3">
        <f t="shared" si="1"/>
        <v>94.97319671361501</v>
      </c>
      <c r="J11" s="3">
        <f t="shared" si="1"/>
        <v>80.894196713615031</v>
      </c>
      <c r="K11" s="3">
        <f t="shared" si="1"/>
        <v>65.38389671361503</v>
      </c>
      <c r="L11" s="3">
        <f t="shared" si="1"/>
        <v>59.643096713615023</v>
      </c>
      <c r="M11" s="3">
        <f t="shared" si="1"/>
        <v>79.418696713615034</v>
      </c>
      <c r="N11" s="3">
        <f t="shared" si="1"/>
        <v>88.322396713615021</v>
      </c>
      <c r="O11" s="3">
        <f t="shared" si="1"/>
        <v>86.371096713615032</v>
      </c>
      <c r="P11" s="11">
        <f t="shared" si="1"/>
        <v>82.071996713615036</v>
      </c>
      <c r="Q11" s="3">
        <f t="shared" si="1"/>
        <v>68.325796713615034</v>
      </c>
      <c r="R11" s="3">
        <f t="shared" si="1"/>
        <v>63.953896713615038</v>
      </c>
      <c r="S11" s="3">
        <f t="shared" si="1"/>
        <v>59.276496713615039</v>
      </c>
      <c r="T11" s="3">
        <f t="shared" si="1"/>
        <v>84.805896713615013</v>
      </c>
      <c r="U11" s="3">
        <f t="shared" si="1"/>
        <v>68.926396713615034</v>
      </c>
      <c r="V11" s="3">
        <f t="shared" si="1"/>
        <v>82.430796713615024</v>
      </c>
      <c r="W11" s="3">
        <f t="shared" si="1"/>
        <v>52.106996713615018</v>
      </c>
      <c r="X11" s="3">
        <f t="shared" si="1"/>
        <v>68.550696713615025</v>
      </c>
      <c r="Y11" s="3">
        <f t="shared" si="1"/>
        <v>69.328096713615025</v>
      </c>
      <c r="Z11" s="3">
        <f t="shared" si="1"/>
        <v>53.370596713615029</v>
      </c>
      <c r="AA11" s="3">
        <f t="shared" si="1"/>
        <v>72.743196713615035</v>
      </c>
      <c r="AB11" s="3">
        <f t="shared" si="1"/>
        <v>89.091996713615018</v>
      </c>
      <c r="AC11" s="3">
        <f t="shared" si="1"/>
        <v>57.782796713615028</v>
      </c>
      <c r="AD11" s="3">
        <f t="shared" si="1"/>
        <v>82.803896713615032</v>
      </c>
      <c r="AE11" s="3">
        <f t="shared" si="1"/>
        <v>68.246496713615031</v>
      </c>
      <c r="AF11" s="3">
        <f t="shared" si="1"/>
        <v>75.652596713615026</v>
      </c>
      <c r="AG11" s="3">
        <f t="shared" si="1"/>
        <v>60.714296713615035</v>
      </c>
      <c r="AH11" s="3">
        <f t="shared" si="1"/>
        <v>80.940996713615036</v>
      </c>
      <c r="AI11" s="3">
        <f t="shared" si="1"/>
        <v>71.296296713615021</v>
      </c>
      <c r="AJ11" s="3">
        <f t="shared" si="1"/>
        <v>78.821996713615036</v>
      </c>
      <c r="AK11" s="3">
        <f t="shared" si="1"/>
        <v>63.856396713615034</v>
      </c>
      <c r="AL11" s="3">
        <f t="shared" si="1"/>
        <v>68.360896713615034</v>
      </c>
      <c r="AM11" s="3">
        <f t="shared" si="1"/>
        <v>70.050896713615032</v>
      </c>
      <c r="AN11" s="3">
        <f t="shared" si="1"/>
        <v>58.153296713615035</v>
      </c>
      <c r="AO11" s="3">
        <f t="shared" si="1"/>
        <v>72.012596713615039</v>
      </c>
      <c r="AP11" s="3">
        <f t="shared" si="1"/>
        <v>84.011596713615035</v>
      </c>
      <c r="AQ11" s="3">
        <f t="shared" si="1"/>
        <v>80.22989671361502</v>
      </c>
      <c r="AR11" s="3">
        <f t="shared" si="1"/>
        <v>67.567896713615028</v>
      </c>
      <c r="AS11" s="12">
        <f t="shared" si="1"/>
        <v>67.398896713615031</v>
      </c>
      <c r="AT11" s="11">
        <f t="shared" si="1"/>
        <v>40.033896713615029</v>
      </c>
      <c r="AU11" s="3">
        <f t="shared" si="1"/>
        <v>55.867896713615032</v>
      </c>
      <c r="AV11" s="3">
        <f t="shared" si="1"/>
        <v>57.414896713615029</v>
      </c>
      <c r="AW11" s="3">
        <f t="shared" si="1"/>
        <v>69.815596713615037</v>
      </c>
      <c r="AX11" s="3">
        <f t="shared" si="1"/>
        <v>51.498596713615036</v>
      </c>
      <c r="AY11" s="3">
        <f t="shared" si="1"/>
        <v>54.030996713615032</v>
      </c>
      <c r="AZ11" s="3">
        <f t="shared" si="1"/>
        <v>55.850996713615032</v>
      </c>
      <c r="BA11" s="3">
        <f t="shared" si="1"/>
        <v>56.30469671361503</v>
      </c>
      <c r="BB11" s="3">
        <f t="shared" si="1"/>
        <v>63.459896713615024</v>
      </c>
      <c r="BC11" s="3">
        <f t="shared" si="1"/>
        <v>45.180596713615031</v>
      </c>
      <c r="BD11" s="3">
        <f t="shared" si="1"/>
        <v>58.125996713615031</v>
      </c>
      <c r="BE11" s="3">
        <f t="shared" si="1"/>
        <v>53.163896713615031</v>
      </c>
      <c r="BF11" s="3">
        <f t="shared" si="1"/>
        <v>54.194796713615034</v>
      </c>
      <c r="BG11" s="3">
        <f t="shared" si="1"/>
        <v>62.187196713615037</v>
      </c>
      <c r="BH11" s="3">
        <f t="shared" si="1"/>
        <v>60.363296713615028</v>
      </c>
      <c r="BI11" s="3">
        <f t="shared" si="1"/>
        <v>57.980396713615029</v>
      </c>
      <c r="BJ11" s="3">
        <f t="shared" si="1"/>
        <v>58.701896713615028</v>
      </c>
      <c r="BK11" s="3">
        <f t="shared" si="1"/>
        <v>59.795196713615027</v>
      </c>
      <c r="BL11" s="3">
        <f t="shared" si="1"/>
        <v>57.144496713615041</v>
      </c>
      <c r="BM11" s="3">
        <f t="shared" si="1"/>
        <v>48.174496713615028</v>
      </c>
      <c r="BN11" s="3">
        <f t="shared" ref="BN11:DY11" si="2">IF(ISBLANK(BN12),"",IF(BN12&gt;=$KJ$10,BN33))</f>
        <v>49.13389671361503</v>
      </c>
      <c r="BO11" s="3">
        <f t="shared" si="2"/>
        <v>29.503896713615028</v>
      </c>
      <c r="BP11" s="3">
        <f t="shared" si="2"/>
        <v>37.433896713615027</v>
      </c>
      <c r="BQ11" s="3">
        <f t="shared" si="2"/>
        <v>27.943896713615029</v>
      </c>
      <c r="BR11" s="3">
        <f t="shared" si="2"/>
        <v>12.083896713615026</v>
      </c>
      <c r="BS11" s="3">
        <f t="shared" si="2"/>
        <v>14.163896713615028</v>
      </c>
      <c r="BT11" s="3">
        <f t="shared" si="2"/>
        <v>34.31389671361503</v>
      </c>
      <c r="BU11" s="3">
        <f t="shared" si="2"/>
        <v>38.213896713615028</v>
      </c>
      <c r="BV11" s="3">
        <f t="shared" si="2"/>
        <v>15.593896713615027</v>
      </c>
      <c r="BW11" s="3">
        <f t="shared" si="2"/>
        <v>42.429796713615033</v>
      </c>
      <c r="BX11" s="19">
        <f t="shared" si="2"/>
        <v>30.673896713615029</v>
      </c>
      <c r="BY11" s="11">
        <f t="shared" si="2"/>
        <v>28.073896713615031</v>
      </c>
      <c r="BZ11" s="3">
        <f t="shared" si="2"/>
        <v>41.779796713615028</v>
      </c>
      <c r="CA11" s="3">
        <f t="shared" si="2"/>
        <v>59.128296713615036</v>
      </c>
      <c r="CB11" s="3">
        <f t="shared" si="2"/>
        <v>44.672296713615033</v>
      </c>
      <c r="CC11" s="3">
        <f t="shared" si="2"/>
        <v>49.523896713615038</v>
      </c>
      <c r="CD11" s="3">
        <f t="shared" si="2"/>
        <v>56.988496713615035</v>
      </c>
      <c r="CE11" s="3">
        <f t="shared" si="2"/>
        <v>55.954996713615031</v>
      </c>
      <c r="CF11" s="3">
        <f t="shared" si="2"/>
        <v>39.334496713615032</v>
      </c>
      <c r="CG11" s="3">
        <f t="shared" si="2"/>
        <v>74.28499671361503</v>
      </c>
      <c r="CH11" s="3">
        <f t="shared" si="2"/>
        <v>60.10199671361503</v>
      </c>
      <c r="CI11" s="3">
        <f t="shared" si="2"/>
        <v>49.064996713615031</v>
      </c>
      <c r="CJ11" s="3">
        <f t="shared" si="2"/>
        <v>56.868896713615037</v>
      </c>
      <c r="CK11" s="3">
        <f t="shared" si="2"/>
        <v>54.930596713615024</v>
      </c>
      <c r="CL11" s="3">
        <f t="shared" si="2"/>
        <v>68.41029671361504</v>
      </c>
      <c r="CM11" s="3">
        <f t="shared" si="2"/>
        <v>46.878396713615032</v>
      </c>
      <c r="CN11" s="3">
        <f t="shared" si="2"/>
        <v>76.897996713615029</v>
      </c>
      <c r="CO11" s="3">
        <f t="shared" si="2"/>
        <v>67.937096713615034</v>
      </c>
      <c r="CP11" s="3">
        <f t="shared" si="2"/>
        <v>71.133796713615027</v>
      </c>
      <c r="CQ11" s="3">
        <f t="shared" si="2"/>
        <v>63.401396713615036</v>
      </c>
      <c r="CR11" s="3">
        <f t="shared" si="2"/>
        <v>70.433096713615029</v>
      </c>
      <c r="CS11" s="3">
        <f t="shared" si="2"/>
        <v>56.672596713615029</v>
      </c>
      <c r="CT11" s="3">
        <f t="shared" si="2"/>
        <v>80.435296713615031</v>
      </c>
      <c r="CU11" s="3">
        <f t="shared" si="2"/>
        <v>75.165096713615029</v>
      </c>
      <c r="CV11" s="3">
        <f t="shared" si="2"/>
        <v>70.557896713615023</v>
      </c>
      <c r="CW11" s="3">
        <f t="shared" si="2"/>
        <v>65.903896713615026</v>
      </c>
      <c r="CX11" s="3">
        <f t="shared" si="2"/>
        <v>53.683896713615027</v>
      </c>
      <c r="CY11" s="3">
        <f t="shared" si="2"/>
        <v>69.538696713615025</v>
      </c>
      <c r="CZ11" s="3">
        <f t="shared" si="2"/>
        <v>86.216396713615026</v>
      </c>
      <c r="DA11" s="3">
        <f t="shared" si="2"/>
        <v>57.583896713615033</v>
      </c>
      <c r="DB11" s="3">
        <f t="shared" si="2"/>
        <v>58.753896713615028</v>
      </c>
      <c r="DC11" s="12">
        <f t="shared" si="2"/>
        <v>51.408896713615029</v>
      </c>
      <c r="DD11" s="11">
        <f t="shared" si="2"/>
        <v>53.683896713615027</v>
      </c>
      <c r="DE11" s="3">
        <f t="shared" si="2"/>
        <v>53.358896713615032</v>
      </c>
      <c r="DF11" s="3">
        <f t="shared" si="2"/>
        <v>73.255396713615028</v>
      </c>
      <c r="DG11" s="3">
        <f t="shared" si="2"/>
        <v>67.133696713615024</v>
      </c>
      <c r="DH11" s="3">
        <f t="shared" si="2"/>
        <v>81.241296713615029</v>
      </c>
      <c r="DI11" s="3">
        <f t="shared" si="2"/>
        <v>81.541596713615021</v>
      </c>
      <c r="DJ11" s="3">
        <f t="shared" si="2"/>
        <v>65.450196713615028</v>
      </c>
      <c r="DK11" s="3">
        <f t="shared" si="2"/>
        <v>93.271496713615036</v>
      </c>
      <c r="DL11" s="3">
        <f t="shared" si="2"/>
        <v>92.204196713615048</v>
      </c>
      <c r="DM11" s="3">
        <f t="shared" si="2"/>
        <v>66.275696713615034</v>
      </c>
      <c r="DN11" s="3">
        <f t="shared" si="2"/>
        <v>75.241796713615031</v>
      </c>
      <c r="DO11" s="3">
        <f t="shared" si="2"/>
        <v>78.836296713615027</v>
      </c>
      <c r="DP11" s="3">
        <f t="shared" si="2"/>
        <v>80.118096713615031</v>
      </c>
      <c r="DQ11" s="3">
        <f t="shared" si="2"/>
        <v>60.554396713615034</v>
      </c>
      <c r="DR11" s="3">
        <f t="shared" si="2"/>
        <v>120.78079671361505</v>
      </c>
      <c r="DS11" s="3">
        <f t="shared" si="2"/>
        <v>70.25889671361503</v>
      </c>
      <c r="DT11" s="3">
        <f t="shared" si="2"/>
        <v>99.820896713615028</v>
      </c>
      <c r="DU11" s="3">
        <f t="shared" si="2"/>
        <v>70.602096713615026</v>
      </c>
      <c r="DV11" s="3">
        <f t="shared" si="2"/>
        <v>71.449696713615026</v>
      </c>
      <c r="DW11" s="3">
        <f t="shared" si="2"/>
        <v>72.407796713615028</v>
      </c>
      <c r="DX11" s="3">
        <f t="shared" si="2"/>
        <v>83.615096713615046</v>
      </c>
      <c r="DY11" s="3">
        <f t="shared" si="2"/>
        <v>80.89159671361503</v>
      </c>
      <c r="DZ11" s="3">
        <f t="shared" ref="DZ11:GK11" si="3">IF(ISBLANK(DZ12),"",IF(DZ12&gt;=$KJ$10,DZ33))</f>
        <v>78.248696713615018</v>
      </c>
      <c r="EA11" s="3">
        <f t="shared" si="3"/>
        <v>81.815896713615032</v>
      </c>
      <c r="EB11" s="3">
        <f t="shared" si="3"/>
        <v>77.908096713615038</v>
      </c>
      <c r="EC11" s="3">
        <f t="shared" si="3"/>
        <v>86.776696713615024</v>
      </c>
      <c r="ED11" s="3">
        <f t="shared" si="3"/>
        <v>92.391396713615023</v>
      </c>
      <c r="EE11" s="3">
        <f t="shared" si="3"/>
        <v>64.715696713615031</v>
      </c>
      <c r="EF11" s="19">
        <f t="shared" si="3"/>
        <v>81.207496713615029</v>
      </c>
      <c r="EG11" s="11">
        <f t="shared" si="3"/>
        <v>75.263896713615026</v>
      </c>
      <c r="EH11" s="3">
        <f t="shared" si="3"/>
        <v>95.490596713615034</v>
      </c>
      <c r="EI11" s="3">
        <f t="shared" si="3"/>
        <v>96.46949671361503</v>
      </c>
      <c r="EJ11" s="3">
        <f t="shared" si="3"/>
        <v>86.636296713615039</v>
      </c>
      <c r="EK11" s="3">
        <f t="shared" si="3"/>
        <v>67.309196713615023</v>
      </c>
      <c r="EL11" s="3">
        <f t="shared" si="3"/>
        <v>62.068896713615025</v>
      </c>
      <c r="EM11" s="3">
        <f t="shared" si="3"/>
        <v>83.128896713615035</v>
      </c>
      <c r="EN11" s="3">
        <f t="shared" si="3"/>
        <v>74.873896713615025</v>
      </c>
      <c r="EO11" s="3">
        <f t="shared" si="3"/>
        <v>71.103896713615029</v>
      </c>
      <c r="EP11" s="3">
        <f t="shared" si="3"/>
        <v>83.38889671361504</v>
      </c>
      <c r="EQ11" s="3">
        <f t="shared" si="3"/>
        <v>91.903896713615026</v>
      </c>
      <c r="ER11" s="3">
        <f t="shared" si="3"/>
        <v>86.053896713615032</v>
      </c>
      <c r="ES11" s="3">
        <f t="shared" si="3"/>
        <v>88.003896713615035</v>
      </c>
      <c r="ET11" s="3">
        <f t="shared" si="3"/>
        <v>68.893896713615021</v>
      </c>
      <c r="EU11" s="3">
        <f t="shared" si="3"/>
        <v>62.848896713615026</v>
      </c>
      <c r="EV11" s="3">
        <f t="shared" si="3"/>
        <v>63.888896713615033</v>
      </c>
      <c r="EW11" s="3">
        <f t="shared" si="3"/>
        <v>47.833896713615033</v>
      </c>
      <c r="EX11" s="3">
        <f t="shared" si="3"/>
        <v>43.738896713615034</v>
      </c>
      <c r="EY11" s="3">
        <f t="shared" si="3"/>
        <v>41.593896713615031</v>
      </c>
      <c r="EZ11" s="3">
        <f t="shared" si="3"/>
        <v>40.943896713615032</v>
      </c>
      <c r="FA11" s="3">
        <f t="shared" si="3"/>
        <v>74.548896713615036</v>
      </c>
      <c r="FB11" s="3">
        <f t="shared" si="3"/>
        <v>39.773896713615038</v>
      </c>
      <c r="FC11" s="3">
        <f t="shared" si="3"/>
        <v>37.303896713615025</v>
      </c>
      <c r="FD11" s="3">
        <f t="shared" si="3"/>
        <v>34.898896713615038</v>
      </c>
      <c r="FE11" s="3">
        <f t="shared" si="3"/>
        <v>28.72389671361503</v>
      </c>
      <c r="FF11" s="3">
        <f t="shared" si="3"/>
        <v>37.238896713615027</v>
      </c>
      <c r="FG11" s="3">
        <f t="shared" si="3"/>
        <v>40.878896713615028</v>
      </c>
      <c r="FH11" s="3">
        <f t="shared" si="3"/>
        <v>62.913896713615031</v>
      </c>
      <c r="FI11" s="3">
        <f t="shared" si="3"/>
        <v>5.2588967136150284</v>
      </c>
      <c r="FJ11" s="3">
        <f t="shared" si="3"/>
        <v>49.003896713615028</v>
      </c>
      <c r="FK11" s="12">
        <f t="shared" si="3"/>
        <v>45.103896713615029</v>
      </c>
      <c r="FL11" s="9">
        <f t="shared" si="3"/>
        <v>43.933896713615027</v>
      </c>
      <c r="FM11" s="3">
        <f t="shared" si="3"/>
        <v>28.00889671361503</v>
      </c>
      <c r="FN11" s="3">
        <f t="shared" si="3"/>
        <v>28.918896713615034</v>
      </c>
      <c r="FO11" s="3">
        <f t="shared" si="3"/>
        <v>28.593896713615031</v>
      </c>
      <c r="FP11" s="3">
        <f t="shared" si="3"/>
        <v>12.083896713615028</v>
      </c>
      <c r="FQ11" s="3">
        <f t="shared" si="3"/>
        <v>21.183896713615027</v>
      </c>
      <c r="FR11" s="3">
        <f t="shared" si="3"/>
        <v>6.8838967136150302</v>
      </c>
      <c r="FS11" s="3">
        <f t="shared" si="3"/>
        <v>20.858896713615028</v>
      </c>
      <c r="FT11" s="3">
        <f t="shared" si="3"/>
        <v>45.233896713615032</v>
      </c>
      <c r="FU11" s="3">
        <f t="shared" si="3"/>
        <v>9.4838967136150298</v>
      </c>
      <c r="FV11" s="3">
        <f t="shared" si="3"/>
        <v>29.373896713615025</v>
      </c>
      <c r="FW11" s="3">
        <f t="shared" si="3"/>
        <v>24.043896713615027</v>
      </c>
      <c r="FX11" s="3">
        <f t="shared" si="3"/>
        <v>21.31389671361503</v>
      </c>
      <c r="FY11" s="3">
        <f t="shared" si="3"/>
        <v>41.073896713615028</v>
      </c>
      <c r="FZ11" s="3">
        <f t="shared" si="3"/>
        <v>37.628896713615028</v>
      </c>
      <c r="GA11" s="3">
        <f t="shared" si="3"/>
        <v>39.18889671361503</v>
      </c>
      <c r="GB11" s="3">
        <f t="shared" si="3"/>
        <v>21.378896713615028</v>
      </c>
      <c r="GC11" s="3">
        <f t="shared" si="3"/>
        <v>25.798896713615029</v>
      </c>
      <c r="GD11" s="3">
        <f t="shared" si="3"/>
        <v>49.198896713615028</v>
      </c>
      <c r="GE11" s="3">
        <f t="shared" si="3"/>
        <v>38.798896713615022</v>
      </c>
      <c r="GF11" s="3">
        <f t="shared" si="3"/>
        <v>34.053896713615032</v>
      </c>
      <c r="GG11" s="3">
        <f t="shared" si="3"/>
        <v>39.643896713615028</v>
      </c>
      <c r="GH11" s="3">
        <f t="shared" si="3"/>
        <v>56.153896713615026</v>
      </c>
      <c r="GI11" s="3">
        <f t="shared" si="3"/>
        <v>11.303896713615032</v>
      </c>
      <c r="GJ11" s="3">
        <f t="shared" si="3"/>
        <v>-4.5561032863849729</v>
      </c>
      <c r="GK11" s="3">
        <f t="shared" si="3"/>
        <v>30.738896713615027</v>
      </c>
      <c r="GL11" s="3">
        <f t="shared" ref="GL11:IW11" si="4">IF(ISBLANK(GL12),"",IF(GL12&gt;=$KJ$10,GL33))</f>
        <v>40.683896713615027</v>
      </c>
      <c r="GM11" s="3">
        <f t="shared" si="4"/>
        <v>79.423896713615022</v>
      </c>
      <c r="GN11" s="3">
        <f t="shared" si="4"/>
        <v>9.548896713615024</v>
      </c>
      <c r="GO11" s="12">
        <f t="shared" si="4"/>
        <v>90.668896713615027</v>
      </c>
      <c r="GP11" s="11">
        <f t="shared" si="4"/>
        <v>48.548896713615029</v>
      </c>
      <c r="GQ11" s="3">
        <f t="shared" si="4"/>
        <v>1.1638967136150282</v>
      </c>
      <c r="GR11" s="3">
        <f t="shared" si="4"/>
        <v>2.4638967136150294</v>
      </c>
      <c r="GS11" s="3">
        <f t="shared" si="4"/>
        <v>18.778896713615026</v>
      </c>
      <c r="GT11" s="3">
        <f t="shared" si="4"/>
        <v>21.50889671361503</v>
      </c>
      <c r="GU11" s="3">
        <f t="shared" si="4"/>
        <v>41.073896713615028</v>
      </c>
      <c r="GV11" s="3">
        <f t="shared" si="4"/>
        <v>83.453896713615023</v>
      </c>
      <c r="GW11" s="3">
        <f t="shared" si="4"/>
        <v>37.303896713615025</v>
      </c>
      <c r="GX11" s="3">
        <f t="shared" si="4"/>
        <v>11.95389671361503</v>
      </c>
      <c r="GY11" s="3">
        <f t="shared" si="4"/>
        <v>2.138896713615027</v>
      </c>
      <c r="GZ11" s="3">
        <f t="shared" si="4"/>
        <v>32.623896713615032</v>
      </c>
      <c r="HA11" s="3">
        <f t="shared" si="4"/>
        <v>24.56389671361503</v>
      </c>
      <c r="HB11" s="3">
        <f t="shared" si="4"/>
        <v>57.648896713615024</v>
      </c>
      <c r="HC11" s="3">
        <f t="shared" si="4"/>
        <v>21.50889671361503</v>
      </c>
      <c r="HD11" s="3">
        <f t="shared" si="4"/>
        <v>14.163896713615026</v>
      </c>
      <c r="HE11" s="3">
        <f t="shared" si="4"/>
        <v>24.36889671361503</v>
      </c>
      <c r="HF11" s="3">
        <f t="shared" si="4"/>
        <v>-116.35610328638498</v>
      </c>
      <c r="HG11" s="3" t="str">
        <f t="shared" si="4"/>
        <v/>
      </c>
      <c r="HH11" s="3" t="str">
        <f t="shared" si="4"/>
        <v/>
      </c>
      <c r="HI11" s="3" t="str">
        <f t="shared" si="4"/>
        <v/>
      </c>
      <c r="HJ11" s="3" t="str">
        <f t="shared" si="4"/>
        <v/>
      </c>
      <c r="HK11" s="3" t="str">
        <f t="shared" si="4"/>
        <v/>
      </c>
      <c r="HL11" s="3" t="str">
        <f t="shared" si="4"/>
        <v/>
      </c>
      <c r="HM11" s="3" t="str">
        <f t="shared" si="4"/>
        <v/>
      </c>
      <c r="HN11" s="3" t="str">
        <f t="shared" si="4"/>
        <v/>
      </c>
      <c r="HO11" s="3" t="str">
        <f t="shared" si="4"/>
        <v/>
      </c>
      <c r="HP11" s="3" t="str">
        <f t="shared" si="4"/>
        <v/>
      </c>
      <c r="HQ11" s="3" t="str">
        <f t="shared" si="4"/>
        <v/>
      </c>
      <c r="HR11" s="3" t="str">
        <f t="shared" si="4"/>
        <v/>
      </c>
      <c r="HS11" s="3" t="str">
        <f t="shared" si="4"/>
        <v/>
      </c>
      <c r="HT11" s="12" t="str">
        <f t="shared" si="4"/>
        <v/>
      </c>
      <c r="HU11" s="11" t="str">
        <f t="shared" si="4"/>
        <v/>
      </c>
      <c r="HV11" s="3" t="str">
        <f t="shared" si="4"/>
        <v/>
      </c>
      <c r="HW11" s="3" t="str">
        <f t="shared" si="4"/>
        <v/>
      </c>
      <c r="HX11" s="3" t="str">
        <f t="shared" si="4"/>
        <v/>
      </c>
      <c r="HY11" s="3" t="str">
        <f t="shared" si="4"/>
        <v/>
      </c>
      <c r="HZ11" s="3" t="str">
        <f t="shared" si="4"/>
        <v/>
      </c>
      <c r="IA11" s="3" t="str">
        <f t="shared" si="4"/>
        <v/>
      </c>
      <c r="IB11" s="3" t="str">
        <f t="shared" si="4"/>
        <v/>
      </c>
      <c r="IC11" s="3" t="str">
        <f t="shared" si="4"/>
        <v/>
      </c>
      <c r="ID11" s="3" t="str">
        <f t="shared" si="4"/>
        <v/>
      </c>
      <c r="IE11" s="3" t="str">
        <f t="shared" si="4"/>
        <v/>
      </c>
      <c r="IF11" s="3" t="str">
        <f t="shared" si="4"/>
        <v/>
      </c>
      <c r="IG11" s="3" t="str">
        <f t="shared" si="4"/>
        <v/>
      </c>
      <c r="IH11" s="3" t="str">
        <f t="shared" si="4"/>
        <v/>
      </c>
      <c r="II11" s="3" t="str">
        <f t="shared" si="4"/>
        <v/>
      </c>
      <c r="IJ11" s="3" t="str">
        <f t="shared" si="4"/>
        <v/>
      </c>
      <c r="IK11" s="3" t="str">
        <f t="shared" si="4"/>
        <v/>
      </c>
      <c r="IL11" s="3" t="str">
        <f t="shared" si="4"/>
        <v/>
      </c>
      <c r="IM11" s="3" t="str">
        <f t="shared" si="4"/>
        <v/>
      </c>
      <c r="IN11" s="3" t="str">
        <f t="shared" si="4"/>
        <v/>
      </c>
      <c r="IO11" s="3" t="str">
        <f t="shared" si="4"/>
        <v/>
      </c>
      <c r="IP11" s="3" t="str">
        <f t="shared" si="4"/>
        <v/>
      </c>
      <c r="IQ11" s="3" t="str">
        <f t="shared" si="4"/>
        <v/>
      </c>
      <c r="IR11" s="3" t="str">
        <f t="shared" si="4"/>
        <v/>
      </c>
      <c r="IS11" s="3" t="str">
        <f t="shared" si="4"/>
        <v/>
      </c>
      <c r="IT11" s="3" t="str">
        <f t="shared" si="4"/>
        <v/>
      </c>
      <c r="IU11" s="3" t="str">
        <f t="shared" si="4"/>
        <v/>
      </c>
      <c r="IV11" s="3" t="str">
        <f t="shared" si="4"/>
        <v/>
      </c>
      <c r="IW11" s="3" t="str">
        <f t="shared" si="4"/>
        <v/>
      </c>
      <c r="IX11" s="12" t="str">
        <f t="shared" ref="IX11:KH11" si="5">IF(ISBLANK(IX12),"",IF(IX12&gt;=$KJ$10,IX33))</f>
        <v/>
      </c>
      <c r="IY11" s="11" t="str">
        <f t="shared" si="5"/>
        <v/>
      </c>
      <c r="IZ11" s="3" t="str">
        <f t="shared" si="5"/>
        <v/>
      </c>
      <c r="JA11" s="3" t="str">
        <f t="shared" si="5"/>
        <v/>
      </c>
      <c r="JB11" s="3" t="str">
        <f t="shared" si="5"/>
        <v/>
      </c>
      <c r="JC11" s="3" t="str">
        <f t="shared" si="5"/>
        <v/>
      </c>
      <c r="JD11" s="3" t="str">
        <f t="shared" si="5"/>
        <v/>
      </c>
      <c r="JE11" s="3" t="str">
        <f t="shared" si="5"/>
        <v/>
      </c>
      <c r="JF11" s="3" t="str">
        <f t="shared" si="5"/>
        <v/>
      </c>
      <c r="JG11" s="3" t="str">
        <f t="shared" si="5"/>
        <v/>
      </c>
      <c r="JH11" s="3" t="str">
        <f t="shared" si="5"/>
        <v/>
      </c>
      <c r="JI11" s="3" t="str">
        <f t="shared" si="5"/>
        <v/>
      </c>
      <c r="JJ11" s="3" t="str">
        <f t="shared" si="5"/>
        <v/>
      </c>
      <c r="JK11" s="3" t="str">
        <f t="shared" si="5"/>
        <v/>
      </c>
      <c r="JL11" s="3" t="str">
        <f t="shared" si="5"/>
        <v/>
      </c>
      <c r="JM11" s="3" t="str">
        <f t="shared" si="5"/>
        <v/>
      </c>
      <c r="JN11" s="3" t="str">
        <f t="shared" si="5"/>
        <v/>
      </c>
      <c r="JO11" s="3" t="str">
        <f t="shared" si="5"/>
        <v/>
      </c>
      <c r="JP11" s="3" t="str">
        <f t="shared" si="5"/>
        <v/>
      </c>
      <c r="JQ11" s="3" t="str">
        <f t="shared" si="5"/>
        <v/>
      </c>
      <c r="JR11" s="3" t="str">
        <f t="shared" si="5"/>
        <v/>
      </c>
      <c r="JS11" s="3" t="str">
        <f t="shared" si="5"/>
        <v/>
      </c>
      <c r="JT11" s="3" t="str">
        <f t="shared" si="5"/>
        <v/>
      </c>
      <c r="JU11" s="3" t="str">
        <f t="shared" si="5"/>
        <v/>
      </c>
      <c r="JV11" s="3" t="str">
        <f t="shared" si="5"/>
        <v/>
      </c>
      <c r="JW11" s="3" t="str">
        <f t="shared" si="5"/>
        <v/>
      </c>
      <c r="JX11" s="3" t="str">
        <f t="shared" si="5"/>
        <v/>
      </c>
      <c r="JY11" s="3" t="str">
        <f t="shared" si="5"/>
        <v/>
      </c>
      <c r="JZ11" s="3" t="str">
        <f t="shared" si="5"/>
        <v/>
      </c>
      <c r="KA11" s="3" t="str">
        <f t="shared" si="5"/>
        <v/>
      </c>
      <c r="KB11" s="3" t="str">
        <f t="shared" si="5"/>
        <v/>
      </c>
      <c r="KC11" s="12" t="str">
        <f t="shared" si="5"/>
        <v/>
      </c>
      <c r="KD11" s="11" t="str">
        <f t="shared" si="5"/>
        <v/>
      </c>
      <c r="KE11" s="3" t="str">
        <f t="shared" si="5"/>
        <v/>
      </c>
      <c r="KF11" s="3" t="str">
        <f t="shared" si="5"/>
        <v/>
      </c>
      <c r="KG11" s="3" t="str">
        <f t="shared" si="5"/>
        <v/>
      </c>
      <c r="KH11" s="12" t="str">
        <f t="shared" si="5"/>
        <v/>
      </c>
      <c r="KI11" s="72"/>
      <c r="KJ11" s="73">
        <f>AVERAGE(B12:KH12)-500</f>
        <v>56095.305164319252</v>
      </c>
      <c r="KK11" s="96" t="s">
        <v>40</v>
      </c>
      <c r="KL11" s="97"/>
      <c r="KM11" s="97"/>
      <c r="KN11" s="98"/>
    </row>
    <row r="12" spans="1:302" s="45" customFormat="1" ht="30" customHeight="1" thickBot="1" x14ac:dyDescent="0.2">
      <c r="A12" s="59" t="s">
        <v>41</v>
      </c>
      <c r="B12" s="64">
        <v>53600</v>
      </c>
      <c r="C12" s="61">
        <v>54000</v>
      </c>
      <c r="D12" s="61">
        <v>53900</v>
      </c>
      <c r="E12" s="61">
        <v>54000</v>
      </c>
      <c r="F12" s="61">
        <v>54900</v>
      </c>
      <c r="G12" s="61">
        <v>54800</v>
      </c>
      <c r="H12" s="61">
        <v>54800</v>
      </c>
      <c r="I12" s="61">
        <v>55300</v>
      </c>
      <c r="J12" s="61">
        <v>54800</v>
      </c>
      <c r="K12" s="61">
        <v>55000</v>
      </c>
      <c r="L12" s="61">
        <v>56000</v>
      </c>
      <c r="M12" s="61">
        <v>55300</v>
      </c>
      <c r="N12" s="61">
        <v>54800</v>
      </c>
      <c r="O12" s="62">
        <v>56100</v>
      </c>
      <c r="P12" s="64">
        <v>56100</v>
      </c>
      <c r="Q12" s="61">
        <v>56100</v>
      </c>
      <c r="R12" s="61">
        <v>56100</v>
      </c>
      <c r="S12" s="61">
        <v>56600</v>
      </c>
      <c r="T12" s="61">
        <v>56600</v>
      </c>
      <c r="U12" s="61">
        <v>55700</v>
      </c>
      <c r="V12" s="61">
        <v>56000</v>
      </c>
      <c r="W12" s="61">
        <v>56000</v>
      </c>
      <c r="X12" s="61">
        <v>56000</v>
      </c>
      <c r="Y12" s="61">
        <v>56000</v>
      </c>
      <c r="Z12" s="61">
        <v>55700</v>
      </c>
      <c r="AA12" s="61">
        <v>55600</v>
      </c>
      <c r="AB12" s="61">
        <v>55900</v>
      </c>
      <c r="AC12" s="61">
        <v>56900</v>
      </c>
      <c r="AD12" s="61">
        <v>56800</v>
      </c>
      <c r="AE12" s="61">
        <v>56500</v>
      </c>
      <c r="AF12" s="61">
        <v>56800</v>
      </c>
      <c r="AG12" s="61">
        <v>56800</v>
      </c>
      <c r="AH12" s="61">
        <v>56700</v>
      </c>
      <c r="AI12" s="61">
        <v>57000</v>
      </c>
      <c r="AJ12" s="61">
        <v>57100</v>
      </c>
      <c r="AK12" s="61">
        <v>57200</v>
      </c>
      <c r="AL12" s="61">
        <v>57300</v>
      </c>
      <c r="AM12" s="61">
        <v>57000</v>
      </c>
      <c r="AN12" s="61">
        <v>57100</v>
      </c>
      <c r="AO12" s="61">
        <v>55100</v>
      </c>
      <c r="AP12" s="61">
        <v>56400</v>
      </c>
      <c r="AQ12" s="61">
        <v>56500</v>
      </c>
      <c r="AR12" s="61">
        <v>56800</v>
      </c>
      <c r="AS12" s="62">
        <v>56700</v>
      </c>
      <c r="AT12" s="64">
        <v>56500</v>
      </c>
      <c r="AU12" s="61">
        <v>57300</v>
      </c>
      <c r="AV12" s="61">
        <v>56300</v>
      </c>
      <c r="AW12" s="61">
        <v>56600</v>
      </c>
      <c r="AX12" s="61">
        <v>56800</v>
      </c>
      <c r="AY12" s="61">
        <v>56700</v>
      </c>
      <c r="AZ12" s="61">
        <v>56500</v>
      </c>
      <c r="BA12" s="61">
        <v>56800</v>
      </c>
      <c r="BB12" s="61">
        <v>56800</v>
      </c>
      <c r="BC12" s="61">
        <v>56700</v>
      </c>
      <c r="BD12" s="61">
        <v>56800</v>
      </c>
      <c r="BE12" s="61">
        <v>56600</v>
      </c>
      <c r="BF12" s="61">
        <v>56700</v>
      </c>
      <c r="BG12" s="61">
        <v>56700</v>
      </c>
      <c r="BH12" s="61">
        <v>56700</v>
      </c>
      <c r="BI12" s="61">
        <v>54900</v>
      </c>
      <c r="BJ12" s="61">
        <v>55000</v>
      </c>
      <c r="BK12" s="61">
        <v>55100</v>
      </c>
      <c r="BL12" s="61">
        <v>55100</v>
      </c>
      <c r="BM12" s="61">
        <v>55200</v>
      </c>
      <c r="BN12" s="61">
        <v>55200</v>
      </c>
      <c r="BO12" s="61">
        <v>55100</v>
      </c>
      <c r="BP12" s="61">
        <v>55200</v>
      </c>
      <c r="BQ12" s="61">
        <v>55800</v>
      </c>
      <c r="BR12" s="61">
        <v>56000</v>
      </c>
      <c r="BS12" s="61">
        <v>56700</v>
      </c>
      <c r="BT12" s="61">
        <v>56300</v>
      </c>
      <c r="BU12" s="61">
        <v>56300</v>
      </c>
      <c r="BV12" s="61">
        <v>56300</v>
      </c>
      <c r="BW12" s="61">
        <v>56700</v>
      </c>
      <c r="BX12" s="63">
        <v>56700</v>
      </c>
      <c r="BY12" s="64">
        <v>56700</v>
      </c>
      <c r="BZ12" s="61">
        <v>56700</v>
      </c>
      <c r="CA12" s="61">
        <v>55700</v>
      </c>
      <c r="CB12" s="61">
        <v>55700</v>
      </c>
      <c r="CC12" s="61">
        <v>55700</v>
      </c>
      <c r="CD12" s="61">
        <v>56300</v>
      </c>
      <c r="CE12" s="61">
        <v>56400</v>
      </c>
      <c r="CF12" s="61">
        <v>56200</v>
      </c>
      <c r="CG12" s="61">
        <v>55500</v>
      </c>
      <c r="CH12" s="61">
        <v>55900</v>
      </c>
      <c r="CI12" s="61">
        <v>55200</v>
      </c>
      <c r="CJ12" s="61">
        <v>55200</v>
      </c>
      <c r="CK12" s="61">
        <v>55900</v>
      </c>
      <c r="CL12" s="61">
        <v>56100</v>
      </c>
      <c r="CM12" s="61">
        <v>56200</v>
      </c>
      <c r="CN12" s="61">
        <v>55300</v>
      </c>
      <c r="CO12" s="61">
        <v>55400</v>
      </c>
      <c r="CP12" s="61">
        <v>55400</v>
      </c>
      <c r="CQ12" s="61">
        <v>55900</v>
      </c>
      <c r="CR12" s="61">
        <v>55900</v>
      </c>
      <c r="CS12" s="61">
        <v>55600</v>
      </c>
      <c r="CT12" s="61">
        <v>56000</v>
      </c>
      <c r="CU12" s="61">
        <v>56000</v>
      </c>
      <c r="CV12" s="61">
        <v>56000</v>
      </c>
      <c r="CW12" s="61">
        <v>56000</v>
      </c>
      <c r="CX12" s="61">
        <v>56000</v>
      </c>
      <c r="CY12" s="61">
        <v>56000</v>
      </c>
      <c r="CZ12" s="61">
        <v>56000</v>
      </c>
      <c r="DA12" s="61">
        <v>56000</v>
      </c>
      <c r="DB12" s="61">
        <v>56000</v>
      </c>
      <c r="DC12" s="61">
        <v>56000</v>
      </c>
      <c r="DD12" s="61">
        <v>56000</v>
      </c>
      <c r="DE12" s="61">
        <v>56000</v>
      </c>
      <c r="DF12" s="61">
        <v>56200</v>
      </c>
      <c r="DG12" s="61">
        <v>54200</v>
      </c>
      <c r="DH12" s="61">
        <v>53900</v>
      </c>
      <c r="DI12" s="61">
        <v>53900</v>
      </c>
      <c r="DJ12" s="61">
        <v>54000</v>
      </c>
      <c r="DK12" s="61">
        <v>54000</v>
      </c>
      <c r="DL12" s="61">
        <v>54000</v>
      </c>
      <c r="DM12" s="61">
        <v>55700</v>
      </c>
      <c r="DN12" s="61">
        <v>55700</v>
      </c>
      <c r="DO12" s="61">
        <v>55700</v>
      </c>
      <c r="DP12" s="61">
        <v>55700</v>
      </c>
      <c r="DQ12" s="61">
        <v>56100</v>
      </c>
      <c r="DR12" s="61">
        <v>54700</v>
      </c>
      <c r="DS12" s="61">
        <v>55000</v>
      </c>
      <c r="DT12" s="61">
        <v>55700</v>
      </c>
      <c r="DU12" s="61">
        <v>56500</v>
      </c>
      <c r="DV12" s="61">
        <v>56100</v>
      </c>
      <c r="DW12" s="61">
        <v>56400</v>
      </c>
      <c r="DX12" s="61">
        <v>56000</v>
      </c>
      <c r="DY12" s="61">
        <v>56000</v>
      </c>
      <c r="DZ12" s="61">
        <v>56000</v>
      </c>
      <c r="EA12" s="61">
        <v>55800</v>
      </c>
      <c r="EB12" s="61">
        <v>55000</v>
      </c>
      <c r="EC12" s="61">
        <v>54900</v>
      </c>
      <c r="ED12" s="61">
        <v>56200</v>
      </c>
      <c r="EE12" s="61">
        <v>56200</v>
      </c>
      <c r="EF12" s="63">
        <v>55900</v>
      </c>
      <c r="EG12" s="64">
        <v>55900</v>
      </c>
      <c r="EH12" s="61">
        <v>56700</v>
      </c>
      <c r="EI12" s="61">
        <v>56700</v>
      </c>
      <c r="EJ12" s="61">
        <v>56000</v>
      </c>
      <c r="EK12" s="61">
        <v>56000</v>
      </c>
      <c r="EL12" s="61">
        <v>56000</v>
      </c>
      <c r="EM12" s="61">
        <v>56000</v>
      </c>
      <c r="EN12" s="61">
        <v>56000</v>
      </c>
      <c r="EO12" s="61">
        <v>56000</v>
      </c>
      <c r="EP12" s="61">
        <v>56000</v>
      </c>
      <c r="EQ12" s="61">
        <v>56000</v>
      </c>
      <c r="ER12" s="61">
        <v>56000</v>
      </c>
      <c r="ES12" s="61">
        <v>56000</v>
      </c>
      <c r="ET12" s="61">
        <v>56000</v>
      </c>
      <c r="EU12" s="61">
        <v>56000</v>
      </c>
      <c r="EV12" s="61">
        <v>56700</v>
      </c>
      <c r="EW12" s="61">
        <v>58500</v>
      </c>
      <c r="EX12" s="61">
        <v>58600</v>
      </c>
      <c r="EY12" s="61">
        <v>58200</v>
      </c>
      <c r="EZ12" s="61">
        <v>58800</v>
      </c>
      <c r="FA12" s="61">
        <v>58600</v>
      </c>
      <c r="FB12" s="61">
        <v>58200</v>
      </c>
      <c r="FC12" s="61">
        <v>58800</v>
      </c>
      <c r="FD12" s="61">
        <v>58200</v>
      </c>
      <c r="FE12" s="61">
        <v>58600</v>
      </c>
      <c r="FF12" s="61">
        <v>58600</v>
      </c>
      <c r="FG12" s="61">
        <v>57800</v>
      </c>
      <c r="FH12" s="61">
        <v>58300</v>
      </c>
      <c r="FI12" s="61">
        <v>59100</v>
      </c>
      <c r="FJ12" s="61">
        <v>58800</v>
      </c>
      <c r="FK12" s="62">
        <v>58800</v>
      </c>
      <c r="FL12" s="60">
        <v>57900</v>
      </c>
      <c r="FM12" s="61">
        <v>57900</v>
      </c>
      <c r="FN12" s="61">
        <v>58200</v>
      </c>
      <c r="FO12" s="61">
        <v>58200</v>
      </c>
      <c r="FP12" s="61">
        <v>58200</v>
      </c>
      <c r="FQ12" s="61">
        <v>58200</v>
      </c>
      <c r="FR12" s="61">
        <v>58400</v>
      </c>
      <c r="FS12" s="61">
        <v>58400</v>
      </c>
      <c r="FT12" s="61">
        <v>58400</v>
      </c>
      <c r="FU12" s="61">
        <v>58400</v>
      </c>
      <c r="FV12" s="61">
        <v>57700</v>
      </c>
      <c r="FW12" s="61">
        <v>58500</v>
      </c>
      <c r="FX12" s="61">
        <v>58300</v>
      </c>
      <c r="FY12" s="61">
        <v>58800</v>
      </c>
      <c r="FZ12" s="61">
        <v>58800</v>
      </c>
      <c r="GA12" s="61">
        <v>58600</v>
      </c>
      <c r="GB12" s="61">
        <v>57800</v>
      </c>
      <c r="GC12" s="61">
        <v>57600</v>
      </c>
      <c r="GD12" s="61">
        <v>57900</v>
      </c>
      <c r="GE12" s="61">
        <v>57900</v>
      </c>
      <c r="GF12" s="61">
        <v>58000</v>
      </c>
      <c r="GG12" s="61">
        <v>58000</v>
      </c>
      <c r="GH12" s="61">
        <v>58000</v>
      </c>
      <c r="GI12" s="61">
        <v>57500</v>
      </c>
      <c r="GJ12" s="61">
        <v>57800</v>
      </c>
      <c r="GK12" s="61">
        <v>58100</v>
      </c>
      <c r="GL12" s="61">
        <v>57900</v>
      </c>
      <c r="GM12" s="61">
        <v>57600</v>
      </c>
      <c r="GN12" s="61">
        <v>57800</v>
      </c>
      <c r="GO12" s="62">
        <v>57700</v>
      </c>
      <c r="GP12" s="64">
        <v>57900</v>
      </c>
      <c r="GQ12" s="61">
        <v>58600</v>
      </c>
      <c r="GR12" s="61">
        <v>58300</v>
      </c>
      <c r="GS12" s="61">
        <v>58300</v>
      </c>
      <c r="GT12" s="61">
        <v>58200</v>
      </c>
      <c r="GU12" s="61">
        <v>58400</v>
      </c>
      <c r="GV12" s="61">
        <v>59000</v>
      </c>
      <c r="GW12" s="61">
        <v>58800</v>
      </c>
      <c r="GX12" s="61">
        <v>58500</v>
      </c>
      <c r="GY12" s="61">
        <v>58900</v>
      </c>
      <c r="GZ12" s="61">
        <v>58600</v>
      </c>
      <c r="HA12" s="61">
        <v>58800</v>
      </c>
      <c r="HB12" s="61">
        <v>57800</v>
      </c>
      <c r="HC12" s="61">
        <v>58400</v>
      </c>
      <c r="HD12" s="61">
        <v>58600</v>
      </c>
      <c r="HE12" s="61">
        <v>58600</v>
      </c>
      <c r="HF12" s="61">
        <v>57800</v>
      </c>
      <c r="HG12" s="61"/>
      <c r="HH12" s="61"/>
      <c r="HI12" s="61"/>
      <c r="HJ12" s="61"/>
      <c r="HK12" s="61"/>
      <c r="HL12" s="61"/>
      <c r="HM12" s="61"/>
      <c r="HN12" s="61"/>
      <c r="HO12" s="61"/>
      <c r="HP12" s="61"/>
      <c r="HQ12" s="61"/>
      <c r="HR12" s="61"/>
      <c r="HS12" s="61"/>
      <c r="HT12" s="62"/>
      <c r="HU12" s="64"/>
      <c r="HV12" s="61"/>
      <c r="HW12" s="61"/>
      <c r="HX12" s="61"/>
      <c r="HY12" s="61"/>
      <c r="HZ12" s="61"/>
      <c r="IA12" s="61"/>
      <c r="IB12" s="61"/>
      <c r="IC12" s="61"/>
      <c r="ID12" s="61"/>
      <c r="IE12" s="61"/>
      <c r="IF12" s="61"/>
      <c r="IG12" s="61"/>
      <c r="IH12" s="61"/>
      <c r="II12" s="61"/>
      <c r="IJ12" s="61"/>
      <c r="IK12" s="61"/>
      <c r="IL12" s="61"/>
      <c r="IM12" s="61"/>
      <c r="IN12" s="61"/>
      <c r="IO12" s="61"/>
      <c r="IP12" s="61"/>
      <c r="IQ12" s="61"/>
      <c r="IR12" s="61"/>
      <c r="IS12" s="61"/>
      <c r="IT12" s="61"/>
      <c r="IU12" s="61"/>
      <c r="IV12" s="61"/>
      <c r="IW12" s="61"/>
      <c r="IX12" s="62"/>
      <c r="IY12" s="64"/>
      <c r="IZ12" s="61"/>
      <c r="JA12" s="61"/>
      <c r="JB12" s="61"/>
      <c r="JC12" s="61"/>
      <c r="JD12" s="61"/>
      <c r="JE12" s="61"/>
      <c r="JF12" s="61"/>
      <c r="JG12" s="61"/>
      <c r="JH12" s="61"/>
      <c r="JI12" s="61"/>
      <c r="JJ12" s="61"/>
      <c r="JK12" s="61"/>
      <c r="JL12" s="61"/>
      <c r="JM12" s="61"/>
      <c r="JN12" s="61"/>
      <c r="JO12" s="61"/>
      <c r="JP12" s="61"/>
      <c r="JQ12" s="61"/>
      <c r="JR12" s="61"/>
      <c r="JS12" s="61"/>
      <c r="JT12" s="61"/>
      <c r="JU12" s="61"/>
      <c r="JV12" s="61"/>
      <c r="JW12" s="61"/>
      <c r="JX12" s="61"/>
      <c r="JY12" s="61"/>
      <c r="JZ12" s="61"/>
      <c r="KA12" s="61"/>
      <c r="KB12" s="61"/>
      <c r="KC12" s="62"/>
      <c r="KD12" s="64"/>
      <c r="KE12" s="61"/>
      <c r="KF12" s="61"/>
      <c r="KG12" s="61"/>
      <c r="KH12" s="62"/>
      <c r="KJ12" s="73">
        <v>64</v>
      </c>
      <c r="KK12" s="96" t="s">
        <v>42</v>
      </c>
      <c r="KL12" s="97"/>
      <c r="KM12" s="97"/>
      <c r="KN12" s="98"/>
    </row>
    <row r="13" spans="1:302" ht="7.5" customHeight="1" thickBot="1" x14ac:dyDescent="0.2">
      <c r="A13" s="4"/>
      <c r="B13" s="5">
        <f t="shared" ref="B13:AG13" si="6">((B3-(B4*2)+B5+B6+(B7*6)+(B28)+(B29*2.5)+B10))/1.75</f>
        <v>20.102857142857143</v>
      </c>
      <c r="C13" s="5">
        <f t="shared" si="6"/>
        <v>16.445714285714285</v>
      </c>
      <c r="D13" s="5">
        <f t="shared" si="6"/>
        <v>0</v>
      </c>
      <c r="E13" s="5">
        <f t="shared" si="6"/>
        <v>20.53142857142857</v>
      </c>
      <c r="F13" s="5">
        <f t="shared" si="6"/>
        <v>14.525714285714287</v>
      </c>
      <c r="G13" s="5">
        <f t="shared" si="6"/>
        <v>24.240000000000002</v>
      </c>
      <c r="H13" s="5">
        <f t="shared" si="6"/>
        <v>20.731428571428573</v>
      </c>
      <c r="I13" s="5">
        <f t="shared" si="6"/>
        <v>16.611428571428572</v>
      </c>
      <c r="J13" s="5">
        <f t="shared" si="6"/>
        <v>14.554285714285713</v>
      </c>
      <c r="K13" s="5">
        <f t="shared" si="6"/>
        <v>1.1428571428571428</v>
      </c>
      <c r="L13" s="5">
        <f t="shared" si="6"/>
        <v>17.188571428571429</v>
      </c>
      <c r="M13" s="5">
        <f t="shared" si="6"/>
        <v>14.582857142857142</v>
      </c>
      <c r="N13" s="5">
        <f t="shared" si="6"/>
        <v>21.8</v>
      </c>
      <c r="O13" s="5">
        <f t="shared" si="6"/>
        <v>21.302857142857142</v>
      </c>
      <c r="P13" s="5">
        <f t="shared" si="6"/>
        <v>18.10857142857143</v>
      </c>
      <c r="Q13" s="5">
        <f t="shared" si="6"/>
        <v>12.748571428571427</v>
      </c>
      <c r="R13" s="5">
        <f t="shared" si="6"/>
        <v>1.1428571428571428</v>
      </c>
      <c r="S13" s="5">
        <f t="shared" si="6"/>
        <v>17.28</v>
      </c>
      <c r="T13" s="5">
        <f t="shared" si="6"/>
        <v>20.74285714285714</v>
      </c>
      <c r="U13" s="5">
        <f t="shared" si="6"/>
        <v>12.428571428571429</v>
      </c>
      <c r="V13" s="5">
        <f t="shared" si="6"/>
        <v>16.177142857142858</v>
      </c>
      <c r="W13" s="5">
        <f t="shared" si="6"/>
        <v>10.680000000000001</v>
      </c>
      <c r="X13" s="5">
        <f t="shared" si="6"/>
        <v>13.897142857142857</v>
      </c>
      <c r="Y13" s="5">
        <f t="shared" si="6"/>
        <v>14.045714285714284</v>
      </c>
      <c r="Z13" s="5">
        <f t="shared" si="6"/>
        <v>12.76</v>
      </c>
      <c r="AA13" s="5">
        <f t="shared" si="6"/>
        <v>19.46857142857143</v>
      </c>
      <c r="AB13" s="5">
        <f t="shared" si="6"/>
        <v>23.251428571428569</v>
      </c>
      <c r="AC13" s="5">
        <f t="shared" si="6"/>
        <v>15.205714285714285</v>
      </c>
      <c r="AD13" s="5">
        <f t="shared" si="6"/>
        <v>16</v>
      </c>
      <c r="AE13" s="5">
        <f t="shared" si="6"/>
        <v>12.422857142857143</v>
      </c>
      <c r="AF13" s="5">
        <f t="shared" si="6"/>
        <v>6.3599999999999994</v>
      </c>
      <c r="AG13" s="5">
        <f t="shared" si="6"/>
        <v>6.2628571428571433</v>
      </c>
      <c r="AH13" s="5">
        <f t="shared" ref="AH13:BM13" si="7">((AH3-(AH4*2)+AH5+AH6+(AH7*6)+(AH28)+(AH29*2.5)+AH10))/1.75</f>
        <v>17.594285714285714</v>
      </c>
      <c r="AI13" s="5">
        <f t="shared" si="7"/>
        <v>19.862857142857141</v>
      </c>
      <c r="AJ13" s="5">
        <f t="shared" si="7"/>
        <v>15.822857142857144</v>
      </c>
      <c r="AK13" s="5">
        <f t="shared" si="7"/>
        <v>9.2857142857142865</v>
      </c>
      <c r="AL13" s="5">
        <f t="shared" si="7"/>
        <v>15.6</v>
      </c>
      <c r="AM13" s="5">
        <f t="shared" si="7"/>
        <v>15.6</v>
      </c>
      <c r="AN13" s="5">
        <f t="shared" si="7"/>
        <v>17.177142857142858</v>
      </c>
      <c r="AO13" s="5">
        <f t="shared" si="7"/>
        <v>17.788571428571426</v>
      </c>
      <c r="AP13" s="5">
        <f t="shared" si="7"/>
        <v>16.131428571428572</v>
      </c>
      <c r="AQ13" s="5">
        <f t="shared" si="7"/>
        <v>15.942857142857141</v>
      </c>
      <c r="AR13" s="5">
        <f t="shared" si="7"/>
        <v>16.342857142857145</v>
      </c>
      <c r="AS13" s="5">
        <f t="shared" si="7"/>
        <v>15.714285714285714</v>
      </c>
      <c r="AT13" s="5">
        <f t="shared" si="7"/>
        <v>1.7142857142857142</v>
      </c>
      <c r="AU13" s="5">
        <f t="shared" si="7"/>
        <v>16.914285714285715</v>
      </c>
      <c r="AV13" s="5">
        <f t="shared" si="7"/>
        <v>15.942857142857141</v>
      </c>
      <c r="AW13" s="5">
        <f t="shared" si="7"/>
        <v>14.645714285714288</v>
      </c>
      <c r="AX13" s="5">
        <f t="shared" si="7"/>
        <v>10.588571428571429</v>
      </c>
      <c r="AY13" s="5">
        <f t="shared" si="7"/>
        <v>8.7371428571428567</v>
      </c>
      <c r="AZ13" s="5">
        <f t="shared" si="7"/>
        <v>10.45142857142857</v>
      </c>
      <c r="BA13" s="5">
        <f t="shared" si="7"/>
        <v>13.097142857142858</v>
      </c>
      <c r="BB13" s="5">
        <f t="shared" si="7"/>
        <v>12.228571428571428</v>
      </c>
      <c r="BC13" s="5">
        <f t="shared" si="7"/>
        <v>15.045714285714284</v>
      </c>
      <c r="BD13" s="5">
        <f t="shared" si="7"/>
        <v>15.308571428571428</v>
      </c>
      <c r="BE13" s="5">
        <f t="shared" si="7"/>
        <v>11.428571428571429</v>
      </c>
      <c r="BF13" s="5">
        <f t="shared" si="7"/>
        <v>9.0914285714285707</v>
      </c>
      <c r="BG13" s="5">
        <f t="shared" si="7"/>
        <v>16.954285714285714</v>
      </c>
      <c r="BH13" s="5">
        <f t="shared" si="7"/>
        <v>16.605714285714285</v>
      </c>
      <c r="BI13" s="5">
        <f t="shared" si="7"/>
        <v>13.342857142857143</v>
      </c>
      <c r="BJ13" s="5">
        <f t="shared" si="7"/>
        <v>14.4</v>
      </c>
      <c r="BK13" s="5">
        <f t="shared" si="7"/>
        <v>16.497142857142858</v>
      </c>
      <c r="BL13" s="5">
        <f t="shared" si="7"/>
        <v>13.108571428571429</v>
      </c>
      <c r="BM13" s="5">
        <f t="shared" si="7"/>
        <v>16.537142857142857</v>
      </c>
      <c r="BN13" s="5">
        <f t="shared" ref="BN13:BU13" si="8">((BN3-(BN4*2)+BN5+BN6+(BN7*6)+(BN28)+(BN29*2.5)+BN10))/1.75</f>
        <v>6.8571428571428568</v>
      </c>
      <c r="BO13" s="5">
        <f t="shared" si="8"/>
        <v>0</v>
      </c>
      <c r="BP13" s="5">
        <f t="shared" si="8"/>
        <v>6.8571428571428568</v>
      </c>
      <c r="BQ13" s="5">
        <f t="shared" si="8"/>
        <v>0</v>
      </c>
      <c r="BR13" s="5">
        <f t="shared" si="8"/>
        <v>0</v>
      </c>
      <c r="BS13" s="5">
        <f t="shared" si="8"/>
        <v>-0.5714285714285714</v>
      </c>
      <c r="BT13" s="5">
        <f t="shared" si="8"/>
        <v>12</v>
      </c>
      <c r="BU13" s="5">
        <f t="shared" si="8"/>
        <v>12</v>
      </c>
      <c r="BV13" s="5"/>
      <c r="BW13" s="5"/>
      <c r="BX13" s="5">
        <f>((BX3-(BX4*2)+BX5+BX6+(BX7*6)+(BX28)+(BX29*2.5)+BX10))/1.75</f>
        <v>0</v>
      </c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/>
      <c r="IM13" s="5"/>
      <c r="IN13" s="5"/>
      <c r="IO13" s="5"/>
      <c r="IP13" s="5"/>
      <c r="IQ13" s="5"/>
      <c r="IR13" s="5"/>
      <c r="IS13" s="5"/>
      <c r="IT13" s="5"/>
      <c r="IU13" s="5"/>
      <c r="IV13" s="5"/>
      <c r="IW13" s="5"/>
      <c r="IX13" s="5"/>
      <c r="IY13" s="5"/>
      <c r="IZ13" s="5"/>
      <c r="JA13" s="5"/>
      <c r="JB13" s="5"/>
      <c r="JC13" s="5"/>
      <c r="JD13" s="5"/>
      <c r="JE13" s="5"/>
      <c r="JF13" s="5"/>
      <c r="JG13" s="5"/>
      <c r="JH13" s="5"/>
      <c r="JI13" s="5"/>
      <c r="JJ13" s="5"/>
      <c r="JK13" s="5"/>
      <c r="JL13" s="5"/>
      <c r="JM13" s="5"/>
      <c r="JN13" s="5"/>
      <c r="JO13" s="5"/>
      <c r="JP13" s="5"/>
      <c r="JQ13" s="5"/>
      <c r="JR13" s="5"/>
      <c r="JS13" s="5"/>
      <c r="JT13" s="5"/>
      <c r="JU13" s="5"/>
      <c r="JV13" s="5"/>
      <c r="JW13" s="5"/>
      <c r="JX13" s="5"/>
      <c r="JY13" s="5"/>
      <c r="JZ13" s="5"/>
      <c r="KA13" s="5"/>
      <c r="KB13" s="5"/>
      <c r="KC13" s="5"/>
      <c r="KD13" s="5"/>
      <c r="KE13" s="5"/>
      <c r="KF13" s="5"/>
      <c r="KG13" s="5"/>
      <c r="KH13" s="5"/>
      <c r="KJ13" s="75">
        <f>AVERAGE(B11:KH11)</f>
        <v>56.565111737089204</v>
      </c>
      <c r="KK13" s="96" t="s">
        <v>56</v>
      </c>
      <c r="KL13" s="97"/>
      <c r="KM13" s="97"/>
      <c r="KN13" s="98"/>
    </row>
    <row r="14" spans="1:302" ht="9" customHeight="1" thickBot="1" x14ac:dyDescent="0.2">
      <c r="A14" s="4"/>
      <c r="B14" s="5"/>
      <c r="C14" s="5"/>
      <c r="D14" s="5"/>
      <c r="E14" s="5">
        <v>59000</v>
      </c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/>
      <c r="IM14" s="5"/>
      <c r="IN14" s="5"/>
      <c r="IO14" s="5"/>
      <c r="IP14" s="5"/>
      <c r="IQ14" s="5"/>
      <c r="IR14" s="5"/>
      <c r="IS14" s="5"/>
      <c r="IT14" s="5"/>
      <c r="IU14" s="5"/>
      <c r="IV14" s="5"/>
      <c r="IW14" s="5"/>
      <c r="IX14" s="5"/>
      <c r="IY14" s="5"/>
      <c r="IZ14" s="5"/>
      <c r="JA14" s="5"/>
      <c r="JB14" s="5"/>
      <c r="JC14" s="5"/>
      <c r="JD14" s="5"/>
      <c r="JE14" s="5"/>
      <c r="JF14" s="5"/>
      <c r="JG14" s="5"/>
      <c r="JH14" s="5"/>
      <c r="JI14" s="5"/>
      <c r="JJ14" s="5"/>
      <c r="JK14" s="5"/>
      <c r="JL14" s="5"/>
      <c r="JM14" s="5"/>
      <c r="JN14" s="5"/>
      <c r="JO14" s="5"/>
      <c r="JP14" s="5"/>
      <c r="JQ14" s="5"/>
      <c r="JR14" s="5"/>
      <c r="JS14" s="5"/>
      <c r="JT14" s="5"/>
      <c r="JU14" s="5"/>
      <c r="JV14" s="5"/>
      <c r="JW14" s="5"/>
      <c r="JX14" s="5"/>
      <c r="JY14" s="5"/>
      <c r="JZ14" s="5"/>
      <c r="KA14" s="5"/>
      <c r="KB14" s="5"/>
      <c r="KC14" s="5"/>
      <c r="KD14" s="5"/>
      <c r="KE14" s="5"/>
      <c r="KF14" s="5"/>
      <c r="KG14" s="5"/>
      <c r="KH14" s="5"/>
      <c r="KJ14" s="114" t="s">
        <v>43</v>
      </c>
      <c r="KK14" s="115"/>
      <c r="KL14" s="115"/>
      <c r="KM14" s="115"/>
      <c r="KN14" s="116"/>
    </row>
    <row r="15" spans="1:302" ht="15" customHeight="1" x14ac:dyDescent="0.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J15" s="117" t="s">
        <v>45</v>
      </c>
      <c r="KK15" s="117"/>
      <c r="KL15" s="117"/>
      <c r="KM15" s="117"/>
      <c r="KN15" s="117"/>
    </row>
    <row r="16" spans="1:302" ht="15" customHeight="1" x14ac:dyDescent="0.1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J16" s="118" t="s">
        <v>46</v>
      </c>
      <c r="KK16" s="118"/>
      <c r="KL16" s="118"/>
      <c r="KM16" s="118"/>
      <c r="KN16" s="118"/>
    </row>
    <row r="17" spans="1:349" ht="15" customHeight="1" x14ac:dyDescent="0.1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J17" s="111" t="s">
        <v>47</v>
      </c>
      <c r="KK17" s="111"/>
      <c r="KL17" s="111"/>
      <c r="KM17" s="111"/>
      <c r="KN17" s="111"/>
    </row>
    <row r="18" spans="1:349" ht="15" customHeight="1" x14ac:dyDescent="0.1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J18" s="112"/>
      <c r="KK18" s="112"/>
      <c r="KL18" s="112"/>
      <c r="KM18" s="112"/>
      <c r="KN18" s="112"/>
    </row>
    <row r="19" spans="1:349" ht="15" customHeight="1" x14ac:dyDescent="0.1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J19" s="112"/>
      <c r="KK19" s="112"/>
      <c r="KL19" s="112"/>
      <c r="KM19" s="112"/>
      <c r="KN19" s="112"/>
    </row>
    <row r="20" spans="1:349" ht="15" customHeight="1" x14ac:dyDescent="0.1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J20" s="112"/>
      <c r="KK20" s="112"/>
      <c r="KL20" s="112"/>
      <c r="KM20" s="112"/>
      <c r="KN20" s="112"/>
    </row>
    <row r="21" spans="1:349" ht="15" customHeight="1" x14ac:dyDescent="0.1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J21" s="112"/>
      <c r="KK21" s="112"/>
      <c r="KL21" s="112"/>
      <c r="KM21" s="112"/>
      <c r="KN21" s="112"/>
    </row>
    <row r="22" spans="1:349" ht="15" customHeight="1" x14ac:dyDescent="0.1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J22" s="113"/>
      <c r="KK22" s="113"/>
      <c r="KL22" s="113"/>
      <c r="KM22" s="113"/>
      <c r="KN22" s="113"/>
    </row>
    <row r="23" spans="1:349" ht="15" customHeight="1" x14ac:dyDescent="0.1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J23" s="99" t="s">
        <v>48</v>
      </c>
      <c r="KK23" s="100"/>
      <c r="KL23" s="100"/>
      <c r="KM23" s="100"/>
      <c r="KN23" s="101"/>
    </row>
    <row r="24" spans="1:349" ht="15" customHeight="1" x14ac:dyDescent="0.1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J24" s="102"/>
      <c r="KK24" s="103"/>
      <c r="KL24" s="103"/>
      <c r="KM24" s="103"/>
      <c r="KN24" s="104"/>
    </row>
    <row r="25" spans="1:349" ht="15" customHeight="1" x14ac:dyDescent="0.1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J25" s="120" t="s">
        <v>49</v>
      </c>
      <c r="KK25" s="121"/>
      <c r="KL25" s="121"/>
      <c r="KM25" s="121"/>
      <c r="KN25" s="122"/>
    </row>
    <row r="26" spans="1:349" ht="15" customHeight="1" x14ac:dyDescent="0.1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J26" s="123"/>
      <c r="KK26" s="124"/>
      <c r="KL26" s="124"/>
      <c r="KM26" s="124"/>
      <c r="KN26" s="125"/>
    </row>
    <row r="27" spans="1:349" ht="15" customHeight="1" x14ac:dyDescent="0.1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</row>
    <row r="28" spans="1:349" ht="15" customHeight="1" x14ac:dyDescent="0.15">
      <c r="A28" s="2"/>
      <c r="B28" s="6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7"/>
    </row>
    <row r="29" spans="1:349" ht="15" customHeight="1" x14ac:dyDescent="0.15">
      <c r="A29" s="2"/>
      <c r="B29" s="6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8"/>
      <c r="KO29" s="8"/>
      <c r="KP29" s="8"/>
    </row>
    <row r="30" spans="1:349" s="17" customFormat="1" ht="20" x14ac:dyDescent="0.2">
      <c r="A30" s="13" t="s">
        <v>53</v>
      </c>
      <c r="B30" s="14">
        <f t="shared" ref="B30:BM30" si="9">B8-$KJ$12</f>
        <v>32</v>
      </c>
      <c r="C30" s="14">
        <f t="shared" si="9"/>
        <v>38</v>
      </c>
      <c r="D30" s="14">
        <f t="shared" si="9"/>
        <v>32</v>
      </c>
      <c r="E30" s="14">
        <f t="shared" si="9"/>
        <v>20</v>
      </c>
      <c r="F30" s="14">
        <f t="shared" si="9"/>
        <v>26</v>
      </c>
      <c r="G30" s="14">
        <f t="shared" si="9"/>
        <v>32</v>
      </c>
      <c r="H30" s="14">
        <f t="shared" si="9"/>
        <v>26</v>
      </c>
      <c r="I30" s="14">
        <f t="shared" si="9"/>
        <v>32</v>
      </c>
      <c r="J30" s="14">
        <f t="shared" si="9"/>
        <v>26</v>
      </c>
      <c r="K30" s="14">
        <f t="shared" si="9"/>
        <v>26</v>
      </c>
      <c r="L30" s="14">
        <f t="shared" si="9"/>
        <v>14</v>
      </c>
      <c r="M30" s="14">
        <f t="shared" si="9"/>
        <v>26</v>
      </c>
      <c r="N30" s="14">
        <f t="shared" si="9"/>
        <v>26</v>
      </c>
      <c r="O30" s="14">
        <f t="shared" si="9"/>
        <v>26</v>
      </c>
      <c r="P30" s="14">
        <f t="shared" si="9"/>
        <v>26</v>
      </c>
      <c r="Q30" s="14">
        <f t="shared" si="9"/>
        <v>20</v>
      </c>
      <c r="R30" s="14">
        <f t="shared" si="9"/>
        <v>26</v>
      </c>
      <c r="S30" s="14">
        <f t="shared" si="9"/>
        <v>14</v>
      </c>
      <c r="T30" s="14">
        <f t="shared" si="9"/>
        <v>26</v>
      </c>
      <c r="U30" s="14">
        <f t="shared" si="9"/>
        <v>20</v>
      </c>
      <c r="V30" s="14">
        <f t="shared" si="9"/>
        <v>26</v>
      </c>
      <c r="W30" s="14">
        <f t="shared" si="9"/>
        <v>14</v>
      </c>
      <c r="X30" s="14">
        <f t="shared" si="9"/>
        <v>20</v>
      </c>
      <c r="Y30" s="14">
        <f t="shared" si="9"/>
        <v>20</v>
      </c>
      <c r="Z30" s="14">
        <f t="shared" si="9"/>
        <v>14</v>
      </c>
      <c r="AA30" s="14">
        <f t="shared" si="9"/>
        <v>20</v>
      </c>
      <c r="AB30" s="14">
        <f t="shared" si="9"/>
        <v>26</v>
      </c>
      <c r="AC30" s="14">
        <f t="shared" si="9"/>
        <v>14</v>
      </c>
      <c r="AD30" s="14">
        <f t="shared" si="9"/>
        <v>26</v>
      </c>
      <c r="AE30" s="14">
        <f t="shared" si="9"/>
        <v>20</v>
      </c>
      <c r="AF30" s="14">
        <f t="shared" si="9"/>
        <v>26</v>
      </c>
      <c r="AG30" s="14">
        <f t="shared" si="9"/>
        <v>20</v>
      </c>
      <c r="AH30" s="14">
        <f t="shared" si="9"/>
        <v>26</v>
      </c>
      <c r="AI30" s="14">
        <f t="shared" si="9"/>
        <v>20</v>
      </c>
      <c r="AJ30" s="14">
        <f t="shared" si="9"/>
        <v>26</v>
      </c>
      <c r="AK30" s="14">
        <f t="shared" si="9"/>
        <v>20</v>
      </c>
      <c r="AL30" s="14">
        <f t="shared" si="9"/>
        <v>20</v>
      </c>
      <c r="AM30" s="14">
        <f t="shared" si="9"/>
        <v>20</v>
      </c>
      <c r="AN30" s="14">
        <f t="shared" si="9"/>
        <v>14</v>
      </c>
      <c r="AO30" s="14">
        <f t="shared" si="9"/>
        <v>20</v>
      </c>
      <c r="AP30" s="14">
        <f t="shared" si="9"/>
        <v>26</v>
      </c>
      <c r="AQ30" s="14">
        <f t="shared" si="9"/>
        <v>26</v>
      </c>
      <c r="AR30" s="14">
        <f t="shared" si="9"/>
        <v>20</v>
      </c>
      <c r="AS30" s="14">
        <f t="shared" si="9"/>
        <v>20</v>
      </c>
      <c r="AT30" s="14">
        <f t="shared" si="9"/>
        <v>14</v>
      </c>
      <c r="AU30" s="14">
        <f t="shared" si="9"/>
        <v>14</v>
      </c>
      <c r="AV30" s="14">
        <f t="shared" si="9"/>
        <v>14</v>
      </c>
      <c r="AW30" s="14">
        <f t="shared" si="9"/>
        <v>20</v>
      </c>
      <c r="AX30" s="14">
        <f t="shared" si="9"/>
        <v>14</v>
      </c>
      <c r="AY30" s="14">
        <f t="shared" si="9"/>
        <v>14</v>
      </c>
      <c r="AZ30" s="14">
        <f t="shared" si="9"/>
        <v>14</v>
      </c>
      <c r="BA30" s="14">
        <f t="shared" si="9"/>
        <v>14</v>
      </c>
      <c r="BB30" s="14">
        <f t="shared" si="9"/>
        <v>20</v>
      </c>
      <c r="BC30" s="14">
        <f t="shared" si="9"/>
        <v>8</v>
      </c>
      <c r="BD30" s="14">
        <f t="shared" si="9"/>
        <v>14</v>
      </c>
      <c r="BE30" s="14">
        <f t="shared" si="9"/>
        <v>14</v>
      </c>
      <c r="BF30" s="14">
        <f t="shared" si="9"/>
        <v>14</v>
      </c>
      <c r="BG30" s="14">
        <f t="shared" si="9"/>
        <v>14</v>
      </c>
      <c r="BH30" s="14">
        <f t="shared" si="9"/>
        <v>14</v>
      </c>
      <c r="BI30" s="14">
        <f t="shared" si="9"/>
        <v>14</v>
      </c>
      <c r="BJ30" s="14">
        <f t="shared" si="9"/>
        <v>14</v>
      </c>
      <c r="BK30" s="14">
        <f t="shared" si="9"/>
        <v>14</v>
      </c>
      <c r="BL30" s="14">
        <f t="shared" si="9"/>
        <v>14</v>
      </c>
      <c r="BM30" s="14">
        <f t="shared" si="9"/>
        <v>8</v>
      </c>
      <c r="BN30" s="14">
        <f t="shared" ref="BN30:DY30" si="10">BN8-$KJ$12</f>
        <v>14</v>
      </c>
      <c r="BO30" s="14">
        <f t="shared" si="10"/>
        <v>8</v>
      </c>
      <c r="BP30" s="14">
        <f t="shared" si="10"/>
        <v>8</v>
      </c>
      <c r="BQ30" s="14">
        <f t="shared" si="10"/>
        <v>8</v>
      </c>
      <c r="BR30" s="14">
        <f t="shared" si="10"/>
        <v>8</v>
      </c>
      <c r="BS30" s="14">
        <f t="shared" si="10"/>
        <v>8</v>
      </c>
      <c r="BT30" s="14">
        <f t="shared" si="10"/>
        <v>8</v>
      </c>
      <c r="BU30" s="14">
        <f t="shared" si="10"/>
        <v>14</v>
      </c>
      <c r="BV30" s="14">
        <f t="shared" si="10"/>
        <v>8</v>
      </c>
      <c r="BW30" s="14">
        <f t="shared" si="10"/>
        <v>14</v>
      </c>
      <c r="BX30" s="14">
        <f t="shared" si="10"/>
        <v>14</v>
      </c>
      <c r="BY30" s="14">
        <f t="shared" si="10"/>
        <v>14</v>
      </c>
      <c r="BZ30" s="14">
        <f t="shared" si="10"/>
        <v>14</v>
      </c>
      <c r="CA30" s="14">
        <f t="shared" si="10"/>
        <v>20</v>
      </c>
      <c r="CB30" s="14">
        <f t="shared" si="10"/>
        <v>14</v>
      </c>
      <c r="CC30" s="14">
        <f t="shared" si="10"/>
        <v>20</v>
      </c>
      <c r="CD30" s="14">
        <f t="shared" si="10"/>
        <v>20</v>
      </c>
      <c r="CE30" s="14">
        <f t="shared" si="10"/>
        <v>14</v>
      </c>
      <c r="CF30" s="14">
        <f t="shared" si="10"/>
        <v>14</v>
      </c>
      <c r="CG30" s="14">
        <f t="shared" si="10"/>
        <v>20</v>
      </c>
      <c r="CH30" s="14">
        <f t="shared" si="10"/>
        <v>20</v>
      </c>
      <c r="CI30" s="14">
        <f t="shared" si="10"/>
        <v>14</v>
      </c>
      <c r="CJ30" s="14">
        <f t="shared" si="10"/>
        <v>20</v>
      </c>
      <c r="CK30" s="14">
        <f t="shared" si="10"/>
        <v>14</v>
      </c>
      <c r="CL30" s="14">
        <f t="shared" si="10"/>
        <v>20</v>
      </c>
      <c r="CM30" s="14">
        <f t="shared" si="10"/>
        <v>14</v>
      </c>
      <c r="CN30" s="14">
        <f t="shared" si="10"/>
        <v>20</v>
      </c>
      <c r="CO30" s="14">
        <f t="shared" si="10"/>
        <v>20</v>
      </c>
      <c r="CP30" s="14">
        <f t="shared" si="10"/>
        <v>20</v>
      </c>
      <c r="CQ30" s="14">
        <f t="shared" si="10"/>
        <v>20</v>
      </c>
      <c r="CR30" s="14">
        <f t="shared" si="10"/>
        <v>20</v>
      </c>
      <c r="CS30" s="14">
        <f t="shared" si="10"/>
        <v>14</v>
      </c>
      <c r="CT30" s="14">
        <f t="shared" si="10"/>
        <v>26</v>
      </c>
      <c r="CU30" s="14">
        <f t="shared" si="10"/>
        <v>20</v>
      </c>
      <c r="CV30" s="14">
        <f t="shared" si="10"/>
        <v>20</v>
      </c>
      <c r="CW30" s="14">
        <f t="shared" si="10"/>
        <v>20</v>
      </c>
      <c r="CX30" s="14">
        <f t="shared" si="10"/>
        <v>20</v>
      </c>
      <c r="CY30" s="14">
        <f t="shared" si="10"/>
        <v>20</v>
      </c>
      <c r="CZ30" s="14">
        <f t="shared" si="10"/>
        <v>26</v>
      </c>
      <c r="DA30" s="14">
        <f t="shared" si="10"/>
        <v>26</v>
      </c>
      <c r="DB30" s="14">
        <f t="shared" si="10"/>
        <v>20</v>
      </c>
      <c r="DC30" s="14">
        <f t="shared" si="10"/>
        <v>20</v>
      </c>
      <c r="DD30" s="14">
        <f t="shared" si="10"/>
        <v>20</v>
      </c>
      <c r="DE30" s="14">
        <f t="shared" si="10"/>
        <v>20</v>
      </c>
      <c r="DF30" s="14">
        <f t="shared" si="10"/>
        <v>20</v>
      </c>
      <c r="DG30" s="14">
        <f t="shared" si="10"/>
        <v>20</v>
      </c>
      <c r="DH30" s="14">
        <f t="shared" si="10"/>
        <v>26</v>
      </c>
      <c r="DI30" s="14">
        <f t="shared" si="10"/>
        <v>26</v>
      </c>
      <c r="DJ30" s="14">
        <f t="shared" si="10"/>
        <v>24</v>
      </c>
      <c r="DK30" s="14">
        <f t="shared" si="10"/>
        <v>31</v>
      </c>
      <c r="DL30" s="14">
        <f t="shared" si="10"/>
        <v>27</v>
      </c>
      <c r="DM30" s="14">
        <f t="shared" si="10"/>
        <v>20</v>
      </c>
      <c r="DN30" s="14">
        <f t="shared" si="10"/>
        <v>19</v>
      </c>
      <c r="DO30" s="14">
        <f t="shared" si="10"/>
        <v>20</v>
      </c>
      <c r="DP30" s="14">
        <f t="shared" si="10"/>
        <v>27</v>
      </c>
      <c r="DQ30" s="14">
        <f t="shared" si="10"/>
        <v>17</v>
      </c>
      <c r="DR30" s="14">
        <f t="shared" si="10"/>
        <v>44</v>
      </c>
      <c r="DS30" s="14">
        <f t="shared" si="10"/>
        <v>30</v>
      </c>
      <c r="DT30" s="14">
        <f t="shared" si="10"/>
        <v>24</v>
      </c>
      <c r="DU30" s="14">
        <f t="shared" si="10"/>
        <v>21</v>
      </c>
      <c r="DV30" s="14">
        <f t="shared" si="10"/>
        <v>18</v>
      </c>
      <c r="DW30" s="14">
        <f t="shared" si="10"/>
        <v>22</v>
      </c>
      <c r="DX30" s="14">
        <f t="shared" si="10"/>
        <v>26</v>
      </c>
      <c r="DY30" s="14">
        <f t="shared" si="10"/>
        <v>25</v>
      </c>
      <c r="DZ30" s="14">
        <f t="shared" ref="DZ30:GK30" si="11">DZ8-$KJ$12</f>
        <v>20</v>
      </c>
      <c r="EA30" s="14">
        <f t="shared" si="11"/>
        <v>25</v>
      </c>
      <c r="EB30" s="14">
        <f t="shared" si="11"/>
        <v>23</v>
      </c>
      <c r="EC30" s="14">
        <f t="shared" si="11"/>
        <v>31</v>
      </c>
      <c r="ED30" s="14">
        <f t="shared" si="11"/>
        <v>30</v>
      </c>
      <c r="EE30" s="14">
        <f t="shared" si="11"/>
        <v>20</v>
      </c>
      <c r="EF30" s="14">
        <f t="shared" si="11"/>
        <v>23</v>
      </c>
      <c r="EG30" s="14">
        <f t="shared" si="11"/>
        <v>31</v>
      </c>
      <c r="EH30" s="14">
        <f t="shared" si="11"/>
        <v>31</v>
      </c>
      <c r="EI30" s="14">
        <f t="shared" si="11"/>
        <v>32</v>
      </c>
      <c r="EJ30" s="14">
        <f t="shared" si="11"/>
        <v>26</v>
      </c>
      <c r="EK30" s="14">
        <f t="shared" si="11"/>
        <v>26</v>
      </c>
      <c r="EL30" s="14">
        <f t="shared" si="11"/>
        <v>26</v>
      </c>
      <c r="EM30" s="14">
        <f t="shared" si="11"/>
        <v>26</v>
      </c>
      <c r="EN30" s="14">
        <f t="shared" si="11"/>
        <v>31</v>
      </c>
      <c r="EO30" s="14">
        <f t="shared" si="11"/>
        <v>22</v>
      </c>
      <c r="EP30" s="14">
        <f t="shared" si="11"/>
        <v>26</v>
      </c>
      <c r="EQ30" s="14">
        <f t="shared" si="11"/>
        <v>32</v>
      </c>
      <c r="ER30" s="14">
        <f t="shared" si="11"/>
        <v>32</v>
      </c>
      <c r="ES30" s="14">
        <f t="shared" si="11"/>
        <v>31</v>
      </c>
      <c r="ET30" s="14">
        <f t="shared" si="11"/>
        <v>29</v>
      </c>
      <c r="EU30" s="14">
        <f t="shared" si="11"/>
        <v>26</v>
      </c>
      <c r="EV30" s="14">
        <f t="shared" si="11"/>
        <v>26</v>
      </c>
      <c r="EW30" s="14">
        <f t="shared" si="11"/>
        <v>16</v>
      </c>
      <c r="EX30" s="14">
        <f t="shared" si="11"/>
        <v>21</v>
      </c>
      <c r="EY30" s="14">
        <f t="shared" si="11"/>
        <v>11</v>
      </c>
      <c r="EZ30" s="14">
        <f t="shared" si="11"/>
        <v>16</v>
      </c>
      <c r="FA30" s="14">
        <f t="shared" si="11"/>
        <v>26</v>
      </c>
      <c r="FB30" s="14">
        <f t="shared" si="11"/>
        <v>11</v>
      </c>
      <c r="FC30" s="14">
        <f t="shared" si="11"/>
        <v>21</v>
      </c>
      <c r="FD30" s="14">
        <f t="shared" si="11"/>
        <v>19</v>
      </c>
      <c r="FE30" s="14">
        <f t="shared" si="11"/>
        <v>14</v>
      </c>
      <c r="FF30" s="14">
        <f t="shared" si="11"/>
        <v>20</v>
      </c>
      <c r="FG30" s="14">
        <f t="shared" si="11"/>
        <v>21</v>
      </c>
      <c r="FH30" s="14">
        <f t="shared" si="11"/>
        <v>22</v>
      </c>
      <c r="FI30" s="14">
        <f t="shared" si="11"/>
        <v>7</v>
      </c>
      <c r="FJ30" s="14">
        <f t="shared" si="11"/>
        <v>13</v>
      </c>
      <c r="FK30" s="14">
        <f t="shared" si="11"/>
        <v>25</v>
      </c>
      <c r="FL30" s="14">
        <f t="shared" si="11"/>
        <v>14</v>
      </c>
      <c r="FM30" s="14">
        <f t="shared" si="11"/>
        <v>17</v>
      </c>
      <c r="FN30" s="14">
        <f t="shared" si="11"/>
        <v>11</v>
      </c>
      <c r="FO30" s="14">
        <f t="shared" si="11"/>
        <v>6</v>
      </c>
      <c r="FP30" s="14">
        <f t="shared" si="11"/>
        <v>0</v>
      </c>
      <c r="FQ30" s="14">
        <f t="shared" si="11"/>
        <v>8</v>
      </c>
      <c r="FR30" s="14">
        <f t="shared" si="11"/>
        <v>1</v>
      </c>
      <c r="FS30" s="14">
        <f t="shared" si="11"/>
        <v>11</v>
      </c>
      <c r="FT30" s="14">
        <f t="shared" si="11"/>
        <v>14</v>
      </c>
      <c r="FU30" s="14">
        <f t="shared" si="11"/>
        <v>1</v>
      </c>
      <c r="FV30" s="14">
        <f t="shared" si="11"/>
        <v>11</v>
      </c>
      <c r="FW30" s="14">
        <f t="shared" si="11"/>
        <v>13</v>
      </c>
      <c r="FX30" s="14">
        <f t="shared" si="11"/>
        <v>-1</v>
      </c>
      <c r="FY30" s="14">
        <f t="shared" si="11"/>
        <v>9</v>
      </c>
      <c r="FZ30" s="14">
        <f t="shared" si="11"/>
        <v>9</v>
      </c>
      <c r="GA30" s="14">
        <f t="shared" si="11"/>
        <v>16</v>
      </c>
      <c r="GB30" s="14">
        <f t="shared" si="11"/>
        <v>4</v>
      </c>
      <c r="GC30" s="14">
        <f t="shared" si="11"/>
        <v>8</v>
      </c>
      <c r="GD30" s="14">
        <f t="shared" si="11"/>
        <v>28</v>
      </c>
      <c r="GE30" s="14">
        <f t="shared" si="11"/>
        <v>16</v>
      </c>
      <c r="GF30" s="14">
        <f t="shared" si="11"/>
        <v>12</v>
      </c>
      <c r="GG30" s="14">
        <f t="shared" si="11"/>
        <v>16</v>
      </c>
      <c r="GH30" s="14">
        <f t="shared" si="11"/>
        <v>24</v>
      </c>
      <c r="GI30" s="14">
        <f t="shared" si="11"/>
        <v>-3</v>
      </c>
      <c r="GJ30" s="14">
        <f t="shared" si="11"/>
        <v>-2</v>
      </c>
      <c r="GK30" s="14">
        <f t="shared" si="11"/>
        <v>13</v>
      </c>
      <c r="GL30" s="14">
        <f t="shared" ref="GL30:IW30" si="12">GL8-$KJ$12</f>
        <v>18</v>
      </c>
      <c r="GM30" s="14">
        <f t="shared" si="12"/>
        <v>31</v>
      </c>
      <c r="GN30" s="14">
        <f t="shared" si="12"/>
        <v>-1</v>
      </c>
      <c r="GO30" s="14">
        <f t="shared" si="12"/>
        <v>34</v>
      </c>
      <c r="GP30" s="14">
        <f t="shared" si="12"/>
        <v>24</v>
      </c>
      <c r="GQ30" s="14">
        <f t="shared" si="12"/>
        <v>0</v>
      </c>
      <c r="GR30" s="14">
        <f t="shared" si="12"/>
        <v>3</v>
      </c>
      <c r="GS30" s="14">
        <f t="shared" si="12"/>
        <v>9</v>
      </c>
      <c r="GT30" s="14">
        <f t="shared" si="12"/>
        <v>11</v>
      </c>
      <c r="GU30" s="14">
        <f t="shared" si="12"/>
        <v>11</v>
      </c>
      <c r="GV30" s="14">
        <f t="shared" si="12"/>
        <v>35</v>
      </c>
      <c r="GW30" s="14">
        <f t="shared" si="12"/>
        <v>11</v>
      </c>
      <c r="GX30" s="14">
        <f t="shared" si="12"/>
        <v>3</v>
      </c>
      <c r="GY30" s="14">
        <f t="shared" si="12"/>
        <v>7</v>
      </c>
      <c r="GZ30" s="14">
        <f t="shared" si="12"/>
        <v>13</v>
      </c>
      <c r="HA30" s="14">
        <f t="shared" si="12"/>
        <v>9</v>
      </c>
      <c r="HB30" s="14">
        <f t="shared" si="12"/>
        <v>28</v>
      </c>
      <c r="HC30" s="14">
        <f t="shared" si="12"/>
        <v>2</v>
      </c>
      <c r="HD30" s="14">
        <f t="shared" si="12"/>
        <v>1</v>
      </c>
      <c r="HE30" s="14">
        <f t="shared" si="12"/>
        <v>8</v>
      </c>
      <c r="HF30" s="14">
        <f t="shared" si="12"/>
        <v>3</v>
      </c>
      <c r="HG30" s="14">
        <f t="shared" si="12"/>
        <v>-64</v>
      </c>
      <c r="HH30" s="14">
        <f t="shared" si="12"/>
        <v>-64</v>
      </c>
      <c r="HI30" s="14">
        <f t="shared" si="12"/>
        <v>-64</v>
      </c>
      <c r="HJ30" s="14">
        <f t="shared" si="12"/>
        <v>-64</v>
      </c>
      <c r="HK30" s="14">
        <f t="shared" si="12"/>
        <v>-64</v>
      </c>
      <c r="HL30" s="14">
        <f t="shared" si="12"/>
        <v>-64</v>
      </c>
      <c r="HM30" s="14">
        <f t="shared" si="12"/>
        <v>-64</v>
      </c>
      <c r="HN30" s="14">
        <f t="shared" si="12"/>
        <v>-64</v>
      </c>
      <c r="HO30" s="14">
        <f t="shared" si="12"/>
        <v>-64</v>
      </c>
      <c r="HP30" s="14">
        <f t="shared" si="12"/>
        <v>-64</v>
      </c>
      <c r="HQ30" s="14">
        <f t="shared" si="12"/>
        <v>-64</v>
      </c>
      <c r="HR30" s="14">
        <f t="shared" si="12"/>
        <v>-64</v>
      </c>
      <c r="HS30" s="14">
        <f t="shared" si="12"/>
        <v>-64</v>
      </c>
      <c r="HT30" s="14">
        <f t="shared" si="12"/>
        <v>-64</v>
      </c>
      <c r="HU30" s="14">
        <f t="shared" si="12"/>
        <v>-64</v>
      </c>
      <c r="HV30" s="14">
        <f t="shared" si="12"/>
        <v>-64</v>
      </c>
      <c r="HW30" s="14">
        <f t="shared" si="12"/>
        <v>-64</v>
      </c>
      <c r="HX30" s="14">
        <f t="shared" si="12"/>
        <v>-64</v>
      </c>
      <c r="HY30" s="14">
        <f t="shared" si="12"/>
        <v>-64</v>
      </c>
      <c r="HZ30" s="14">
        <f t="shared" si="12"/>
        <v>-64</v>
      </c>
      <c r="IA30" s="14">
        <f t="shared" si="12"/>
        <v>-64</v>
      </c>
      <c r="IB30" s="14">
        <f t="shared" si="12"/>
        <v>-64</v>
      </c>
      <c r="IC30" s="14">
        <f t="shared" si="12"/>
        <v>-64</v>
      </c>
      <c r="ID30" s="14">
        <f t="shared" si="12"/>
        <v>-64</v>
      </c>
      <c r="IE30" s="14">
        <f t="shared" si="12"/>
        <v>-64</v>
      </c>
      <c r="IF30" s="14">
        <f t="shared" si="12"/>
        <v>-64</v>
      </c>
      <c r="IG30" s="14">
        <f t="shared" si="12"/>
        <v>-64</v>
      </c>
      <c r="IH30" s="14">
        <f t="shared" si="12"/>
        <v>-64</v>
      </c>
      <c r="II30" s="14">
        <f t="shared" si="12"/>
        <v>-64</v>
      </c>
      <c r="IJ30" s="14">
        <f t="shared" si="12"/>
        <v>-64</v>
      </c>
      <c r="IK30" s="14">
        <f t="shared" si="12"/>
        <v>-64</v>
      </c>
      <c r="IL30" s="14">
        <f t="shared" si="12"/>
        <v>-64</v>
      </c>
      <c r="IM30" s="14">
        <f t="shared" si="12"/>
        <v>-64</v>
      </c>
      <c r="IN30" s="14">
        <f t="shared" si="12"/>
        <v>-64</v>
      </c>
      <c r="IO30" s="14">
        <f t="shared" si="12"/>
        <v>-64</v>
      </c>
      <c r="IP30" s="14">
        <f t="shared" si="12"/>
        <v>-64</v>
      </c>
      <c r="IQ30" s="14">
        <f t="shared" si="12"/>
        <v>-64</v>
      </c>
      <c r="IR30" s="14">
        <f t="shared" si="12"/>
        <v>-64</v>
      </c>
      <c r="IS30" s="14">
        <f t="shared" si="12"/>
        <v>-64</v>
      </c>
      <c r="IT30" s="14">
        <f t="shared" si="12"/>
        <v>-64</v>
      </c>
      <c r="IU30" s="14">
        <f t="shared" si="12"/>
        <v>-64</v>
      </c>
      <c r="IV30" s="14">
        <f t="shared" si="12"/>
        <v>-64</v>
      </c>
      <c r="IW30" s="14">
        <f t="shared" si="12"/>
        <v>-64</v>
      </c>
      <c r="IX30" s="14">
        <f t="shared" ref="IX30:KH30" si="13">IX8-$KJ$12</f>
        <v>-64</v>
      </c>
      <c r="IY30" s="14">
        <f t="shared" si="13"/>
        <v>-64</v>
      </c>
      <c r="IZ30" s="14">
        <f t="shared" si="13"/>
        <v>-64</v>
      </c>
      <c r="JA30" s="14">
        <f t="shared" si="13"/>
        <v>-64</v>
      </c>
      <c r="JB30" s="14">
        <f t="shared" si="13"/>
        <v>-64</v>
      </c>
      <c r="JC30" s="14">
        <f t="shared" si="13"/>
        <v>-64</v>
      </c>
      <c r="JD30" s="14">
        <f t="shared" si="13"/>
        <v>-64</v>
      </c>
      <c r="JE30" s="14">
        <f t="shared" si="13"/>
        <v>-64</v>
      </c>
      <c r="JF30" s="14">
        <f t="shared" si="13"/>
        <v>-64</v>
      </c>
      <c r="JG30" s="14">
        <f t="shared" si="13"/>
        <v>-64</v>
      </c>
      <c r="JH30" s="14">
        <f t="shared" si="13"/>
        <v>-64</v>
      </c>
      <c r="JI30" s="14">
        <f t="shared" si="13"/>
        <v>-64</v>
      </c>
      <c r="JJ30" s="14">
        <f t="shared" si="13"/>
        <v>-64</v>
      </c>
      <c r="JK30" s="14">
        <f t="shared" si="13"/>
        <v>-64</v>
      </c>
      <c r="JL30" s="14">
        <f t="shared" si="13"/>
        <v>-64</v>
      </c>
      <c r="JM30" s="14">
        <f t="shared" si="13"/>
        <v>-64</v>
      </c>
      <c r="JN30" s="14">
        <f t="shared" si="13"/>
        <v>-64</v>
      </c>
      <c r="JO30" s="14">
        <f t="shared" si="13"/>
        <v>-64</v>
      </c>
      <c r="JP30" s="14">
        <f t="shared" si="13"/>
        <v>-64</v>
      </c>
      <c r="JQ30" s="14">
        <f t="shared" si="13"/>
        <v>-64</v>
      </c>
      <c r="JR30" s="14">
        <f t="shared" si="13"/>
        <v>-64</v>
      </c>
      <c r="JS30" s="14">
        <f t="shared" si="13"/>
        <v>-64</v>
      </c>
      <c r="JT30" s="14">
        <f t="shared" si="13"/>
        <v>-64</v>
      </c>
      <c r="JU30" s="14">
        <f t="shared" si="13"/>
        <v>-64</v>
      </c>
      <c r="JV30" s="14">
        <f t="shared" si="13"/>
        <v>-64</v>
      </c>
      <c r="JW30" s="14">
        <f t="shared" si="13"/>
        <v>-64</v>
      </c>
      <c r="JX30" s="14">
        <f t="shared" si="13"/>
        <v>-64</v>
      </c>
      <c r="JY30" s="14">
        <f t="shared" si="13"/>
        <v>-64</v>
      </c>
      <c r="JZ30" s="14">
        <f t="shared" si="13"/>
        <v>-64</v>
      </c>
      <c r="KA30" s="14">
        <f t="shared" si="13"/>
        <v>-64</v>
      </c>
      <c r="KB30" s="14">
        <f t="shared" si="13"/>
        <v>-64</v>
      </c>
      <c r="KC30" s="14">
        <f t="shared" si="13"/>
        <v>-64</v>
      </c>
      <c r="KD30" s="14">
        <f t="shared" si="13"/>
        <v>-64</v>
      </c>
      <c r="KE30" s="14">
        <f t="shared" si="13"/>
        <v>-64</v>
      </c>
      <c r="KF30" s="14">
        <f t="shared" si="13"/>
        <v>-64</v>
      </c>
      <c r="KG30" s="14">
        <f t="shared" si="13"/>
        <v>-64</v>
      </c>
      <c r="KH30" s="14">
        <f t="shared" si="13"/>
        <v>-64</v>
      </c>
      <c r="KI30" s="15"/>
      <c r="KJ30" s="15"/>
      <c r="KK30" s="15"/>
      <c r="KL30" s="15"/>
      <c r="KM30" s="15"/>
      <c r="KN30" s="15"/>
      <c r="KO30" s="15"/>
      <c r="KP30" s="15"/>
      <c r="KQ30" s="15"/>
      <c r="KR30" s="15"/>
      <c r="KS30" s="15"/>
      <c r="KT30" s="15"/>
      <c r="KU30" s="15"/>
      <c r="KV30" s="15"/>
      <c r="KW30" s="15"/>
      <c r="KX30" s="15"/>
      <c r="KY30" s="15"/>
      <c r="KZ30" s="14"/>
      <c r="LA30" s="15"/>
      <c r="LB30" s="15"/>
      <c r="LC30" s="15"/>
      <c r="LD30" s="15"/>
      <c r="LE30" s="15"/>
      <c r="LF30" s="15"/>
      <c r="LG30" s="15"/>
      <c r="LH30" s="15"/>
      <c r="LI30" s="15"/>
      <c r="LJ30" s="15"/>
      <c r="LK30" s="15"/>
      <c r="LL30" s="15"/>
      <c r="LM30" s="15"/>
      <c r="LN30" s="15"/>
      <c r="LO30" s="15"/>
      <c r="LP30" s="15"/>
      <c r="LQ30" s="15"/>
      <c r="LR30" s="15"/>
      <c r="LS30" s="15"/>
      <c r="LT30" s="15"/>
      <c r="LU30" s="15"/>
      <c r="LV30" s="15"/>
      <c r="LW30" s="15"/>
      <c r="LX30" s="15"/>
      <c r="LY30" s="15"/>
      <c r="LZ30" s="15"/>
      <c r="MA30" s="14"/>
      <c r="MB30" s="15"/>
      <c r="MC30" s="15"/>
      <c r="MD30" s="16"/>
      <c r="ME30" s="16"/>
      <c r="MF30" s="16"/>
      <c r="MG30" s="16"/>
      <c r="MH30" s="16"/>
      <c r="MI30" s="16"/>
      <c r="MJ30" s="16"/>
      <c r="MK30" s="16"/>
    </row>
    <row r="31" spans="1:349" s="17" customFormat="1" ht="20" x14ac:dyDescent="0.2">
      <c r="A31" s="13" t="s">
        <v>52</v>
      </c>
      <c r="B31" s="14">
        <f t="shared" ref="B31:BM31" si="14">B9-$KJ$12</f>
        <v>2</v>
      </c>
      <c r="C31" s="14">
        <f t="shared" si="14"/>
        <v>4</v>
      </c>
      <c r="D31" s="14">
        <f t="shared" si="14"/>
        <v>4</v>
      </c>
      <c r="E31" s="14">
        <f t="shared" si="14"/>
        <v>4</v>
      </c>
      <c r="F31" s="14">
        <f t="shared" si="14"/>
        <v>4</v>
      </c>
      <c r="G31" s="14">
        <f t="shared" si="14"/>
        <v>4</v>
      </c>
      <c r="H31" s="14">
        <f t="shared" si="14"/>
        <v>4</v>
      </c>
      <c r="I31" s="14">
        <f t="shared" si="14"/>
        <v>4</v>
      </c>
      <c r="J31" s="14">
        <f t="shared" si="14"/>
        <v>4</v>
      </c>
      <c r="K31" s="14">
        <f t="shared" si="14"/>
        <v>4</v>
      </c>
      <c r="L31" s="14">
        <f t="shared" si="14"/>
        <v>4</v>
      </c>
      <c r="M31" s="14">
        <f t="shared" si="14"/>
        <v>4</v>
      </c>
      <c r="N31" s="14">
        <f t="shared" si="14"/>
        <v>4</v>
      </c>
      <c r="O31" s="14">
        <f t="shared" si="14"/>
        <v>4</v>
      </c>
      <c r="P31" s="14">
        <f t="shared" si="14"/>
        <v>4</v>
      </c>
      <c r="Q31" s="14">
        <f t="shared" si="14"/>
        <v>4</v>
      </c>
      <c r="R31" s="14">
        <f t="shared" si="14"/>
        <v>4</v>
      </c>
      <c r="S31" s="14">
        <f t="shared" si="14"/>
        <v>4</v>
      </c>
      <c r="T31" s="14">
        <f t="shared" si="14"/>
        <v>4</v>
      </c>
      <c r="U31" s="14">
        <f t="shared" si="14"/>
        <v>4</v>
      </c>
      <c r="V31" s="14">
        <f t="shared" si="14"/>
        <v>4</v>
      </c>
      <c r="W31" s="14">
        <f t="shared" si="14"/>
        <v>4</v>
      </c>
      <c r="X31" s="14">
        <f t="shared" si="14"/>
        <v>4</v>
      </c>
      <c r="Y31" s="14">
        <f t="shared" si="14"/>
        <v>4</v>
      </c>
      <c r="Z31" s="14">
        <f t="shared" si="14"/>
        <v>4</v>
      </c>
      <c r="AA31" s="14">
        <f t="shared" si="14"/>
        <v>4</v>
      </c>
      <c r="AB31" s="14">
        <f t="shared" si="14"/>
        <v>4</v>
      </c>
      <c r="AC31" s="14">
        <f t="shared" si="14"/>
        <v>4</v>
      </c>
      <c r="AD31" s="14">
        <f t="shared" si="14"/>
        <v>4</v>
      </c>
      <c r="AE31" s="14">
        <f t="shared" si="14"/>
        <v>4</v>
      </c>
      <c r="AF31" s="14">
        <f t="shared" si="14"/>
        <v>4</v>
      </c>
      <c r="AG31" s="14">
        <f t="shared" si="14"/>
        <v>4</v>
      </c>
      <c r="AH31" s="14">
        <f t="shared" si="14"/>
        <v>4</v>
      </c>
      <c r="AI31" s="14">
        <f t="shared" si="14"/>
        <v>4</v>
      </c>
      <c r="AJ31" s="14">
        <f t="shared" si="14"/>
        <v>4</v>
      </c>
      <c r="AK31" s="14">
        <f t="shared" si="14"/>
        <v>4</v>
      </c>
      <c r="AL31" s="14">
        <f t="shared" si="14"/>
        <v>4</v>
      </c>
      <c r="AM31" s="14">
        <f t="shared" si="14"/>
        <v>4</v>
      </c>
      <c r="AN31" s="14">
        <f t="shared" si="14"/>
        <v>4</v>
      </c>
      <c r="AO31" s="14">
        <f t="shared" si="14"/>
        <v>4</v>
      </c>
      <c r="AP31" s="14">
        <f t="shared" si="14"/>
        <v>4</v>
      </c>
      <c r="AQ31" s="14">
        <f t="shared" si="14"/>
        <v>4</v>
      </c>
      <c r="AR31" s="14">
        <f t="shared" si="14"/>
        <v>4</v>
      </c>
      <c r="AS31" s="14">
        <f t="shared" si="14"/>
        <v>4</v>
      </c>
      <c r="AT31" s="14">
        <f t="shared" si="14"/>
        <v>4</v>
      </c>
      <c r="AU31" s="14">
        <f t="shared" si="14"/>
        <v>4</v>
      </c>
      <c r="AV31" s="14">
        <f t="shared" si="14"/>
        <v>4</v>
      </c>
      <c r="AW31" s="14">
        <f t="shared" si="14"/>
        <v>4</v>
      </c>
      <c r="AX31" s="14">
        <f t="shared" si="14"/>
        <v>4</v>
      </c>
      <c r="AY31" s="14">
        <f t="shared" si="14"/>
        <v>4</v>
      </c>
      <c r="AZ31" s="14">
        <f t="shared" si="14"/>
        <v>4</v>
      </c>
      <c r="BA31" s="14">
        <f t="shared" si="14"/>
        <v>4</v>
      </c>
      <c r="BB31" s="14">
        <f t="shared" si="14"/>
        <v>4</v>
      </c>
      <c r="BC31" s="14">
        <f t="shared" si="14"/>
        <v>4</v>
      </c>
      <c r="BD31" s="14">
        <f t="shared" si="14"/>
        <v>4</v>
      </c>
      <c r="BE31" s="14">
        <f t="shared" si="14"/>
        <v>4</v>
      </c>
      <c r="BF31" s="14">
        <f t="shared" si="14"/>
        <v>4</v>
      </c>
      <c r="BG31" s="14">
        <f t="shared" si="14"/>
        <v>4</v>
      </c>
      <c r="BH31" s="14">
        <f t="shared" si="14"/>
        <v>4</v>
      </c>
      <c r="BI31" s="14">
        <f t="shared" si="14"/>
        <v>4</v>
      </c>
      <c r="BJ31" s="14">
        <f t="shared" si="14"/>
        <v>4</v>
      </c>
      <c r="BK31" s="14">
        <f t="shared" si="14"/>
        <v>4</v>
      </c>
      <c r="BL31" s="14">
        <f t="shared" si="14"/>
        <v>4</v>
      </c>
      <c r="BM31" s="14">
        <f t="shared" si="14"/>
        <v>4</v>
      </c>
      <c r="BN31" s="14">
        <f t="shared" ref="BN31:DY31" si="15">BN9-$KJ$12</f>
        <v>4</v>
      </c>
      <c r="BO31" s="14">
        <f t="shared" si="15"/>
        <v>4</v>
      </c>
      <c r="BP31" s="14">
        <f t="shared" si="15"/>
        <v>4</v>
      </c>
      <c r="BQ31" s="14">
        <f t="shared" si="15"/>
        <v>4</v>
      </c>
      <c r="BR31" s="14">
        <f t="shared" si="15"/>
        <v>-4</v>
      </c>
      <c r="BS31" s="14">
        <f t="shared" si="15"/>
        <v>-4</v>
      </c>
      <c r="BT31" s="14">
        <f t="shared" si="15"/>
        <v>1</v>
      </c>
      <c r="BU31" s="14">
        <f t="shared" si="15"/>
        <v>-3</v>
      </c>
      <c r="BV31" s="14">
        <f t="shared" si="15"/>
        <v>-2</v>
      </c>
      <c r="BW31" s="14">
        <f t="shared" si="15"/>
        <v>-2</v>
      </c>
      <c r="BX31" s="14">
        <f t="shared" si="15"/>
        <v>0</v>
      </c>
      <c r="BY31" s="14">
        <f t="shared" si="15"/>
        <v>-2</v>
      </c>
      <c r="BZ31" s="14">
        <f t="shared" si="15"/>
        <v>-3</v>
      </c>
      <c r="CA31" s="14">
        <f t="shared" si="15"/>
        <v>-1</v>
      </c>
      <c r="CB31" s="14">
        <f t="shared" si="15"/>
        <v>-1</v>
      </c>
      <c r="CC31" s="14">
        <f t="shared" si="15"/>
        <v>3</v>
      </c>
      <c r="CD31" s="14">
        <f t="shared" si="15"/>
        <v>-1</v>
      </c>
      <c r="CE31" s="14">
        <f t="shared" si="15"/>
        <v>3</v>
      </c>
      <c r="CF31" s="14">
        <f t="shared" si="15"/>
        <v>-5</v>
      </c>
      <c r="CG31" s="14">
        <f t="shared" si="15"/>
        <v>4</v>
      </c>
      <c r="CH31" s="14">
        <f t="shared" si="15"/>
        <v>-1</v>
      </c>
      <c r="CI31" s="14">
        <f t="shared" si="15"/>
        <v>-1</v>
      </c>
      <c r="CJ31" s="14">
        <f t="shared" si="15"/>
        <v>3</v>
      </c>
      <c r="CK31" s="14">
        <f t="shared" si="15"/>
        <v>0</v>
      </c>
      <c r="CL31" s="14">
        <f t="shared" si="15"/>
        <v>1</v>
      </c>
      <c r="CM31" s="14">
        <f t="shared" si="15"/>
        <v>-3</v>
      </c>
      <c r="CN31" s="14">
        <f t="shared" si="15"/>
        <v>3</v>
      </c>
      <c r="CO31" s="14">
        <f t="shared" si="15"/>
        <v>2</v>
      </c>
      <c r="CP31" s="14">
        <f t="shared" si="15"/>
        <v>4</v>
      </c>
      <c r="CQ31" s="14">
        <f t="shared" si="15"/>
        <v>3</v>
      </c>
      <c r="CR31" s="14">
        <f t="shared" si="15"/>
        <v>3</v>
      </c>
      <c r="CS31" s="14">
        <f t="shared" si="15"/>
        <v>1</v>
      </c>
      <c r="CT31" s="14">
        <f t="shared" si="15"/>
        <v>1</v>
      </c>
      <c r="CU31" s="14">
        <f t="shared" si="15"/>
        <v>4</v>
      </c>
      <c r="CV31" s="14">
        <f t="shared" si="15"/>
        <v>4</v>
      </c>
      <c r="CW31" s="14">
        <f t="shared" si="15"/>
        <v>5</v>
      </c>
      <c r="CX31" s="14">
        <f t="shared" si="15"/>
        <v>4</v>
      </c>
      <c r="CY31" s="14">
        <f t="shared" si="15"/>
        <v>4</v>
      </c>
      <c r="CZ31" s="14">
        <f t="shared" si="15"/>
        <v>5</v>
      </c>
      <c r="DA31" s="14">
        <f t="shared" si="15"/>
        <v>-1</v>
      </c>
      <c r="DB31" s="14">
        <f t="shared" si="15"/>
        <v>2</v>
      </c>
      <c r="DC31" s="14">
        <f t="shared" si="15"/>
        <v>2</v>
      </c>
      <c r="DD31" s="14">
        <f t="shared" si="15"/>
        <v>4</v>
      </c>
      <c r="DE31" s="14">
        <f t="shared" si="15"/>
        <v>4</v>
      </c>
      <c r="DF31" s="14">
        <f t="shared" si="15"/>
        <v>4</v>
      </c>
      <c r="DG31" s="14">
        <f t="shared" si="15"/>
        <v>-1</v>
      </c>
      <c r="DH31" s="14">
        <f t="shared" si="15"/>
        <v>0</v>
      </c>
      <c r="DI31" s="14">
        <f t="shared" si="15"/>
        <v>1</v>
      </c>
      <c r="DJ31" s="14">
        <f t="shared" si="15"/>
        <v>0</v>
      </c>
      <c r="DK31" s="14">
        <f t="shared" si="15"/>
        <v>2</v>
      </c>
      <c r="DL31" s="14">
        <f t="shared" si="15"/>
        <v>4</v>
      </c>
      <c r="DM31" s="14">
        <f t="shared" si="15"/>
        <v>4</v>
      </c>
      <c r="DN31" s="14">
        <f t="shared" si="15"/>
        <v>4</v>
      </c>
      <c r="DO31" s="14">
        <f t="shared" si="15"/>
        <v>4</v>
      </c>
      <c r="DP31" s="14">
        <f t="shared" si="15"/>
        <v>0</v>
      </c>
      <c r="DQ31" s="14">
        <f t="shared" si="15"/>
        <v>0</v>
      </c>
      <c r="DR31" s="14">
        <f t="shared" si="15"/>
        <v>3</v>
      </c>
      <c r="DS31" s="14">
        <f t="shared" si="15"/>
        <v>2</v>
      </c>
      <c r="DT31" s="14">
        <f t="shared" si="15"/>
        <v>14</v>
      </c>
      <c r="DU31" s="14">
        <f t="shared" si="15"/>
        <v>2</v>
      </c>
      <c r="DV31" s="14">
        <f t="shared" si="15"/>
        <v>3</v>
      </c>
      <c r="DW31" s="14">
        <f t="shared" si="15"/>
        <v>1</v>
      </c>
      <c r="DX31" s="14">
        <f t="shared" si="15"/>
        <v>4</v>
      </c>
      <c r="DY31" s="14">
        <f t="shared" si="15"/>
        <v>4</v>
      </c>
      <c r="DZ31" s="14">
        <f t="shared" ref="DZ31:GK31" si="16">DZ9-$KJ$12</f>
        <v>4</v>
      </c>
      <c r="EA31" s="14">
        <f t="shared" si="16"/>
        <v>5</v>
      </c>
      <c r="EB31" s="14">
        <f t="shared" si="16"/>
        <v>1</v>
      </c>
      <c r="EC31" s="14">
        <f t="shared" si="16"/>
        <v>1</v>
      </c>
      <c r="ED31" s="14">
        <f t="shared" si="16"/>
        <v>3</v>
      </c>
      <c r="EE31" s="14">
        <f t="shared" si="16"/>
        <v>-2</v>
      </c>
      <c r="EF31" s="14">
        <f t="shared" si="16"/>
        <v>4</v>
      </c>
      <c r="EG31" s="14">
        <f t="shared" si="16"/>
        <v>5</v>
      </c>
      <c r="EH31" s="14">
        <f t="shared" si="16"/>
        <v>5</v>
      </c>
      <c r="EI31" s="14">
        <f t="shared" si="16"/>
        <v>4</v>
      </c>
      <c r="EJ31" s="14">
        <f t="shared" si="16"/>
        <v>4</v>
      </c>
      <c r="EK31" s="14">
        <f t="shared" si="16"/>
        <v>-4</v>
      </c>
      <c r="EL31" s="14">
        <f t="shared" si="16"/>
        <v>-5</v>
      </c>
      <c r="EM31" s="14">
        <f t="shared" si="16"/>
        <v>4</v>
      </c>
      <c r="EN31" s="14">
        <f t="shared" si="16"/>
        <v>3</v>
      </c>
      <c r="EO31" s="14">
        <f t="shared" si="16"/>
        <v>3</v>
      </c>
      <c r="EP31" s="14">
        <f t="shared" si="16"/>
        <v>3</v>
      </c>
      <c r="EQ31" s="14">
        <f t="shared" si="16"/>
        <v>3</v>
      </c>
      <c r="ER31" s="14">
        <f t="shared" si="16"/>
        <v>0</v>
      </c>
      <c r="ES31" s="14">
        <f t="shared" si="16"/>
        <v>2</v>
      </c>
      <c r="ET31" s="14">
        <f t="shared" si="16"/>
        <v>-4</v>
      </c>
      <c r="EU31" s="14">
        <f t="shared" si="16"/>
        <v>2</v>
      </c>
      <c r="EV31" s="14">
        <f t="shared" si="16"/>
        <v>0</v>
      </c>
      <c r="EW31" s="14">
        <f t="shared" si="16"/>
        <v>-2</v>
      </c>
      <c r="EX31" s="14">
        <f t="shared" si="16"/>
        <v>-7</v>
      </c>
      <c r="EY31" s="14">
        <f t="shared" si="16"/>
        <v>0</v>
      </c>
      <c r="EZ31" s="14">
        <f t="shared" si="16"/>
        <v>-5</v>
      </c>
      <c r="FA31" s="14">
        <f t="shared" si="16"/>
        <v>2</v>
      </c>
      <c r="FB31" s="14">
        <f t="shared" si="16"/>
        <v>2</v>
      </c>
      <c r="FC31" s="14">
        <f t="shared" si="16"/>
        <v>-10</v>
      </c>
      <c r="FD31" s="14">
        <f t="shared" si="16"/>
        <v>-9</v>
      </c>
      <c r="FE31" s="14">
        <f t="shared" si="16"/>
        <v>-9</v>
      </c>
      <c r="FF31" s="14">
        <f t="shared" si="16"/>
        <v>-9</v>
      </c>
      <c r="FG31" s="14">
        <f t="shared" si="16"/>
        <v>-9</v>
      </c>
      <c r="FH31" s="14">
        <f t="shared" si="16"/>
        <v>0</v>
      </c>
      <c r="FI31" s="14">
        <f t="shared" si="16"/>
        <v>-8</v>
      </c>
      <c r="FJ31" s="14">
        <f t="shared" si="16"/>
        <v>4</v>
      </c>
      <c r="FK31" s="14">
        <f t="shared" si="16"/>
        <v>-10</v>
      </c>
      <c r="FL31" s="14">
        <f t="shared" si="16"/>
        <v>-2</v>
      </c>
      <c r="FM31" s="14">
        <f t="shared" si="16"/>
        <v>-13</v>
      </c>
      <c r="FN31" s="14">
        <f t="shared" si="16"/>
        <v>-7</v>
      </c>
      <c r="FO31" s="14">
        <f t="shared" si="16"/>
        <v>-2</v>
      </c>
      <c r="FP31" s="14">
        <f t="shared" si="16"/>
        <v>-3</v>
      </c>
      <c r="FQ31" s="14">
        <f t="shared" si="16"/>
        <v>-6</v>
      </c>
      <c r="FR31" s="14">
        <f t="shared" si="16"/>
        <v>-8</v>
      </c>
      <c r="FS31" s="14">
        <f t="shared" si="16"/>
        <v>-11</v>
      </c>
      <c r="FT31" s="14">
        <f t="shared" si="16"/>
        <v>-1</v>
      </c>
      <c r="FU31" s="14">
        <f t="shared" si="16"/>
        <v>-6</v>
      </c>
      <c r="FV31" s="14">
        <f t="shared" si="16"/>
        <v>-4</v>
      </c>
      <c r="FW31" s="14">
        <f t="shared" si="16"/>
        <v>-6</v>
      </c>
      <c r="FX31" s="14">
        <f t="shared" si="16"/>
        <v>1</v>
      </c>
      <c r="FY31" s="14">
        <f t="shared" si="16"/>
        <v>1</v>
      </c>
      <c r="FZ31" s="14">
        <f t="shared" si="16"/>
        <v>2</v>
      </c>
      <c r="GA31" s="14">
        <f t="shared" si="16"/>
        <v>-4</v>
      </c>
      <c r="GB31" s="14">
        <f t="shared" si="16"/>
        <v>-2</v>
      </c>
      <c r="GC31" s="14">
        <f t="shared" si="16"/>
        <v>-2</v>
      </c>
      <c r="GD31" s="14">
        <f t="shared" si="16"/>
        <v>-5</v>
      </c>
      <c r="GE31" s="14">
        <f t="shared" si="16"/>
        <v>-5</v>
      </c>
      <c r="GF31" s="14">
        <f t="shared" si="16"/>
        <v>-5</v>
      </c>
      <c r="GG31" s="14">
        <f t="shared" si="16"/>
        <v>-4</v>
      </c>
      <c r="GH31" s="14">
        <f t="shared" si="16"/>
        <v>-6</v>
      </c>
      <c r="GI31" s="14">
        <f t="shared" si="16"/>
        <v>-2</v>
      </c>
      <c r="GJ31" s="14">
        <f t="shared" si="16"/>
        <v>-2</v>
      </c>
      <c r="GK31" s="14">
        <f t="shared" si="16"/>
        <v>-3</v>
      </c>
      <c r="GL31" s="14">
        <f t="shared" ref="GL31:IW31" si="17">GL9-$KJ$12</f>
        <v>-8</v>
      </c>
      <c r="GM31" s="14">
        <f t="shared" si="17"/>
        <v>-1</v>
      </c>
      <c r="GN31" s="14">
        <f t="shared" si="17"/>
        <v>-6</v>
      </c>
      <c r="GO31" s="14">
        <f t="shared" si="17"/>
        <v>2</v>
      </c>
      <c r="GP31" s="14">
        <f t="shared" si="17"/>
        <v>-8</v>
      </c>
      <c r="GQ31" s="14">
        <f t="shared" si="17"/>
        <v>-8</v>
      </c>
      <c r="GR31" s="14">
        <f t="shared" si="17"/>
        <v>-9</v>
      </c>
      <c r="GS31" s="14">
        <f t="shared" si="17"/>
        <v>-8</v>
      </c>
      <c r="GT31" s="14">
        <f t="shared" si="17"/>
        <v>-9</v>
      </c>
      <c r="GU31" s="14">
        <f t="shared" si="17"/>
        <v>1</v>
      </c>
      <c r="GV31" s="14">
        <f t="shared" si="17"/>
        <v>-2</v>
      </c>
      <c r="GW31" s="14">
        <f t="shared" si="17"/>
        <v>0</v>
      </c>
      <c r="GX31" s="14">
        <f t="shared" si="17"/>
        <v>-7</v>
      </c>
      <c r="GY31" s="14">
        <f t="shared" si="17"/>
        <v>-7</v>
      </c>
      <c r="GZ31" s="14">
        <f t="shared" si="17"/>
        <v>-6</v>
      </c>
      <c r="HA31" s="14">
        <f t="shared" si="17"/>
        <v>-6</v>
      </c>
      <c r="HB31" s="14">
        <f t="shared" si="17"/>
        <v>-10</v>
      </c>
      <c r="HC31" s="14">
        <f t="shared" si="17"/>
        <v>-1</v>
      </c>
      <c r="HD31" s="14">
        <f t="shared" si="17"/>
        <v>-3</v>
      </c>
      <c r="HE31" s="14">
        <f t="shared" si="17"/>
        <v>-6</v>
      </c>
      <c r="HF31" s="14">
        <f t="shared" si="17"/>
        <v>-64</v>
      </c>
      <c r="HG31" s="14">
        <f t="shared" si="17"/>
        <v>-64</v>
      </c>
      <c r="HH31" s="14">
        <f t="shared" si="17"/>
        <v>-64</v>
      </c>
      <c r="HI31" s="14">
        <f t="shared" si="17"/>
        <v>-64</v>
      </c>
      <c r="HJ31" s="14">
        <f t="shared" si="17"/>
        <v>-64</v>
      </c>
      <c r="HK31" s="14">
        <f t="shared" si="17"/>
        <v>-64</v>
      </c>
      <c r="HL31" s="14">
        <f t="shared" si="17"/>
        <v>-64</v>
      </c>
      <c r="HM31" s="14">
        <f t="shared" si="17"/>
        <v>-64</v>
      </c>
      <c r="HN31" s="14">
        <f t="shared" si="17"/>
        <v>-64</v>
      </c>
      <c r="HO31" s="14">
        <f t="shared" si="17"/>
        <v>-64</v>
      </c>
      <c r="HP31" s="14">
        <f t="shared" si="17"/>
        <v>-64</v>
      </c>
      <c r="HQ31" s="14">
        <f t="shared" si="17"/>
        <v>-64</v>
      </c>
      <c r="HR31" s="14">
        <f t="shared" si="17"/>
        <v>-64</v>
      </c>
      <c r="HS31" s="14">
        <f t="shared" si="17"/>
        <v>-64</v>
      </c>
      <c r="HT31" s="14">
        <f t="shared" si="17"/>
        <v>-64</v>
      </c>
      <c r="HU31" s="14">
        <f t="shared" si="17"/>
        <v>-64</v>
      </c>
      <c r="HV31" s="14">
        <f t="shared" si="17"/>
        <v>-64</v>
      </c>
      <c r="HW31" s="14">
        <f t="shared" si="17"/>
        <v>-64</v>
      </c>
      <c r="HX31" s="14">
        <f t="shared" si="17"/>
        <v>-64</v>
      </c>
      <c r="HY31" s="14">
        <f t="shared" si="17"/>
        <v>-64</v>
      </c>
      <c r="HZ31" s="14">
        <f t="shared" si="17"/>
        <v>-64</v>
      </c>
      <c r="IA31" s="14">
        <f t="shared" si="17"/>
        <v>-64</v>
      </c>
      <c r="IB31" s="14">
        <f t="shared" si="17"/>
        <v>-64</v>
      </c>
      <c r="IC31" s="14">
        <f t="shared" si="17"/>
        <v>-64</v>
      </c>
      <c r="ID31" s="14">
        <f t="shared" si="17"/>
        <v>-64</v>
      </c>
      <c r="IE31" s="14">
        <f t="shared" si="17"/>
        <v>-64</v>
      </c>
      <c r="IF31" s="14">
        <f t="shared" si="17"/>
        <v>-64</v>
      </c>
      <c r="IG31" s="14">
        <f t="shared" si="17"/>
        <v>-64</v>
      </c>
      <c r="IH31" s="14">
        <f t="shared" si="17"/>
        <v>-64</v>
      </c>
      <c r="II31" s="14">
        <f t="shared" si="17"/>
        <v>-64</v>
      </c>
      <c r="IJ31" s="14">
        <f t="shared" si="17"/>
        <v>-64</v>
      </c>
      <c r="IK31" s="14">
        <f t="shared" si="17"/>
        <v>-64</v>
      </c>
      <c r="IL31" s="14">
        <f t="shared" si="17"/>
        <v>-64</v>
      </c>
      <c r="IM31" s="14">
        <f t="shared" si="17"/>
        <v>-64</v>
      </c>
      <c r="IN31" s="14">
        <f t="shared" si="17"/>
        <v>-64</v>
      </c>
      <c r="IO31" s="14">
        <f t="shared" si="17"/>
        <v>-64</v>
      </c>
      <c r="IP31" s="14">
        <f t="shared" si="17"/>
        <v>-64</v>
      </c>
      <c r="IQ31" s="14">
        <f t="shared" si="17"/>
        <v>-64</v>
      </c>
      <c r="IR31" s="14">
        <f t="shared" si="17"/>
        <v>-64</v>
      </c>
      <c r="IS31" s="14">
        <f t="shared" si="17"/>
        <v>-64</v>
      </c>
      <c r="IT31" s="14">
        <f t="shared" si="17"/>
        <v>-64</v>
      </c>
      <c r="IU31" s="14">
        <f t="shared" si="17"/>
        <v>-64</v>
      </c>
      <c r="IV31" s="14">
        <f t="shared" si="17"/>
        <v>-64</v>
      </c>
      <c r="IW31" s="14">
        <f t="shared" si="17"/>
        <v>-64</v>
      </c>
      <c r="IX31" s="14">
        <f t="shared" ref="IX31:KH31" si="18">IX9-$KJ$12</f>
        <v>-64</v>
      </c>
      <c r="IY31" s="14">
        <f t="shared" si="18"/>
        <v>-64</v>
      </c>
      <c r="IZ31" s="14">
        <f t="shared" si="18"/>
        <v>-64</v>
      </c>
      <c r="JA31" s="14">
        <f t="shared" si="18"/>
        <v>-64</v>
      </c>
      <c r="JB31" s="14">
        <f t="shared" si="18"/>
        <v>-64</v>
      </c>
      <c r="JC31" s="14">
        <f t="shared" si="18"/>
        <v>-64</v>
      </c>
      <c r="JD31" s="14">
        <f t="shared" si="18"/>
        <v>-64</v>
      </c>
      <c r="JE31" s="14">
        <f t="shared" si="18"/>
        <v>-64</v>
      </c>
      <c r="JF31" s="14">
        <f t="shared" si="18"/>
        <v>-64</v>
      </c>
      <c r="JG31" s="14">
        <f t="shared" si="18"/>
        <v>-64</v>
      </c>
      <c r="JH31" s="14">
        <f t="shared" si="18"/>
        <v>-64</v>
      </c>
      <c r="JI31" s="14">
        <f t="shared" si="18"/>
        <v>-64</v>
      </c>
      <c r="JJ31" s="14">
        <f t="shared" si="18"/>
        <v>-64</v>
      </c>
      <c r="JK31" s="14">
        <f t="shared" si="18"/>
        <v>-64</v>
      </c>
      <c r="JL31" s="14">
        <f t="shared" si="18"/>
        <v>-64</v>
      </c>
      <c r="JM31" s="14">
        <f t="shared" si="18"/>
        <v>-64</v>
      </c>
      <c r="JN31" s="14">
        <f t="shared" si="18"/>
        <v>-64</v>
      </c>
      <c r="JO31" s="14">
        <f t="shared" si="18"/>
        <v>-64</v>
      </c>
      <c r="JP31" s="14">
        <f t="shared" si="18"/>
        <v>-64</v>
      </c>
      <c r="JQ31" s="14">
        <f t="shared" si="18"/>
        <v>-64</v>
      </c>
      <c r="JR31" s="14">
        <f t="shared" si="18"/>
        <v>-64</v>
      </c>
      <c r="JS31" s="14">
        <f t="shared" si="18"/>
        <v>-64</v>
      </c>
      <c r="JT31" s="14">
        <f t="shared" si="18"/>
        <v>-64</v>
      </c>
      <c r="JU31" s="14">
        <f t="shared" si="18"/>
        <v>-64</v>
      </c>
      <c r="JV31" s="14">
        <f t="shared" si="18"/>
        <v>-64</v>
      </c>
      <c r="JW31" s="14">
        <f t="shared" si="18"/>
        <v>-64</v>
      </c>
      <c r="JX31" s="14">
        <f t="shared" si="18"/>
        <v>-64</v>
      </c>
      <c r="JY31" s="14">
        <f t="shared" si="18"/>
        <v>-64</v>
      </c>
      <c r="JZ31" s="14">
        <f t="shared" si="18"/>
        <v>-64</v>
      </c>
      <c r="KA31" s="14">
        <f t="shared" si="18"/>
        <v>-64</v>
      </c>
      <c r="KB31" s="14">
        <f t="shared" si="18"/>
        <v>-64</v>
      </c>
      <c r="KC31" s="14">
        <f t="shared" si="18"/>
        <v>-64</v>
      </c>
      <c r="KD31" s="14">
        <f t="shared" si="18"/>
        <v>-64</v>
      </c>
      <c r="KE31" s="14">
        <f t="shared" si="18"/>
        <v>-64</v>
      </c>
      <c r="KF31" s="14">
        <f t="shared" si="18"/>
        <v>-64</v>
      </c>
      <c r="KG31" s="14">
        <f t="shared" si="18"/>
        <v>-64</v>
      </c>
      <c r="KH31" s="14">
        <f t="shared" si="18"/>
        <v>-64</v>
      </c>
      <c r="KI31" s="15"/>
      <c r="KJ31" s="15"/>
      <c r="KK31" s="15"/>
      <c r="KL31" s="15"/>
      <c r="KM31" s="15"/>
      <c r="KN31" s="15"/>
      <c r="KO31" s="15"/>
      <c r="KP31" s="15"/>
      <c r="KQ31" s="15"/>
      <c r="KR31" s="15"/>
      <c r="KS31" s="15"/>
      <c r="KT31" s="15"/>
      <c r="KU31" s="15"/>
      <c r="KV31" s="15"/>
      <c r="KW31" s="15"/>
      <c r="KX31" s="15"/>
      <c r="KY31" s="15"/>
      <c r="KZ31" s="14"/>
      <c r="LA31" s="15"/>
      <c r="LB31" s="15"/>
      <c r="LC31" s="15"/>
      <c r="LD31" s="15"/>
      <c r="LE31" s="15"/>
      <c r="LF31" s="15"/>
      <c r="LG31" s="15"/>
      <c r="LH31" s="15"/>
      <c r="LI31" s="15"/>
      <c r="LJ31" s="15"/>
      <c r="LK31" s="15"/>
      <c r="LL31" s="15"/>
      <c r="LM31" s="15"/>
      <c r="LN31" s="15"/>
      <c r="LO31" s="15"/>
      <c r="LP31" s="15"/>
      <c r="LQ31" s="15"/>
      <c r="LR31" s="15"/>
      <c r="LS31" s="15"/>
      <c r="LT31" s="15"/>
      <c r="LU31" s="15"/>
      <c r="LV31" s="15"/>
      <c r="LW31" s="15"/>
      <c r="LX31" s="15"/>
      <c r="LY31" s="15"/>
      <c r="LZ31" s="15"/>
      <c r="MA31" s="14"/>
      <c r="MB31" s="15"/>
      <c r="MC31" s="15"/>
      <c r="MD31" s="16"/>
      <c r="ME31" s="16"/>
      <c r="MF31" s="16"/>
      <c r="MG31" s="16"/>
      <c r="MH31" s="16"/>
      <c r="MI31" s="16"/>
      <c r="MJ31" s="16"/>
      <c r="MK31" s="16"/>
    </row>
    <row r="32" spans="1:349" s="17" customFormat="1" ht="22" x14ac:dyDescent="0.2">
      <c r="A32" s="13" t="s">
        <v>54</v>
      </c>
      <c r="B32" s="14">
        <f t="shared" ref="B32:AG32" si="19">(($KJ$11-B12))/500</f>
        <v>4.9906103286385042</v>
      </c>
      <c r="C32" s="14">
        <f t="shared" si="19"/>
        <v>4.1906103286385044</v>
      </c>
      <c r="D32" s="14">
        <f t="shared" si="19"/>
        <v>4.3906103286385045</v>
      </c>
      <c r="E32" s="14">
        <f t="shared" si="19"/>
        <v>4.1906103286385044</v>
      </c>
      <c r="F32" s="14">
        <f t="shared" si="19"/>
        <v>2.3906103286385041</v>
      </c>
      <c r="G32" s="14">
        <f t="shared" si="19"/>
        <v>2.5906103286385043</v>
      </c>
      <c r="H32" s="14">
        <f t="shared" si="19"/>
        <v>2.5906103286385043</v>
      </c>
      <c r="I32" s="14">
        <f t="shared" si="19"/>
        <v>1.590610328638504</v>
      </c>
      <c r="J32" s="14">
        <f t="shared" si="19"/>
        <v>2.5906103286385043</v>
      </c>
      <c r="K32" s="14">
        <f t="shared" si="19"/>
        <v>2.1906103286385044</v>
      </c>
      <c r="L32" s="14">
        <f t="shared" si="19"/>
        <v>0.19061032863850413</v>
      </c>
      <c r="M32" s="14">
        <f t="shared" si="19"/>
        <v>1.590610328638504</v>
      </c>
      <c r="N32" s="14">
        <f t="shared" si="19"/>
        <v>2.5906103286385043</v>
      </c>
      <c r="O32" s="14">
        <f t="shared" si="19"/>
        <v>-9.3896713614958563E-3</v>
      </c>
      <c r="P32" s="14">
        <f t="shared" si="19"/>
        <v>-9.3896713614958563E-3</v>
      </c>
      <c r="Q32" s="14">
        <f t="shared" si="19"/>
        <v>-9.3896713614958563E-3</v>
      </c>
      <c r="R32" s="14">
        <f t="shared" si="19"/>
        <v>-9.3896713614958563E-3</v>
      </c>
      <c r="S32" s="14">
        <f t="shared" si="19"/>
        <v>-1.0093896713614958</v>
      </c>
      <c r="T32" s="14">
        <f t="shared" si="19"/>
        <v>-1.0093896713614958</v>
      </c>
      <c r="U32" s="14">
        <f t="shared" si="19"/>
        <v>0.79061032863850411</v>
      </c>
      <c r="V32" s="14">
        <f t="shared" si="19"/>
        <v>0.19061032863850413</v>
      </c>
      <c r="W32" s="14">
        <f t="shared" si="19"/>
        <v>0.19061032863850413</v>
      </c>
      <c r="X32" s="14">
        <f t="shared" si="19"/>
        <v>0.19061032863850413</v>
      </c>
      <c r="Y32" s="14">
        <f t="shared" si="19"/>
        <v>0.19061032863850413</v>
      </c>
      <c r="Z32" s="14">
        <f t="shared" si="19"/>
        <v>0.79061032863850411</v>
      </c>
      <c r="AA32" s="14">
        <f t="shared" si="19"/>
        <v>0.99061032863850418</v>
      </c>
      <c r="AB32" s="14">
        <f t="shared" si="19"/>
        <v>0.39061032863850415</v>
      </c>
      <c r="AC32" s="14">
        <f t="shared" si="19"/>
        <v>-1.6093896713614959</v>
      </c>
      <c r="AD32" s="14">
        <f t="shared" si="19"/>
        <v>-1.409389671361496</v>
      </c>
      <c r="AE32" s="14">
        <f t="shared" si="19"/>
        <v>-0.80938967136149587</v>
      </c>
      <c r="AF32" s="14">
        <f t="shared" si="19"/>
        <v>-1.409389671361496</v>
      </c>
      <c r="AG32" s="14">
        <f t="shared" si="19"/>
        <v>-1.409389671361496</v>
      </c>
      <c r="AH32" s="14">
        <f t="shared" ref="AH32:BM32" si="20">(($KJ$11-AH12))/500</f>
        <v>-1.2093896713614958</v>
      </c>
      <c r="AI32" s="14">
        <f t="shared" si="20"/>
        <v>-1.8093896713614959</v>
      </c>
      <c r="AJ32" s="14">
        <f t="shared" si="20"/>
        <v>-2.0093896713614958</v>
      </c>
      <c r="AK32" s="14">
        <f t="shared" si="20"/>
        <v>-2.209389671361496</v>
      </c>
      <c r="AL32" s="14">
        <f t="shared" si="20"/>
        <v>-2.4093896713614957</v>
      </c>
      <c r="AM32" s="14">
        <f t="shared" si="20"/>
        <v>-1.8093896713614959</v>
      </c>
      <c r="AN32" s="14">
        <f t="shared" si="20"/>
        <v>-2.0093896713614958</v>
      </c>
      <c r="AO32" s="14">
        <f t="shared" si="20"/>
        <v>1.9906103286385042</v>
      </c>
      <c r="AP32" s="14">
        <f t="shared" si="20"/>
        <v>-0.60938967136149591</v>
      </c>
      <c r="AQ32" s="14">
        <f t="shared" si="20"/>
        <v>-0.80938967136149587</v>
      </c>
      <c r="AR32" s="14">
        <f t="shared" si="20"/>
        <v>-1.409389671361496</v>
      </c>
      <c r="AS32" s="14">
        <f t="shared" si="20"/>
        <v>-1.2093896713614958</v>
      </c>
      <c r="AT32" s="14">
        <f t="shared" si="20"/>
        <v>-0.80938967136149587</v>
      </c>
      <c r="AU32" s="14">
        <f t="shared" si="20"/>
        <v>-2.4093896713614957</v>
      </c>
      <c r="AV32" s="14">
        <f t="shared" si="20"/>
        <v>-0.40938967136149584</v>
      </c>
      <c r="AW32" s="14">
        <f t="shared" si="20"/>
        <v>-1.0093896713614958</v>
      </c>
      <c r="AX32" s="14">
        <f t="shared" si="20"/>
        <v>-1.409389671361496</v>
      </c>
      <c r="AY32" s="14">
        <f t="shared" si="20"/>
        <v>-1.2093896713614958</v>
      </c>
      <c r="AZ32" s="14">
        <f t="shared" si="20"/>
        <v>-0.80938967136149587</v>
      </c>
      <c r="BA32" s="14">
        <f t="shared" si="20"/>
        <v>-1.409389671361496</v>
      </c>
      <c r="BB32" s="14">
        <f t="shared" si="20"/>
        <v>-1.409389671361496</v>
      </c>
      <c r="BC32" s="14">
        <f t="shared" si="20"/>
        <v>-1.2093896713614958</v>
      </c>
      <c r="BD32" s="14">
        <f t="shared" si="20"/>
        <v>-1.409389671361496</v>
      </c>
      <c r="BE32" s="14">
        <f t="shared" si="20"/>
        <v>-1.0093896713614958</v>
      </c>
      <c r="BF32" s="14">
        <f t="shared" si="20"/>
        <v>-1.2093896713614958</v>
      </c>
      <c r="BG32" s="14">
        <f t="shared" si="20"/>
        <v>-1.2093896713614958</v>
      </c>
      <c r="BH32" s="14">
        <f t="shared" si="20"/>
        <v>-1.2093896713614958</v>
      </c>
      <c r="BI32" s="14">
        <f t="shared" si="20"/>
        <v>2.3906103286385041</v>
      </c>
      <c r="BJ32" s="14">
        <f t="shared" si="20"/>
        <v>2.1906103286385044</v>
      </c>
      <c r="BK32" s="14">
        <f t="shared" si="20"/>
        <v>1.9906103286385042</v>
      </c>
      <c r="BL32" s="14">
        <f t="shared" si="20"/>
        <v>1.9906103286385042</v>
      </c>
      <c r="BM32" s="14">
        <f t="shared" si="20"/>
        <v>1.7906103286385042</v>
      </c>
      <c r="BN32" s="14">
        <f t="shared" ref="BN32:CR32" si="21">(($KJ$11-BN12))/500</f>
        <v>1.7906103286385042</v>
      </c>
      <c r="BO32" s="14">
        <f t="shared" si="21"/>
        <v>1.9906103286385042</v>
      </c>
      <c r="BP32" s="14">
        <f t="shared" si="21"/>
        <v>1.7906103286385042</v>
      </c>
      <c r="BQ32" s="14">
        <f t="shared" si="21"/>
        <v>0.59061032863850416</v>
      </c>
      <c r="BR32" s="14">
        <f t="shared" si="21"/>
        <v>0.19061032863850413</v>
      </c>
      <c r="BS32" s="14">
        <f t="shared" si="21"/>
        <v>-1.2093896713614958</v>
      </c>
      <c r="BT32" s="14">
        <f t="shared" si="21"/>
        <v>-0.40938967136149584</v>
      </c>
      <c r="BU32" s="14">
        <f t="shared" si="21"/>
        <v>-0.40938967136149584</v>
      </c>
      <c r="BV32" s="14">
        <f t="shared" si="21"/>
        <v>-0.40938967136149584</v>
      </c>
      <c r="BW32" s="14">
        <f t="shared" si="21"/>
        <v>-1.2093896713614958</v>
      </c>
      <c r="BX32" s="14">
        <f t="shared" si="21"/>
        <v>-1.2093896713614958</v>
      </c>
      <c r="BY32" s="14">
        <f t="shared" si="21"/>
        <v>-1.2093896713614958</v>
      </c>
      <c r="BZ32" s="14">
        <f t="shared" si="21"/>
        <v>-1.2093896713614958</v>
      </c>
      <c r="CA32" s="14">
        <f t="shared" si="21"/>
        <v>0.79061032863850411</v>
      </c>
      <c r="CB32" s="14">
        <f t="shared" si="21"/>
        <v>0.79061032863850411</v>
      </c>
      <c r="CC32" s="14">
        <f t="shared" si="21"/>
        <v>0.79061032863850411</v>
      </c>
      <c r="CD32" s="14">
        <f t="shared" si="21"/>
        <v>-0.40938967136149584</v>
      </c>
      <c r="CE32" s="14">
        <f t="shared" si="21"/>
        <v>-0.60938967136149591</v>
      </c>
      <c r="CF32" s="14">
        <f t="shared" si="21"/>
        <v>-0.20938967136149586</v>
      </c>
      <c r="CG32" s="14">
        <f t="shared" si="21"/>
        <v>1.1906103286385041</v>
      </c>
      <c r="CH32" s="14">
        <f t="shared" si="21"/>
        <v>0.39061032863850415</v>
      </c>
      <c r="CI32" s="14">
        <f t="shared" si="21"/>
        <v>1.7906103286385042</v>
      </c>
      <c r="CJ32" s="14">
        <f t="shared" si="21"/>
        <v>1.7906103286385042</v>
      </c>
      <c r="CK32" s="14">
        <f t="shared" si="21"/>
        <v>0.39061032863850415</v>
      </c>
      <c r="CL32" s="14">
        <f t="shared" si="21"/>
        <v>-9.3896713614958563E-3</v>
      </c>
      <c r="CM32" s="14">
        <f t="shared" si="21"/>
        <v>-0.20938967136149586</v>
      </c>
      <c r="CN32" s="14">
        <f t="shared" si="21"/>
        <v>1.590610328638504</v>
      </c>
      <c r="CO32" s="14">
        <f t="shared" si="21"/>
        <v>1.3906103286385041</v>
      </c>
      <c r="CP32" s="14">
        <f t="shared" si="21"/>
        <v>1.3906103286385041</v>
      </c>
      <c r="CQ32" s="14">
        <f t="shared" si="21"/>
        <v>0.39061032863850415</v>
      </c>
      <c r="CR32" s="14">
        <f t="shared" si="21"/>
        <v>0.39061032863850415</v>
      </c>
      <c r="CS32" s="14">
        <f t="shared" ref="CS32:DX32" si="22">(($KJ$11-CS12))/500</f>
        <v>0.99061032863850418</v>
      </c>
      <c r="CT32" s="14">
        <f t="shared" si="22"/>
        <v>0.19061032863850413</v>
      </c>
      <c r="CU32" s="14">
        <f t="shared" si="22"/>
        <v>0.19061032863850413</v>
      </c>
      <c r="CV32" s="14">
        <f t="shared" si="22"/>
        <v>0.19061032863850413</v>
      </c>
      <c r="CW32" s="14">
        <f t="shared" si="22"/>
        <v>0.19061032863850413</v>
      </c>
      <c r="CX32" s="14">
        <f t="shared" si="22"/>
        <v>0.19061032863850413</v>
      </c>
      <c r="CY32" s="14">
        <f t="shared" si="22"/>
        <v>0.19061032863850413</v>
      </c>
      <c r="CZ32" s="14">
        <f t="shared" si="22"/>
        <v>0.19061032863850413</v>
      </c>
      <c r="DA32" s="14">
        <f t="shared" si="22"/>
        <v>0.19061032863850413</v>
      </c>
      <c r="DB32" s="14">
        <f t="shared" si="22"/>
        <v>0.19061032863850413</v>
      </c>
      <c r="DC32" s="14">
        <f t="shared" si="22"/>
        <v>0.19061032863850413</v>
      </c>
      <c r="DD32" s="14">
        <f t="shared" si="22"/>
        <v>0.19061032863850413</v>
      </c>
      <c r="DE32" s="14">
        <f t="shared" si="22"/>
        <v>0.19061032863850413</v>
      </c>
      <c r="DF32" s="14">
        <f t="shared" si="22"/>
        <v>-0.20938967136149586</v>
      </c>
      <c r="DG32" s="14">
        <f t="shared" si="22"/>
        <v>3.790610328638504</v>
      </c>
      <c r="DH32" s="14">
        <f t="shared" si="22"/>
        <v>4.3906103286385045</v>
      </c>
      <c r="DI32" s="14">
        <f t="shared" si="22"/>
        <v>4.3906103286385045</v>
      </c>
      <c r="DJ32" s="14">
        <f t="shared" si="22"/>
        <v>4.1906103286385044</v>
      </c>
      <c r="DK32" s="14">
        <f t="shared" si="22"/>
        <v>4.1906103286385044</v>
      </c>
      <c r="DL32" s="14">
        <f t="shared" si="22"/>
        <v>4.1906103286385044</v>
      </c>
      <c r="DM32" s="14">
        <f t="shared" si="22"/>
        <v>0.79061032863850411</v>
      </c>
      <c r="DN32" s="14">
        <f t="shared" si="22"/>
        <v>0.79061032863850411</v>
      </c>
      <c r="DO32" s="14">
        <f t="shared" si="22"/>
        <v>0.79061032863850411</v>
      </c>
      <c r="DP32" s="14">
        <f t="shared" si="22"/>
        <v>0.79061032863850411</v>
      </c>
      <c r="DQ32" s="14">
        <f t="shared" si="22"/>
        <v>-9.3896713614958563E-3</v>
      </c>
      <c r="DR32" s="14">
        <f t="shared" si="22"/>
        <v>2.790610328638504</v>
      </c>
      <c r="DS32" s="14">
        <f t="shared" si="22"/>
        <v>2.1906103286385044</v>
      </c>
      <c r="DT32" s="14">
        <f t="shared" si="22"/>
        <v>0.79061032863850411</v>
      </c>
      <c r="DU32" s="14">
        <f t="shared" si="22"/>
        <v>-0.80938967136149587</v>
      </c>
      <c r="DV32" s="14">
        <f t="shared" si="22"/>
        <v>-9.3896713614958563E-3</v>
      </c>
      <c r="DW32" s="14">
        <f t="shared" si="22"/>
        <v>-0.60938967136149591</v>
      </c>
      <c r="DX32" s="14">
        <f t="shared" si="22"/>
        <v>0.19061032863850413</v>
      </c>
      <c r="DY32" s="14">
        <f t="shared" ref="DY32:FD32" si="23">(($KJ$11-DY12))/500</f>
        <v>0.19061032863850413</v>
      </c>
      <c r="DZ32" s="14">
        <f t="shared" si="23"/>
        <v>0.19061032863850413</v>
      </c>
      <c r="EA32" s="14">
        <f t="shared" si="23"/>
        <v>0.59061032863850416</v>
      </c>
      <c r="EB32" s="14">
        <f t="shared" si="23"/>
        <v>2.1906103286385044</v>
      </c>
      <c r="EC32" s="14">
        <f t="shared" si="23"/>
        <v>2.3906103286385041</v>
      </c>
      <c r="ED32" s="14">
        <f t="shared" si="23"/>
        <v>-0.20938967136149586</v>
      </c>
      <c r="EE32" s="14">
        <f t="shared" si="23"/>
        <v>-0.20938967136149586</v>
      </c>
      <c r="EF32" s="14">
        <f t="shared" si="23"/>
        <v>0.39061032863850415</v>
      </c>
      <c r="EG32" s="14">
        <f t="shared" si="23"/>
        <v>0.39061032863850415</v>
      </c>
      <c r="EH32" s="14">
        <f t="shared" si="23"/>
        <v>-1.2093896713614958</v>
      </c>
      <c r="EI32" s="14">
        <f t="shared" si="23"/>
        <v>-1.2093896713614958</v>
      </c>
      <c r="EJ32" s="14">
        <f t="shared" si="23"/>
        <v>0.19061032863850413</v>
      </c>
      <c r="EK32" s="14">
        <f t="shared" si="23"/>
        <v>0.19061032863850413</v>
      </c>
      <c r="EL32" s="14">
        <f t="shared" si="23"/>
        <v>0.19061032863850413</v>
      </c>
      <c r="EM32" s="14">
        <f t="shared" si="23"/>
        <v>0.19061032863850413</v>
      </c>
      <c r="EN32" s="14">
        <f t="shared" si="23"/>
        <v>0.19061032863850413</v>
      </c>
      <c r="EO32" s="14">
        <f t="shared" si="23"/>
        <v>0.19061032863850413</v>
      </c>
      <c r="EP32" s="14">
        <f t="shared" si="23"/>
        <v>0.19061032863850413</v>
      </c>
      <c r="EQ32" s="14">
        <f t="shared" si="23"/>
        <v>0.19061032863850413</v>
      </c>
      <c r="ER32" s="14">
        <f t="shared" si="23"/>
        <v>0.19061032863850413</v>
      </c>
      <c r="ES32" s="14">
        <f t="shared" si="23"/>
        <v>0.19061032863850413</v>
      </c>
      <c r="ET32" s="14">
        <f t="shared" si="23"/>
        <v>0.19061032863850413</v>
      </c>
      <c r="EU32" s="14">
        <f t="shared" si="23"/>
        <v>0.19061032863850413</v>
      </c>
      <c r="EV32" s="14">
        <f t="shared" si="23"/>
        <v>-1.2093896713614958</v>
      </c>
      <c r="EW32" s="14">
        <f t="shared" si="23"/>
        <v>-4.8093896713614956</v>
      </c>
      <c r="EX32" s="14">
        <f t="shared" si="23"/>
        <v>-5.0093896713614958</v>
      </c>
      <c r="EY32" s="14">
        <f t="shared" si="23"/>
        <v>-4.209389671361496</v>
      </c>
      <c r="EZ32" s="14">
        <f t="shared" si="23"/>
        <v>-5.4093896713614962</v>
      </c>
      <c r="FA32" s="14">
        <f t="shared" si="23"/>
        <v>-5.0093896713614958</v>
      </c>
      <c r="FB32" s="14">
        <f t="shared" si="23"/>
        <v>-4.209389671361496</v>
      </c>
      <c r="FC32" s="14">
        <f t="shared" si="23"/>
        <v>-5.4093896713614962</v>
      </c>
      <c r="FD32" s="14">
        <f t="shared" si="23"/>
        <v>-4.209389671361496</v>
      </c>
      <c r="FE32" s="14">
        <f t="shared" ref="FE32:FL32" si="24">(($KJ$11-FE12))/500</f>
        <v>-5.0093896713614958</v>
      </c>
      <c r="FF32" s="14">
        <f t="shared" si="24"/>
        <v>-5.0093896713614958</v>
      </c>
      <c r="FG32" s="14">
        <f t="shared" si="24"/>
        <v>-3.4093896713614957</v>
      </c>
      <c r="FH32" s="14">
        <f t="shared" si="24"/>
        <v>-4.4093896713614962</v>
      </c>
      <c r="FI32" s="14">
        <f t="shared" si="24"/>
        <v>-6.0093896713614958</v>
      </c>
      <c r="FJ32" s="14">
        <f t="shared" si="24"/>
        <v>-5.4093896713614962</v>
      </c>
      <c r="FK32" s="14">
        <f t="shared" si="24"/>
        <v>-5.4093896713614962</v>
      </c>
      <c r="FL32" s="14">
        <f t="shared" si="24"/>
        <v>-3.6093896713614959</v>
      </c>
      <c r="FM32" s="14">
        <f t="shared" ref="FM32:HX32" si="25">(($KJ$11-FM12))/500</f>
        <v>-3.6093896713614959</v>
      </c>
      <c r="FN32" s="14">
        <f t="shared" si="25"/>
        <v>-4.209389671361496</v>
      </c>
      <c r="FO32" s="14">
        <f t="shared" si="25"/>
        <v>-4.209389671361496</v>
      </c>
      <c r="FP32" s="14">
        <f t="shared" si="25"/>
        <v>-4.209389671361496</v>
      </c>
      <c r="FQ32" s="14">
        <f t="shared" si="25"/>
        <v>-4.209389671361496</v>
      </c>
      <c r="FR32" s="14">
        <f t="shared" si="25"/>
        <v>-4.6093896713614955</v>
      </c>
      <c r="FS32" s="14">
        <f t="shared" si="25"/>
        <v>-4.6093896713614955</v>
      </c>
      <c r="FT32" s="14">
        <f t="shared" si="25"/>
        <v>-4.6093896713614955</v>
      </c>
      <c r="FU32" s="14">
        <f t="shared" si="25"/>
        <v>-4.6093896713614955</v>
      </c>
      <c r="FV32" s="14">
        <f t="shared" si="25"/>
        <v>-3.209389671361496</v>
      </c>
      <c r="FW32" s="14">
        <f t="shared" si="25"/>
        <v>-4.8093896713614956</v>
      </c>
      <c r="FX32" s="14">
        <f t="shared" si="25"/>
        <v>-4.4093896713614962</v>
      </c>
      <c r="FY32" s="14">
        <f t="shared" si="25"/>
        <v>-5.4093896713614962</v>
      </c>
      <c r="FZ32" s="14">
        <f t="shared" si="25"/>
        <v>-5.4093896713614962</v>
      </c>
      <c r="GA32" s="14">
        <f t="shared" si="25"/>
        <v>-5.0093896713614958</v>
      </c>
      <c r="GB32" s="14">
        <f t="shared" si="25"/>
        <v>-3.4093896713614957</v>
      </c>
      <c r="GC32" s="14">
        <f t="shared" si="25"/>
        <v>-3.0093896713614958</v>
      </c>
      <c r="GD32" s="14">
        <f t="shared" si="25"/>
        <v>-3.6093896713614959</v>
      </c>
      <c r="GE32" s="14">
        <f t="shared" si="25"/>
        <v>-3.6093896713614959</v>
      </c>
      <c r="GF32" s="14">
        <f t="shared" si="25"/>
        <v>-3.8093896713614956</v>
      </c>
      <c r="GG32" s="14">
        <f t="shared" si="25"/>
        <v>-3.8093896713614956</v>
      </c>
      <c r="GH32" s="14">
        <f t="shared" si="25"/>
        <v>-3.8093896713614956</v>
      </c>
      <c r="GI32" s="14">
        <f t="shared" si="25"/>
        <v>-2.8093896713614956</v>
      </c>
      <c r="GJ32" s="14">
        <f t="shared" si="25"/>
        <v>-3.4093896713614957</v>
      </c>
      <c r="GK32" s="14">
        <f t="shared" si="25"/>
        <v>-4.0093896713614958</v>
      </c>
      <c r="GL32" s="14">
        <f t="shared" si="25"/>
        <v>-3.6093896713614959</v>
      </c>
      <c r="GM32" s="14">
        <f t="shared" si="25"/>
        <v>-3.0093896713614958</v>
      </c>
      <c r="GN32" s="14">
        <f t="shared" si="25"/>
        <v>-3.4093896713614957</v>
      </c>
      <c r="GO32" s="14">
        <f t="shared" si="25"/>
        <v>-3.209389671361496</v>
      </c>
      <c r="GP32" s="14">
        <f t="shared" si="25"/>
        <v>-3.6093896713614959</v>
      </c>
      <c r="GQ32" s="14">
        <f t="shared" si="25"/>
        <v>-5.0093896713614958</v>
      </c>
      <c r="GR32" s="14">
        <f t="shared" si="25"/>
        <v>-4.4093896713614962</v>
      </c>
      <c r="GS32" s="14">
        <f t="shared" si="25"/>
        <v>-4.4093896713614962</v>
      </c>
      <c r="GT32" s="14">
        <f t="shared" si="25"/>
        <v>-4.209389671361496</v>
      </c>
      <c r="GU32" s="14">
        <f t="shared" si="25"/>
        <v>-4.6093896713614955</v>
      </c>
      <c r="GV32" s="14">
        <f t="shared" si="25"/>
        <v>-5.8093896713614956</v>
      </c>
      <c r="GW32" s="14">
        <f t="shared" si="25"/>
        <v>-5.4093896713614962</v>
      </c>
      <c r="GX32" s="14">
        <f t="shared" si="25"/>
        <v>-4.8093896713614956</v>
      </c>
      <c r="GY32" s="14">
        <f t="shared" si="25"/>
        <v>-5.6093896713614955</v>
      </c>
      <c r="GZ32" s="14">
        <f t="shared" si="25"/>
        <v>-5.0093896713614958</v>
      </c>
      <c r="HA32" s="14">
        <f t="shared" si="25"/>
        <v>-5.4093896713614962</v>
      </c>
      <c r="HB32" s="14">
        <f t="shared" si="25"/>
        <v>-3.4093896713614957</v>
      </c>
      <c r="HC32" s="14">
        <f t="shared" si="25"/>
        <v>-4.6093896713614955</v>
      </c>
      <c r="HD32" s="14">
        <f t="shared" si="25"/>
        <v>-5.0093896713614958</v>
      </c>
      <c r="HE32" s="14">
        <f t="shared" si="25"/>
        <v>-5.0093896713614958</v>
      </c>
      <c r="HF32" s="14">
        <f t="shared" si="25"/>
        <v>-3.4093896713614957</v>
      </c>
      <c r="HG32" s="14">
        <f t="shared" si="25"/>
        <v>112.1906103286385</v>
      </c>
      <c r="HH32" s="14">
        <f t="shared" si="25"/>
        <v>112.1906103286385</v>
      </c>
      <c r="HI32" s="14">
        <f t="shared" si="25"/>
        <v>112.1906103286385</v>
      </c>
      <c r="HJ32" s="14">
        <f t="shared" si="25"/>
        <v>112.1906103286385</v>
      </c>
      <c r="HK32" s="14">
        <f t="shared" si="25"/>
        <v>112.1906103286385</v>
      </c>
      <c r="HL32" s="14">
        <f t="shared" si="25"/>
        <v>112.1906103286385</v>
      </c>
      <c r="HM32" s="14">
        <f t="shared" si="25"/>
        <v>112.1906103286385</v>
      </c>
      <c r="HN32" s="14">
        <f t="shared" si="25"/>
        <v>112.1906103286385</v>
      </c>
      <c r="HO32" s="14">
        <f t="shared" si="25"/>
        <v>112.1906103286385</v>
      </c>
      <c r="HP32" s="14">
        <f t="shared" si="25"/>
        <v>112.1906103286385</v>
      </c>
      <c r="HQ32" s="14">
        <f t="shared" si="25"/>
        <v>112.1906103286385</v>
      </c>
      <c r="HR32" s="14">
        <f t="shared" si="25"/>
        <v>112.1906103286385</v>
      </c>
      <c r="HS32" s="14">
        <f t="shared" si="25"/>
        <v>112.1906103286385</v>
      </c>
      <c r="HT32" s="14">
        <f t="shared" si="25"/>
        <v>112.1906103286385</v>
      </c>
      <c r="HU32" s="14">
        <f t="shared" si="25"/>
        <v>112.1906103286385</v>
      </c>
      <c r="HV32" s="14">
        <f t="shared" si="25"/>
        <v>112.1906103286385</v>
      </c>
      <c r="HW32" s="14">
        <f t="shared" si="25"/>
        <v>112.1906103286385</v>
      </c>
      <c r="HX32" s="14">
        <f t="shared" si="25"/>
        <v>112.1906103286385</v>
      </c>
      <c r="HY32" s="14">
        <f t="shared" ref="HY32:KH32" si="26">(($KJ$11-HY12))/500</f>
        <v>112.1906103286385</v>
      </c>
      <c r="HZ32" s="14">
        <f t="shared" si="26"/>
        <v>112.1906103286385</v>
      </c>
      <c r="IA32" s="14">
        <f t="shared" si="26"/>
        <v>112.1906103286385</v>
      </c>
      <c r="IB32" s="14">
        <f t="shared" si="26"/>
        <v>112.1906103286385</v>
      </c>
      <c r="IC32" s="14">
        <f t="shared" si="26"/>
        <v>112.1906103286385</v>
      </c>
      <c r="ID32" s="14">
        <f t="shared" si="26"/>
        <v>112.1906103286385</v>
      </c>
      <c r="IE32" s="14">
        <f t="shared" si="26"/>
        <v>112.1906103286385</v>
      </c>
      <c r="IF32" s="14">
        <f t="shared" si="26"/>
        <v>112.1906103286385</v>
      </c>
      <c r="IG32" s="14">
        <f t="shared" si="26"/>
        <v>112.1906103286385</v>
      </c>
      <c r="IH32" s="14">
        <f t="shared" si="26"/>
        <v>112.1906103286385</v>
      </c>
      <c r="II32" s="14">
        <f t="shared" si="26"/>
        <v>112.1906103286385</v>
      </c>
      <c r="IJ32" s="14">
        <f t="shared" si="26"/>
        <v>112.1906103286385</v>
      </c>
      <c r="IK32" s="14">
        <f t="shared" si="26"/>
        <v>112.1906103286385</v>
      </c>
      <c r="IL32" s="14">
        <f t="shared" si="26"/>
        <v>112.1906103286385</v>
      </c>
      <c r="IM32" s="14">
        <f t="shared" si="26"/>
        <v>112.1906103286385</v>
      </c>
      <c r="IN32" s="14">
        <f t="shared" si="26"/>
        <v>112.1906103286385</v>
      </c>
      <c r="IO32" s="14">
        <f t="shared" si="26"/>
        <v>112.1906103286385</v>
      </c>
      <c r="IP32" s="14">
        <f t="shared" si="26"/>
        <v>112.1906103286385</v>
      </c>
      <c r="IQ32" s="14">
        <f t="shared" si="26"/>
        <v>112.1906103286385</v>
      </c>
      <c r="IR32" s="14">
        <f t="shared" si="26"/>
        <v>112.1906103286385</v>
      </c>
      <c r="IS32" s="14">
        <f t="shared" si="26"/>
        <v>112.1906103286385</v>
      </c>
      <c r="IT32" s="14">
        <f t="shared" si="26"/>
        <v>112.1906103286385</v>
      </c>
      <c r="IU32" s="14">
        <f t="shared" si="26"/>
        <v>112.1906103286385</v>
      </c>
      <c r="IV32" s="14">
        <f t="shared" si="26"/>
        <v>112.1906103286385</v>
      </c>
      <c r="IW32" s="14">
        <f t="shared" si="26"/>
        <v>112.1906103286385</v>
      </c>
      <c r="IX32" s="14">
        <f t="shared" si="26"/>
        <v>112.1906103286385</v>
      </c>
      <c r="IY32" s="14">
        <f t="shared" si="26"/>
        <v>112.1906103286385</v>
      </c>
      <c r="IZ32" s="14">
        <f t="shared" si="26"/>
        <v>112.1906103286385</v>
      </c>
      <c r="JA32" s="14">
        <f t="shared" si="26"/>
        <v>112.1906103286385</v>
      </c>
      <c r="JB32" s="14">
        <f t="shared" si="26"/>
        <v>112.1906103286385</v>
      </c>
      <c r="JC32" s="14">
        <f t="shared" si="26"/>
        <v>112.1906103286385</v>
      </c>
      <c r="JD32" s="14">
        <f t="shared" si="26"/>
        <v>112.1906103286385</v>
      </c>
      <c r="JE32" s="14">
        <f t="shared" si="26"/>
        <v>112.1906103286385</v>
      </c>
      <c r="JF32" s="14">
        <f t="shared" si="26"/>
        <v>112.1906103286385</v>
      </c>
      <c r="JG32" s="14">
        <f t="shared" si="26"/>
        <v>112.1906103286385</v>
      </c>
      <c r="JH32" s="14">
        <f t="shared" si="26"/>
        <v>112.1906103286385</v>
      </c>
      <c r="JI32" s="14">
        <f t="shared" si="26"/>
        <v>112.1906103286385</v>
      </c>
      <c r="JJ32" s="14">
        <f t="shared" si="26"/>
        <v>112.1906103286385</v>
      </c>
      <c r="JK32" s="14">
        <f t="shared" si="26"/>
        <v>112.1906103286385</v>
      </c>
      <c r="JL32" s="14">
        <f t="shared" si="26"/>
        <v>112.1906103286385</v>
      </c>
      <c r="JM32" s="14">
        <f t="shared" si="26"/>
        <v>112.1906103286385</v>
      </c>
      <c r="JN32" s="14">
        <f t="shared" si="26"/>
        <v>112.1906103286385</v>
      </c>
      <c r="JO32" s="14">
        <f t="shared" si="26"/>
        <v>112.1906103286385</v>
      </c>
      <c r="JP32" s="14">
        <f t="shared" si="26"/>
        <v>112.1906103286385</v>
      </c>
      <c r="JQ32" s="14">
        <f t="shared" si="26"/>
        <v>112.1906103286385</v>
      </c>
      <c r="JR32" s="14">
        <f t="shared" si="26"/>
        <v>112.1906103286385</v>
      </c>
      <c r="JS32" s="14">
        <f t="shared" si="26"/>
        <v>112.1906103286385</v>
      </c>
      <c r="JT32" s="14">
        <f t="shared" si="26"/>
        <v>112.1906103286385</v>
      </c>
      <c r="JU32" s="14">
        <f t="shared" si="26"/>
        <v>112.1906103286385</v>
      </c>
      <c r="JV32" s="14">
        <f t="shared" si="26"/>
        <v>112.1906103286385</v>
      </c>
      <c r="JW32" s="14">
        <f t="shared" si="26"/>
        <v>112.1906103286385</v>
      </c>
      <c r="JX32" s="14">
        <f t="shared" si="26"/>
        <v>112.1906103286385</v>
      </c>
      <c r="JY32" s="14">
        <f t="shared" si="26"/>
        <v>112.1906103286385</v>
      </c>
      <c r="JZ32" s="14">
        <f t="shared" si="26"/>
        <v>112.1906103286385</v>
      </c>
      <c r="KA32" s="14">
        <f t="shared" si="26"/>
        <v>112.1906103286385</v>
      </c>
      <c r="KB32" s="14">
        <f t="shared" si="26"/>
        <v>112.1906103286385</v>
      </c>
      <c r="KC32" s="14">
        <f t="shared" si="26"/>
        <v>112.1906103286385</v>
      </c>
      <c r="KD32" s="14">
        <f t="shared" si="26"/>
        <v>112.1906103286385</v>
      </c>
      <c r="KE32" s="14">
        <f t="shared" si="26"/>
        <v>112.1906103286385</v>
      </c>
      <c r="KF32" s="14">
        <f t="shared" si="26"/>
        <v>112.1906103286385</v>
      </c>
      <c r="KG32" s="14">
        <f t="shared" si="26"/>
        <v>112.1906103286385</v>
      </c>
      <c r="KH32" s="14">
        <f t="shared" si="26"/>
        <v>112.1906103286385</v>
      </c>
      <c r="KI32" s="14"/>
      <c r="KJ32" s="14"/>
      <c r="KK32" s="15"/>
      <c r="KL32" s="15"/>
      <c r="KM32" s="15"/>
      <c r="KN32" s="15"/>
      <c r="KO32" s="15"/>
      <c r="KP32" s="15"/>
      <c r="KQ32" s="15"/>
      <c r="KR32" s="15"/>
      <c r="KS32" s="15"/>
      <c r="KT32" s="15"/>
      <c r="KU32" s="15"/>
      <c r="KV32" s="15"/>
      <c r="KW32" s="15"/>
      <c r="KX32" s="15"/>
      <c r="KY32" s="15"/>
      <c r="KZ32" s="14"/>
      <c r="LA32" s="14"/>
      <c r="LB32" s="14"/>
      <c r="LC32" s="15"/>
      <c r="LD32" s="15"/>
      <c r="LE32" s="15"/>
      <c r="LF32" s="15"/>
      <c r="LG32" s="15"/>
      <c r="LH32" s="15"/>
      <c r="LI32" s="15"/>
      <c r="LJ32" s="15"/>
      <c r="LK32" s="15"/>
      <c r="LL32" s="15"/>
      <c r="LM32" s="15"/>
      <c r="LN32" s="15"/>
      <c r="LO32" s="15"/>
      <c r="LP32" s="15"/>
      <c r="LQ32" s="15"/>
      <c r="LR32" s="15"/>
      <c r="LS32" s="15"/>
      <c r="LT32" s="15"/>
      <c r="LU32" s="15"/>
      <c r="LV32" s="15"/>
      <c r="LW32" s="15"/>
      <c r="LX32" s="15"/>
      <c r="LY32" s="15"/>
      <c r="LZ32" s="15"/>
      <c r="MA32" s="14"/>
      <c r="MB32" s="14"/>
      <c r="MC32" s="14"/>
      <c r="MD32" s="16"/>
      <c r="ME32" s="16"/>
      <c r="MF32" s="16"/>
      <c r="MG32" s="16"/>
      <c r="MH32" s="16"/>
      <c r="MI32" s="16"/>
      <c r="MJ32" s="16"/>
      <c r="MK32" s="16"/>
    </row>
    <row r="33" spans="1:341" s="16" customFormat="1" ht="62" x14ac:dyDescent="0.15">
      <c r="A33" s="16" t="s">
        <v>55</v>
      </c>
      <c r="B33" s="15">
        <f>(((B3*5/10)-(B4*5/10)+(B5*5/10)+(B6*5/10)+(B7*22/10)+(B10*23/10)+(B30*15/10)+(B31*15/10)+(B32*5/10)))*1.3</f>
        <v>96.472096713615031</v>
      </c>
      <c r="C33" s="15">
        <f t="shared" ref="C33:K33" si="27">(((C3*5/10)-(C4*5/10)+(C5*5/10)+(C6*5/10)+(C7*22/10)+(C10*23/10)+(C30*15/10)+(C31*15/10)+(C32*5/10)))*1.3</f>
        <v>107.49609671361503</v>
      </c>
      <c r="D33" s="15">
        <f t="shared" si="27"/>
        <v>78.188896713615037</v>
      </c>
      <c r="E33" s="15">
        <f t="shared" si="27"/>
        <v>76.354596713615024</v>
      </c>
      <c r="F33" s="15">
        <f t="shared" si="27"/>
        <v>79.639696713615038</v>
      </c>
      <c r="G33" s="15">
        <f t="shared" si="27"/>
        <v>102.71469671361501</v>
      </c>
      <c r="H33" s="15">
        <f t="shared" si="27"/>
        <v>87.411096713615024</v>
      </c>
      <c r="I33" s="15">
        <f t="shared" si="27"/>
        <v>94.97319671361501</v>
      </c>
      <c r="J33" s="15">
        <f t="shared" si="27"/>
        <v>80.894196713615031</v>
      </c>
      <c r="K33" s="15">
        <f t="shared" si="27"/>
        <v>65.38389671361503</v>
      </c>
      <c r="L33" s="15">
        <f t="shared" ref="L33" si="28">(((L3*5/10)-(L4*5/10)+(L5*5/10)+(L6*5/10)+(L7*22/10)+(L10*23/10)+(L30*15/10)+(L31*15/10)+(L32*5/10)))*1.3</f>
        <v>59.643096713615023</v>
      </c>
      <c r="M33" s="15">
        <f t="shared" ref="M33" si="29">(((M3*5/10)-(M4*5/10)+(M5*5/10)+(M6*5/10)+(M7*22/10)+(M10*23/10)+(M30*15/10)+(M31*15/10)+(M32*5/10)))*1.3</f>
        <v>79.418696713615034</v>
      </c>
      <c r="N33" s="15">
        <f t="shared" ref="N33" si="30">(((N3*5/10)-(N4*5/10)+(N5*5/10)+(N6*5/10)+(N7*22/10)+(N10*23/10)+(N30*15/10)+(N31*15/10)+(N32*5/10)))*1.3</f>
        <v>88.322396713615021</v>
      </c>
      <c r="O33" s="15">
        <f t="shared" ref="O33" si="31">(((O3*5/10)-(O4*5/10)+(O5*5/10)+(O6*5/10)+(O7*22/10)+(O10*23/10)+(O30*15/10)+(O31*15/10)+(O32*5/10)))*1.3</f>
        <v>86.371096713615032</v>
      </c>
      <c r="P33" s="15">
        <f t="shared" ref="P33" si="32">(((P3*5/10)-(P4*5/10)+(P5*5/10)+(P6*5/10)+(P7*22/10)+(P10*23/10)+(P30*15/10)+(P31*15/10)+(P32*5/10)))*1.3</f>
        <v>82.071996713615036</v>
      </c>
      <c r="Q33" s="15">
        <f t="shared" ref="Q33" si="33">(((Q3*5/10)-(Q4*5/10)+(Q5*5/10)+(Q6*5/10)+(Q7*22/10)+(Q10*23/10)+(Q30*15/10)+(Q31*15/10)+(Q32*5/10)))*1.3</f>
        <v>68.325796713615034</v>
      </c>
      <c r="R33" s="15">
        <f t="shared" ref="R33" si="34">(((R3*5/10)-(R4*5/10)+(R5*5/10)+(R6*5/10)+(R7*22/10)+(R10*23/10)+(R30*15/10)+(R31*15/10)+(R32*5/10)))*1.3</f>
        <v>63.953896713615038</v>
      </c>
      <c r="S33" s="15">
        <f t="shared" ref="S33:T33" si="35">(((S3*5/10)-(S4*5/10)+(S5*5/10)+(S6*5/10)+(S7*22/10)+(S10*23/10)+(S30*15/10)+(S31*15/10)+(S32*5/10)))*1.3</f>
        <v>59.276496713615039</v>
      </c>
      <c r="T33" s="15">
        <f t="shared" si="35"/>
        <v>84.805896713615013</v>
      </c>
      <c r="U33" s="15">
        <f t="shared" ref="U33" si="36">(((U3*5/10)-(U4*5/10)+(U5*5/10)+(U6*5/10)+(U7*22/10)+(U10*23/10)+(U30*15/10)+(U31*15/10)+(U32*5/10)))*1.3</f>
        <v>68.926396713615034</v>
      </c>
      <c r="V33" s="15">
        <f t="shared" ref="V33" si="37">(((V3*5/10)-(V4*5/10)+(V5*5/10)+(V6*5/10)+(V7*22/10)+(V10*23/10)+(V30*15/10)+(V31*15/10)+(V32*5/10)))*1.3</f>
        <v>82.430796713615024</v>
      </c>
      <c r="W33" s="15">
        <f t="shared" ref="W33" si="38">(((W3*5/10)-(W4*5/10)+(W5*5/10)+(W6*5/10)+(W7*22/10)+(W10*23/10)+(W30*15/10)+(W31*15/10)+(W32*5/10)))*1.3</f>
        <v>52.106996713615018</v>
      </c>
      <c r="X33" s="15">
        <f t="shared" ref="X33" si="39">(((X3*5/10)-(X4*5/10)+(X5*5/10)+(X6*5/10)+(X7*22/10)+(X10*23/10)+(X30*15/10)+(X31*15/10)+(X32*5/10)))*1.3</f>
        <v>68.550696713615025</v>
      </c>
      <c r="Y33" s="15">
        <f t="shared" ref="Y33" si="40">(((Y3*5/10)-(Y4*5/10)+(Y5*5/10)+(Y6*5/10)+(Y7*22/10)+(Y10*23/10)+(Y30*15/10)+(Y31*15/10)+(Y32*5/10)))*1.3</f>
        <v>69.328096713615025</v>
      </c>
      <c r="Z33" s="15">
        <f t="shared" ref="Z33" si="41">(((Z3*5/10)-(Z4*5/10)+(Z5*5/10)+(Z6*5/10)+(Z7*22/10)+(Z10*23/10)+(Z30*15/10)+(Z31*15/10)+(Z32*5/10)))*1.3</f>
        <v>53.370596713615029</v>
      </c>
      <c r="AA33" s="15">
        <f t="shared" ref="AA33" si="42">(((AA3*5/10)-(AA4*5/10)+(AA5*5/10)+(AA6*5/10)+(AA7*22/10)+(AA10*23/10)+(AA30*15/10)+(AA31*15/10)+(AA32*5/10)))*1.3</f>
        <v>72.743196713615035</v>
      </c>
      <c r="AB33" s="15">
        <f t="shared" ref="AB33:AC33" si="43">(((AB3*5/10)-(AB4*5/10)+(AB5*5/10)+(AB6*5/10)+(AB7*22/10)+(AB10*23/10)+(AB30*15/10)+(AB31*15/10)+(AB32*5/10)))*1.3</f>
        <v>89.091996713615018</v>
      </c>
      <c r="AC33" s="15">
        <f t="shared" si="43"/>
        <v>57.782796713615028</v>
      </c>
      <c r="AD33" s="15">
        <f t="shared" ref="AD33" si="44">(((AD3*5/10)-(AD4*5/10)+(AD5*5/10)+(AD6*5/10)+(AD7*22/10)+(AD10*23/10)+(AD30*15/10)+(AD31*15/10)+(AD32*5/10)))*1.3</f>
        <v>82.803896713615032</v>
      </c>
      <c r="AE33" s="15">
        <f t="shared" ref="AE33" si="45">(((AE3*5/10)-(AE4*5/10)+(AE5*5/10)+(AE6*5/10)+(AE7*22/10)+(AE10*23/10)+(AE30*15/10)+(AE31*15/10)+(AE32*5/10)))*1.3</f>
        <v>68.246496713615031</v>
      </c>
      <c r="AF33" s="15">
        <f t="shared" ref="AF33" si="46">(((AF3*5/10)-(AF4*5/10)+(AF5*5/10)+(AF6*5/10)+(AF7*22/10)+(AF10*23/10)+(AF30*15/10)+(AF31*15/10)+(AF32*5/10)))*1.3</f>
        <v>75.652596713615026</v>
      </c>
      <c r="AG33" s="15">
        <f t="shared" ref="AG33" si="47">(((AG3*5/10)-(AG4*5/10)+(AG5*5/10)+(AG6*5/10)+(AG7*22/10)+(AG10*23/10)+(AG30*15/10)+(AG31*15/10)+(AG32*5/10)))*1.3</f>
        <v>60.714296713615035</v>
      </c>
      <c r="AH33" s="15">
        <f t="shared" ref="AH33" si="48">(((AH3*5/10)-(AH4*5/10)+(AH5*5/10)+(AH6*5/10)+(AH7*22/10)+(AH10*23/10)+(AH30*15/10)+(AH31*15/10)+(AH32*5/10)))*1.3</f>
        <v>80.940996713615036</v>
      </c>
      <c r="AI33" s="15">
        <f t="shared" ref="AI33" si="49">(((AI3*5/10)-(AI4*5/10)+(AI5*5/10)+(AI6*5/10)+(AI7*22/10)+(AI10*23/10)+(AI30*15/10)+(AI31*15/10)+(AI32*5/10)))*1.3</f>
        <v>71.296296713615021</v>
      </c>
      <c r="AJ33" s="15">
        <f t="shared" ref="AJ33" si="50">(((AJ3*5/10)-(AJ4*5/10)+(AJ5*5/10)+(AJ6*5/10)+(AJ7*22/10)+(AJ10*23/10)+(AJ30*15/10)+(AJ31*15/10)+(AJ32*5/10)))*1.3</f>
        <v>78.821996713615036</v>
      </c>
      <c r="AK33" s="15">
        <f t="shared" ref="AK33:AL33" si="51">(((AK3*5/10)-(AK4*5/10)+(AK5*5/10)+(AK6*5/10)+(AK7*22/10)+(AK10*23/10)+(AK30*15/10)+(AK31*15/10)+(AK32*5/10)))*1.3</f>
        <v>63.856396713615034</v>
      </c>
      <c r="AL33" s="15">
        <f t="shared" si="51"/>
        <v>68.360896713615034</v>
      </c>
      <c r="AM33" s="15">
        <f t="shared" ref="AM33" si="52">(((AM3*5/10)-(AM4*5/10)+(AM5*5/10)+(AM6*5/10)+(AM7*22/10)+(AM10*23/10)+(AM30*15/10)+(AM31*15/10)+(AM32*5/10)))*1.3</f>
        <v>70.050896713615032</v>
      </c>
      <c r="AN33" s="15">
        <f t="shared" ref="AN33" si="53">(((AN3*5/10)-(AN4*5/10)+(AN5*5/10)+(AN6*5/10)+(AN7*22/10)+(AN10*23/10)+(AN30*15/10)+(AN31*15/10)+(AN32*5/10)))*1.3</f>
        <v>58.153296713615035</v>
      </c>
      <c r="AO33" s="15">
        <f t="shared" ref="AO33" si="54">(((AO3*5/10)-(AO4*5/10)+(AO5*5/10)+(AO6*5/10)+(AO7*22/10)+(AO10*23/10)+(AO30*15/10)+(AO31*15/10)+(AO32*5/10)))*1.3</f>
        <v>72.012596713615039</v>
      </c>
      <c r="AP33" s="15">
        <f t="shared" ref="AP33" si="55">(((AP3*5/10)-(AP4*5/10)+(AP5*5/10)+(AP6*5/10)+(AP7*22/10)+(AP10*23/10)+(AP30*15/10)+(AP31*15/10)+(AP32*5/10)))*1.3</f>
        <v>84.011596713615035</v>
      </c>
      <c r="AQ33" s="15">
        <f t="shared" ref="AQ33" si="56">(((AQ3*5/10)-(AQ4*5/10)+(AQ5*5/10)+(AQ6*5/10)+(AQ7*22/10)+(AQ10*23/10)+(AQ30*15/10)+(AQ31*15/10)+(AQ32*5/10)))*1.3</f>
        <v>80.22989671361502</v>
      </c>
      <c r="AR33" s="15">
        <f t="shared" ref="AR33" si="57">(((AR3*5/10)-(AR4*5/10)+(AR5*5/10)+(AR6*5/10)+(AR7*22/10)+(AR10*23/10)+(AR30*15/10)+(AR31*15/10)+(AR32*5/10)))*1.3</f>
        <v>67.567896713615028</v>
      </c>
      <c r="AS33" s="15">
        <f t="shared" ref="AS33" si="58">(((AS3*5/10)-(AS4*5/10)+(AS5*5/10)+(AS6*5/10)+(AS7*22/10)+(AS10*23/10)+(AS30*15/10)+(AS31*15/10)+(AS32*5/10)))*1.3</f>
        <v>67.398896713615031</v>
      </c>
      <c r="AT33" s="15">
        <f t="shared" ref="AT33:AU33" si="59">(((AT3*5/10)-(AT4*5/10)+(AT5*5/10)+(AT6*5/10)+(AT7*22/10)+(AT10*23/10)+(AT30*15/10)+(AT31*15/10)+(AT32*5/10)))*1.3</f>
        <v>40.033896713615029</v>
      </c>
      <c r="AU33" s="15">
        <f t="shared" si="59"/>
        <v>55.867896713615032</v>
      </c>
      <c r="AV33" s="15">
        <f t="shared" ref="AV33" si="60">(((AV3*5/10)-(AV4*5/10)+(AV5*5/10)+(AV6*5/10)+(AV7*22/10)+(AV10*23/10)+(AV30*15/10)+(AV31*15/10)+(AV32*5/10)))*1.3</f>
        <v>57.414896713615029</v>
      </c>
      <c r="AW33" s="15">
        <f t="shared" ref="AW33" si="61">(((AW3*5/10)-(AW4*5/10)+(AW5*5/10)+(AW6*5/10)+(AW7*22/10)+(AW10*23/10)+(AW30*15/10)+(AW31*15/10)+(AW32*5/10)))*1.3</f>
        <v>69.815596713615037</v>
      </c>
      <c r="AX33" s="15">
        <f t="shared" ref="AX33" si="62">(((AX3*5/10)-(AX4*5/10)+(AX5*5/10)+(AX6*5/10)+(AX7*22/10)+(AX10*23/10)+(AX30*15/10)+(AX31*15/10)+(AX32*5/10)))*1.3</f>
        <v>51.498596713615036</v>
      </c>
      <c r="AY33" s="15">
        <f t="shared" ref="AY33" si="63">(((AY3*5/10)-(AY4*5/10)+(AY5*5/10)+(AY6*5/10)+(AY7*22/10)+(AY10*23/10)+(AY30*15/10)+(AY31*15/10)+(AY32*5/10)))*1.3</f>
        <v>54.030996713615032</v>
      </c>
      <c r="AZ33" s="15">
        <f t="shared" ref="AZ33" si="64">(((AZ3*5/10)-(AZ4*5/10)+(AZ5*5/10)+(AZ6*5/10)+(AZ7*22/10)+(AZ10*23/10)+(AZ30*15/10)+(AZ31*15/10)+(AZ32*5/10)))*1.3</f>
        <v>55.850996713615032</v>
      </c>
      <c r="BA33" s="15">
        <f t="shared" ref="BA33" si="65">(((BA3*5/10)-(BA4*5/10)+(BA5*5/10)+(BA6*5/10)+(BA7*22/10)+(BA10*23/10)+(BA30*15/10)+(BA31*15/10)+(BA32*5/10)))*1.3</f>
        <v>56.30469671361503</v>
      </c>
      <c r="BB33" s="15">
        <f t="shared" ref="BB33" si="66">(((BB3*5/10)-(BB4*5/10)+(BB5*5/10)+(BB6*5/10)+(BB7*22/10)+(BB10*23/10)+(BB30*15/10)+(BB31*15/10)+(BB32*5/10)))*1.3</f>
        <v>63.459896713615024</v>
      </c>
      <c r="BC33" s="15">
        <f t="shared" ref="BC33:BD33" si="67">(((BC3*5/10)-(BC4*5/10)+(BC5*5/10)+(BC6*5/10)+(BC7*22/10)+(BC10*23/10)+(BC30*15/10)+(BC31*15/10)+(BC32*5/10)))*1.3</f>
        <v>45.180596713615031</v>
      </c>
      <c r="BD33" s="15">
        <f t="shared" si="67"/>
        <v>58.125996713615031</v>
      </c>
      <c r="BE33" s="15">
        <f t="shared" ref="BE33" si="68">(((BE3*5/10)-(BE4*5/10)+(BE5*5/10)+(BE6*5/10)+(BE7*22/10)+(BE10*23/10)+(BE30*15/10)+(BE31*15/10)+(BE32*5/10)))*1.3</f>
        <v>53.163896713615031</v>
      </c>
      <c r="BF33" s="15">
        <f t="shared" ref="BF33" si="69">(((BF3*5/10)-(BF4*5/10)+(BF5*5/10)+(BF6*5/10)+(BF7*22/10)+(BF10*23/10)+(BF30*15/10)+(BF31*15/10)+(BF32*5/10)))*1.3</f>
        <v>54.194796713615034</v>
      </c>
      <c r="BG33" s="15">
        <f t="shared" ref="BG33" si="70">(((BG3*5/10)-(BG4*5/10)+(BG5*5/10)+(BG6*5/10)+(BG7*22/10)+(BG10*23/10)+(BG30*15/10)+(BG31*15/10)+(BG32*5/10)))*1.3</f>
        <v>62.187196713615037</v>
      </c>
      <c r="BH33" s="15">
        <f t="shared" ref="BH33" si="71">(((BH3*5/10)-(BH4*5/10)+(BH5*5/10)+(BH6*5/10)+(BH7*22/10)+(BH10*23/10)+(BH30*15/10)+(BH31*15/10)+(BH32*5/10)))*1.3</f>
        <v>60.363296713615028</v>
      </c>
      <c r="BI33" s="15">
        <f t="shared" ref="BI33" si="72">(((BI3*5/10)-(BI4*5/10)+(BI5*5/10)+(BI6*5/10)+(BI7*22/10)+(BI10*23/10)+(BI30*15/10)+(BI31*15/10)+(BI32*5/10)))*1.3</f>
        <v>57.980396713615029</v>
      </c>
      <c r="BJ33" s="15">
        <f t="shared" ref="BJ33" si="73">(((BJ3*5/10)-(BJ4*5/10)+(BJ5*5/10)+(BJ6*5/10)+(BJ7*22/10)+(BJ10*23/10)+(BJ30*15/10)+(BJ31*15/10)+(BJ32*5/10)))*1.3</f>
        <v>58.701896713615028</v>
      </c>
      <c r="BK33" s="15">
        <f t="shared" ref="BK33" si="74">(((BK3*5/10)-(BK4*5/10)+(BK5*5/10)+(BK6*5/10)+(BK7*22/10)+(BK10*23/10)+(BK30*15/10)+(BK31*15/10)+(BK32*5/10)))*1.3</f>
        <v>59.795196713615027</v>
      </c>
      <c r="BL33" s="15">
        <f t="shared" ref="BL33:BM33" si="75">(((BL3*5/10)-(BL4*5/10)+(BL5*5/10)+(BL6*5/10)+(BL7*22/10)+(BL10*23/10)+(BL30*15/10)+(BL31*15/10)+(BL32*5/10)))*1.3</f>
        <v>57.144496713615041</v>
      </c>
      <c r="BM33" s="15">
        <f t="shared" si="75"/>
        <v>48.174496713615028</v>
      </c>
      <c r="BN33" s="15">
        <f t="shared" ref="BN33" si="76">(((BN3*5/10)-(BN4*5/10)+(BN5*5/10)+(BN6*5/10)+(BN7*22/10)+(BN10*23/10)+(BN30*15/10)+(BN31*15/10)+(BN32*5/10)))*1.3</f>
        <v>49.13389671361503</v>
      </c>
      <c r="BO33" s="15">
        <f t="shared" ref="BO33" si="77">(((BO3*5/10)-(BO4*5/10)+(BO5*5/10)+(BO6*5/10)+(BO7*22/10)+(BO10*23/10)+(BO30*15/10)+(BO31*15/10)+(BO32*5/10)))*1.3</f>
        <v>29.503896713615028</v>
      </c>
      <c r="BP33" s="15">
        <f t="shared" ref="BP33" si="78">(((BP3*5/10)-(BP4*5/10)+(BP5*5/10)+(BP6*5/10)+(BP7*22/10)+(BP10*23/10)+(BP30*15/10)+(BP31*15/10)+(BP32*5/10)))*1.3</f>
        <v>37.433896713615027</v>
      </c>
      <c r="BQ33" s="15">
        <f t="shared" ref="BQ33" si="79">(((BQ3*5/10)-(BQ4*5/10)+(BQ5*5/10)+(BQ6*5/10)+(BQ7*22/10)+(BQ10*23/10)+(BQ30*15/10)+(BQ31*15/10)+(BQ32*5/10)))*1.3</f>
        <v>27.943896713615029</v>
      </c>
      <c r="BR33" s="15">
        <f t="shared" ref="BR33" si="80">(((BR3*5/10)-(BR4*5/10)+(BR5*5/10)+(BR6*5/10)+(BR7*22/10)+(BR10*23/10)+(BR30*15/10)+(BR31*15/10)+(BR32*5/10)))*1.3</f>
        <v>12.083896713615026</v>
      </c>
      <c r="BS33" s="15">
        <f t="shared" ref="BS33" si="81">(((BS3*5/10)-(BS4*5/10)+(BS5*5/10)+(BS6*5/10)+(BS7*22/10)+(BS10*23/10)+(BS30*15/10)+(BS31*15/10)+(BS32*5/10)))*1.3</f>
        <v>14.163896713615028</v>
      </c>
      <c r="BT33" s="15">
        <f t="shared" ref="BT33" si="82">(((BT3*5/10)-(BT4*5/10)+(BT5*5/10)+(BT6*5/10)+(BT7*22/10)+(BT10*23/10)+(BT30*15/10)+(BT31*15/10)+(BT32*5/10)))*1.3</f>
        <v>34.31389671361503</v>
      </c>
      <c r="BU33" s="15">
        <f t="shared" ref="BU33:BV33" si="83">(((BU3*5/10)-(BU4*5/10)+(BU5*5/10)+(BU6*5/10)+(BU7*22/10)+(BU10*23/10)+(BU30*15/10)+(BU31*15/10)+(BU32*5/10)))*1.3</f>
        <v>38.213896713615028</v>
      </c>
      <c r="BV33" s="15">
        <f t="shared" si="83"/>
        <v>15.593896713615027</v>
      </c>
      <c r="BW33" s="15">
        <f t="shared" ref="BW33" si="84">(((BW3*5/10)-(BW4*5/10)+(BW5*5/10)+(BW6*5/10)+(BW7*22/10)+(BW10*23/10)+(BW30*15/10)+(BW31*15/10)+(BW32*5/10)))*1.3</f>
        <v>42.429796713615033</v>
      </c>
      <c r="BX33" s="15">
        <f t="shared" ref="BX33" si="85">(((BX3*5/10)-(BX4*5/10)+(BX5*5/10)+(BX6*5/10)+(BX7*22/10)+(BX10*23/10)+(BX30*15/10)+(BX31*15/10)+(BX32*5/10)))*1.3</f>
        <v>30.673896713615029</v>
      </c>
      <c r="BY33" s="15">
        <f t="shared" ref="BY33" si="86">(((BY3*5/10)-(BY4*5/10)+(BY5*5/10)+(BY6*5/10)+(BY7*22/10)+(BY10*23/10)+(BY30*15/10)+(BY31*15/10)+(BY32*5/10)))*1.3</f>
        <v>28.073896713615031</v>
      </c>
      <c r="BZ33" s="15">
        <f t="shared" ref="BZ33" si="87">(((BZ3*5/10)-(BZ4*5/10)+(BZ5*5/10)+(BZ6*5/10)+(BZ7*22/10)+(BZ10*23/10)+(BZ30*15/10)+(BZ31*15/10)+(BZ32*5/10)))*1.3</f>
        <v>41.779796713615028</v>
      </c>
      <c r="CA33" s="15">
        <f t="shared" ref="CA33" si="88">(((CA3*5/10)-(CA4*5/10)+(CA5*5/10)+(CA6*5/10)+(CA7*22/10)+(CA10*23/10)+(CA30*15/10)+(CA31*15/10)+(CA32*5/10)))*1.3</f>
        <v>59.128296713615036</v>
      </c>
      <c r="CB33" s="15">
        <f t="shared" ref="CB33" si="89">(((CB3*5/10)-(CB4*5/10)+(CB5*5/10)+(CB6*5/10)+(CB7*22/10)+(CB10*23/10)+(CB30*15/10)+(CB31*15/10)+(CB32*5/10)))*1.3</f>
        <v>44.672296713615033</v>
      </c>
      <c r="CC33" s="15">
        <f t="shared" ref="CC33" si="90">(((CC3*5/10)-(CC4*5/10)+(CC5*5/10)+(CC6*5/10)+(CC7*22/10)+(CC10*23/10)+(CC30*15/10)+(CC31*15/10)+(CC32*5/10)))*1.3</f>
        <v>49.523896713615038</v>
      </c>
      <c r="CD33" s="15">
        <f t="shared" ref="CD33:CE33" si="91">(((CD3*5/10)-(CD4*5/10)+(CD5*5/10)+(CD6*5/10)+(CD7*22/10)+(CD10*23/10)+(CD30*15/10)+(CD31*15/10)+(CD32*5/10)))*1.3</f>
        <v>56.988496713615035</v>
      </c>
      <c r="CE33" s="15">
        <f t="shared" si="91"/>
        <v>55.954996713615031</v>
      </c>
      <c r="CF33" s="15">
        <f t="shared" ref="CF33" si="92">(((CF3*5/10)-(CF4*5/10)+(CF5*5/10)+(CF6*5/10)+(CF7*22/10)+(CF10*23/10)+(CF30*15/10)+(CF31*15/10)+(CF32*5/10)))*1.3</f>
        <v>39.334496713615032</v>
      </c>
      <c r="CG33" s="15">
        <f t="shared" ref="CG33" si="93">(((CG3*5/10)-(CG4*5/10)+(CG5*5/10)+(CG6*5/10)+(CG7*22/10)+(CG10*23/10)+(CG30*15/10)+(CG31*15/10)+(CG32*5/10)))*1.3</f>
        <v>74.28499671361503</v>
      </c>
      <c r="CH33" s="15">
        <f t="shared" ref="CH33" si="94">(((CH3*5/10)-(CH4*5/10)+(CH5*5/10)+(CH6*5/10)+(CH7*22/10)+(CH10*23/10)+(CH30*15/10)+(CH31*15/10)+(CH32*5/10)))*1.3</f>
        <v>60.10199671361503</v>
      </c>
      <c r="CI33" s="15">
        <f t="shared" ref="CI33" si="95">(((CI3*5/10)-(CI4*5/10)+(CI5*5/10)+(CI6*5/10)+(CI7*22/10)+(CI10*23/10)+(CI30*15/10)+(CI31*15/10)+(CI32*5/10)))*1.3</f>
        <v>49.064996713615031</v>
      </c>
      <c r="CJ33" s="15">
        <f t="shared" ref="CJ33" si="96">(((CJ3*5/10)-(CJ4*5/10)+(CJ5*5/10)+(CJ6*5/10)+(CJ7*22/10)+(CJ10*23/10)+(CJ30*15/10)+(CJ31*15/10)+(CJ32*5/10)))*1.3</f>
        <v>56.868896713615037</v>
      </c>
      <c r="CK33" s="15">
        <f t="shared" ref="CK33" si="97">(((CK3*5/10)-(CK4*5/10)+(CK5*5/10)+(CK6*5/10)+(CK7*22/10)+(CK10*23/10)+(CK30*15/10)+(CK31*15/10)+(CK32*5/10)))*1.3</f>
        <v>54.930596713615024</v>
      </c>
      <c r="CL33" s="15">
        <f t="shared" ref="CL33" si="98">(((CL3*5/10)-(CL4*5/10)+(CL5*5/10)+(CL6*5/10)+(CL7*22/10)+(CL10*23/10)+(CL30*15/10)+(CL31*15/10)+(CL32*5/10)))*1.3</f>
        <v>68.41029671361504</v>
      </c>
      <c r="CM33" s="15">
        <f t="shared" ref="CM33:CN33" si="99">(((CM3*5/10)-(CM4*5/10)+(CM5*5/10)+(CM6*5/10)+(CM7*22/10)+(CM10*23/10)+(CM30*15/10)+(CM31*15/10)+(CM32*5/10)))*1.3</f>
        <v>46.878396713615032</v>
      </c>
      <c r="CN33" s="15">
        <f t="shared" si="99"/>
        <v>76.897996713615029</v>
      </c>
      <c r="CO33" s="15">
        <f t="shared" ref="CO33" si="100">(((CO3*5/10)-(CO4*5/10)+(CO5*5/10)+(CO6*5/10)+(CO7*22/10)+(CO10*23/10)+(CO30*15/10)+(CO31*15/10)+(CO32*5/10)))*1.3</f>
        <v>67.937096713615034</v>
      </c>
      <c r="CP33" s="15">
        <f t="shared" ref="CP33" si="101">(((CP3*5/10)-(CP4*5/10)+(CP5*5/10)+(CP6*5/10)+(CP7*22/10)+(CP10*23/10)+(CP30*15/10)+(CP31*15/10)+(CP32*5/10)))*1.3</f>
        <v>71.133796713615027</v>
      </c>
      <c r="CQ33" s="15">
        <f t="shared" ref="CQ33" si="102">(((CQ3*5/10)-(CQ4*5/10)+(CQ5*5/10)+(CQ6*5/10)+(CQ7*22/10)+(CQ10*23/10)+(CQ30*15/10)+(CQ31*15/10)+(CQ32*5/10)))*1.3</f>
        <v>63.401396713615036</v>
      </c>
      <c r="CR33" s="15">
        <f t="shared" ref="CR33" si="103">(((CR3*5/10)-(CR4*5/10)+(CR5*5/10)+(CR6*5/10)+(CR7*22/10)+(CR10*23/10)+(CR30*15/10)+(CR31*15/10)+(CR32*5/10)))*1.3</f>
        <v>70.433096713615029</v>
      </c>
      <c r="CS33" s="15">
        <f t="shared" ref="CS33" si="104">(((CS3*5/10)-(CS4*5/10)+(CS5*5/10)+(CS6*5/10)+(CS7*22/10)+(CS10*23/10)+(CS30*15/10)+(CS31*15/10)+(CS32*5/10)))*1.3</f>
        <v>56.672596713615029</v>
      </c>
      <c r="CT33" s="15">
        <f t="shared" ref="CT33" si="105">(((CT3*5/10)-(CT4*5/10)+(CT5*5/10)+(CT6*5/10)+(CT7*22/10)+(CT10*23/10)+(CT30*15/10)+(CT31*15/10)+(CT32*5/10)))*1.3</f>
        <v>80.435296713615031</v>
      </c>
      <c r="CU33" s="15">
        <f t="shared" ref="CU33" si="106">(((CU3*5/10)-(CU4*5/10)+(CU5*5/10)+(CU6*5/10)+(CU7*22/10)+(CU10*23/10)+(CU30*15/10)+(CU31*15/10)+(CU32*5/10)))*1.3</f>
        <v>75.165096713615029</v>
      </c>
      <c r="CV33" s="15">
        <f t="shared" ref="CV33:CW33" si="107">(((CV3*5/10)-(CV4*5/10)+(CV5*5/10)+(CV6*5/10)+(CV7*22/10)+(CV10*23/10)+(CV30*15/10)+(CV31*15/10)+(CV32*5/10)))*1.3</f>
        <v>70.557896713615023</v>
      </c>
      <c r="CW33" s="15">
        <f t="shared" si="107"/>
        <v>65.903896713615026</v>
      </c>
      <c r="CX33" s="15">
        <f t="shared" ref="CX33" si="108">(((CX3*5/10)-(CX4*5/10)+(CX5*5/10)+(CX6*5/10)+(CX7*22/10)+(CX10*23/10)+(CX30*15/10)+(CX31*15/10)+(CX32*5/10)))*1.3</f>
        <v>53.683896713615027</v>
      </c>
      <c r="CY33" s="15">
        <f t="shared" ref="CY33" si="109">(((CY3*5/10)-(CY4*5/10)+(CY5*5/10)+(CY6*5/10)+(CY7*22/10)+(CY10*23/10)+(CY30*15/10)+(CY31*15/10)+(CY32*5/10)))*1.3</f>
        <v>69.538696713615025</v>
      </c>
      <c r="CZ33" s="15">
        <f t="shared" ref="CZ33" si="110">(((CZ3*5/10)-(CZ4*5/10)+(CZ5*5/10)+(CZ6*5/10)+(CZ7*22/10)+(CZ10*23/10)+(CZ30*15/10)+(CZ31*15/10)+(CZ32*5/10)))*1.3</f>
        <v>86.216396713615026</v>
      </c>
      <c r="DA33" s="15">
        <f t="shared" ref="DA33" si="111">(((DA3*5/10)-(DA4*5/10)+(DA5*5/10)+(DA6*5/10)+(DA7*22/10)+(DA10*23/10)+(DA30*15/10)+(DA31*15/10)+(DA32*5/10)))*1.3</f>
        <v>57.583896713615033</v>
      </c>
      <c r="DB33" s="15">
        <f t="shared" ref="DB33" si="112">(((DB3*5/10)-(DB4*5/10)+(DB5*5/10)+(DB6*5/10)+(DB7*22/10)+(DB10*23/10)+(DB30*15/10)+(DB31*15/10)+(DB32*5/10)))*1.3</f>
        <v>58.753896713615028</v>
      </c>
      <c r="DC33" s="15">
        <f t="shared" ref="DC33" si="113">(((DC3*5/10)-(DC4*5/10)+(DC5*5/10)+(DC6*5/10)+(DC7*22/10)+(DC10*23/10)+(DC30*15/10)+(DC31*15/10)+(DC32*5/10)))*1.3</f>
        <v>51.408896713615029</v>
      </c>
      <c r="DD33" s="15">
        <f t="shared" ref="DD33" si="114">(((DD3*5/10)-(DD4*5/10)+(DD5*5/10)+(DD6*5/10)+(DD7*22/10)+(DD10*23/10)+(DD30*15/10)+(DD31*15/10)+(DD32*5/10)))*1.3</f>
        <v>53.683896713615027</v>
      </c>
      <c r="DE33" s="15">
        <f t="shared" ref="DE33:DF33" si="115">(((DE3*5/10)-(DE4*5/10)+(DE5*5/10)+(DE6*5/10)+(DE7*22/10)+(DE10*23/10)+(DE30*15/10)+(DE31*15/10)+(DE32*5/10)))*1.3</f>
        <v>53.358896713615032</v>
      </c>
      <c r="DF33" s="15">
        <f t="shared" si="115"/>
        <v>73.255396713615028</v>
      </c>
      <c r="DG33" s="15">
        <f t="shared" ref="DG33" si="116">(((DG3*5/10)-(DG4*5/10)+(DG5*5/10)+(DG6*5/10)+(DG7*22/10)+(DG10*23/10)+(DG30*15/10)+(DG31*15/10)+(DG32*5/10)))*1.3</f>
        <v>67.133696713615024</v>
      </c>
      <c r="DH33" s="15">
        <f t="shared" ref="DH33" si="117">(((DH3*5/10)-(DH4*5/10)+(DH5*5/10)+(DH6*5/10)+(DH7*22/10)+(DH10*23/10)+(DH30*15/10)+(DH31*15/10)+(DH32*5/10)))*1.3</f>
        <v>81.241296713615029</v>
      </c>
      <c r="DI33" s="15">
        <f t="shared" ref="DI33" si="118">(((DI3*5/10)-(DI4*5/10)+(DI5*5/10)+(DI6*5/10)+(DI7*22/10)+(DI10*23/10)+(DI30*15/10)+(DI31*15/10)+(DI32*5/10)))*1.3</f>
        <v>81.541596713615021</v>
      </c>
      <c r="DJ33" s="15">
        <f t="shared" ref="DJ33" si="119">(((DJ3*5/10)-(DJ4*5/10)+(DJ5*5/10)+(DJ6*5/10)+(DJ7*22/10)+(DJ10*23/10)+(DJ30*15/10)+(DJ31*15/10)+(DJ32*5/10)))*1.3</f>
        <v>65.450196713615028</v>
      </c>
      <c r="DK33" s="15">
        <f t="shared" ref="DK33" si="120">(((DK3*5/10)-(DK4*5/10)+(DK5*5/10)+(DK6*5/10)+(DK7*22/10)+(DK10*23/10)+(DK30*15/10)+(DK31*15/10)+(DK32*5/10)))*1.3</f>
        <v>93.271496713615036</v>
      </c>
      <c r="DL33" s="15">
        <f t="shared" ref="DL33" si="121">(((DL3*5/10)-(DL4*5/10)+(DL5*5/10)+(DL6*5/10)+(DL7*22/10)+(DL10*23/10)+(DL30*15/10)+(DL31*15/10)+(DL32*5/10)))*1.3</f>
        <v>92.204196713615048</v>
      </c>
      <c r="DM33" s="15">
        <f t="shared" ref="DM33" si="122">(((DM3*5/10)-(DM4*5/10)+(DM5*5/10)+(DM6*5/10)+(DM7*22/10)+(DM10*23/10)+(DM30*15/10)+(DM31*15/10)+(DM32*5/10)))*1.3</f>
        <v>66.275696713615034</v>
      </c>
      <c r="DN33" s="15">
        <f t="shared" ref="DN33:DO33" si="123">(((DN3*5/10)-(DN4*5/10)+(DN5*5/10)+(DN6*5/10)+(DN7*22/10)+(DN10*23/10)+(DN30*15/10)+(DN31*15/10)+(DN32*5/10)))*1.3</f>
        <v>75.241796713615031</v>
      </c>
      <c r="DO33" s="15">
        <f t="shared" si="123"/>
        <v>78.836296713615027</v>
      </c>
      <c r="DP33" s="15">
        <f t="shared" ref="DP33" si="124">(((DP3*5/10)-(DP4*5/10)+(DP5*5/10)+(DP6*5/10)+(DP7*22/10)+(DP10*23/10)+(DP30*15/10)+(DP31*15/10)+(DP32*5/10)))*1.3</f>
        <v>80.118096713615031</v>
      </c>
      <c r="DQ33" s="15">
        <f t="shared" ref="DQ33" si="125">(((DQ3*5/10)-(DQ4*5/10)+(DQ5*5/10)+(DQ6*5/10)+(DQ7*22/10)+(DQ10*23/10)+(DQ30*15/10)+(DQ31*15/10)+(DQ32*5/10)))*1.3</f>
        <v>60.554396713615034</v>
      </c>
      <c r="DR33" s="15">
        <f t="shared" ref="DR33" si="126">(((DR3*5/10)-(DR4*5/10)+(DR5*5/10)+(DR6*5/10)+(DR7*22/10)+(DR10*23/10)+(DR30*15/10)+(DR31*15/10)+(DR32*5/10)))*1.3</f>
        <v>120.78079671361505</v>
      </c>
      <c r="DS33" s="15">
        <f t="shared" ref="DS33" si="127">(((DS3*5/10)-(DS4*5/10)+(DS5*5/10)+(DS6*5/10)+(DS7*22/10)+(DS10*23/10)+(DS30*15/10)+(DS31*15/10)+(DS32*5/10)))*1.3</f>
        <v>70.25889671361503</v>
      </c>
      <c r="DT33" s="15">
        <f t="shared" ref="DT33" si="128">(((DT3*5/10)-(DT4*5/10)+(DT5*5/10)+(DT6*5/10)+(DT7*22/10)+(DT10*23/10)+(DT30*15/10)+(DT31*15/10)+(DT32*5/10)))*1.3</f>
        <v>99.820896713615028</v>
      </c>
      <c r="DU33" s="15">
        <f t="shared" ref="DU33" si="129">(((DU3*5/10)-(DU4*5/10)+(DU5*5/10)+(DU6*5/10)+(DU7*22/10)+(DU10*23/10)+(DU30*15/10)+(DU31*15/10)+(DU32*5/10)))*1.3</f>
        <v>70.602096713615026</v>
      </c>
      <c r="DV33" s="15">
        <f t="shared" ref="DV33" si="130">(((DV3*5/10)-(DV4*5/10)+(DV5*5/10)+(DV6*5/10)+(DV7*22/10)+(DV10*23/10)+(DV30*15/10)+(DV31*15/10)+(DV32*5/10)))*1.3</f>
        <v>71.449696713615026</v>
      </c>
      <c r="DW33" s="15">
        <f t="shared" ref="DW33:DX33" si="131">(((DW3*5/10)-(DW4*5/10)+(DW5*5/10)+(DW6*5/10)+(DW7*22/10)+(DW10*23/10)+(DW30*15/10)+(DW31*15/10)+(DW32*5/10)))*1.3</f>
        <v>72.407796713615028</v>
      </c>
      <c r="DX33" s="15">
        <f t="shared" si="131"/>
        <v>83.615096713615046</v>
      </c>
      <c r="DY33" s="15">
        <f t="shared" ref="DY33" si="132">(((DY3*5/10)-(DY4*5/10)+(DY5*5/10)+(DY6*5/10)+(DY7*22/10)+(DY10*23/10)+(DY30*15/10)+(DY31*15/10)+(DY32*5/10)))*1.3</f>
        <v>80.89159671361503</v>
      </c>
      <c r="DZ33" s="15">
        <f t="shared" ref="DZ33" si="133">(((DZ3*5/10)-(DZ4*5/10)+(DZ5*5/10)+(DZ6*5/10)+(DZ7*22/10)+(DZ10*23/10)+(DZ30*15/10)+(DZ31*15/10)+(DZ32*5/10)))*1.3</f>
        <v>78.248696713615018</v>
      </c>
      <c r="EA33" s="15">
        <f t="shared" ref="EA33" si="134">(((EA3*5/10)-(EA4*5/10)+(EA5*5/10)+(EA6*5/10)+(EA7*22/10)+(EA10*23/10)+(EA30*15/10)+(EA31*15/10)+(EA32*5/10)))*1.3</f>
        <v>81.815896713615032</v>
      </c>
      <c r="EB33" s="15">
        <f t="shared" ref="EB33" si="135">(((EB3*5/10)-(EB4*5/10)+(EB5*5/10)+(EB6*5/10)+(EB7*22/10)+(EB10*23/10)+(EB30*15/10)+(EB31*15/10)+(EB32*5/10)))*1.3</f>
        <v>77.908096713615038</v>
      </c>
      <c r="EC33" s="15">
        <f t="shared" ref="EC33:ED33" si="136">(((EC3*5/10)-(EC4*5/10)+(EC5*5/10)+(EC6*5/10)+(EC7*22/10)+(EC10*23/10)+(EC30*15/10)+(EC31*15/10)+(EC32*5/10)))*1.3</f>
        <v>86.776696713615024</v>
      </c>
      <c r="ED33" s="15">
        <f t="shared" si="136"/>
        <v>92.391396713615023</v>
      </c>
      <c r="EE33" s="15">
        <f t="shared" ref="EE33" si="137">(((EE3*5/10)-(EE4*5/10)+(EE5*5/10)+(EE6*5/10)+(EE7*22/10)+(EE10*23/10)+(EE30*15/10)+(EE31*15/10)+(EE32*5/10)))*1.3</f>
        <v>64.715696713615031</v>
      </c>
      <c r="EF33" s="15">
        <f t="shared" ref="EF33" si="138">(((EF3*5/10)-(EF4*5/10)+(EF5*5/10)+(EF6*5/10)+(EF7*22/10)+(EF10*23/10)+(EF30*15/10)+(EF31*15/10)+(EF32*5/10)))*1.3</f>
        <v>81.207496713615029</v>
      </c>
      <c r="EG33" s="15">
        <f t="shared" ref="EG33" si="139">(((EG3*5/10)-(EG4*5/10)+(EG5*5/10)+(EG6*5/10)+(EG7*22/10)+(EG10*23/10)+(EG30*15/10)+(EG31*15/10)+(EG32*5/10)))*1.3</f>
        <v>75.263896713615026</v>
      </c>
      <c r="EH33" s="15">
        <f t="shared" ref="EH33" si="140">(((EH3*5/10)-(EH4*5/10)+(EH5*5/10)+(EH6*5/10)+(EH7*22/10)+(EH10*23/10)+(EH30*15/10)+(EH31*15/10)+(EH32*5/10)))*1.3</f>
        <v>95.490596713615034</v>
      </c>
      <c r="EI33" s="15">
        <f t="shared" ref="EI33" si="141">(((EI3*5/10)-(EI4*5/10)+(EI5*5/10)+(EI6*5/10)+(EI7*22/10)+(EI10*23/10)+(EI30*15/10)+(EI31*15/10)+(EI32*5/10)))*1.3</f>
        <v>96.46949671361503</v>
      </c>
      <c r="EJ33" s="15">
        <f t="shared" ref="EJ33" si="142">(((EJ3*5/10)-(EJ4*5/10)+(EJ5*5/10)+(EJ6*5/10)+(EJ7*22/10)+(EJ10*23/10)+(EJ30*15/10)+(EJ31*15/10)+(EJ32*5/10)))*1.3</f>
        <v>86.636296713615039</v>
      </c>
      <c r="EK33" s="15">
        <f t="shared" ref="EK33" si="143">(((EK3*5/10)-(EK4*5/10)+(EK5*5/10)+(EK6*5/10)+(EK7*22/10)+(EK10*23/10)+(EK30*15/10)+(EK31*15/10)+(EK32*5/10)))*1.3</f>
        <v>67.309196713615023</v>
      </c>
      <c r="EL33" s="15">
        <f t="shared" ref="EL33" si="144">(((EL3*5/10)-(EL4*5/10)+(EL5*5/10)+(EL6*5/10)+(EL7*22/10)+(EL10*23/10)+(EL30*15/10)+(EL31*15/10)+(EL32*5/10)))*1.3</f>
        <v>62.068896713615025</v>
      </c>
      <c r="EM33" s="15">
        <f t="shared" ref="EM33" si="145">(((EM3*5/10)-(EM4*5/10)+(EM5*5/10)+(EM6*5/10)+(EM7*22/10)+(EM10*23/10)+(EM30*15/10)+(EM31*15/10)+(EM32*5/10)))*1.3</f>
        <v>83.128896713615035</v>
      </c>
      <c r="EN33" s="15">
        <f t="shared" ref="EN33" si="146">(((EN3*5/10)-(EN4*5/10)+(EN5*5/10)+(EN6*5/10)+(EN7*22/10)+(EN10*23/10)+(EN30*15/10)+(EN31*15/10)+(EN32*5/10)))*1.3</f>
        <v>74.873896713615025</v>
      </c>
      <c r="EO33" s="15">
        <f t="shared" ref="EO33" si="147">(((EO3*5/10)-(EO4*5/10)+(EO5*5/10)+(EO6*5/10)+(EO7*22/10)+(EO10*23/10)+(EO30*15/10)+(EO31*15/10)+(EO32*5/10)))*1.3</f>
        <v>71.103896713615029</v>
      </c>
      <c r="EP33" s="15">
        <f t="shared" ref="EP33" si="148">(((EP3*5/10)-(EP4*5/10)+(EP5*5/10)+(EP6*5/10)+(EP7*22/10)+(EP10*23/10)+(EP30*15/10)+(EP31*15/10)+(EP32*5/10)))*1.3</f>
        <v>83.38889671361504</v>
      </c>
      <c r="EQ33" s="15">
        <f t="shared" ref="EQ33" si="149">(((EQ3*5/10)-(EQ4*5/10)+(EQ5*5/10)+(EQ6*5/10)+(EQ7*22/10)+(EQ10*23/10)+(EQ30*15/10)+(EQ31*15/10)+(EQ32*5/10)))*1.3</f>
        <v>91.903896713615026</v>
      </c>
      <c r="ER33" s="15">
        <f t="shared" ref="ER33" si="150">(((ER3*5/10)-(ER4*5/10)+(ER5*5/10)+(ER6*5/10)+(ER7*22/10)+(ER10*23/10)+(ER30*15/10)+(ER31*15/10)+(ER32*5/10)))*1.3</f>
        <v>86.053896713615032</v>
      </c>
      <c r="ES33" s="15">
        <f t="shared" ref="ES33" si="151">(((ES3*5/10)-(ES4*5/10)+(ES5*5/10)+(ES6*5/10)+(ES7*22/10)+(ES10*23/10)+(ES30*15/10)+(ES31*15/10)+(ES32*5/10)))*1.3</f>
        <v>88.003896713615035</v>
      </c>
      <c r="ET33" s="15">
        <f t="shared" ref="ET33" si="152">(((ET3*5/10)-(ET4*5/10)+(ET5*5/10)+(ET6*5/10)+(ET7*22/10)+(ET10*23/10)+(ET30*15/10)+(ET31*15/10)+(ET32*5/10)))*1.3</f>
        <v>68.893896713615021</v>
      </c>
      <c r="EU33" s="15">
        <f t="shared" ref="EU33" si="153">(((EU3*5/10)-(EU4*5/10)+(EU5*5/10)+(EU6*5/10)+(EU7*22/10)+(EU10*23/10)+(EU30*15/10)+(EU31*15/10)+(EU32*5/10)))*1.3</f>
        <v>62.848896713615026</v>
      </c>
      <c r="EV33" s="15">
        <f t="shared" ref="EV33" si="154">(((EV3*5/10)-(EV4*5/10)+(EV5*5/10)+(EV6*5/10)+(EV7*22/10)+(EV10*23/10)+(EV30*15/10)+(EV31*15/10)+(EV32*5/10)))*1.3</f>
        <v>63.888896713615033</v>
      </c>
      <c r="EW33" s="15">
        <f t="shared" ref="EW33" si="155">(((EW3*5/10)-(EW4*5/10)+(EW5*5/10)+(EW6*5/10)+(EW7*22/10)+(EW10*23/10)+(EW30*15/10)+(EW31*15/10)+(EW32*5/10)))*1.3</f>
        <v>47.833896713615033</v>
      </c>
      <c r="EX33" s="15">
        <f t="shared" ref="EX33" si="156">(((EX3*5/10)-(EX4*5/10)+(EX5*5/10)+(EX6*5/10)+(EX7*22/10)+(EX10*23/10)+(EX30*15/10)+(EX31*15/10)+(EX32*5/10)))*1.3</f>
        <v>43.738896713615034</v>
      </c>
      <c r="EY33" s="15">
        <f t="shared" ref="EY33" si="157">(((EY3*5/10)-(EY4*5/10)+(EY5*5/10)+(EY6*5/10)+(EY7*22/10)+(EY10*23/10)+(EY30*15/10)+(EY31*15/10)+(EY32*5/10)))*1.3</f>
        <v>41.593896713615031</v>
      </c>
      <c r="EZ33" s="15">
        <f t="shared" ref="EZ33" si="158">(((EZ3*5/10)-(EZ4*5/10)+(EZ5*5/10)+(EZ6*5/10)+(EZ7*22/10)+(EZ10*23/10)+(EZ30*15/10)+(EZ31*15/10)+(EZ32*5/10)))*1.3</f>
        <v>40.943896713615032</v>
      </c>
      <c r="FA33" s="15">
        <f t="shared" ref="FA33" si="159">(((FA3*5/10)-(FA4*5/10)+(FA5*5/10)+(FA6*5/10)+(FA7*22/10)+(FA10*23/10)+(FA30*15/10)+(FA31*15/10)+(FA32*5/10)))*1.3</f>
        <v>74.548896713615036</v>
      </c>
      <c r="FB33" s="15">
        <f t="shared" ref="FB33" si="160">(((FB3*5/10)-(FB4*5/10)+(FB5*5/10)+(FB6*5/10)+(FB7*22/10)+(FB10*23/10)+(FB30*15/10)+(FB31*15/10)+(FB32*5/10)))*1.3</f>
        <v>39.773896713615038</v>
      </c>
      <c r="FC33" s="15">
        <f t="shared" ref="FC33" si="161">(((FC3*5/10)-(FC4*5/10)+(FC5*5/10)+(FC6*5/10)+(FC7*22/10)+(FC10*23/10)+(FC30*15/10)+(FC31*15/10)+(FC32*5/10)))*1.3</f>
        <v>37.303896713615025</v>
      </c>
      <c r="FD33" s="15">
        <f t="shared" ref="FD33" si="162">(((FD3*5/10)-(FD4*5/10)+(FD5*5/10)+(FD6*5/10)+(FD7*22/10)+(FD10*23/10)+(FD30*15/10)+(FD31*15/10)+(FD32*5/10)))*1.3</f>
        <v>34.898896713615038</v>
      </c>
      <c r="FE33" s="15">
        <f t="shared" ref="FE33" si="163">(((FE3*5/10)-(FE4*5/10)+(FE5*5/10)+(FE6*5/10)+(FE7*22/10)+(FE10*23/10)+(FE30*15/10)+(FE31*15/10)+(FE32*5/10)))*1.3</f>
        <v>28.72389671361503</v>
      </c>
      <c r="FF33" s="15">
        <f t="shared" ref="FF33" si="164">(((FF3*5/10)-(FF4*5/10)+(FF5*5/10)+(FF6*5/10)+(FF7*22/10)+(FF10*23/10)+(FF30*15/10)+(FF31*15/10)+(FF32*5/10)))*1.3</f>
        <v>37.238896713615027</v>
      </c>
      <c r="FG33" s="15">
        <f t="shared" ref="FG33" si="165">(((FG3*5/10)-(FG4*5/10)+(FG5*5/10)+(FG6*5/10)+(FG7*22/10)+(FG10*23/10)+(FG30*15/10)+(FG31*15/10)+(FG32*5/10)))*1.3</f>
        <v>40.878896713615028</v>
      </c>
      <c r="FH33" s="15">
        <f t="shared" ref="FH33" si="166">(((FH3*5/10)-(FH4*5/10)+(FH5*5/10)+(FH6*5/10)+(FH7*22/10)+(FH10*23/10)+(FH30*15/10)+(FH31*15/10)+(FH32*5/10)))*1.3</f>
        <v>62.913896713615031</v>
      </c>
      <c r="FI33" s="15">
        <f t="shared" ref="FI33" si="167">(((FI3*5/10)-(FI4*5/10)+(FI5*5/10)+(FI6*5/10)+(FI7*22/10)+(FI10*23/10)+(FI30*15/10)+(FI31*15/10)+(FI32*5/10)))*1.3</f>
        <v>5.2588967136150284</v>
      </c>
      <c r="FJ33" s="15">
        <f t="shared" ref="FJ33" si="168">(((FJ3*5/10)-(FJ4*5/10)+(FJ5*5/10)+(FJ6*5/10)+(FJ7*22/10)+(FJ10*23/10)+(FJ30*15/10)+(FJ31*15/10)+(FJ32*5/10)))*1.3</f>
        <v>49.003896713615028</v>
      </c>
      <c r="FK33" s="15">
        <f t="shared" ref="FK33" si="169">(((FK3*5/10)-(FK4*5/10)+(FK5*5/10)+(FK6*5/10)+(FK7*22/10)+(FK10*23/10)+(FK30*15/10)+(FK31*15/10)+(FK32*5/10)))*1.3</f>
        <v>45.103896713615029</v>
      </c>
      <c r="FL33" s="15">
        <f t="shared" ref="FL33" si="170">(((FL3*5/10)-(FL4*5/10)+(FL5*5/10)+(FL6*5/10)+(FL7*22/10)+(FL10*23/10)+(FL30*15/10)+(FL31*15/10)+(FL32*5/10)))*1.3</f>
        <v>43.933896713615027</v>
      </c>
      <c r="FM33" s="15">
        <f t="shared" ref="FM33" si="171">(((FM3*5/10)-(FM4*5/10)+(FM5*5/10)+(FM6*5/10)+(FM7*22/10)+(FM10*23/10)+(FM30*15/10)+(FM31*15/10)+(FM32*5/10)))*1.3</f>
        <v>28.00889671361503</v>
      </c>
      <c r="FN33" s="15">
        <f t="shared" ref="FN33" si="172">(((FN3*5/10)-(FN4*5/10)+(FN5*5/10)+(FN6*5/10)+(FN7*22/10)+(FN10*23/10)+(FN30*15/10)+(FN31*15/10)+(FN32*5/10)))*1.3</f>
        <v>28.918896713615034</v>
      </c>
      <c r="FO33" s="15">
        <f t="shared" ref="FO33" si="173">(((FO3*5/10)-(FO4*5/10)+(FO5*5/10)+(FO6*5/10)+(FO7*22/10)+(FO10*23/10)+(FO30*15/10)+(FO31*15/10)+(FO32*5/10)))*1.3</f>
        <v>28.593896713615031</v>
      </c>
      <c r="FP33" s="15">
        <f t="shared" ref="FP33" si="174">(((FP3*5/10)-(FP4*5/10)+(FP5*5/10)+(FP6*5/10)+(FP7*22/10)+(FP10*23/10)+(FP30*15/10)+(FP31*15/10)+(FP32*5/10)))*1.3</f>
        <v>12.083896713615028</v>
      </c>
      <c r="FQ33" s="15">
        <f t="shared" ref="FQ33" si="175">(((FQ3*5/10)-(FQ4*5/10)+(FQ5*5/10)+(FQ6*5/10)+(FQ7*22/10)+(FQ10*23/10)+(FQ30*15/10)+(FQ31*15/10)+(FQ32*5/10)))*1.3</f>
        <v>21.183896713615027</v>
      </c>
      <c r="FR33" s="15">
        <f t="shared" ref="FR33" si="176">(((FR3*5/10)-(FR4*5/10)+(FR5*5/10)+(FR6*5/10)+(FR7*22/10)+(FR10*23/10)+(FR30*15/10)+(FR31*15/10)+(FR32*5/10)))*1.3</f>
        <v>6.8838967136150302</v>
      </c>
      <c r="FS33" s="15">
        <f t="shared" ref="FS33" si="177">(((FS3*5/10)-(FS4*5/10)+(FS5*5/10)+(FS6*5/10)+(FS7*22/10)+(FS10*23/10)+(FS30*15/10)+(FS31*15/10)+(FS32*5/10)))*1.3</f>
        <v>20.858896713615028</v>
      </c>
      <c r="FT33" s="15">
        <f t="shared" ref="FT33" si="178">(((FT3*5/10)-(FT4*5/10)+(FT5*5/10)+(FT6*5/10)+(FT7*22/10)+(FT10*23/10)+(FT30*15/10)+(FT31*15/10)+(FT32*5/10)))*1.3</f>
        <v>45.233896713615032</v>
      </c>
      <c r="FU33" s="15">
        <f t="shared" ref="FU33" si="179">(((FU3*5/10)-(FU4*5/10)+(FU5*5/10)+(FU6*5/10)+(FU7*22/10)+(FU10*23/10)+(FU30*15/10)+(FU31*15/10)+(FU32*5/10)))*1.3</f>
        <v>9.4838967136150298</v>
      </c>
      <c r="FV33" s="15">
        <f t="shared" ref="FV33" si="180">(((FV3*5/10)-(FV4*5/10)+(FV5*5/10)+(FV6*5/10)+(FV7*22/10)+(FV10*23/10)+(FV30*15/10)+(FV31*15/10)+(FV32*5/10)))*1.3</f>
        <v>29.373896713615025</v>
      </c>
      <c r="FW33" s="15">
        <f t="shared" ref="FW33" si="181">(((FW3*5/10)-(FW4*5/10)+(FW5*5/10)+(FW6*5/10)+(FW7*22/10)+(FW10*23/10)+(FW30*15/10)+(FW31*15/10)+(FW32*5/10)))*1.3</f>
        <v>24.043896713615027</v>
      </c>
      <c r="FX33" s="15">
        <f t="shared" ref="FX33" si="182">(((FX3*5/10)-(FX4*5/10)+(FX5*5/10)+(FX6*5/10)+(FX7*22/10)+(FX10*23/10)+(FX30*15/10)+(FX31*15/10)+(FX32*5/10)))*1.3</f>
        <v>21.31389671361503</v>
      </c>
      <c r="FY33" s="15">
        <f t="shared" ref="FY33" si="183">(((FY3*5/10)-(FY4*5/10)+(FY5*5/10)+(FY6*5/10)+(FY7*22/10)+(FY10*23/10)+(FY30*15/10)+(FY31*15/10)+(FY32*5/10)))*1.3</f>
        <v>41.073896713615028</v>
      </c>
      <c r="FZ33" s="15">
        <f t="shared" ref="FZ33" si="184">(((FZ3*5/10)-(FZ4*5/10)+(FZ5*5/10)+(FZ6*5/10)+(FZ7*22/10)+(FZ10*23/10)+(FZ30*15/10)+(FZ31*15/10)+(FZ32*5/10)))*1.3</f>
        <v>37.628896713615028</v>
      </c>
      <c r="GA33" s="15">
        <f t="shared" ref="GA33" si="185">(((GA3*5/10)-(GA4*5/10)+(GA5*5/10)+(GA6*5/10)+(GA7*22/10)+(GA10*23/10)+(GA30*15/10)+(GA31*15/10)+(GA32*5/10)))*1.3</f>
        <v>39.18889671361503</v>
      </c>
      <c r="GB33" s="15">
        <f t="shared" ref="GB33" si="186">(((GB3*5/10)-(GB4*5/10)+(GB5*5/10)+(GB6*5/10)+(GB7*22/10)+(GB10*23/10)+(GB30*15/10)+(GB31*15/10)+(GB32*5/10)))*1.3</f>
        <v>21.378896713615028</v>
      </c>
      <c r="GC33" s="15">
        <f t="shared" ref="GC33" si="187">(((GC3*5/10)-(GC4*5/10)+(GC5*5/10)+(GC6*5/10)+(GC7*22/10)+(GC10*23/10)+(GC30*15/10)+(GC31*15/10)+(GC32*5/10)))*1.3</f>
        <v>25.798896713615029</v>
      </c>
      <c r="GD33" s="15">
        <f t="shared" ref="GD33" si="188">(((GD3*5/10)-(GD4*5/10)+(GD5*5/10)+(GD6*5/10)+(GD7*22/10)+(GD10*23/10)+(GD30*15/10)+(GD31*15/10)+(GD32*5/10)))*1.3</f>
        <v>49.198896713615028</v>
      </c>
      <c r="GE33" s="15">
        <f t="shared" ref="GE33" si="189">(((GE3*5/10)-(GE4*5/10)+(GE5*5/10)+(GE6*5/10)+(GE7*22/10)+(GE10*23/10)+(GE30*15/10)+(GE31*15/10)+(GE32*5/10)))*1.3</f>
        <v>38.798896713615022</v>
      </c>
      <c r="GF33" s="15">
        <f t="shared" ref="GF33" si="190">(((GF3*5/10)-(GF4*5/10)+(GF5*5/10)+(GF6*5/10)+(GF7*22/10)+(GF10*23/10)+(GF30*15/10)+(GF31*15/10)+(GF32*5/10)))*1.3</f>
        <v>34.053896713615032</v>
      </c>
      <c r="GG33" s="15">
        <f t="shared" ref="GG33" si="191">(((GG3*5/10)-(GG4*5/10)+(GG5*5/10)+(GG6*5/10)+(GG7*22/10)+(GG10*23/10)+(GG30*15/10)+(GG31*15/10)+(GG32*5/10)))*1.3</f>
        <v>39.643896713615028</v>
      </c>
      <c r="GH33" s="15">
        <f t="shared" ref="GH33" si="192">(((GH3*5/10)-(GH4*5/10)+(GH5*5/10)+(GH6*5/10)+(GH7*22/10)+(GH10*23/10)+(GH30*15/10)+(GH31*15/10)+(GH32*5/10)))*1.3</f>
        <v>56.153896713615026</v>
      </c>
      <c r="GI33" s="15">
        <f t="shared" ref="GI33" si="193">(((GI3*5/10)-(GI4*5/10)+(GI5*5/10)+(GI6*5/10)+(GI7*22/10)+(GI10*23/10)+(GI30*15/10)+(GI31*15/10)+(GI32*5/10)))*1.3</f>
        <v>11.303896713615032</v>
      </c>
      <c r="GJ33" s="15">
        <f t="shared" ref="GJ33" si="194">(((GJ3*5/10)-(GJ4*5/10)+(GJ5*5/10)+(GJ6*5/10)+(GJ7*22/10)+(GJ10*23/10)+(GJ30*15/10)+(GJ31*15/10)+(GJ32*5/10)))*1.3</f>
        <v>-4.5561032863849729</v>
      </c>
      <c r="GK33" s="15">
        <f t="shared" ref="GK33" si="195">(((GK3*5/10)-(GK4*5/10)+(GK5*5/10)+(GK6*5/10)+(GK7*22/10)+(GK10*23/10)+(GK30*15/10)+(GK31*15/10)+(GK32*5/10)))*1.3</f>
        <v>30.738896713615027</v>
      </c>
      <c r="GL33" s="15">
        <f t="shared" ref="GL33" si="196">(((GL3*5/10)-(GL4*5/10)+(GL5*5/10)+(GL6*5/10)+(GL7*22/10)+(GL10*23/10)+(GL30*15/10)+(GL31*15/10)+(GL32*5/10)))*1.3</f>
        <v>40.683896713615027</v>
      </c>
      <c r="GM33" s="15">
        <f t="shared" ref="GM33" si="197">(((GM3*5/10)-(GM4*5/10)+(GM5*5/10)+(GM6*5/10)+(GM7*22/10)+(GM10*23/10)+(GM30*15/10)+(GM31*15/10)+(GM32*5/10)))*1.3</f>
        <v>79.423896713615022</v>
      </c>
      <c r="GN33" s="15">
        <f t="shared" ref="GN33" si="198">(((GN3*5/10)-(GN4*5/10)+(GN5*5/10)+(GN6*5/10)+(GN7*22/10)+(GN10*23/10)+(GN30*15/10)+(GN31*15/10)+(GN32*5/10)))*1.3</f>
        <v>9.548896713615024</v>
      </c>
      <c r="GO33" s="15">
        <f t="shared" ref="GO33" si="199">(((GO3*5/10)-(GO4*5/10)+(GO5*5/10)+(GO6*5/10)+(GO7*22/10)+(GO10*23/10)+(GO30*15/10)+(GO31*15/10)+(GO32*5/10)))*1.3</f>
        <v>90.668896713615027</v>
      </c>
      <c r="GP33" s="15">
        <f t="shared" ref="GP33" si="200">(((GP3*5/10)-(GP4*5/10)+(GP5*5/10)+(GP6*5/10)+(GP7*22/10)+(GP10*23/10)+(GP30*15/10)+(GP31*15/10)+(GP32*5/10)))*1.3</f>
        <v>48.548896713615029</v>
      </c>
      <c r="GQ33" s="15">
        <f t="shared" ref="GQ33" si="201">(((GQ3*5/10)-(GQ4*5/10)+(GQ5*5/10)+(GQ6*5/10)+(GQ7*22/10)+(GQ10*23/10)+(GQ30*15/10)+(GQ31*15/10)+(GQ32*5/10)))*1.3</f>
        <v>1.1638967136150282</v>
      </c>
      <c r="GR33" s="15">
        <f t="shared" ref="GR33" si="202">(((GR3*5/10)-(GR4*5/10)+(GR5*5/10)+(GR6*5/10)+(GR7*22/10)+(GR10*23/10)+(GR30*15/10)+(GR31*15/10)+(GR32*5/10)))*1.3</f>
        <v>2.4638967136150294</v>
      </c>
      <c r="GS33" s="15">
        <f t="shared" ref="GS33" si="203">(((GS3*5/10)-(GS4*5/10)+(GS5*5/10)+(GS6*5/10)+(GS7*22/10)+(GS10*23/10)+(GS30*15/10)+(GS31*15/10)+(GS32*5/10)))*1.3</f>
        <v>18.778896713615026</v>
      </c>
      <c r="GT33" s="15">
        <f t="shared" ref="GT33" si="204">(((GT3*5/10)-(GT4*5/10)+(GT5*5/10)+(GT6*5/10)+(GT7*22/10)+(GT10*23/10)+(GT30*15/10)+(GT31*15/10)+(GT32*5/10)))*1.3</f>
        <v>21.50889671361503</v>
      </c>
      <c r="GU33" s="15">
        <f t="shared" ref="GU33" si="205">(((GU3*5/10)-(GU4*5/10)+(GU5*5/10)+(GU6*5/10)+(GU7*22/10)+(GU10*23/10)+(GU30*15/10)+(GU31*15/10)+(GU32*5/10)))*1.3</f>
        <v>41.073896713615028</v>
      </c>
      <c r="GV33" s="15">
        <f t="shared" ref="GV33" si="206">(((GV3*5/10)-(GV4*5/10)+(GV5*5/10)+(GV6*5/10)+(GV7*22/10)+(GV10*23/10)+(GV30*15/10)+(GV31*15/10)+(GV32*5/10)))*1.3</f>
        <v>83.453896713615023</v>
      </c>
      <c r="GW33" s="15">
        <f t="shared" ref="GW33" si="207">(((GW3*5/10)-(GW4*5/10)+(GW5*5/10)+(GW6*5/10)+(GW7*22/10)+(GW10*23/10)+(GW30*15/10)+(GW31*15/10)+(GW32*5/10)))*1.3</f>
        <v>37.303896713615025</v>
      </c>
      <c r="GX33" s="15">
        <f t="shared" ref="GX33" si="208">(((GX3*5/10)-(GX4*5/10)+(GX5*5/10)+(GX6*5/10)+(GX7*22/10)+(GX10*23/10)+(GX30*15/10)+(GX31*15/10)+(GX32*5/10)))*1.3</f>
        <v>11.95389671361503</v>
      </c>
      <c r="GY33" s="15">
        <f t="shared" ref="GY33" si="209">(((GY3*5/10)-(GY4*5/10)+(GY5*5/10)+(GY6*5/10)+(GY7*22/10)+(GY10*23/10)+(GY30*15/10)+(GY31*15/10)+(GY32*5/10)))*1.3</f>
        <v>2.138896713615027</v>
      </c>
      <c r="GZ33" s="15">
        <f t="shared" ref="GZ33" si="210">(((GZ3*5/10)-(GZ4*5/10)+(GZ5*5/10)+(GZ6*5/10)+(GZ7*22/10)+(GZ10*23/10)+(GZ30*15/10)+(GZ31*15/10)+(GZ32*5/10)))*1.3</f>
        <v>32.623896713615032</v>
      </c>
      <c r="HA33" s="15">
        <f t="shared" ref="HA33" si="211">(((HA3*5/10)-(HA4*5/10)+(HA5*5/10)+(HA6*5/10)+(HA7*22/10)+(HA10*23/10)+(HA30*15/10)+(HA31*15/10)+(HA32*5/10)))*1.3</f>
        <v>24.56389671361503</v>
      </c>
      <c r="HB33" s="15">
        <f t="shared" ref="HB33" si="212">(((HB3*5/10)-(HB4*5/10)+(HB5*5/10)+(HB6*5/10)+(HB7*22/10)+(HB10*23/10)+(HB30*15/10)+(HB31*15/10)+(HB32*5/10)))*1.3</f>
        <v>57.648896713615024</v>
      </c>
      <c r="HC33" s="15">
        <f t="shared" ref="HC33" si="213">(((HC3*5/10)-(HC4*5/10)+(HC5*5/10)+(HC6*5/10)+(HC7*22/10)+(HC10*23/10)+(HC30*15/10)+(HC31*15/10)+(HC32*5/10)))*1.3</f>
        <v>21.50889671361503</v>
      </c>
      <c r="HD33" s="15">
        <f t="shared" ref="HD33" si="214">(((HD3*5/10)-(HD4*5/10)+(HD5*5/10)+(HD6*5/10)+(HD7*22/10)+(HD10*23/10)+(HD30*15/10)+(HD31*15/10)+(HD32*5/10)))*1.3</f>
        <v>14.163896713615026</v>
      </c>
      <c r="HE33" s="15">
        <f t="shared" ref="HE33" si="215">(((HE3*5/10)-(HE4*5/10)+(HE5*5/10)+(HE6*5/10)+(HE7*22/10)+(HE10*23/10)+(HE30*15/10)+(HE31*15/10)+(HE32*5/10)))*1.3</f>
        <v>24.36889671361503</v>
      </c>
      <c r="HF33" s="15">
        <f t="shared" ref="HF33" si="216">(((HF3*5/10)-(HF4*5/10)+(HF5*5/10)+(HF6*5/10)+(HF7*22/10)+(HF10*23/10)+(HF30*15/10)+(HF31*15/10)+(HF32*5/10)))*1.3</f>
        <v>-116.35610328638498</v>
      </c>
      <c r="HG33" s="15">
        <f t="shared" ref="HG33" si="217">(((HG3*5/10)-(HG4*5/10)+(HG5*5/10)+(HG6*5/10)+(HG7*22/10)+(HG10*23/10)+(HG30*15/10)+(HG31*15/10)+(HG32*5/10)))*1.3</f>
        <v>-176.67610328638497</v>
      </c>
      <c r="HH33" s="15">
        <f t="shared" ref="HH33" si="218">(((HH3*5/10)-(HH4*5/10)+(HH5*5/10)+(HH6*5/10)+(HH7*22/10)+(HH10*23/10)+(HH30*15/10)+(HH31*15/10)+(HH32*5/10)))*1.3</f>
        <v>-176.67610328638497</v>
      </c>
      <c r="HI33" s="15">
        <f t="shared" ref="HI33" si="219">(((HI3*5/10)-(HI4*5/10)+(HI5*5/10)+(HI6*5/10)+(HI7*22/10)+(HI10*23/10)+(HI30*15/10)+(HI31*15/10)+(HI32*5/10)))*1.3</f>
        <v>-176.67610328638497</v>
      </c>
      <c r="HJ33" s="15">
        <f t="shared" ref="HJ33" si="220">(((HJ3*5/10)-(HJ4*5/10)+(HJ5*5/10)+(HJ6*5/10)+(HJ7*22/10)+(HJ10*23/10)+(HJ30*15/10)+(HJ31*15/10)+(HJ32*5/10)))*1.3</f>
        <v>-176.67610328638497</v>
      </c>
      <c r="HK33" s="15">
        <f t="shared" ref="HK33" si="221">(((HK3*5/10)-(HK4*5/10)+(HK5*5/10)+(HK6*5/10)+(HK7*22/10)+(HK10*23/10)+(HK30*15/10)+(HK31*15/10)+(HK32*5/10)))*1.3</f>
        <v>-176.67610328638497</v>
      </c>
      <c r="HL33" s="15">
        <f t="shared" ref="HL33" si="222">(((HL3*5/10)-(HL4*5/10)+(HL5*5/10)+(HL6*5/10)+(HL7*22/10)+(HL10*23/10)+(HL30*15/10)+(HL31*15/10)+(HL32*5/10)))*1.3</f>
        <v>-176.67610328638497</v>
      </c>
      <c r="HM33" s="15">
        <f t="shared" ref="HM33" si="223">(((HM3*5/10)-(HM4*5/10)+(HM5*5/10)+(HM6*5/10)+(HM7*22/10)+(HM10*23/10)+(HM30*15/10)+(HM31*15/10)+(HM32*5/10)))*1.3</f>
        <v>-176.67610328638497</v>
      </c>
      <c r="HN33" s="15">
        <f t="shared" ref="HN33" si="224">(((HN3*5/10)-(HN4*5/10)+(HN5*5/10)+(HN6*5/10)+(HN7*22/10)+(HN10*23/10)+(HN30*15/10)+(HN31*15/10)+(HN32*5/10)))*1.3</f>
        <v>-176.67610328638497</v>
      </c>
      <c r="HO33" s="15">
        <f t="shared" ref="HO33" si="225">(((HO3*5/10)-(HO4*5/10)+(HO5*5/10)+(HO6*5/10)+(HO7*22/10)+(HO10*23/10)+(HO30*15/10)+(HO31*15/10)+(HO32*5/10)))*1.3</f>
        <v>-176.67610328638497</v>
      </c>
      <c r="HP33" s="15">
        <f t="shared" ref="HP33" si="226">(((HP3*5/10)-(HP4*5/10)+(HP5*5/10)+(HP6*5/10)+(HP7*22/10)+(HP10*23/10)+(HP30*15/10)+(HP31*15/10)+(HP32*5/10)))*1.3</f>
        <v>-176.67610328638497</v>
      </c>
      <c r="HQ33" s="15">
        <f t="shared" ref="HQ33" si="227">(((HQ3*5/10)-(HQ4*5/10)+(HQ5*5/10)+(HQ6*5/10)+(HQ7*22/10)+(HQ10*23/10)+(HQ30*15/10)+(HQ31*15/10)+(HQ32*5/10)))*1.3</f>
        <v>-176.67610328638497</v>
      </c>
      <c r="HR33" s="15">
        <f t="shared" ref="HR33" si="228">(((HR3*5/10)-(HR4*5/10)+(HR5*5/10)+(HR6*5/10)+(HR7*22/10)+(HR10*23/10)+(HR30*15/10)+(HR31*15/10)+(HR32*5/10)))*1.3</f>
        <v>-176.67610328638497</v>
      </c>
      <c r="HS33" s="15">
        <f t="shared" ref="HS33" si="229">(((HS3*5/10)-(HS4*5/10)+(HS5*5/10)+(HS6*5/10)+(HS7*22/10)+(HS10*23/10)+(HS30*15/10)+(HS31*15/10)+(HS32*5/10)))*1.3</f>
        <v>-176.67610328638497</v>
      </c>
      <c r="HT33" s="15">
        <f t="shared" ref="HT33" si="230">(((HT3*5/10)-(HT4*5/10)+(HT5*5/10)+(HT6*5/10)+(HT7*22/10)+(HT10*23/10)+(HT30*15/10)+(HT31*15/10)+(HT32*5/10)))*1.3</f>
        <v>-176.67610328638497</v>
      </c>
      <c r="HU33" s="15">
        <f t="shared" ref="HU33" si="231">(((HU3*5/10)-(HU4*5/10)+(HU5*5/10)+(HU6*5/10)+(HU7*22/10)+(HU10*23/10)+(HU30*15/10)+(HU31*15/10)+(HU32*5/10)))*1.3</f>
        <v>-176.67610328638497</v>
      </c>
      <c r="HV33" s="15">
        <f t="shared" ref="HV33" si="232">(((HV3*5/10)-(HV4*5/10)+(HV5*5/10)+(HV6*5/10)+(HV7*22/10)+(HV10*23/10)+(HV30*15/10)+(HV31*15/10)+(HV32*5/10)))*1.3</f>
        <v>-176.67610328638497</v>
      </c>
      <c r="HW33" s="15">
        <f t="shared" ref="HW33" si="233">(((HW3*5/10)-(HW4*5/10)+(HW5*5/10)+(HW6*5/10)+(HW7*22/10)+(HW10*23/10)+(HW30*15/10)+(HW31*15/10)+(HW32*5/10)))*1.3</f>
        <v>-176.67610328638497</v>
      </c>
      <c r="HX33" s="15">
        <f t="shared" ref="HX33" si="234">(((HX3*5/10)-(HX4*5/10)+(HX5*5/10)+(HX6*5/10)+(HX7*22/10)+(HX10*23/10)+(HX30*15/10)+(HX31*15/10)+(HX32*5/10)))*1.3</f>
        <v>-176.67610328638497</v>
      </c>
      <c r="HY33" s="15">
        <f t="shared" ref="HY33" si="235">(((HY3*5/10)-(HY4*5/10)+(HY5*5/10)+(HY6*5/10)+(HY7*22/10)+(HY10*23/10)+(HY30*15/10)+(HY31*15/10)+(HY32*5/10)))*1.3</f>
        <v>-176.67610328638497</v>
      </c>
      <c r="HZ33" s="15">
        <f t="shared" ref="HZ33" si="236">(((HZ3*5/10)-(HZ4*5/10)+(HZ5*5/10)+(HZ6*5/10)+(HZ7*22/10)+(HZ10*23/10)+(HZ30*15/10)+(HZ31*15/10)+(HZ32*5/10)))*1.3</f>
        <v>-176.67610328638497</v>
      </c>
      <c r="IA33" s="15">
        <f t="shared" ref="IA33" si="237">(((IA3*5/10)-(IA4*5/10)+(IA5*5/10)+(IA6*5/10)+(IA7*22/10)+(IA10*23/10)+(IA30*15/10)+(IA31*15/10)+(IA32*5/10)))*1.3</f>
        <v>-176.67610328638497</v>
      </c>
      <c r="IB33" s="15">
        <f t="shared" ref="IB33" si="238">(((IB3*5/10)-(IB4*5/10)+(IB5*5/10)+(IB6*5/10)+(IB7*22/10)+(IB10*23/10)+(IB30*15/10)+(IB31*15/10)+(IB32*5/10)))*1.3</f>
        <v>-176.67610328638497</v>
      </c>
      <c r="IC33" s="15">
        <f t="shared" ref="IC33" si="239">(((IC3*5/10)-(IC4*5/10)+(IC5*5/10)+(IC6*5/10)+(IC7*22/10)+(IC10*23/10)+(IC30*15/10)+(IC31*15/10)+(IC32*5/10)))*1.3</f>
        <v>-176.67610328638497</v>
      </c>
      <c r="ID33" s="15">
        <f t="shared" ref="ID33" si="240">(((ID3*5/10)-(ID4*5/10)+(ID5*5/10)+(ID6*5/10)+(ID7*22/10)+(ID10*23/10)+(ID30*15/10)+(ID31*15/10)+(ID32*5/10)))*1.3</f>
        <v>-176.67610328638497</v>
      </c>
      <c r="IE33" s="15">
        <f t="shared" ref="IE33" si="241">(((IE3*5/10)-(IE4*5/10)+(IE5*5/10)+(IE6*5/10)+(IE7*22/10)+(IE10*23/10)+(IE30*15/10)+(IE31*15/10)+(IE32*5/10)))*1.3</f>
        <v>-176.67610328638497</v>
      </c>
      <c r="IF33" s="15">
        <f t="shared" ref="IF33" si="242">(((IF3*5/10)-(IF4*5/10)+(IF5*5/10)+(IF6*5/10)+(IF7*22/10)+(IF10*23/10)+(IF30*15/10)+(IF31*15/10)+(IF32*5/10)))*1.3</f>
        <v>-176.67610328638497</v>
      </c>
      <c r="IG33" s="15">
        <f t="shared" ref="IG33" si="243">(((IG3*5/10)-(IG4*5/10)+(IG5*5/10)+(IG6*5/10)+(IG7*22/10)+(IG10*23/10)+(IG30*15/10)+(IG31*15/10)+(IG32*5/10)))*1.3</f>
        <v>-176.67610328638497</v>
      </c>
      <c r="IH33" s="15">
        <f t="shared" ref="IH33" si="244">(((IH3*5/10)-(IH4*5/10)+(IH5*5/10)+(IH6*5/10)+(IH7*22/10)+(IH10*23/10)+(IH30*15/10)+(IH31*15/10)+(IH32*5/10)))*1.3</f>
        <v>-176.67610328638497</v>
      </c>
      <c r="II33" s="15">
        <f t="shared" ref="II33" si="245">(((II3*5/10)-(II4*5/10)+(II5*5/10)+(II6*5/10)+(II7*22/10)+(II10*23/10)+(II30*15/10)+(II31*15/10)+(II32*5/10)))*1.3</f>
        <v>-176.67610328638497</v>
      </c>
      <c r="IJ33" s="15">
        <f t="shared" ref="IJ33" si="246">(((IJ3*5/10)-(IJ4*5/10)+(IJ5*5/10)+(IJ6*5/10)+(IJ7*22/10)+(IJ10*23/10)+(IJ30*15/10)+(IJ31*15/10)+(IJ32*5/10)))*1.3</f>
        <v>-176.67610328638497</v>
      </c>
      <c r="IK33" s="15">
        <f t="shared" ref="IK33" si="247">(((IK3*5/10)-(IK4*5/10)+(IK5*5/10)+(IK6*5/10)+(IK7*22/10)+(IK10*23/10)+(IK30*15/10)+(IK31*15/10)+(IK32*5/10)))*1.3</f>
        <v>-176.67610328638497</v>
      </c>
      <c r="IL33" s="15">
        <f t="shared" ref="IL33" si="248">(((IL3*5/10)-(IL4*5/10)+(IL5*5/10)+(IL6*5/10)+(IL7*22/10)+(IL10*23/10)+(IL30*15/10)+(IL31*15/10)+(IL32*5/10)))*1.3</f>
        <v>-176.67610328638497</v>
      </c>
      <c r="IM33" s="15">
        <f t="shared" ref="IM33" si="249">(((IM3*5/10)-(IM4*5/10)+(IM5*5/10)+(IM6*5/10)+(IM7*22/10)+(IM10*23/10)+(IM30*15/10)+(IM31*15/10)+(IM32*5/10)))*1.3</f>
        <v>-176.67610328638497</v>
      </c>
      <c r="IN33" s="15">
        <f t="shared" ref="IN33" si="250">(((IN3*5/10)-(IN4*5/10)+(IN5*5/10)+(IN6*5/10)+(IN7*22/10)+(IN10*23/10)+(IN30*15/10)+(IN31*15/10)+(IN32*5/10)))*1.3</f>
        <v>-176.67610328638497</v>
      </c>
      <c r="IO33" s="15">
        <f t="shared" ref="IO33" si="251">(((IO3*5/10)-(IO4*5/10)+(IO5*5/10)+(IO6*5/10)+(IO7*22/10)+(IO10*23/10)+(IO30*15/10)+(IO31*15/10)+(IO32*5/10)))*1.3</f>
        <v>-176.67610328638497</v>
      </c>
      <c r="IP33" s="15">
        <f t="shared" ref="IP33" si="252">(((IP3*5/10)-(IP4*5/10)+(IP5*5/10)+(IP6*5/10)+(IP7*22/10)+(IP10*23/10)+(IP30*15/10)+(IP31*15/10)+(IP32*5/10)))*1.3</f>
        <v>-176.67610328638497</v>
      </c>
      <c r="IQ33" s="15">
        <f t="shared" ref="IQ33" si="253">(((IQ3*5/10)-(IQ4*5/10)+(IQ5*5/10)+(IQ6*5/10)+(IQ7*22/10)+(IQ10*23/10)+(IQ30*15/10)+(IQ31*15/10)+(IQ32*5/10)))*1.3</f>
        <v>-176.67610328638497</v>
      </c>
      <c r="IR33" s="15">
        <f t="shared" ref="IR33" si="254">(((IR3*5/10)-(IR4*5/10)+(IR5*5/10)+(IR6*5/10)+(IR7*22/10)+(IR10*23/10)+(IR30*15/10)+(IR31*15/10)+(IR32*5/10)))*1.3</f>
        <v>-176.67610328638497</v>
      </c>
      <c r="IS33" s="15">
        <f t="shared" ref="IS33" si="255">(((IS3*5/10)-(IS4*5/10)+(IS5*5/10)+(IS6*5/10)+(IS7*22/10)+(IS10*23/10)+(IS30*15/10)+(IS31*15/10)+(IS32*5/10)))*1.3</f>
        <v>-176.67610328638497</v>
      </c>
      <c r="IT33" s="15">
        <f t="shared" ref="IT33" si="256">(((IT3*5/10)-(IT4*5/10)+(IT5*5/10)+(IT6*5/10)+(IT7*22/10)+(IT10*23/10)+(IT30*15/10)+(IT31*15/10)+(IT32*5/10)))*1.3</f>
        <v>-176.67610328638497</v>
      </c>
      <c r="IU33" s="15">
        <f t="shared" ref="IU33" si="257">(((IU3*5/10)-(IU4*5/10)+(IU5*5/10)+(IU6*5/10)+(IU7*22/10)+(IU10*23/10)+(IU30*15/10)+(IU31*15/10)+(IU32*5/10)))*1.3</f>
        <v>-176.67610328638497</v>
      </c>
      <c r="IV33" s="15">
        <f t="shared" ref="IV33" si="258">(((IV3*5/10)-(IV4*5/10)+(IV5*5/10)+(IV6*5/10)+(IV7*22/10)+(IV10*23/10)+(IV30*15/10)+(IV31*15/10)+(IV32*5/10)))*1.3</f>
        <v>-176.67610328638497</v>
      </c>
      <c r="IW33" s="15">
        <f t="shared" ref="IW33" si="259">(((IW3*5/10)-(IW4*5/10)+(IW5*5/10)+(IW6*5/10)+(IW7*22/10)+(IW10*23/10)+(IW30*15/10)+(IW31*15/10)+(IW32*5/10)))*1.3</f>
        <v>-176.67610328638497</v>
      </c>
      <c r="IX33" s="15">
        <f t="shared" ref="IX33" si="260">(((IX3*5/10)-(IX4*5/10)+(IX5*5/10)+(IX6*5/10)+(IX7*22/10)+(IX10*23/10)+(IX30*15/10)+(IX31*15/10)+(IX32*5/10)))*1.3</f>
        <v>-176.67610328638497</v>
      </c>
      <c r="IY33" s="15">
        <f t="shared" ref="IY33" si="261">(((IY3*5/10)-(IY4*5/10)+(IY5*5/10)+(IY6*5/10)+(IY7*22/10)+(IY10*23/10)+(IY30*15/10)+(IY31*15/10)+(IY32*5/10)))*1.3</f>
        <v>-176.67610328638497</v>
      </c>
      <c r="IZ33" s="15">
        <f t="shared" ref="IZ33" si="262">(((IZ3*5/10)-(IZ4*5/10)+(IZ5*5/10)+(IZ6*5/10)+(IZ7*22/10)+(IZ10*23/10)+(IZ30*15/10)+(IZ31*15/10)+(IZ32*5/10)))*1.3</f>
        <v>-176.67610328638497</v>
      </c>
      <c r="JA33" s="15">
        <f t="shared" ref="JA33" si="263">(((JA3*5/10)-(JA4*5/10)+(JA5*5/10)+(JA6*5/10)+(JA7*22/10)+(JA10*23/10)+(JA30*15/10)+(JA31*15/10)+(JA32*5/10)))*1.3</f>
        <v>-176.67610328638497</v>
      </c>
      <c r="JB33" s="15">
        <f t="shared" ref="JB33" si="264">(((JB3*5/10)-(JB4*5/10)+(JB5*5/10)+(JB6*5/10)+(JB7*22/10)+(JB10*23/10)+(JB30*15/10)+(JB31*15/10)+(JB32*5/10)))*1.3</f>
        <v>-176.67610328638497</v>
      </c>
      <c r="JC33" s="15">
        <f t="shared" ref="JC33" si="265">(((JC3*5/10)-(JC4*5/10)+(JC5*5/10)+(JC6*5/10)+(JC7*22/10)+(JC10*23/10)+(JC30*15/10)+(JC31*15/10)+(JC32*5/10)))*1.3</f>
        <v>-176.67610328638497</v>
      </c>
      <c r="JD33" s="15">
        <f t="shared" ref="JD33" si="266">(((JD3*5/10)-(JD4*5/10)+(JD5*5/10)+(JD6*5/10)+(JD7*22/10)+(JD10*23/10)+(JD30*15/10)+(JD31*15/10)+(JD32*5/10)))*1.3</f>
        <v>-176.67610328638497</v>
      </c>
      <c r="JE33" s="15">
        <f t="shared" ref="JE33:JF33" si="267">(((JE3*5/10)-(JE4*5/10)+(JE5*5/10)+(JE6*5/10)+(JE7*22/10)+(JE10*23/10)+(JE30*15/10)+(JE31*15/10)+(JE32*5/10)))*1.3</f>
        <v>-176.67610328638497</v>
      </c>
      <c r="JF33" s="15">
        <f t="shared" si="267"/>
        <v>-176.67610328638497</v>
      </c>
      <c r="JG33" s="15">
        <f t="shared" ref="JG33" si="268">(((JG3*5/10)-(JG4*5/10)+(JG5*5/10)+(JG6*5/10)+(JG7*22/10)+(JG10*23/10)+(JG30*15/10)+(JG31*15/10)+(JG32*5/10)))*1.3</f>
        <v>-176.67610328638497</v>
      </c>
      <c r="JH33" s="15">
        <f t="shared" ref="JH33" si="269">(((JH3*5/10)-(JH4*5/10)+(JH5*5/10)+(JH6*5/10)+(JH7*22/10)+(JH10*23/10)+(JH30*15/10)+(JH31*15/10)+(JH32*5/10)))*1.3</f>
        <v>-176.67610328638497</v>
      </c>
      <c r="JI33" s="15">
        <f t="shared" ref="JI33" si="270">(((JI3*5/10)-(JI4*5/10)+(JI5*5/10)+(JI6*5/10)+(JI7*22/10)+(JI10*23/10)+(JI30*15/10)+(JI31*15/10)+(JI32*5/10)))*1.3</f>
        <v>-176.67610328638497</v>
      </c>
      <c r="JJ33" s="15">
        <f t="shared" ref="JJ33" si="271">(((JJ3*5/10)-(JJ4*5/10)+(JJ5*5/10)+(JJ6*5/10)+(JJ7*22/10)+(JJ10*23/10)+(JJ30*15/10)+(JJ31*15/10)+(JJ32*5/10)))*1.3</f>
        <v>-176.67610328638497</v>
      </c>
      <c r="JK33" s="15">
        <f t="shared" ref="JK33" si="272">(((JK3*5/10)-(JK4*5/10)+(JK5*5/10)+(JK6*5/10)+(JK7*22/10)+(JK10*23/10)+(JK30*15/10)+(JK31*15/10)+(JK32*5/10)))*1.3</f>
        <v>-176.67610328638497</v>
      </c>
      <c r="JL33" s="15">
        <f t="shared" ref="JL33" si="273">(((JL3*5/10)-(JL4*5/10)+(JL5*5/10)+(JL6*5/10)+(JL7*22/10)+(JL10*23/10)+(JL30*15/10)+(JL31*15/10)+(JL32*5/10)))*1.3</f>
        <v>-176.67610328638497</v>
      </c>
      <c r="JM33" s="15">
        <f t="shared" ref="JM33" si="274">(((JM3*5/10)-(JM4*5/10)+(JM5*5/10)+(JM6*5/10)+(JM7*22/10)+(JM10*23/10)+(JM30*15/10)+(JM31*15/10)+(JM32*5/10)))*1.3</f>
        <v>-176.67610328638497</v>
      </c>
      <c r="JN33" s="15">
        <f t="shared" ref="JN33" si="275">(((JN3*5/10)-(JN4*5/10)+(JN5*5/10)+(JN6*5/10)+(JN7*22/10)+(JN10*23/10)+(JN30*15/10)+(JN31*15/10)+(JN32*5/10)))*1.3</f>
        <v>-176.67610328638497</v>
      </c>
      <c r="JO33" s="15">
        <f t="shared" ref="JO33" si="276">(((JO3*5/10)-(JO4*5/10)+(JO5*5/10)+(JO6*5/10)+(JO7*22/10)+(JO10*23/10)+(JO30*15/10)+(JO31*15/10)+(JO32*5/10)))*1.3</f>
        <v>-176.67610328638497</v>
      </c>
      <c r="JP33" s="15">
        <f t="shared" ref="JP33" si="277">(((JP3*5/10)-(JP4*5/10)+(JP5*5/10)+(JP6*5/10)+(JP7*22/10)+(JP10*23/10)+(JP30*15/10)+(JP31*15/10)+(JP32*5/10)))*1.3</f>
        <v>-176.67610328638497</v>
      </c>
      <c r="JQ33" s="15">
        <f t="shared" ref="JQ33" si="278">(((JQ3*5/10)-(JQ4*5/10)+(JQ5*5/10)+(JQ6*5/10)+(JQ7*22/10)+(JQ10*23/10)+(JQ30*15/10)+(JQ31*15/10)+(JQ32*5/10)))*1.3</f>
        <v>-176.67610328638497</v>
      </c>
      <c r="JR33" s="15">
        <f t="shared" ref="JR33" si="279">(((JR3*5/10)-(JR4*5/10)+(JR5*5/10)+(JR6*5/10)+(JR7*22/10)+(JR10*23/10)+(JR30*15/10)+(JR31*15/10)+(JR32*5/10)))*1.3</f>
        <v>-176.67610328638497</v>
      </c>
      <c r="JS33" s="15">
        <f t="shared" ref="JS33" si="280">(((JS3*5/10)-(JS4*5/10)+(JS5*5/10)+(JS6*5/10)+(JS7*22/10)+(JS10*23/10)+(JS30*15/10)+(JS31*15/10)+(JS32*5/10)))*1.3</f>
        <v>-176.67610328638497</v>
      </c>
      <c r="JT33" s="15">
        <f t="shared" ref="JT33" si="281">(((JT3*5/10)-(JT4*5/10)+(JT5*5/10)+(JT6*5/10)+(JT7*22/10)+(JT10*23/10)+(JT30*15/10)+(JT31*15/10)+(JT32*5/10)))*1.3</f>
        <v>-176.67610328638497</v>
      </c>
      <c r="JU33" s="15">
        <f t="shared" ref="JU33" si="282">(((JU3*5/10)-(JU4*5/10)+(JU5*5/10)+(JU6*5/10)+(JU7*22/10)+(JU10*23/10)+(JU30*15/10)+(JU31*15/10)+(JU32*5/10)))*1.3</f>
        <v>-176.67610328638497</v>
      </c>
      <c r="JV33" s="15">
        <f t="shared" ref="JV33" si="283">(((JV3*5/10)-(JV4*5/10)+(JV5*5/10)+(JV6*5/10)+(JV7*22/10)+(JV10*23/10)+(JV30*15/10)+(JV31*15/10)+(JV32*5/10)))*1.3</f>
        <v>-176.67610328638497</v>
      </c>
      <c r="JW33" s="15">
        <f t="shared" ref="JW33" si="284">(((JW3*5/10)-(JW4*5/10)+(JW5*5/10)+(JW6*5/10)+(JW7*22/10)+(JW10*23/10)+(JW30*15/10)+(JW31*15/10)+(JW32*5/10)))*1.3</f>
        <v>-176.67610328638497</v>
      </c>
      <c r="JX33" s="15">
        <f t="shared" ref="JX33" si="285">(((JX3*5/10)-(JX4*5/10)+(JX5*5/10)+(JX6*5/10)+(JX7*22/10)+(JX10*23/10)+(JX30*15/10)+(JX31*15/10)+(JX32*5/10)))*1.3</f>
        <v>-176.67610328638497</v>
      </c>
      <c r="JY33" s="15">
        <f t="shared" ref="JY33" si="286">(((JY3*5/10)-(JY4*5/10)+(JY5*5/10)+(JY6*5/10)+(JY7*22/10)+(JY10*23/10)+(JY30*15/10)+(JY31*15/10)+(JY32*5/10)))*1.3</f>
        <v>-176.67610328638497</v>
      </c>
      <c r="JZ33" s="15">
        <f t="shared" ref="JZ33" si="287">(((JZ3*5/10)-(JZ4*5/10)+(JZ5*5/10)+(JZ6*5/10)+(JZ7*22/10)+(JZ10*23/10)+(JZ30*15/10)+(JZ31*15/10)+(JZ32*5/10)))*1.3</f>
        <v>-176.67610328638497</v>
      </c>
      <c r="KA33" s="15">
        <f t="shared" ref="KA33" si="288">(((KA3*5/10)-(KA4*5/10)+(KA5*5/10)+(KA6*5/10)+(KA7*22/10)+(KA10*23/10)+(KA30*15/10)+(KA31*15/10)+(KA32*5/10)))*1.3</f>
        <v>-176.67610328638497</v>
      </c>
      <c r="KB33" s="15">
        <f t="shared" ref="KB33" si="289">(((KB3*5/10)-(KB4*5/10)+(KB5*5/10)+(KB6*5/10)+(KB7*22/10)+(KB10*23/10)+(KB30*15/10)+(KB31*15/10)+(KB32*5/10)))*1.3</f>
        <v>-176.67610328638497</v>
      </c>
      <c r="KC33" s="15">
        <f t="shared" ref="KC33" si="290">(((KC3*5/10)-(KC4*5/10)+(KC5*5/10)+(KC6*5/10)+(KC7*22/10)+(KC10*23/10)+(KC30*15/10)+(KC31*15/10)+(KC32*5/10)))*1.3</f>
        <v>-176.67610328638497</v>
      </c>
      <c r="KD33" s="15">
        <f t="shared" ref="KD33" si="291">(((KD3*5/10)-(KD4*5/10)+(KD5*5/10)+(KD6*5/10)+(KD7*22/10)+(KD10*23/10)+(KD30*15/10)+(KD31*15/10)+(KD32*5/10)))*1.3</f>
        <v>-176.67610328638497</v>
      </c>
      <c r="KE33" s="15">
        <f t="shared" ref="KE33" si="292">(((KE3*5/10)-(KE4*5/10)+(KE5*5/10)+(KE6*5/10)+(KE7*22/10)+(KE10*23/10)+(KE30*15/10)+(KE31*15/10)+(KE32*5/10)))*1.3</f>
        <v>-176.67610328638497</v>
      </c>
      <c r="KF33" s="15">
        <f t="shared" ref="KF33" si="293">(((KF3*5/10)-(KF4*5/10)+(KF5*5/10)+(KF6*5/10)+(KF7*22/10)+(KF10*23/10)+(KF30*15/10)+(KF31*15/10)+(KF32*5/10)))*1.3</f>
        <v>-176.67610328638497</v>
      </c>
      <c r="KG33" s="15">
        <f t="shared" ref="KG33" si="294">(((KG3*5/10)-(KG4*5/10)+(KG5*5/10)+(KG6*5/10)+(KG7*22/10)+(KG10*23/10)+(KG30*15/10)+(KG31*15/10)+(KG32*5/10)))*1.3</f>
        <v>-176.67610328638497</v>
      </c>
      <c r="KH33" s="15">
        <f t="shared" ref="KH33" si="295">(((KH3*5/10)-(KH4*5/10)+(KH5*5/10)+(KH6*5/10)+(KH7*22/10)+(KH10*23/10)+(KH30*15/10)+(KH31*15/10)+(KH32*5/10)))*1.3</f>
        <v>-176.67610328638497</v>
      </c>
      <c r="KI33" s="15"/>
      <c r="KJ33" s="18"/>
      <c r="KK33" s="15"/>
      <c r="KL33" s="15"/>
      <c r="KM33" s="18"/>
      <c r="KN33" s="15"/>
      <c r="KO33" s="15"/>
      <c r="KP33" s="18"/>
      <c r="KQ33" s="15"/>
      <c r="KR33" s="15"/>
      <c r="KS33" s="18"/>
      <c r="KT33" s="15"/>
      <c r="KU33" s="15"/>
      <c r="KV33" s="18"/>
      <c r="KW33" s="15"/>
      <c r="KX33" s="15"/>
      <c r="KY33" s="18"/>
      <c r="KZ33" s="15"/>
      <c r="LA33" s="15"/>
      <c r="LB33" s="15"/>
      <c r="LC33" s="15"/>
      <c r="LD33" s="15"/>
      <c r="LE33" s="15"/>
      <c r="LF33" s="15"/>
      <c r="LG33" s="15"/>
      <c r="LH33" s="15"/>
      <c r="LI33" s="15"/>
      <c r="LJ33" s="15"/>
      <c r="LK33" s="15"/>
      <c r="LL33" s="15"/>
      <c r="LM33" s="15"/>
      <c r="LN33" s="15"/>
      <c r="LO33" s="15"/>
      <c r="LP33" s="15"/>
      <c r="LQ33" s="15"/>
      <c r="LR33" s="15"/>
      <c r="LS33" s="15"/>
      <c r="LT33" s="15"/>
      <c r="LU33" s="15"/>
      <c r="LV33" s="15"/>
      <c r="LW33" s="15"/>
      <c r="LX33" s="15"/>
      <c r="LY33" s="15"/>
      <c r="LZ33" s="18"/>
      <c r="MA33" s="15"/>
      <c r="MB33" s="15"/>
      <c r="MC33" s="18"/>
    </row>
    <row r="34" spans="1:341" ht="15" customHeight="1" x14ac:dyDescent="0.1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8"/>
      <c r="KJ34" s="8"/>
      <c r="KK34" s="8"/>
      <c r="KL34" s="8"/>
      <c r="KM34" s="8"/>
      <c r="KN34" s="8"/>
      <c r="KO34" s="8"/>
      <c r="KP34" s="8"/>
    </row>
    <row r="35" spans="1:341" ht="15" customHeight="1" x14ac:dyDescent="0.1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8"/>
      <c r="KJ35" s="8"/>
      <c r="KK35" s="8"/>
      <c r="KL35" s="8"/>
      <c r="KM35" s="8"/>
      <c r="KN35" s="8"/>
      <c r="KO35" s="8"/>
      <c r="KP35" s="8"/>
    </row>
    <row r="36" spans="1:341" ht="15" customHeight="1" x14ac:dyDescent="0.1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  <c r="JA36" s="2"/>
      <c r="JB36" s="2"/>
      <c r="JC36" s="2"/>
      <c r="JD36" s="2"/>
      <c r="JE36" s="2"/>
      <c r="JF36" s="2"/>
      <c r="JG36" s="2"/>
      <c r="JH36" s="2"/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8"/>
      <c r="KJ36" s="8"/>
      <c r="KK36" s="8"/>
      <c r="KL36" s="8"/>
      <c r="KM36" s="8"/>
      <c r="KN36" s="8"/>
      <c r="KO36" s="8"/>
      <c r="KP36" s="8"/>
    </row>
    <row r="37" spans="1:341" ht="15" customHeight="1" x14ac:dyDescent="0.1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  <c r="JA37" s="2"/>
      <c r="JB37" s="2"/>
      <c r="JC37" s="2"/>
      <c r="JD37" s="2"/>
      <c r="JE37" s="2"/>
      <c r="JF37" s="2"/>
      <c r="JG37" s="2"/>
      <c r="JH37" s="2"/>
      <c r="JI37" s="2"/>
      <c r="JJ37" s="2"/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2"/>
      <c r="JY37" s="2"/>
      <c r="JZ37" s="2"/>
      <c r="KA37" s="2"/>
      <c r="KB37" s="2"/>
      <c r="KC37" s="2"/>
      <c r="KD37" s="2"/>
      <c r="KE37" s="2"/>
      <c r="KF37" s="2"/>
      <c r="KG37" s="2"/>
      <c r="KH37" s="2"/>
      <c r="KI37" s="8"/>
      <c r="KJ37" s="8"/>
      <c r="KK37" s="8"/>
      <c r="KL37" s="8"/>
      <c r="KM37" s="8"/>
      <c r="KN37" s="8"/>
      <c r="KO37" s="8"/>
      <c r="KP37" s="8"/>
    </row>
    <row r="38" spans="1:341" ht="15" customHeight="1" x14ac:dyDescent="0.1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  <c r="JA38" s="2"/>
      <c r="JB38" s="2"/>
      <c r="JC38" s="2"/>
      <c r="JD38" s="2"/>
      <c r="JE38" s="2"/>
      <c r="JF38" s="2"/>
      <c r="JG38" s="2"/>
      <c r="JH38" s="2"/>
      <c r="JI38" s="2"/>
      <c r="JJ38" s="2"/>
      <c r="JK38" s="2"/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/>
      <c r="KF38" s="2"/>
      <c r="KG38" s="2"/>
      <c r="KH38" s="2"/>
      <c r="KI38" s="8"/>
      <c r="KJ38" s="8"/>
      <c r="KK38" s="8"/>
      <c r="KL38" s="8"/>
      <c r="KM38" s="8"/>
      <c r="KN38" s="8"/>
      <c r="KO38" s="8"/>
      <c r="KP38" s="8"/>
    </row>
    <row r="39" spans="1:341" ht="15" customHeight="1" x14ac:dyDescent="0.1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  <c r="JA39" s="2"/>
      <c r="JB39" s="2"/>
      <c r="JC39" s="2"/>
      <c r="JD39" s="2"/>
      <c r="JE39" s="2"/>
      <c r="JF39" s="2"/>
      <c r="JG39" s="2"/>
      <c r="JH39" s="2"/>
      <c r="JI39" s="2"/>
      <c r="JJ39" s="2"/>
      <c r="JK39" s="2"/>
      <c r="JL39" s="2"/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2"/>
      <c r="JY39" s="2"/>
      <c r="JZ39" s="2"/>
      <c r="KA39" s="2"/>
      <c r="KB39" s="2"/>
      <c r="KC39" s="2"/>
      <c r="KD39" s="2"/>
      <c r="KE39" s="2"/>
      <c r="KF39" s="2"/>
      <c r="KG39" s="2"/>
      <c r="KH39" s="2"/>
      <c r="KI39" s="8"/>
      <c r="KJ39" s="8"/>
      <c r="KK39" s="8"/>
      <c r="KL39" s="8"/>
      <c r="KM39" s="8"/>
      <c r="KN39" s="8"/>
      <c r="KO39" s="8"/>
      <c r="KP39" s="8"/>
    </row>
    <row r="40" spans="1:341" ht="15" customHeight="1" x14ac:dyDescent="0.1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8"/>
      <c r="KJ40" s="8"/>
      <c r="KK40" s="8"/>
      <c r="KL40" s="8"/>
      <c r="KM40" s="8"/>
      <c r="KN40" s="8"/>
      <c r="KO40" s="8"/>
      <c r="KP40" s="8"/>
    </row>
    <row r="41" spans="1:341" ht="15" customHeight="1" x14ac:dyDescent="0.1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8"/>
      <c r="KJ41" s="8"/>
      <c r="KK41" s="8"/>
      <c r="KL41" s="8"/>
      <c r="KM41" s="8"/>
      <c r="KN41" s="8"/>
      <c r="KO41" s="8"/>
      <c r="KP41" s="8"/>
    </row>
    <row r="42" spans="1:341" ht="15" customHeight="1" x14ac:dyDescent="0.1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8"/>
      <c r="KJ42" s="8"/>
      <c r="KK42" s="8"/>
      <c r="KL42" s="8"/>
      <c r="KM42" s="8"/>
      <c r="KN42" s="8"/>
      <c r="KO42" s="8"/>
      <c r="KP42" s="8"/>
    </row>
    <row r="43" spans="1:341" ht="15" customHeight="1" x14ac:dyDescent="0.1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  <c r="JA43" s="2"/>
      <c r="JB43" s="2"/>
      <c r="JC43" s="2"/>
      <c r="JD43" s="2"/>
      <c r="JE43" s="2"/>
      <c r="JF43" s="2"/>
      <c r="JG43" s="2"/>
      <c r="JH43" s="2"/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/>
      <c r="KF43" s="2"/>
      <c r="KG43" s="2"/>
      <c r="KH43" s="2"/>
      <c r="KI43" s="8"/>
      <c r="KJ43" s="8"/>
      <c r="KK43" s="8"/>
      <c r="KL43" s="8"/>
      <c r="KM43" s="8"/>
      <c r="KN43" s="8"/>
      <c r="KO43" s="8"/>
      <c r="KP43" s="8"/>
    </row>
    <row r="44" spans="1:341" ht="15" customHeight="1" x14ac:dyDescent="0.1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8"/>
      <c r="KJ44" s="8"/>
      <c r="KK44" s="8"/>
      <c r="KL44" s="8"/>
      <c r="KM44" s="8"/>
      <c r="KN44" s="8"/>
      <c r="KO44" s="8"/>
      <c r="KP44" s="8"/>
    </row>
    <row r="45" spans="1:341" ht="15" customHeight="1" x14ac:dyDescent="0.1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8"/>
      <c r="KJ45" s="8"/>
      <c r="KK45" s="8"/>
      <c r="KL45" s="8"/>
      <c r="KM45" s="8"/>
      <c r="KN45" s="8"/>
      <c r="KO45" s="8"/>
      <c r="KP45" s="8"/>
    </row>
    <row r="46" spans="1:341" ht="15" customHeight="1" x14ac:dyDescent="0.1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  <c r="JA46" s="2"/>
      <c r="JB46" s="2"/>
      <c r="JC46" s="2"/>
      <c r="JD46" s="2"/>
      <c r="JE46" s="2"/>
      <c r="JF46" s="2"/>
      <c r="JG46" s="2"/>
      <c r="JH46" s="2"/>
      <c r="JI46" s="2"/>
      <c r="JJ46" s="2"/>
      <c r="JK46" s="2"/>
      <c r="JL46" s="2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2"/>
      <c r="JY46" s="2"/>
      <c r="JZ46" s="2"/>
      <c r="KA46" s="2"/>
      <c r="KB46" s="2"/>
      <c r="KC46" s="2"/>
      <c r="KD46" s="2"/>
      <c r="KE46" s="2"/>
      <c r="KF46" s="2"/>
      <c r="KG46" s="2"/>
      <c r="KH46" s="2"/>
      <c r="KI46" s="8"/>
      <c r="KJ46" s="8"/>
      <c r="KK46" s="8"/>
      <c r="KL46" s="8"/>
      <c r="KM46" s="8"/>
      <c r="KN46" s="8"/>
      <c r="KO46" s="8"/>
      <c r="KP46" s="8"/>
    </row>
    <row r="47" spans="1:341" ht="15" customHeight="1" x14ac:dyDescent="0.1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  <c r="JA47" s="2"/>
      <c r="JB47" s="2"/>
      <c r="JC47" s="2"/>
      <c r="JD47" s="2"/>
      <c r="JE47" s="2"/>
      <c r="JF47" s="2"/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/>
      <c r="KF47" s="2"/>
      <c r="KG47" s="2"/>
      <c r="KH47" s="2"/>
      <c r="KI47" s="8"/>
      <c r="KJ47" s="8"/>
      <c r="KK47" s="8"/>
      <c r="KL47" s="8"/>
      <c r="KM47" s="8"/>
      <c r="KN47" s="8"/>
      <c r="KO47" s="8"/>
      <c r="KP47" s="8"/>
    </row>
    <row r="48" spans="1:341" ht="15" customHeight="1" x14ac:dyDescent="0.1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  <c r="JA48" s="2"/>
      <c r="JB48" s="2"/>
      <c r="JC48" s="2"/>
      <c r="JD48" s="2"/>
      <c r="JE48" s="2"/>
      <c r="JF48" s="2"/>
      <c r="JG48" s="2"/>
      <c r="JH48" s="2"/>
      <c r="JI48" s="2"/>
      <c r="JJ48" s="2"/>
      <c r="JK48" s="2"/>
      <c r="JL48" s="2"/>
      <c r="JM48" s="2"/>
      <c r="JN48" s="2"/>
      <c r="JO48" s="2"/>
      <c r="JP48" s="2"/>
      <c r="JQ48" s="2"/>
      <c r="JR48" s="2"/>
      <c r="JS48" s="2"/>
      <c r="JT48" s="2"/>
      <c r="JU48" s="2"/>
      <c r="JV48" s="2"/>
      <c r="JW48" s="2"/>
      <c r="JX48" s="2"/>
      <c r="JY48" s="2"/>
      <c r="JZ48" s="2"/>
      <c r="KA48" s="2"/>
      <c r="KB48" s="2"/>
      <c r="KC48" s="2"/>
      <c r="KD48" s="2"/>
      <c r="KE48" s="2"/>
      <c r="KF48" s="2"/>
      <c r="KG48" s="2"/>
      <c r="KH48" s="2"/>
      <c r="KI48" s="8"/>
      <c r="KJ48" s="8"/>
      <c r="KK48" s="8"/>
      <c r="KL48" s="8"/>
      <c r="KM48" s="8"/>
      <c r="KN48" s="8"/>
      <c r="KO48" s="8"/>
      <c r="KP48" s="8"/>
    </row>
    <row r="49" spans="1:302" ht="15" customHeight="1" x14ac:dyDescent="0.1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  <c r="JA49" s="2"/>
      <c r="JB49" s="2"/>
      <c r="JC49" s="2"/>
      <c r="JD49" s="2"/>
      <c r="JE49" s="2"/>
      <c r="JF49" s="2"/>
      <c r="JG49" s="2"/>
      <c r="JH49" s="2"/>
      <c r="JI49" s="2"/>
      <c r="JJ49" s="2"/>
      <c r="JK49" s="2"/>
      <c r="JL49" s="2"/>
      <c r="JM49" s="2"/>
      <c r="JN49" s="2"/>
      <c r="JO49" s="2"/>
      <c r="JP49" s="2"/>
      <c r="JQ49" s="2"/>
      <c r="JR49" s="2"/>
      <c r="JS49" s="2"/>
      <c r="JT49" s="2"/>
      <c r="JU49" s="2"/>
      <c r="JV49" s="2"/>
      <c r="JW49" s="2"/>
      <c r="JX49" s="2"/>
      <c r="JY49" s="2"/>
      <c r="JZ49" s="2"/>
      <c r="KA49" s="2"/>
      <c r="KB49" s="2"/>
      <c r="KC49" s="2"/>
      <c r="KD49" s="2"/>
      <c r="KE49" s="2"/>
      <c r="KF49" s="2"/>
      <c r="KG49" s="2"/>
      <c r="KH49" s="2"/>
      <c r="KI49" s="8"/>
      <c r="KJ49" s="8"/>
      <c r="KK49" s="8"/>
      <c r="KL49" s="8"/>
      <c r="KM49" s="8"/>
      <c r="KN49" s="8"/>
      <c r="KO49" s="8"/>
      <c r="KP49" s="8"/>
    </row>
    <row r="50" spans="1:302" ht="15" customHeight="1" x14ac:dyDescent="0.1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2"/>
      <c r="KI50" s="8"/>
      <c r="KJ50" s="8"/>
      <c r="KK50" s="8"/>
      <c r="KL50" s="8"/>
      <c r="KM50" s="8"/>
      <c r="KN50" s="8"/>
      <c r="KO50" s="8"/>
      <c r="KP50" s="8"/>
    </row>
    <row r="51" spans="1:302" ht="15" customHeight="1" x14ac:dyDescent="0.1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  <c r="KF51" s="2"/>
      <c r="KG51" s="2"/>
      <c r="KH51" s="2"/>
      <c r="KI51" s="8"/>
      <c r="KJ51" s="8"/>
      <c r="KK51" s="8"/>
      <c r="KL51" s="8"/>
      <c r="KM51" s="8"/>
      <c r="KN51" s="8"/>
      <c r="KO51" s="8"/>
      <c r="KP51" s="8"/>
    </row>
    <row r="52" spans="1:302" ht="15" customHeight="1" x14ac:dyDescent="0.1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2"/>
      <c r="JY52" s="2"/>
      <c r="JZ52" s="2"/>
      <c r="KA52" s="2"/>
      <c r="KB52" s="2"/>
      <c r="KC52" s="2"/>
      <c r="KD52" s="2"/>
      <c r="KE52" s="2"/>
      <c r="KF52" s="2"/>
      <c r="KG52" s="2"/>
      <c r="KH52" s="2"/>
      <c r="KI52" s="8"/>
      <c r="KJ52" s="8"/>
      <c r="KK52" s="8"/>
      <c r="KL52" s="8"/>
      <c r="KM52" s="8"/>
      <c r="KN52" s="8"/>
      <c r="KO52" s="8"/>
      <c r="KP52" s="8"/>
    </row>
    <row r="53" spans="1:302" ht="15" customHeight="1" x14ac:dyDescent="0.1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  <c r="JA53" s="2"/>
      <c r="JB53" s="2"/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2"/>
      <c r="JY53" s="2"/>
      <c r="JZ53" s="2"/>
      <c r="KA53" s="2"/>
      <c r="KB53" s="2"/>
      <c r="KC53" s="2"/>
      <c r="KD53" s="2"/>
      <c r="KE53" s="2"/>
      <c r="KF53" s="2"/>
      <c r="KG53" s="2"/>
      <c r="KH53" s="2"/>
      <c r="KI53" s="8"/>
      <c r="KJ53" s="8"/>
      <c r="KK53" s="8"/>
      <c r="KL53" s="8"/>
      <c r="KM53" s="8"/>
      <c r="KN53" s="8"/>
      <c r="KO53" s="8"/>
      <c r="KP53" s="8"/>
    </row>
    <row r="54" spans="1:302" ht="15" customHeight="1" x14ac:dyDescent="0.1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  <c r="JA54" s="2"/>
      <c r="JB54" s="2"/>
      <c r="JC54" s="2"/>
      <c r="JD54" s="2"/>
      <c r="JE54" s="2"/>
      <c r="JF54" s="2"/>
      <c r="JG54" s="2"/>
      <c r="JH54" s="2"/>
      <c r="JI54" s="2"/>
      <c r="JJ54" s="2"/>
      <c r="JK54" s="2"/>
      <c r="JL54" s="2"/>
      <c r="JM54" s="2"/>
      <c r="JN54" s="2"/>
      <c r="JO54" s="2"/>
      <c r="JP54" s="2"/>
      <c r="JQ54" s="2"/>
      <c r="JR54" s="2"/>
      <c r="JS54" s="2"/>
      <c r="JT54" s="2"/>
      <c r="JU54" s="2"/>
      <c r="JV54" s="2"/>
      <c r="JW54" s="2"/>
      <c r="JX54" s="2"/>
      <c r="JY54" s="2"/>
      <c r="JZ54" s="2"/>
      <c r="KA54" s="2"/>
      <c r="KB54" s="2"/>
      <c r="KC54" s="2"/>
      <c r="KD54" s="2"/>
      <c r="KE54" s="2"/>
      <c r="KF54" s="2"/>
      <c r="KG54" s="2"/>
      <c r="KH54" s="2"/>
      <c r="KI54" s="8"/>
      <c r="KJ54" s="8"/>
      <c r="KK54" s="8"/>
      <c r="KL54" s="8"/>
      <c r="KM54" s="8"/>
      <c r="KN54" s="8"/>
      <c r="KO54" s="8"/>
      <c r="KP54" s="8"/>
    </row>
    <row r="55" spans="1:302" ht="15" customHeight="1" x14ac:dyDescent="0.1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  <c r="JA55" s="2"/>
      <c r="JB55" s="2"/>
      <c r="JC55" s="2"/>
      <c r="JD55" s="2"/>
      <c r="JE55" s="2"/>
      <c r="JF55" s="2"/>
      <c r="JG55" s="2"/>
      <c r="JH55" s="2"/>
      <c r="JI55" s="2"/>
      <c r="JJ55" s="2"/>
      <c r="JK55" s="2"/>
      <c r="JL55" s="2"/>
      <c r="JM55" s="2"/>
      <c r="JN55" s="2"/>
      <c r="JO55" s="2"/>
      <c r="JP55" s="2"/>
      <c r="JQ55" s="2"/>
      <c r="JR55" s="2"/>
      <c r="JS55" s="2"/>
      <c r="JT55" s="2"/>
      <c r="JU55" s="2"/>
      <c r="JV55" s="2"/>
      <c r="JW55" s="2"/>
      <c r="JX55" s="2"/>
      <c r="JY55" s="2"/>
      <c r="JZ55" s="2"/>
      <c r="KA55" s="2"/>
      <c r="KB55" s="2"/>
      <c r="KC55" s="2"/>
      <c r="KD55" s="2"/>
      <c r="KE55" s="2"/>
      <c r="KF55" s="2"/>
      <c r="KG55" s="2"/>
      <c r="KH55" s="2"/>
      <c r="KI55" s="8"/>
      <c r="KJ55" s="8"/>
      <c r="KK55" s="8"/>
      <c r="KL55" s="8"/>
      <c r="KM55" s="8"/>
      <c r="KN55" s="8"/>
      <c r="KO55" s="8"/>
      <c r="KP55" s="8"/>
    </row>
    <row r="56" spans="1:302" ht="15" customHeight="1" x14ac:dyDescent="0.1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  <c r="JA56" s="2"/>
      <c r="JB56" s="2"/>
      <c r="JC56" s="2"/>
      <c r="JD56" s="2"/>
      <c r="JE56" s="2"/>
      <c r="JF56" s="2"/>
      <c r="JG56" s="2"/>
      <c r="JH56" s="2"/>
      <c r="JI56" s="2"/>
      <c r="JJ56" s="2"/>
      <c r="JK56" s="2"/>
      <c r="JL56" s="2"/>
      <c r="JM56" s="2"/>
      <c r="JN56" s="2"/>
      <c r="JO56" s="2"/>
      <c r="JP56" s="2"/>
      <c r="JQ56" s="2"/>
      <c r="JR56" s="2"/>
      <c r="JS56" s="2"/>
      <c r="JT56" s="2"/>
      <c r="JU56" s="2"/>
      <c r="JV56" s="2"/>
      <c r="JW56" s="2"/>
      <c r="JX56" s="2"/>
      <c r="JY56" s="2"/>
      <c r="JZ56" s="2"/>
      <c r="KA56" s="2"/>
      <c r="KB56" s="2"/>
      <c r="KC56" s="2"/>
      <c r="KD56" s="2"/>
      <c r="KE56" s="2"/>
      <c r="KF56" s="2"/>
      <c r="KG56" s="2"/>
      <c r="KH56" s="2"/>
      <c r="KI56" s="8"/>
      <c r="KJ56" s="8"/>
      <c r="KK56" s="8"/>
      <c r="KL56" s="8"/>
      <c r="KM56" s="8"/>
      <c r="KN56" s="8"/>
      <c r="KO56" s="8"/>
      <c r="KP56" s="8"/>
    </row>
    <row r="57" spans="1:302" ht="15" customHeight="1" x14ac:dyDescent="0.1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  <c r="JA57" s="2"/>
      <c r="JB57" s="2"/>
      <c r="JC57" s="2"/>
      <c r="JD57" s="2"/>
      <c r="JE57" s="2"/>
      <c r="JF57" s="2"/>
      <c r="JG57" s="2"/>
      <c r="JH57" s="2"/>
      <c r="JI57" s="2"/>
      <c r="JJ57" s="2"/>
      <c r="JK57" s="2"/>
      <c r="JL57" s="2"/>
      <c r="JM57" s="2"/>
      <c r="JN57" s="2"/>
      <c r="JO57" s="2"/>
      <c r="JP57" s="2"/>
      <c r="JQ57" s="2"/>
      <c r="JR57" s="2"/>
      <c r="JS57" s="2"/>
      <c r="JT57" s="2"/>
      <c r="JU57" s="2"/>
      <c r="JV57" s="2"/>
      <c r="JW57" s="2"/>
      <c r="JX57" s="2"/>
      <c r="JY57" s="2"/>
      <c r="JZ57" s="2"/>
      <c r="KA57" s="2"/>
      <c r="KB57" s="2"/>
      <c r="KC57" s="2"/>
      <c r="KD57" s="2"/>
      <c r="KE57" s="2"/>
      <c r="KF57" s="2"/>
      <c r="KG57" s="2"/>
      <c r="KH57" s="2"/>
      <c r="KI57" s="8"/>
      <c r="KJ57" s="8"/>
      <c r="KK57" s="8"/>
      <c r="KL57" s="8"/>
      <c r="KM57" s="8"/>
      <c r="KN57" s="8"/>
      <c r="KO57" s="8"/>
      <c r="KP57" s="8"/>
    </row>
    <row r="58" spans="1:302" ht="15" customHeight="1" x14ac:dyDescent="0.1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  <c r="JA58" s="2"/>
      <c r="JB58" s="2"/>
      <c r="JC58" s="2"/>
      <c r="JD58" s="2"/>
      <c r="JE58" s="2"/>
      <c r="JF58" s="2"/>
      <c r="JG58" s="2"/>
      <c r="JH58" s="2"/>
      <c r="JI58" s="2"/>
      <c r="JJ58" s="2"/>
      <c r="JK58" s="2"/>
      <c r="JL58" s="2"/>
      <c r="JM58" s="2"/>
      <c r="JN58" s="2"/>
      <c r="JO58" s="2"/>
      <c r="JP58" s="2"/>
      <c r="JQ58" s="2"/>
      <c r="JR58" s="2"/>
      <c r="JS58" s="2"/>
      <c r="JT58" s="2"/>
      <c r="JU58" s="2"/>
      <c r="JV58" s="2"/>
      <c r="JW58" s="2"/>
      <c r="JX58" s="2"/>
      <c r="JY58" s="2"/>
      <c r="JZ58" s="2"/>
      <c r="KA58" s="2"/>
      <c r="KB58" s="2"/>
      <c r="KC58" s="2"/>
      <c r="KD58" s="2"/>
      <c r="KE58" s="2"/>
      <c r="KF58" s="2"/>
      <c r="KG58" s="2"/>
      <c r="KH58" s="2"/>
      <c r="KI58" s="8"/>
      <c r="KJ58" s="8"/>
      <c r="KK58" s="8"/>
      <c r="KL58" s="8"/>
      <c r="KM58" s="8"/>
      <c r="KN58" s="8"/>
      <c r="KO58" s="8"/>
      <c r="KP58" s="8"/>
    </row>
    <row r="59" spans="1:302" ht="15" customHeight="1" x14ac:dyDescent="0.1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  <c r="JA59" s="2"/>
      <c r="JB59" s="2"/>
      <c r="JC59" s="2"/>
      <c r="JD59" s="2"/>
      <c r="JE59" s="2"/>
      <c r="JF59" s="2"/>
      <c r="JG59" s="2"/>
      <c r="JH59" s="2"/>
      <c r="JI59" s="2"/>
      <c r="JJ59" s="2"/>
      <c r="JK59" s="2"/>
      <c r="JL59" s="2"/>
      <c r="JM59" s="2"/>
      <c r="JN59" s="2"/>
      <c r="JO59" s="2"/>
      <c r="JP59" s="2"/>
      <c r="JQ59" s="2"/>
      <c r="JR59" s="2"/>
      <c r="JS59" s="2"/>
      <c r="JT59" s="2"/>
      <c r="JU59" s="2"/>
      <c r="JV59" s="2"/>
      <c r="JW59" s="2"/>
      <c r="JX59" s="2"/>
      <c r="JY59" s="2"/>
      <c r="JZ59" s="2"/>
      <c r="KA59" s="2"/>
      <c r="KB59" s="2"/>
      <c r="KC59" s="2"/>
      <c r="KD59" s="2"/>
      <c r="KE59" s="2"/>
      <c r="KF59" s="2"/>
      <c r="KG59" s="2"/>
      <c r="KH59" s="2"/>
      <c r="KI59" s="8"/>
      <c r="KJ59" s="8"/>
      <c r="KK59" s="8"/>
      <c r="KL59" s="8"/>
      <c r="KM59" s="8"/>
      <c r="KN59" s="8"/>
      <c r="KO59" s="8"/>
      <c r="KP59" s="8"/>
    </row>
    <row r="60" spans="1:302" ht="15" customHeight="1" x14ac:dyDescent="0.1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  <c r="JA60" s="2"/>
      <c r="JB60" s="2"/>
      <c r="JC60" s="2"/>
      <c r="JD60" s="2"/>
      <c r="JE60" s="2"/>
      <c r="JF60" s="2"/>
      <c r="JG60" s="2"/>
      <c r="JH60" s="2"/>
      <c r="JI60" s="2"/>
      <c r="JJ60" s="2"/>
      <c r="JK60" s="2"/>
      <c r="JL60" s="2"/>
      <c r="JM60" s="2"/>
      <c r="JN60" s="2"/>
      <c r="JO60" s="2"/>
      <c r="JP60" s="2"/>
      <c r="JQ60" s="2"/>
      <c r="JR60" s="2"/>
      <c r="JS60" s="2"/>
      <c r="JT60" s="2"/>
      <c r="JU60" s="2"/>
      <c r="JV60" s="2"/>
      <c r="JW60" s="2"/>
      <c r="JX60" s="2"/>
      <c r="JY60" s="2"/>
      <c r="JZ60" s="2"/>
      <c r="KA60" s="2"/>
      <c r="KB60" s="2"/>
      <c r="KC60" s="2"/>
      <c r="KD60" s="2"/>
      <c r="KE60" s="2"/>
      <c r="KF60" s="2"/>
      <c r="KG60" s="2"/>
      <c r="KH60" s="2"/>
      <c r="KI60" s="8"/>
      <c r="KJ60" s="8"/>
      <c r="KK60" s="8"/>
      <c r="KL60" s="8"/>
      <c r="KM60" s="8"/>
      <c r="KN60" s="8"/>
      <c r="KO60" s="8"/>
      <c r="KP60" s="8"/>
    </row>
    <row r="61" spans="1:302" ht="15" customHeight="1" x14ac:dyDescent="0.1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  <c r="JA61" s="2"/>
      <c r="JB61" s="2"/>
      <c r="JC61" s="2"/>
      <c r="JD61" s="2"/>
      <c r="JE61" s="2"/>
      <c r="JF61" s="2"/>
      <c r="JG61" s="2"/>
      <c r="JH61" s="2"/>
      <c r="JI61" s="2"/>
      <c r="JJ61" s="2"/>
      <c r="JK61" s="2"/>
      <c r="JL61" s="2"/>
      <c r="JM61" s="2"/>
      <c r="JN61" s="2"/>
      <c r="JO61" s="2"/>
      <c r="JP61" s="2"/>
      <c r="JQ61" s="2"/>
      <c r="JR61" s="2"/>
      <c r="JS61" s="2"/>
      <c r="JT61" s="2"/>
      <c r="JU61" s="2"/>
      <c r="JV61" s="2"/>
      <c r="JW61" s="2"/>
      <c r="JX61" s="2"/>
      <c r="JY61" s="2"/>
      <c r="JZ61" s="2"/>
      <c r="KA61" s="2"/>
      <c r="KB61" s="2"/>
      <c r="KC61" s="2"/>
      <c r="KD61" s="2"/>
      <c r="KE61" s="2"/>
      <c r="KF61" s="2"/>
      <c r="KG61" s="2"/>
      <c r="KH61" s="2"/>
      <c r="KI61" s="8"/>
      <c r="KJ61" s="8"/>
      <c r="KK61" s="8"/>
      <c r="KL61" s="8"/>
      <c r="KM61" s="8"/>
      <c r="KN61" s="8"/>
      <c r="KO61" s="8"/>
      <c r="KP61" s="8"/>
    </row>
    <row r="62" spans="1:302" ht="15" customHeight="1" x14ac:dyDescent="0.1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  <c r="JA62" s="2"/>
      <c r="JB62" s="2"/>
      <c r="JC62" s="2"/>
      <c r="JD62" s="2"/>
      <c r="JE62" s="2"/>
      <c r="JF62" s="2"/>
      <c r="JG62" s="2"/>
      <c r="JH62" s="2"/>
      <c r="JI62" s="2"/>
      <c r="JJ62" s="2"/>
      <c r="JK62" s="2"/>
      <c r="JL62" s="2"/>
      <c r="JM62" s="2"/>
      <c r="JN62" s="2"/>
      <c r="JO62" s="2"/>
      <c r="JP62" s="2"/>
      <c r="JQ62" s="2"/>
      <c r="JR62" s="2"/>
      <c r="JS62" s="2"/>
      <c r="JT62" s="2"/>
      <c r="JU62" s="2"/>
      <c r="JV62" s="2"/>
      <c r="JW62" s="2"/>
      <c r="JX62" s="2"/>
      <c r="JY62" s="2"/>
      <c r="JZ62" s="2"/>
      <c r="KA62" s="2"/>
      <c r="KB62" s="2"/>
      <c r="KC62" s="2"/>
      <c r="KD62" s="2"/>
      <c r="KE62" s="2"/>
      <c r="KF62" s="2"/>
      <c r="KG62" s="2"/>
      <c r="KH62" s="2"/>
    </row>
    <row r="63" spans="1:302" ht="15" customHeight="1" x14ac:dyDescent="0.1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  <c r="JA63" s="2"/>
      <c r="JB63" s="2"/>
      <c r="JC63" s="2"/>
      <c r="JD63" s="2"/>
      <c r="JE63" s="2"/>
      <c r="JF63" s="2"/>
      <c r="JG63" s="2"/>
      <c r="JH63" s="2"/>
      <c r="JI63" s="2"/>
      <c r="JJ63" s="2"/>
      <c r="JK63" s="2"/>
      <c r="JL63" s="2"/>
      <c r="JM63" s="2"/>
      <c r="JN63" s="2"/>
      <c r="JO63" s="2"/>
      <c r="JP63" s="2"/>
      <c r="JQ63" s="2"/>
      <c r="JR63" s="2"/>
      <c r="JS63" s="2"/>
      <c r="JT63" s="2"/>
      <c r="JU63" s="2"/>
      <c r="JV63" s="2"/>
      <c r="JW63" s="2"/>
      <c r="JX63" s="2"/>
      <c r="JY63" s="2"/>
      <c r="JZ63" s="2"/>
      <c r="KA63" s="2"/>
      <c r="KB63" s="2"/>
      <c r="KC63" s="2"/>
      <c r="KD63" s="2"/>
      <c r="KE63" s="2"/>
      <c r="KF63" s="2"/>
      <c r="KG63" s="2"/>
      <c r="KH63" s="2"/>
    </row>
    <row r="64" spans="1:302" ht="15" customHeight="1" x14ac:dyDescent="0.1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  <c r="JA64" s="2"/>
      <c r="JB64" s="2"/>
      <c r="JC64" s="2"/>
      <c r="JD64" s="2"/>
      <c r="JE64" s="2"/>
      <c r="JF64" s="2"/>
      <c r="JG64" s="2"/>
      <c r="JH64" s="2"/>
      <c r="JI64" s="2"/>
      <c r="JJ64" s="2"/>
      <c r="JK64" s="2"/>
      <c r="JL64" s="2"/>
      <c r="JM64" s="2"/>
      <c r="JN64" s="2"/>
      <c r="JO64" s="2"/>
      <c r="JP64" s="2"/>
      <c r="JQ64" s="2"/>
      <c r="JR64" s="2"/>
      <c r="JS64" s="2"/>
      <c r="JT64" s="2"/>
      <c r="JU64" s="2"/>
      <c r="JV64" s="2"/>
      <c r="JW64" s="2"/>
      <c r="JX64" s="2"/>
      <c r="JY64" s="2"/>
      <c r="JZ64" s="2"/>
      <c r="KA64" s="2"/>
      <c r="KB64" s="2"/>
      <c r="KC64" s="2"/>
      <c r="KD64" s="2"/>
      <c r="KE64" s="2"/>
      <c r="KF64" s="2"/>
      <c r="KG64" s="2"/>
      <c r="KH64" s="2"/>
    </row>
    <row r="65" spans="1:294" ht="15" customHeight="1" x14ac:dyDescent="0.1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  <c r="JA65" s="2"/>
      <c r="JB65" s="2"/>
      <c r="JC65" s="2"/>
      <c r="JD65" s="2"/>
      <c r="JE65" s="2"/>
      <c r="JF65" s="2"/>
      <c r="JG65" s="2"/>
      <c r="JH65" s="2"/>
      <c r="JI65" s="2"/>
      <c r="JJ65" s="2"/>
      <c r="JK65" s="2"/>
      <c r="JL65" s="2"/>
      <c r="JM65" s="2"/>
      <c r="JN65" s="2"/>
      <c r="JO65" s="2"/>
      <c r="JP65" s="2"/>
      <c r="JQ65" s="2"/>
      <c r="JR65" s="2"/>
      <c r="JS65" s="2"/>
      <c r="JT65" s="2"/>
      <c r="JU65" s="2"/>
      <c r="JV65" s="2"/>
      <c r="JW65" s="2"/>
      <c r="JX65" s="2"/>
      <c r="JY65" s="2"/>
      <c r="JZ65" s="2"/>
      <c r="KA65" s="2"/>
      <c r="KB65" s="2"/>
      <c r="KC65" s="2"/>
      <c r="KD65" s="2"/>
      <c r="KE65" s="2"/>
      <c r="KF65" s="2"/>
      <c r="KG65" s="2"/>
      <c r="KH65" s="2"/>
    </row>
    <row r="66" spans="1:294" ht="15" customHeight="1" x14ac:dyDescent="0.1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  <c r="JA66" s="2"/>
      <c r="JB66" s="2"/>
      <c r="JC66" s="2"/>
      <c r="JD66" s="2"/>
      <c r="JE66" s="2"/>
      <c r="JF66" s="2"/>
      <c r="JG66" s="2"/>
      <c r="JH66" s="2"/>
      <c r="JI66" s="2"/>
      <c r="JJ66" s="2"/>
      <c r="JK66" s="2"/>
      <c r="JL66" s="2"/>
      <c r="JM66" s="2"/>
      <c r="JN66" s="2"/>
      <c r="JO66" s="2"/>
      <c r="JP66" s="2"/>
      <c r="JQ66" s="2"/>
      <c r="JR66" s="2"/>
      <c r="JS66" s="2"/>
      <c r="JT66" s="2"/>
      <c r="JU66" s="2"/>
      <c r="JV66" s="2"/>
      <c r="JW66" s="2"/>
      <c r="JX66" s="2"/>
      <c r="JY66" s="2"/>
      <c r="JZ66" s="2"/>
      <c r="KA66" s="2"/>
      <c r="KB66" s="2"/>
      <c r="KC66" s="2"/>
      <c r="KD66" s="2"/>
      <c r="KE66" s="2"/>
      <c r="KF66" s="2"/>
      <c r="KG66" s="2"/>
      <c r="KH66" s="2"/>
    </row>
    <row r="67" spans="1:294" ht="15" customHeight="1" x14ac:dyDescent="0.1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  <c r="JA67" s="2"/>
      <c r="JB67" s="2"/>
      <c r="JC67" s="2"/>
      <c r="JD67" s="2"/>
      <c r="JE67" s="2"/>
      <c r="JF67" s="2"/>
      <c r="JG67" s="2"/>
      <c r="JH67" s="2"/>
      <c r="JI67" s="2"/>
      <c r="JJ67" s="2"/>
      <c r="JK67" s="2"/>
      <c r="JL67" s="2"/>
      <c r="JM67" s="2"/>
      <c r="JN67" s="2"/>
      <c r="JO67" s="2"/>
      <c r="JP67" s="2"/>
      <c r="JQ67" s="2"/>
      <c r="JR67" s="2"/>
      <c r="JS67" s="2"/>
      <c r="JT67" s="2"/>
      <c r="JU67" s="2"/>
      <c r="JV67" s="2"/>
      <c r="JW67" s="2"/>
      <c r="JX67" s="2"/>
      <c r="JY67" s="2"/>
      <c r="JZ67" s="2"/>
      <c r="KA67" s="2"/>
      <c r="KB67" s="2"/>
      <c r="KC67" s="2"/>
      <c r="KD67" s="2"/>
      <c r="KE67" s="2"/>
      <c r="KF67" s="2"/>
      <c r="KG67" s="2"/>
      <c r="KH67" s="2"/>
    </row>
    <row r="68" spans="1:294" ht="15" customHeight="1" x14ac:dyDescent="0.1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  <c r="JA68" s="2"/>
      <c r="JB68" s="2"/>
      <c r="JC68" s="2"/>
      <c r="JD68" s="2"/>
      <c r="JE68" s="2"/>
      <c r="JF68" s="2"/>
      <c r="JG68" s="2"/>
      <c r="JH68" s="2"/>
      <c r="JI68" s="2"/>
      <c r="JJ68" s="2"/>
      <c r="JK68" s="2"/>
      <c r="JL68" s="2"/>
      <c r="JM68" s="2"/>
      <c r="JN68" s="2"/>
      <c r="JO68" s="2"/>
      <c r="JP68" s="2"/>
      <c r="JQ68" s="2"/>
      <c r="JR68" s="2"/>
      <c r="JS68" s="2"/>
      <c r="JT68" s="2"/>
      <c r="JU68" s="2"/>
      <c r="JV68" s="2"/>
      <c r="JW68" s="2"/>
      <c r="JX68" s="2"/>
      <c r="JY68" s="2"/>
      <c r="JZ68" s="2"/>
      <c r="KA68" s="2"/>
      <c r="KB68" s="2"/>
      <c r="KC68" s="2"/>
      <c r="KD68" s="2"/>
      <c r="KE68" s="2"/>
      <c r="KF68" s="2"/>
      <c r="KG68" s="2"/>
      <c r="KH68" s="2"/>
    </row>
    <row r="69" spans="1:294" ht="15" customHeight="1" x14ac:dyDescent="0.1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  <c r="JA69" s="2"/>
      <c r="JB69" s="2"/>
      <c r="JC69" s="2"/>
      <c r="JD69" s="2"/>
      <c r="JE69" s="2"/>
      <c r="JF69" s="2"/>
      <c r="JG69" s="2"/>
      <c r="JH69" s="2"/>
      <c r="JI69" s="2"/>
      <c r="JJ69" s="2"/>
      <c r="JK69" s="2"/>
      <c r="JL69" s="2"/>
      <c r="JM69" s="2"/>
      <c r="JN69" s="2"/>
      <c r="JO69" s="2"/>
      <c r="JP69" s="2"/>
      <c r="JQ69" s="2"/>
      <c r="JR69" s="2"/>
      <c r="JS69" s="2"/>
      <c r="JT69" s="2"/>
      <c r="JU69" s="2"/>
      <c r="JV69" s="2"/>
      <c r="JW69" s="2"/>
      <c r="JX69" s="2"/>
      <c r="JY69" s="2"/>
      <c r="JZ69" s="2"/>
      <c r="KA69" s="2"/>
      <c r="KB69" s="2"/>
      <c r="KC69" s="2"/>
      <c r="KD69" s="2"/>
      <c r="KE69" s="2"/>
      <c r="KF69" s="2"/>
      <c r="KG69" s="2"/>
      <c r="KH69" s="2"/>
    </row>
    <row r="70" spans="1:294" ht="15" customHeight="1" x14ac:dyDescent="0.1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  <c r="JA70" s="2"/>
      <c r="JB70" s="2"/>
      <c r="JC70" s="2"/>
      <c r="JD70" s="2"/>
      <c r="JE70" s="2"/>
      <c r="JF70" s="2"/>
      <c r="JG70" s="2"/>
      <c r="JH70" s="2"/>
      <c r="JI70" s="2"/>
      <c r="JJ70" s="2"/>
      <c r="JK70" s="2"/>
      <c r="JL70" s="2"/>
      <c r="JM70" s="2"/>
      <c r="JN70" s="2"/>
      <c r="JO70" s="2"/>
      <c r="JP70" s="2"/>
      <c r="JQ70" s="2"/>
      <c r="JR70" s="2"/>
      <c r="JS70" s="2"/>
      <c r="JT70" s="2"/>
      <c r="JU70" s="2"/>
      <c r="JV70" s="2"/>
      <c r="JW70" s="2"/>
      <c r="JX70" s="2"/>
      <c r="JY70" s="2"/>
      <c r="JZ70" s="2"/>
      <c r="KA70" s="2"/>
      <c r="KB70" s="2"/>
      <c r="KC70" s="2"/>
      <c r="KD70" s="2"/>
      <c r="KE70" s="2"/>
      <c r="KF70" s="2"/>
      <c r="KG70" s="2"/>
      <c r="KH70" s="2"/>
    </row>
    <row r="71" spans="1:294" ht="15" customHeight="1" x14ac:dyDescent="0.1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  <c r="JA71" s="2"/>
      <c r="JB71" s="2"/>
      <c r="JC71" s="2"/>
      <c r="JD71" s="2"/>
      <c r="JE71" s="2"/>
      <c r="JF71" s="2"/>
      <c r="JG71" s="2"/>
      <c r="JH71" s="2"/>
      <c r="JI71" s="2"/>
      <c r="JJ71" s="2"/>
      <c r="JK71" s="2"/>
      <c r="JL71" s="2"/>
      <c r="JM71" s="2"/>
      <c r="JN71" s="2"/>
      <c r="JO71" s="2"/>
      <c r="JP71" s="2"/>
      <c r="JQ71" s="2"/>
      <c r="JR71" s="2"/>
      <c r="JS71" s="2"/>
      <c r="JT71" s="2"/>
      <c r="JU71" s="2"/>
      <c r="JV71" s="2"/>
      <c r="JW71" s="2"/>
      <c r="JX71" s="2"/>
      <c r="JY71" s="2"/>
      <c r="JZ71" s="2"/>
      <c r="KA71" s="2"/>
      <c r="KB71" s="2"/>
      <c r="KC71" s="2"/>
      <c r="KD71" s="2"/>
      <c r="KE71" s="2"/>
      <c r="KF71" s="2"/>
      <c r="KG71" s="2"/>
      <c r="KH71" s="2"/>
    </row>
    <row r="72" spans="1:294" ht="15" customHeight="1" x14ac:dyDescent="0.1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  <c r="JA72" s="2"/>
      <c r="JB72" s="2"/>
      <c r="JC72" s="2"/>
      <c r="JD72" s="2"/>
      <c r="JE72" s="2"/>
      <c r="JF72" s="2"/>
      <c r="JG72" s="2"/>
      <c r="JH72" s="2"/>
      <c r="JI72" s="2"/>
      <c r="JJ72" s="2"/>
      <c r="JK72" s="2"/>
      <c r="JL72" s="2"/>
      <c r="JM72" s="2"/>
      <c r="JN72" s="2"/>
      <c r="JO72" s="2"/>
      <c r="JP72" s="2"/>
      <c r="JQ72" s="2"/>
      <c r="JR72" s="2"/>
      <c r="JS72" s="2"/>
      <c r="JT72" s="2"/>
      <c r="JU72" s="2"/>
      <c r="JV72" s="2"/>
      <c r="JW72" s="2"/>
      <c r="JX72" s="2"/>
      <c r="JY72" s="2"/>
      <c r="JZ72" s="2"/>
      <c r="KA72" s="2"/>
      <c r="KB72" s="2"/>
      <c r="KC72" s="2"/>
      <c r="KD72" s="2"/>
      <c r="KE72" s="2"/>
      <c r="KF72" s="2"/>
      <c r="KG72" s="2"/>
      <c r="KH72" s="2"/>
    </row>
    <row r="73" spans="1:294" ht="15" customHeight="1" x14ac:dyDescent="0.1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  <c r="JA73" s="2"/>
      <c r="JB73" s="2"/>
      <c r="JC73" s="2"/>
      <c r="JD73" s="2"/>
      <c r="JE73" s="2"/>
      <c r="JF73" s="2"/>
      <c r="JG73" s="2"/>
      <c r="JH73" s="2"/>
      <c r="JI73" s="2"/>
      <c r="JJ73" s="2"/>
      <c r="JK73" s="2"/>
      <c r="JL73" s="2"/>
      <c r="JM73" s="2"/>
      <c r="JN73" s="2"/>
      <c r="JO73" s="2"/>
      <c r="JP73" s="2"/>
      <c r="JQ73" s="2"/>
      <c r="JR73" s="2"/>
      <c r="JS73" s="2"/>
      <c r="JT73" s="2"/>
      <c r="JU73" s="2"/>
      <c r="JV73" s="2"/>
      <c r="JW73" s="2"/>
      <c r="JX73" s="2"/>
      <c r="JY73" s="2"/>
      <c r="JZ73" s="2"/>
      <c r="KA73" s="2"/>
      <c r="KB73" s="2"/>
      <c r="KC73" s="2"/>
      <c r="KD73" s="2"/>
      <c r="KE73" s="2"/>
      <c r="KF73" s="2"/>
      <c r="KG73" s="2"/>
      <c r="KH73" s="2"/>
    </row>
    <row r="74" spans="1:294" ht="15" customHeight="1" x14ac:dyDescent="0.1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  <c r="JA74" s="2"/>
      <c r="JB74" s="2"/>
      <c r="JC74" s="2"/>
      <c r="JD74" s="2"/>
      <c r="JE74" s="2"/>
      <c r="JF74" s="2"/>
      <c r="JG74" s="2"/>
      <c r="JH74" s="2"/>
      <c r="JI74" s="2"/>
      <c r="JJ74" s="2"/>
      <c r="JK74" s="2"/>
      <c r="JL74" s="2"/>
      <c r="JM74" s="2"/>
      <c r="JN74" s="2"/>
      <c r="JO74" s="2"/>
      <c r="JP74" s="2"/>
      <c r="JQ74" s="2"/>
      <c r="JR74" s="2"/>
      <c r="JS74" s="2"/>
      <c r="JT74" s="2"/>
      <c r="JU74" s="2"/>
      <c r="JV74" s="2"/>
      <c r="JW74" s="2"/>
      <c r="JX74" s="2"/>
      <c r="JY74" s="2"/>
      <c r="JZ74" s="2"/>
      <c r="KA74" s="2"/>
      <c r="KB74" s="2"/>
      <c r="KC74" s="2"/>
      <c r="KD74" s="2"/>
      <c r="KE74" s="2"/>
      <c r="KF74" s="2"/>
      <c r="KG74" s="2"/>
      <c r="KH74" s="2"/>
    </row>
    <row r="75" spans="1:294" ht="15" customHeight="1" x14ac:dyDescent="0.15"/>
    <row r="76" spans="1:294" ht="15" customHeight="1" x14ac:dyDescent="0.15"/>
    <row r="77" spans="1:294" ht="15" customHeight="1" x14ac:dyDescent="0.15"/>
    <row r="78" spans="1:294" ht="15" customHeight="1" x14ac:dyDescent="0.15"/>
    <row r="79" spans="1:294" ht="15" customHeight="1" x14ac:dyDescent="0.15"/>
    <row r="80" spans="1:294" ht="15" customHeight="1" x14ac:dyDescent="0.15"/>
    <row r="81" ht="15" customHeight="1" x14ac:dyDescent="0.15"/>
    <row r="82" ht="15" customHeight="1" x14ac:dyDescent="0.15"/>
    <row r="83" ht="15" customHeight="1" x14ac:dyDescent="0.15"/>
  </sheetData>
  <mergeCells count="10">
    <mergeCell ref="KJ23:KN24"/>
    <mergeCell ref="KJ25:KN26"/>
    <mergeCell ref="KK12:KN12"/>
    <mergeCell ref="KJ14:KN14"/>
    <mergeCell ref="KJ15:KN15"/>
    <mergeCell ref="KJ16:KN16"/>
    <mergeCell ref="KJ17:KN22"/>
    <mergeCell ref="KK13:KN13"/>
    <mergeCell ref="KK11:KN11"/>
    <mergeCell ref="KL10:KN10"/>
  </mergeCells>
  <conditionalFormatting sqref="B11:BX11">
    <cfRule type="cellIs" dxfId="147" priority="10" operator="between">
      <formula>40</formula>
      <formula>80</formula>
    </cfRule>
    <cfRule type="cellIs" dxfId="146" priority="11" operator="between">
      <formula>80</formula>
      <formula>89.9</formula>
    </cfRule>
  </conditionalFormatting>
  <conditionalFormatting sqref="B11:KH11">
    <cfRule type="cellIs" dxfId="145" priority="1" operator="lessThan">
      <formula>40</formula>
    </cfRule>
    <cfRule type="cellIs" dxfId="144" priority="4" operator="greaterThan">
      <formula>89.9</formula>
    </cfRule>
  </conditionalFormatting>
  <conditionalFormatting sqref="BY11:KH11">
    <cfRule type="cellIs" dxfId="143" priority="2" operator="between">
      <formula>80</formula>
      <formula>89.9</formula>
    </cfRule>
    <cfRule type="cellIs" dxfId="142" priority="3" operator="between">
      <formula>40</formula>
      <formula>79.9</formula>
    </cfRule>
  </conditionalFormatting>
  <conditionalFormatting sqref="KJ13">
    <cfRule type="cellIs" dxfId="141" priority="5" operator="greaterThan">
      <formula>90</formula>
    </cfRule>
    <cfRule type="cellIs" dxfId="140" priority="6" operator="between">
      <formula>80.1</formula>
      <formula>90</formula>
    </cfRule>
    <cfRule type="cellIs" dxfId="139" priority="7" operator="lessThanOrEqual">
      <formula>39.8</formula>
    </cfRule>
    <cfRule type="cellIs" dxfId="138" priority="8" operator="between">
      <formula>39.9</formula>
      <formula>80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C106F-8563-407A-9281-9CED00BD7E60}">
  <sheetPr>
    <tabColor rgb="FFFF66CC"/>
  </sheetPr>
  <dimension ref="A1:MM83"/>
  <sheetViews>
    <sheetView zoomScale="90" zoomScaleNormal="90" workbookViewId="0">
      <selection activeCell="C33" sqref="C33"/>
    </sheetView>
  </sheetViews>
  <sheetFormatPr baseColWidth="10" defaultColWidth="11.5" defaultRowHeight="11" x14ac:dyDescent="0.15"/>
  <cols>
    <col min="1" max="1" width="15.6640625" style="1" customWidth="1"/>
    <col min="2" max="294" width="3.5" style="1" customWidth="1"/>
    <col min="295" max="296" width="2.6640625" style="1" customWidth="1"/>
    <col min="297" max="297" width="3.33203125" style="1" bestFit="1" customWidth="1"/>
    <col min="298" max="298" width="14.5" style="1" bestFit="1" customWidth="1"/>
    <col min="299" max="299" width="13.5" style="1" bestFit="1" customWidth="1"/>
    <col min="300" max="300" width="14.1640625" style="1" bestFit="1" customWidth="1"/>
    <col min="301" max="301" width="11.83203125" style="1" bestFit="1" customWidth="1"/>
    <col min="302" max="302" width="5.5" style="1" bestFit="1" customWidth="1"/>
    <col min="303" max="303" width="0.6640625" style="1" bestFit="1" customWidth="1"/>
    <col min="304" max="16384" width="11.5" style="1"/>
  </cols>
  <sheetData>
    <row r="1" spans="1:304" s="35" customFormat="1" ht="23" x14ac:dyDescent="0.15">
      <c r="A1" s="31"/>
      <c r="B1" s="21">
        <v>43756</v>
      </c>
      <c r="C1" s="21">
        <v>43757</v>
      </c>
      <c r="D1" s="83">
        <v>43758</v>
      </c>
      <c r="E1" s="21">
        <v>43759</v>
      </c>
      <c r="F1" s="21">
        <v>43760</v>
      </c>
      <c r="G1" s="21">
        <v>43761</v>
      </c>
      <c r="H1" s="21">
        <v>43762</v>
      </c>
      <c r="I1" s="21">
        <v>43763</v>
      </c>
      <c r="J1" s="21">
        <v>43764</v>
      </c>
      <c r="K1" s="83">
        <v>43765</v>
      </c>
      <c r="L1" s="21">
        <v>43766</v>
      </c>
      <c r="M1" s="21">
        <v>43767</v>
      </c>
      <c r="N1" s="21">
        <v>43768</v>
      </c>
      <c r="O1" s="22">
        <v>43769</v>
      </c>
      <c r="P1" s="23">
        <v>43770</v>
      </c>
      <c r="Q1" s="21">
        <v>43771</v>
      </c>
      <c r="R1" s="83">
        <v>43772</v>
      </c>
      <c r="S1" s="21">
        <v>43773</v>
      </c>
      <c r="T1" s="21">
        <v>43774</v>
      </c>
      <c r="U1" s="21">
        <v>43775</v>
      </c>
      <c r="V1" s="21">
        <v>43776</v>
      </c>
      <c r="W1" s="21">
        <v>43777</v>
      </c>
      <c r="X1" s="21">
        <v>43778</v>
      </c>
      <c r="Y1" s="83">
        <v>43779</v>
      </c>
      <c r="Z1" s="21">
        <v>43780</v>
      </c>
      <c r="AA1" s="21">
        <v>43781</v>
      </c>
      <c r="AB1" s="21">
        <v>43782</v>
      </c>
      <c r="AC1" s="21">
        <v>43783</v>
      </c>
      <c r="AD1" s="21">
        <v>43784</v>
      </c>
      <c r="AE1" s="21">
        <v>43785</v>
      </c>
      <c r="AF1" s="83">
        <v>43786</v>
      </c>
      <c r="AG1" s="21">
        <v>43787</v>
      </c>
      <c r="AH1" s="21">
        <v>43788</v>
      </c>
      <c r="AI1" s="32">
        <v>43789</v>
      </c>
      <c r="AJ1" s="21">
        <v>43790</v>
      </c>
      <c r="AK1" s="21">
        <v>43791</v>
      </c>
      <c r="AL1" s="21">
        <v>43792</v>
      </c>
      <c r="AM1" s="83">
        <v>43793</v>
      </c>
      <c r="AN1" s="21">
        <v>43794</v>
      </c>
      <c r="AO1" s="21">
        <v>43795</v>
      </c>
      <c r="AP1" s="21">
        <v>43796</v>
      </c>
      <c r="AQ1" s="21">
        <v>43797</v>
      </c>
      <c r="AR1" s="21">
        <v>43798</v>
      </c>
      <c r="AS1" s="33">
        <v>43799</v>
      </c>
      <c r="AT1" s="84">
        <v>43800</v>
      </c>
      <c r="AU1" s="21">
        <v>43801</v>
      </c>
      <c r="AV1" s="21">
        <v>43802</v>
      </c>
      <c r="AW1" s="21">
        <v>43803</v>
      </c>
      <c r="AX1" s="21">
        <v>43804</v>
      </c>
      <c r="AY1" s="21">
        <v>43805</v>
      </c>
      <c r="AZ1" s="21">
        <v>43806</v>
      </c>
      <c r="BA1" s="83">
        <v>43807</v>
      </c>
      <c r="BB1" s="21">
        <v>43808</v>
      </c>
      <c r="BC1" s="21">
        <v>43809</v>
      </c>
      <c r="BD1" s="21">
        <v>43810</v>
      </c>
      <c r="BE1" s="21">
        <v>43811</v>
      </c>
      <c r="BF1" s="21">
        <v>43812</v>
      </c>
      <c r="BG1" s="21">
        <v>43813</v>
      </c>
      <c r="BH1" s="83">
        <v>43814</v>
      </c>
      <c r="BI1" s="21">
        <v>43815</v>
      </c>
      <c r="BJ1" s="21">
        <v>43816</v>
      </c>
      <c r="BK1" s="21">
        <v>43817</v>
      </c>
      <c r="BL1" s="21">
        <v>43818</v>
      </c>
      <c r="BM1" s="21">
        <v>43819</v>
      </c>
      <c r="BN1" s="21">
        <v>43820</v>
      </c>
      <c r="BO1" s="83">
        <v>43821</v>
      </c>
      <c r="BP1" s="21">
        <v>43822</v>
      </c>
      <c r="BQ1" s="21">
        <v>43823</v>
      </c>
      <c r="BR1" s="21">
        <v>43824</v>
      </c>
      <c r="BS1" s="21">
        <v>43825</v>
      </c>
      <c r="BT1" s="21">
        <v>43826</v>
      </c>
      <c r="BU1" s="21">
        <v>43827</v>
      </c>
      <c r="BV1" s="83">
        <v>43828</v>
      </c>
      <c r="BW1" s="21">
        <v>43829</v>
      </c>
      <c r="BX1" s="22">
        <v>43830</v>
      </c>
      <c r="BY1" s="23">
        <v>43831</v>
      </c>
      <c r="BZ1" s="21">
        <v>43832</v>
      </c>
      <c r="CA1" s="21">
        <v>43833</v>
      </c>
      <c r="CB1" s="21">
        <v>43834</v>
      </c>
      <c r="CC1" s="83">
        <v>43835</v>
      </c>
      <c r="CD1" s="21">
        <v>43836</v>
      </c>
      <c r="CE1" s="21">
        <v>43837</v>
      </c>
      <c r="CF1" s="21">
        <v>43838</v>
      </c>
      <c r="CG1" s="21">
        <v>43839</v>
      </c>
      <c r="CH1" s="21">
        <v>43840</v>
      </c>
      <c r="CI1" s="21">
        <v>43841</v>
      </c>
      <c r="CJ1" s="83">
        <v>43842</v>
      </c>
      <c r="CK1" s="21">
        <v>43843</v>
      </c>
      <c r="CL1" s="21">
        <v>43844</v>
      </c>
      <c r="CM1" s="21">
        <v>43845</v>
      </c>
      <c r="CN1" s="21">
        <v>43846</v>
      </c>
      <c r="CO1" s="21">
        <v>43847</v>
      </c>
      <c r="CP1" s="21">
        <v>43848</v>
      </c>
      <c r="CQ1" s="83">
        <v>43849</v>
      </c>
      <c r="CR1" s="21">
        <v>43850</v>
      </c>
      <c r="CS1" s="21">
        <v>43851</v>
      </c>
      <c r="CT1" s="21">
        <v>43852</v>
      </c>
      <c r="CU1" s="21">
        <v>43853</v>
      </c>
      <c r="CV1" s="21">
        <v>43854</v>
      </c>
      <c r="CW1" s="21">
        <v>43855</v>
      </c>
      <c r="CX1" s="83">
        <v>43856</v>
      </c>
      <c r="CY1" s="21">
        <v>43857</v>
      </c>
      <c r="CZ1" s="21">
        <v>43858</v>
      </c>
      <c r="DA1" s="21">
        <v>43859</v>
      </c>
      <c r="DB1" s="21">
        <v>43860</v>
      </c>
      <c r="DC1" s="33">
        <v>43861</v>
      </c>
      <c r="DD1" s="34">
        <v>43862</v>
      </c>
      <c r="DE1" s="83">
        <v>43863</v>
      </c>
      <c r="DF1" s="21">
        <v>43864</v>
      </c>
      <c r="DG1" s="21">
        <v>43865</v>
      </c>
      <c r="DH1" s="21">
        <v>43866</v>
      </c>
      <c r="DI1" s="21">
        <v>43867</v>
      </c>
      <c r="DJ1" s="21">
        <v>43868</v>
      </c>
      <c r="DK1" s="21">
        <v>43869</v>
      </c>
      <c r="DL1" s="83">
        <v>43870</v>
      </c>
      <c r="DM1" s="21">
        <v>43871</v>
      </c>
      <c r="DN1" s="21">
        <v>43872</v>
      </c>
      <c r="DO1" s="21">
        <v>43873</v>
      </c>
      <c r="DP1" s="21">
        <v>43874</v>
      </c>
      <c r="DQ1" s="21">
        <v>43875</v>
      </c>
      <c r="DR1" s="21">
        <v>43876</v>
      </c>
      <c r="DS1" s="83">
        <v>43877</v>
      </c>
      <c r="DT1" s="21">
        <v>43878</v>
      </c>
      <c r="DU1" s="21">
        <v>43879</v>
      </c>
      <c r="DV1" s="21">
        <v>43880</v>
      </c>
      <c r="DW1" s="21">
        <v>43881</v>
      </c>
      <c r="DX1" s="21">
        <v>43882</v>
      </c>
      <c r="DY1" s="21">
        <v>43883</v>
      </c>
      <c r="DZ1" s="83">
        <v>43884</v>
      </c>
      <c r="EA1" s="21">
        <v>43885</v>
      </c>
      <c r="EB1" s="21">
        <v>43886</v>
      </c>
      <c r="EC1" s="21">
        <v>43887</v>
      </c>
      <c r="ED1" s="21">
        <v>43888</v>
      </c>
      <c r="EE1" s="21">
        <v>43889</v>
      </c>
      <c r="EF1" s="33">
        <v>43890</v>
      </c>
      <c r="EG1" s="84">
        <v>43891</v>
      </c>
      <c r="EH1" s="21">
        <v>43892</v>
      </c>
      <c r="EI1" s="21">
        <v>43893</v>
      </c>
      <c r="EJ1" s="21">
        <v>43894</v>
      </c>
      <c r="EK1" s="21">
        <v>43895</v>
      </c>
      <c r="EL1" s="21">
        <v>43896</v>
      </c>
      <c r="EM1" s="21">
        <v>43897</v>
      </c>
      <c r="EN1" s="83">
        <v>43898</v>
      </c>
      <c r="EO1" s="21">
        <v>43899</v>
      </c>
      <c r="EP1" s="21">
        <v>43900</v>
      </c>
      <c r="EQ1" s="21">
        <v>43901</v>
      </c>
      <c r="ER1" s="21">
        <v>43902</v>
      </c>
      <c r="ES1" s="21">
        <v>43903</v>
      </c>
      <c r="ET1" s="21">
        <v>43904</v>
      </c>
      <c r="EU1" s="83">
        <v>43905</v>
      </c>
      <c r="EV1" s="21">
        <v>43906</v>
      </c>
      <c r="EW1" s="21">
        <v>43907</v>
      </c>
      <c r="EX1" s="21">
        <v>43908</v>
      </c>
      <c r="EY1" s="21">
        <v>43909</v>
      </c>
      <c r="EZ1" s="21">
        <v>43910</v>
      </c>
      <c r="FA1" s="21">
        <v>43911</v>
      </c>
      <c r="FB1" s="83">
        <v>43912</v>
      </c>
      <c r="FC1" s="21">
        <v>43913</v>
      </c>
      <c r="FD1" s="21">
        <v>43914</v>
      </c>
      <c r="FE1" s="21">
        <v>43915</v>
      </c>
      <c r="FF1" s="21">
        <v>43916</v>
      </c>
      <c r="FG1" s="21">
        <v>43917</v>
      </c>
      <c r="FH1" s="21">
        <v>43918</v>
      </c>
      <c r="FI1" s="83">
        <v>43919</v>
      </c>
      <c r="FJ1" s="21">
        <v>43920</v>
      </c>
      <c r="FK1" s="22">
        <v>43921</v>
      </c>
      <c r="FL1" s="23">
        <v>43922</v>
      </c>
      <c r="FM1" s="21">
        <v>43923</v>
      </c>
      <c r="FN1" s="21">
        <v>43924</v>
      </c>
      <c r="FO1" s="21">
        <v>43925</v>
      </c>
      <c r="FP1" s="83">
        <v>43926</v>
      </c>
      <c r="FQ1" s="21">
        <v>43927</v>
      </c>
      <c r="FR1" s="21">
        <v>43928</v>
      </c>
      <c r="FS1" s="21">
        <v>43929</v>
      </c>
      <c r="FT1" s="21">
        <v>43930</v>
      </c>
      <c r="FU1" s="21">
        <v>43931</v>
      </c>
      <c r="FV1" s="21">
        <v>43932</v>
      </c>
      <c r="FW1" s="83">
        <v>43933</v>
      </c>
      <c r="FX1" s="21">
        <v>43934</v>
      </c>
      <c r="FY1" s="21">
        <v>43935</v>
      </c>
      <c r="FZ1" s="21">
        <v>43936</v>
      </c>
      <c r="GA1" s="21">
        <v>43937</v>
      </c>
      <c r="GB1" s="21">
        <v>43938</v>
      </c>
      <c r="GC1" s="21">
        <v>43939</v>
      </c>
      <c r="GD1" s="83">
        <v>43940</v>
      </c>
      <c r="GE1" s="21">
        <v>43941</v>
      </c>
      <c r="GF1" s="21">
        <v>43942</v>
      </c>
      <c r="GG1" s="21">
        <v>43943</v>
      </c>
      <c r="GH1" s="21">
        <v>43944</v>
      </c>
      <c r="GI1" s="21">
        <v>43945</v>
      </c>
      <c r="GJ1" s="21">
        <v>43946</v>
      </c>
      <c r="GK1" s="83">
        <v>43947</v>
      </c>
      <c r="GL1" s="21">
        <v>43948</v>
      </c>
      <c r="GM1" s="21">
        <v>43949</v>
      </c>
      <c r="GN1" s="21">
        <v>43950</v>
      </c>
      <c r="GO1" s="22">
        <v>43951</v>
      </c>
      <c r="GP1" s="34">
        <v>43952</v>
      </c>
      <c r="GQ1" s="21">
        <v>43953</v>
      </c>
      <c r="GR1" s="83">
        <v>43954</v>
      </c>
      <c r="GS1" s="21">
        <v>43955</v>
      </c>
      <c r="GT1" s="21">
        <v>43956</v>
      </c>
      <c r="GU1" s="21">
        <v>43957</v>
      </c>
      <c r="GV1" s="21">
        <v>43958</v>
      </c>
      <c r="GW1" s="21">
        <v>43959</v>
      </c>
      <c r="GX1" s="21">
        <v>43960</v>
      </c>
      <c r="GY1" s="83">
        <v>43961</v>
      </c>
      <c r="GZ1" s="21">
        <v>43962</v>
      </c>
      <c r="HA1" s="21">
        <v>43963</v>
      </c>
      <c r="HB1" s="21">
        <v>43964</v>
      </c>
      <c r="HC1" s="21">
        <v>43965</v>
      </c>
      <c r="HD1" s="21">
        <v>43966</v>
      </c>
      <c r="HE1" s="21">
        <v>43967</v>
      </c>
      <c r="HF1" s="83">
        <v>43968</v>
      </c>
      <c r="HG1" s="21">
        <v>43969</v>
      </c>
      <c r="HH1" s="21">
        <v>43970</v>
      </c>
      <c r="HI1" s="21">
        <v>43971</v>
      </c>
      <c r="HJ1" s="21">
        <v>43972</v>
      </c>
      <c r="HK1" s="21">
        <v>43973</v>
      </c>
      <c r="HL1" s="21">
        <v>43974</v>
      </c>
      <c r="HM1" s="83">
        <v>43975</v>
      </c>
      <c r="HN1" s="21">
        <v>43976</v>
      </c>
      <c r="HO1" s="21">
        <v>43977</v>
      </c>
      <c r="HP1" s="21">
        <v>43978</v>
      </c>
      <c r="HQ1" s="21">
        <v>43979</v>
      </c>
      <c r="HR1" s="21">
        <v>43980</v>
      </c>
      <c r="HS1" s="21">
        <v>43981</v>
      </c>
      <c r="HT1" s="86">
        <v>43982</v>
      </c>
      <c r="HU1" s="34">
        <v>43983</v>
      </c>
      <c r="HV1" s="21">
        <v>43984</v>
      </c>
      <c r="HW1" s="21">
        <v>43985</v>
      </c>
      <c r="HX1" s="21">
        <v>43986</v>
      </c>
      <c r="HY1" s="21">
        <v>43987</v>
      </c>
      <c r="HZ1" s="21">
        <v>43988</v>
      </c>
      <c r="IA1" s="83">
        <v>43989</v>
      </c>
      <c r="IB1" s="21">
        <v>43990</v>
      </c>
      <c r="IC1" s="21">
        <v>43991</v>
      </c>
      <c r="ID1" s="21">
        <v>43992</v>
      </c>
      <c r="IE1" s="21">
        <v>43993</v>
      </c>
      <c r="IF1" s="21">
        <v>43994</v>
      </c>
      <c r="IG1" s="21">
        <v>43995</v>
      </c>
      <c r="IH1" s="83">
        <v>43996</v>
      </c>
      <c r="II1" s="21">
        <v>43997</v>
      </c>
      <c r="IJ1" s="21">
        <v>43998</v>
      </c>
      <c r="IK1" s="21">
        <v>43999</v>
      </c>
      <c r="IL1" s="21">
        <v>44000</v>
      </c>
      <c r="IM1" s="21">
        <v>44001</v>
      </c>
      <c r="IN1" s="21">
        <v>44002</v>
      </c>
      <c r="IO1" s="83">
        <v>44003</v>
      </c>
      <c r="IP1" s="21">
        <v>44004</v>
      </c>
      <c r="IQ1" s="21">
        <v>44005</v>
      </c>
      <c r="IR1" s="21">
        <v>44006</v>
      </c>
      <c r="IS1" s="21">
        <v>44007</v>
      </c>
      <c r="IT1" s="21">
        <v>44008</v>
      </c>
      <c r="IU1" s="21">
        <v>44009</v>
      </c>
      <c r="IV1" s="83">
        <v>44010</v>
      </c>
      <c r="IW1" s="21">
        <v>44011</v>
      </c>
      <c r="IX1" s="22">
        <v>44012</v>
      </c>
      <c r="IY1" s="34">
        <v>44013</v>
      </c>
      <c r="IZ1" s="21">
        <v>44014</v>
      </c>
      <c r="JA1" s="21">
        <v>44015</v>
      </c>
      <c r="JB1" s="21">
        <v>44016</v>
      </c>
      <c r="JC1" s="83">
        <v>44017</v>
      </c>
      <c r="JD1" s="21">
        <v>44018</v>
      </c>
      <c r="JE1" s="21">
        <v>44019</v>
      </c>
      <c r="JF1" s="21">
        <v>44020</v>
      </c>
      <c r="JG1" s="21">
        <v>44021</v>
      </c>
      <c r="JH1" s="21">
        <v>44022</v>
      </c>
      <c r="JI1" s="21">
        <v>44023</v>
      </c>
      <c r="JJ1" s="83">
        <v>44024</v>
      </c>
      <c r="JK1" s="21">
        <v>44025</v>
      </c>
      <c r="JL1" s="21">
        <v>44026</v>
      </c>
      <c r="JM1" s="21">
        <v>44027</v>
      </c>
      <c r="JN1" s="21">
        <v>44028</v>
      </c>
      <c r="JO1" s="21">
        <v>44029</v>
      </c>
      <c r="JP1" s="21">
        <v>44030</v>
      </c>
      <c r="JQ1" s="83">
        <v>44031</v>
      </c>
      <c r="JR1" s="21">
        <v>44032</v>
      </c>
      <c r="JS1" s="21">
        <v>44033</v>
      </c>
      <c r="JT1" s="21">
        <v>44034</v>
      </c>
      <c r="JU1" s="21">
        <v>44035</v>
      </c>
      <c r="JV1" s="21">
        <v>44036</v>
      </c>
      <c r="JW1" s="21">
        <v>44037</v>
      </c>
      <c r="JX1" s="83">
        <v>44038</v>
      </c>
      <c r="JY1" s="21">
        <v>44039</v>
      </c>
      <c r="JZ1" s="21">
        <v>44040</v>
      </c>
      <c r="KA1" s="21">
        <v>44041</v>
      </c>
      <c r="KB1" s="21">
        <v>44042</v>
      </c>
      <c r="KC1" s="22">
        <v>44043</v>
      </c>
      <c r="KD1" s="34">
        <v>44044</v>
      </c>
      <c r="KE1" s="83">
        <v>44045</v>
      </c>
      <c r="KF1" s="21">
        <v>44046</v>
      </c>
      <c r="KG1" s="21">
        <v>44047</v>
      </c>
      <c r="KH1" s="22">
        <v>44048</v>
      </c>
      <c r="KJ1" s="36" t="s">
        <v>0</v>
      </c>
      <c r="KK1" s="37" t="s">
        <v>1</v>
      </c>
      <c r="KL1" s="38" t="s">
        <v>2</v>
      </c>
      <c r="KM1" s="39" t="s">
        <v>51</v>
      </c>
      <c r="KN1" s="40">
        <v>2</v>
      </c>
      <c r="KO1" s="41"/>
      <c r="KP1" s="41"/>
    </row>
    <row r="2" spans="1:304" s="45" customFormat="1" ht="15" customHeight="1" x14ac:dyDescent="0.15">
      <c r="A2" s="42"/>
      <c r="B2" s="44">
        <v>1</v>
      </c>
      <c r="C2" s="24">
        <v>2</v>
      </c>
      <c r="D2" s="24">
        <v>3</v>
      </c>
      <c r="E2" s="24">
        <v>4</v>
      </c>
      <c r="F2" s="24">
        <v>5</v>
      </c>
      <c r="G2" s="24">
        <v>6</v>
      </c>
      <c r="H2" s="24">
        <v>7</v>
      </c>
      <c r="I2" s="24">
        <v>8</v>
      </c>
      <c r="J2" s="24">
        <v>9</v>
      </c>
      <c r="K2" s="24">
        <v>10</v>
      </c>
      <c r="L2" s="24">
        <v>11</v>
      </c>
      <c r="M2" s="24">
        <v>12</v>
      </c>
      <c r="N2" s="24">
        <v>13</v>
      </c>
      <c r="O2" s="25">
        <v>14</v>
      </c>
      <c r="P2" s="44">
        <v>15</v>
      </c>
      <c r="Q2" s="24">
        <v>16</v>
      </c>
      <c r="R2" s="24">
        <v>17</v>
      </c>
      <c r="S2" s="24">
        <v>18</v>
      </c>
      <c r="T2" s="24">
        <v>19</v>
      </c>
      <c r="U2" s="24">
        <v>20</v>
      </c>
      <c r="V2" s="24">
        <v>21</v>
      </c>
      <c r="W2" s="24">
        <v>22</v>
      </c>
      <c r="X2" s="24">
        <v>23</v>
      </c>
      <c r="Y2" s="24">
        <v>24</v>
      </c>
      <c r="Z2" s="24">
        <v>25</v>
      </c>
      <c r="AA2" s="24">
        <v>26</v>
      </c>
      <c r="AB2" s="24">
        <v>27</v>
      </c>
      <c r="AC2" s="24">
        <v>28</v>
      </c>
      <c r="AD2" s="24">
        <v>29</v>
      </c>
      <c r="AE2" s="24">
        <v>30</v>
      </c>
      <c r="AF2" s="24">
        <v>31</v>
      </c>
      <c r="AG2" s="24">
        <v>32</v>
      </c>
      <c r="AH2" s="24">
        <v>33</v>
      </c>
      <c r="AI2" s="24">
        <v>34</v>
      </c>
      <c r="AJ2" s="24">
        <v>35</v>
      </c>
      <c r="AK2" s="24">
        <v>36</v>
      </c>
      <c r="AL2" s="24">
        <v>37</v>
      </c>
      <c r="AM2" s="24">
        <v>38</v>
      </c>
      <c r="AN2" s="24">
        <v>39</v>
      </c>
      <c r="AO2" s="24">
        <v>40</v>
      </c>
      <c r="AP2" s="24">
        <v>41</v>
      </c>
      <c r="AQ2" s="24">
        <v>42</v>
      </c>
      <c r="AR2" s="24">
        <v>43</v>
      </c>
      <c r="AS2" s="25">
        <v>44</v>
      </c>
      <c r="AT2" s="44">
        <v>45</v>
      </c>
      <c r="AU2" s="24">
        <v>46</v>
      </c>
      <c r="AV2" s="24">
        <v>47</v>
      </c>
      <c r="AW2" s="24">
        <v>48</v>
      </c>
      <c r="AX2" s="24">
        <v>49</v>
      </c>
      <c r="AY2" s="24">
        <v>50</v>
      </c>
      <c r="AZ2" s="24">
        <v>51</v>
      </c>
      <c r="BA2" s="24">
        <v>52</v>
      </c>
      <c r="BB2" s="24">
        <v>53</v>
      </c>
      <c r="BC2" s="24">
        <v>54</v>
      </c>
      <c r="BD2" s="24">
        <v>55</v>
      </c>
      <c r="BE2" s="24">
        <v>56</v>
      </c>
      <c r="BF2" s="24">
        <v>57</v>
      </c>
      <c r="BG2" s="24">
        <v>58</v>
      </c>
      <c r="BH2" s="24">
        <v>59</v>
      </c>
      <c r="BI2" s="24">
        <v>60</v>
      </c>
      <c r="BJ2" s="24">
        <v>61</v>
      </c>
      <c r="BK2" s="24">
        <v>62</v>
      </c>
      <c r="BL2" s="24">
        <v>63</v>
      </c>
      <c r="BM2" s="24">
        <v>64</v>
      </c>
      <c r="BN2" s="24">
        <v>65</v>
      </c>
      <c r="BO2" s="24">
        <v>66</v>
      </c>
      <c r="BP2" s="24">
        <v>67</v>
      </c>
      <c r="BQ2" s="24">
        <v>68</v>
      </c>
      <c r="BR2" s="24">
        <v>69</v>
      </c>
      <c r="BS2" s="24">
        <v>70</v>
      </c>
      <c r="BT2" s="24">
        <v>71</v>
      </c>
      <c r="BU2" s="24">
        <v>72</v>
      </c>
      <c r="BV2" s="24">
        <v>73</v>
      </c>
      <c r="BW2" s="24">
        <v>74</v>
      </c>
      <c r="BX2" s="43">
        <v>75</v>
      </c>
      <c r="BY2" s="44">
        <v>77</v>
      </c>
      <c r="BZ2" s="24">
        <v>78</v>
      </c>
      <c r="CA2" s="24">
        <v>79</v>
      </c>
      <c r="CB2" s="24">
        <v>80</v>
      </c>
      <c r="CC2" s="24">
        <v>81</v>
      </c>
      <c r="CD2" s="24">
        <v>82</v>
      </c>
      <c r="CE2" s="24">
        <v>83</v>
      </c>
      <c r="CF2" s="24">
        <v>84</v>
      </c>
      <c r="CG2" s="24">
        <v>85</v>
      </c>
      <c r="CH2" s="24">
        <v>86</v>
      </c>
      <c r="CI2" s="24">
        <v>87</v>
      </c>
      <c r="CJ2" s="24">
        <v>88</v>
      </c>
      <c r="CK2" s="24">
        <v>89</v>
      </c>
      <c r="CL2" s="24">
        <v>90</v>
      </c>
      <c r="CM2" s="24">
        <v>91</v>
      </c>
      <c r="CN2" s="24">
        <v>92</v>
      </c>
      <c r="CO2" s="24">
        <v>93</v>
      </c>
      <c r="CP2" s="24">
        <v>94</v>
      </c>
      <c r="CQ2" s="24">
        <v>95</v>
      </c>
      <c r="CR2" s="24">
        <v>96</v>
      </c>
      <c r="CS2" s="24">
        <v>97</v>
      </c>
      <c r="CT2" s="24">
        <v>98</v>
      </c>
      <c r="CU2" s="24">
        <v>99</v>
      </c>
      <c r="CV2" s="24">
        <v>100</v>
      </c>
      <c r="CW2" s="24">
        <v>101</v>
      </c>
      <c r="CX2" s="24">
        <v>102</v>
      </c>
      <c r="CY2" s="24">
        <v>103</v>
      </c>
      <c r="CZ2" s="24">
        <v>104</v>
      </c>
      <c r="DA2" s="24">
        <v>105</v>
      </c>
      <c r="DB2" s="24">
        <v>106</v>
      </c>
      <c r="DC2" s="25">
        <v>107</v>
      </c>
      <c r="DD2" s="44">
        <v>108</v>
      </c>
      <c r="DE2" s="24">
        <v>109</v>
      </c>
      <c r="DF2" s="24">
        <v>110</v>
      </c>
      <c r="DG2" s="24">
        <v>111</v>
      </c>
      <c r="DH2" s="24">
        <v>112</v>
      </c>
      <c r="DI2" s="24">
        <v>113</v>
      </c>
      <c r="DJ2" s="24">
        <v>114</v>
      </c>
      <c r="DK2" s="24">
        <v>115</v>
      </c>
      <c r="DL2" s="24">
        <v>116</v>
      </c>
      <c r="DM2" s="24">
        <v>117</v>
      </c>
      <c r="DN2" s="24">
        <v>118</v>
      </c>
      <c r="DO2" s="24">
        <v>119</v>
      </c>
      <c r="DP2" s="24">
        <v>120</v>
      </c>
      <c r="DQ2" s="24">
        <v>121</v>
      </c>
      <c r="DR2" s="24">
        <v>122</v>
      </c>
      <c r="DS2" s="24">
        <v>123</v>
      </c>
      <c r="DT2" s="24">
        <v>124</v>
      </c>
      <c r="DU2" s="24">
        <v>125</v>
      </c>
      <c r="DV2" s="24">
        <v>126</v>
      </c>
      <c r="DW2" s="24">
        <v>127</v>
      </c>
      <c r="DX2" s="24">
        <v>128</v>
      </c>
      <c r="DY2" s="24">
        <v>129</v>
      </c>
      <c r="DZ2" s="24">
        <v>130</v>
      </c>
      <c r="EA2" s="24">
        <v>131</v>
      </c>
      <c r="EB2" s="24">
        <v>132</v>
      </c>
      <c r="EC2" s="24">
        <v>133</v>
      </c>
      <c r="ED2" s="24">
        <v>134</v>
      </c>
      <c r="EE2" s="24">
        <v>135</v>
      </c>
      <c r="EF2" s="43">
        <v>136</v>
      </c>
      <c r="EG2" s="44">
        <v>137</v>
      </c>
      <c r="EH2" s="24">
        <v>138</v>
      </c>
      <c r="EI2" s="24">
        <v>139</v>
      </c>
      <c r="EJ2" s="24">
        <v>140</v>
      </c>
      <c r="EK2" s="24">
        <v>141</v>
      </c>
      <c r="EL2" s="24">
        <v>142</v>
      </c>
      <c r="EM2" s="24">
        <v>143</v>
      </c>
      <c r="EN2" s="24">
        <v>144</v>
      </c>
      <c r="EO2" s="24">
        <v>145</v>
      </c>
      <c r="EP2" s="24">
        <v>146</v>
      </c>
      <c r="EQ2" s="24">
        <v>147</v>
      </c>
      <c r="ER2" s="24">
        <v>148</v>
      </c>
      <c r="ES2" s="24">
        <v>149</v>
      </c>
      <c r="ET2" s="24">
        <v>150</v>
      </c>
      <c r="EU2" s="24">
        <v>151</v>
      </c>
      <c r="EV2" s="24">
        <v>152</v>
      </c>
      <c r="EW2" s="24">
        <v>153</v>
      </c>
      <c r="EX2" s="24">
        <v>154</v>
      </c>
      <c r="EY2" s="24">
        <v>155</v>
      </c>
      <c r="EZ2" s="24">
        <v>156</v>
      </c>
      <c r="FA2" s="24">
        <v>157</v>
      </c>
      <c r="FB2" s="24">
        <v>158</v>
      </c>
      <c r="FC2" s="24">
        <v>159</v>
      </c>
      <c r="FD2" s="24">
        <v>160</v>
      </c>
      <c r="FE2" s="24">
        <v>161</v>
      </c>
      <c r="FF2" s="24">
        <v>162</v>
      </c>
      <c r="FG2" s="24">
        <v>163</v>
      </c>
      <c r="FH2" s="24">
        <v>164</v>
      </c>
      <c r="FI2" s="24">
        <v>165</v>
      </c>
      <c r="FJ2" s="24">
        <v>166</v>
      </c>
      <c r="FK2" s="25">
        <v>167</v>
      </c>
      <c r="FL2" s="26">
        <v>168</v>
      </c>
      <c r="FM2" s="24">
        <v>169</v>
      </c>
      <c r="FN2" s="24">
        <v>170</v>
      </c>
      <c r="FO2" s="24">
        <v>171</v>
      </c>
      <c r="FP2" s="24">
        <v>172</v>
      </c>
      <c r="FQ2" s="24">
        <v>173</v>
      </c>
      <c r="FR2" s="24">
        <v>174</v>
      </c>
      <c r="FS2" s="24">
        <v>175</v>
      </c>
      <c r="FT2" s="24">
        <v>176</v>
      </c>
      <c r="FU2" s="24">
        <v>177</v>
      </c>
      <c r="FV2" s="24">
        <v>178</v>
      </c>
      <c r="FW2" s="24">
        <v>179</v>
      </c>
      <c r="FX2" s="24">
        <v>180</v>
      </c>
      <c r="FY2" s="24">
        <v>181</v>
      </c>
      <c r="FZ2" s="24">
        <v>182</v>
      </c>
      <c r="GA2" s="24">
        <v>183</v>
      </c>
      <c r="GB2" s="24">
        <v>184</v>
      </c>
      <c r="GC2" s="24">
        <v>185</v>
      </c>
      <c r="GD2" s="24">
        <v>186</v>
      </c>
      <c r="GE2" s="24">
        <v>187</v>
      </c>
      <c r="GF2" s="24">
        <v>188</v>
      </c>
      <c r="GG2" s="24">
        <v>189</v>
      </c>
      <c r="GH2" s="24">
        <v>190</v>
      </c>
      <c r="GI2" s="24">
        <v>191</v>
      </c>
      <c r="GJ2" s="24">
        <v>192</v>
      </c>
      <c r="GK2" s="24">
        <v>193</v>
      </c>
      <c r="GL2" s="24">
        <v>194</v>
      </c>
      <c r="GM2" s="24">
        <v>195</v>
      </c>
      <c r="GN2" s="24">
        <v>196</v>
      </c>
      <c r="GO2" s="25">
        <v>197</v>
      </c>
      <c r="GP2" s="44">
        <v>198</v>
      </c>
      <c r="GQ2" s="24">
        <v>199</v>
      </c>
      <c r="GR2" s="24">
        <v>200</v>
      </c>
      <c r="GS2" s="24">
        <v>201</v>
      </c>
      <c r="GT2" s="24">
        <v>202</v>
      </c>
      <c r="GU2" s="24">
        <v>203</v>
      </c>
      <c r="GV2" s="24">
        <v>204</v>
      </c>
      <c r="GW2" s="24">
        <v>205</v>
      </c>
      <c r="GX2" s="24">
        <v>206</v>
      </c>
      <c r="GY2" s="24">
        <v>207</v>
      </c>
      <c r="GZ2" s="24">
        <v>208</v>
      </c>
      <c r="HA2" s="24">
        <v>209</v>
      </c>
      <c r="HB2" s="24">
        <v>210</v>
      </c>
      <c r="HC2" s="24">
        <v>211</v>
      </c>
      <c r="HD2" s="24">
        <v>212</v>
      </c>
      <c r="HE2" s="24">
        <v>213</v>
      </c>
      <c r="HF2" s="24">
        <v>214</v>
      </c>
      <c r="HG2" s="24">
        <v>215</v>
      </c>
      <c r="HH2" s="24">
        <v>216</v>
      </c>
      <c r="HI2" s="24">
        <v>217</v>
      </c>
      <c r="HJ2" s="24">
        <v>218</v>
      </c>
      <c r="HK2" s="24">
        <v>219</v>
      </c>
      <c r="HL2" s="24">
        <v>220</v>
      </c>
      <c r="HM2" s="24">
        <v>221</v>
      </c>
      <c r="HN2" s="24">
        <v>222</v>
      </c>
      <c r="HO2" s="24">
        <v>223</v>
      </c>
      <c r="HP2" s="24">
        <v>224</v>
      </c>
      <c r="HQ2" s="24">
        <v>225</v>
      </c>
      <c r="HR2" s="24">
        <v>226</v>
      </c>
      <c r="HS2" s="24">
        <v>227</v>
      </c>
      <c r="HT2" s="25">
        <v>228</v>
      </c>
      <c r="HU2" s="44">
        <v>229</v>
      </c>
      <c r="HV2" s="24">
        <v>230</v>
      </c>
      <c r="HW2" s="24">
        <v>231</v>
      </c>
      <c r="HX2" s="24">
        <v>232</v>
      </c>
      <c r="HY2" s="24">
        <v>233</v>
      </c>
      <c r="HZ2" s="24">
        <v>234</v>
      </c>
      <c r="IA2" s="24">
        <v>235</v>
      </c>
      <c r="IB2" s="24">
        <v>236</v>
      </c>
      <c r="IC2" s="24">
        <v>237</v>
      </c>
      <c r="ID2" s="24">
        <v>238</v>
      </c>
      <c r="IE2" s="24">
        <v>239</v>
      </c>
      <c r="IF2" s="24">
        <v>240</v>
      </c>
      <c r="IG2" s="24">
        <v>241</v>
      </c>
      <c r="IH2" s="24">
        <v>242</v>
      </c>
      <c r="II2" s="24">
        <v>243</v>
      </c>
      <c r="IJ2" s="24">
        <v>244</v>
      </c>
      <c r="IK2" s="24">
        <v>245</v>
      </c>
      <c r="IL2" s="24">
        <v>246</v>
      </c>
      <c r="IM2" s="24">
        <v>247</v>
      </c>
      <c r="IN2" s="24">
        <v>248</v>
      </c>
      <c r="IO2" s="24">
        <v>249</v>
      </c>
      <c r="IP2" s="24">
        <v>250</v>
      </c>
      <c r="IQ2" s="24">
        <v>251</v>
      </c>
      <c r="IR2" s="24">
        <v>252</v>
      </c>
      <c r="IS2" s="24">
        <v>253</v>
      </c>
      <c r="IT2" s="24">
        <v>254</v>
      </c>
      <c r="IU2" s="24">
        <v>255</v>
      </c>
      <c r="IV2" s="24">
        <v>256</v>
      </c>
      <c r="IW2" s="24">
        <v>257</v>
      </c>
      <c r="IX2" s="25">
        <v>258</v>
      </c>
      <c r="IY2" s="44">
        <v>259</v>
      </c>
      <c r="IZ2" s="24">
        <v>260</v>
      </c>
      <c r="JA2" s="24">
        <v>261</v>
      </c>
      <c r="JB2" s="24">
        <v>262</v>
      </c>
      <c r="JC2" s="24">
        <v>263</v>
      </c>
      <c r="JD2" s="24">
        <v>264</v>
      </c>
      <c r="JE2" s="24">
        <v>265</v>
      </c>
      <c r="JF2" s="24">
        <v>266</v>
      </c>
      <c r="JG2" s="24">
        <v>267</v>
      </c>
      <c r="JH2" s="24">
        <v>268</v>
      </c>
      <c r="JI2" s="24">
        <v>269</v>
      </c>
      <c r="JJ2" s="24">
        <v>270</v>
      </c>
      <c r="JK2" s="24">
        <v>271</v>
      </c>
      <c r="JL2" s="24">
        <v>272</v>
      </c>
      <c r="JM2" s="24">
        <v>273</v>
      </c>
      <c r="JN2" s="24">
        <v>274</v>
      </c>
      <c r="JO2" s="24">
        <v>275</v>
      </c>
      <c r="JP2" s="24">
        <v>276</v>
      </c>
      <c r="JQ2" s="24">
        <v>277</v>
      </c>
      <c r="JR2" s="24">
        <v>278</v>
      </c>
      <c r="JS2" s="24">
        <v>279</v>
      </c>
      <c r="JT2" s="24">
        <v>280</v>
      </c>
      <c r="JU2" s="24">
        <v>281</v>
      </c>
      <c r="JV2" s="24">
        <v>282</v>
      </c>
      <c r="JW2" s="24">
        <v>283</v>
      </c>
      <c r="JX2" s="24">
        <v>284</v>
      </c>
      <c r="JY2" s="24">
        <v>285</v>
      </c>
      <c r="JZ2" s="24">
        <v>286</v>
      </c>
      <c r="KA2" s="24">
        <v>287</v>
      </c>
      <c r="KB2" s="24">
        <v>288</v>
      </c>
      <c r="KC2" s="25">
        <v>289</v>
      </c>
      <c r="KD2" s="44">
        <v>290</v>
      </c>
      <c r="KE2" s="24">
        <v>291</v>
      </c>
      <c r="KF2" s="24">
        <v>292</v>
      </c>
      <c r="KG2" s="24">
        <v>293</v>
      </c>
      <c r="KH2" s="25">
        <v>294</v>
      </c>
      <c r="KI2" s="24">
        <v>73</v>
      </c>
      <c r="KJ2" s="25">
        <v>74</v>
      </c>
      <c r="KL2" s="36" t="s">
        <v>3</v>
      </c>
      <c r="KM2" s="37" t="s">
        <v>4</v>
      </c>
      <c r="KN2" s="38" t="s">
        <v>5</v>
      </c>
      <c r="KO2" s="39" t="s">
        <v>50</v>
      </c>
      <c r="KP2" s="40">
        <v>3</v>
      </c>
      <c r="KQ2" s="46"/>
      <c r="KR2" s="46"/>
    </row>
    <row r="3" spans="1:304" s="45" customFormat="1" ht="15" customHeight="1" x14ac:dyDescent="0.15">
      <c r="A3" s="47" t="s">
        <v>6</v>
      </c>
      <c r="B3" s="49">
        <v>3</v>
      </c>
      <c r="C3" s="27">
        <v>3</v>
      </c>
      <c r="D3" s="27">
        <v>3</v>
      </c>
      <c r="E3" s="27">
        <v>6</v>
      </c>
      <c r="F3" s="27">
        <v>3</v>
      </c>
      <c r="G3" s="27">
        <v>3</v>
      </c>
      <c r="H3" s="27">
        <v>3</v>
      </c>
      <c r="I3" s="27">
        <v>3</v>
      </c>
      <c r="J3" s="27">
        <v>3</v>
      </c>
      <c r="K3" s="27">
        <v>3</v>
      </c>
      <c r="L3" s="27">
        <v>3</v>
      </c>
      <c r="M3" s="27">
        <v>3</v>
      </c>
      <c r="N3" s="27">
        <v>3</v>
      </c>
      <c r="O3" s="28">
        <v>4</v>
      </c>
      <c r="P3" s="49">
        <v>3</v>
      </c>
      <c r="Q3" s="27">
        <v>3</v>
      </c>
      <c r="R3" s="27">
        <v>3</v>
      </c>
      <c r="S3" s="27">
        <v>3</v>
      </c>
      <c r="T3" s="27">
        <v>3</v>
      </c>
      <c r="U3" s="27">
        <v>3</v>
      </c>
      <c r="V3" s="27">
        <v>5</v>
      </c>
      <c r="W3" s="27">
        <v>3</v>
      </c>
      <c r="X3" s="27">
        <v>3</v>
      </c>
      <c r="Y3" s="27">
        <v>3</v>
      </c>
      <c r="Z3" s="27">
        <v>3</v>
      </c>
      <c r="AA3" s="27">
        <v>3</v>
      </c>
      <c r="AB3" s="27">
        <v>3</v>
      </c>
      <c r="AC3" s="27">
        <v>3</v>
      </c>
      <c r="AD3" s="27">
        <v>3</v>
      </c>
      <c r="AE3" s="27">
        <v>3</v>
      </c>
      <c r="AF3" s="27">
        <v>3</v>
      </c>
      <c r="AG3" s="27">
        <v>3</v>
      </c>
      <c r="AH3" s="27">
        <v>3</v>
      </c>
      <c r="AI3" s="27">
        <v>3</v>
      </c>
      <c r="AJ3" s="27">
        <v>3</v>
      </c>
      <c r="AK3" s="27">
        <v>4</v>
      </c>
      <c r="AL3" s="27">
        <v>3</v>
      </c>
      <c r="AM3" s="27">
        <v>3</v>
      </c>
      <c r="AN3" s="27">
        <v>3</v>
      </c>
      <c r="AO3" s="27">
        <v>3</v>
      </c>
      <c r="AP3" s="27">
        <v>3</v>
      </c>
      <c r="AQ3" s="27">
        <v>3</v>
      </c>
      <c r="AR3" s="27">
        <v>3</v>
      </c>
      <c r="AS3" s="28">
        <v>2</v>
      </c>
      <c r="AT3" s="49">
        <v>3</v>
      </c>
      <c r="AU3" s="27">
        <v>3</v>
      </c>
      <c r="AV3" s="27">
        <v>3</v>
      </c>
      <c r="AW3" s="27">
        <v>3</v>
      </c>
      <c r="AX3" s="27">
        <v>3</v>
      </c>
      <c r="AY3" s="27">
        <v>4</v>
      </c>
      <c r="AZ3" s="27">
        <v>3</v>
      </c>
      <c r="BA3" s="27">
        <v>4</v>
      </c>
      <c r="BB3" s="27">
        <v>4</v>
      </c>
      <c r="BC3" s="27">
        <v>4</v>
      </c>
      <c r="BD3" s="27">
        <v>3</v>
      </c>
      <c r="BE3" s="27">
        <v>4</v>
      </c>
      <c r="BF3" s="27">
        <v>3</v>
      </c>
      <c r="BG3" s="27">
        <v>3</v>
      </c>
      <c r="BH3" s="27">
        <v>4</v>
      </c>
      <c r="BI3" s="27">
        <v>3</v>
      </c>
      <c r="BJ3" s="27">
        <v>3</v>
      </c>
      <c r="BK3" s="27">
        <v>3</v>
      </c>
      <c r="BL3" s="27">
        <v>3</v>
      </c>
      <c r="BM3" s="27">
        <v>4</v>
      </c>
      <c r="BN3" s="27">
        <v>4</v>
      </c>
      <c r="BO3" s="27">
        <v>3</v>
      </c>
      <c r="BP3" s="27">
        <v>3</v>
      </c>
      <c r="BQ3" s="27">
        <v>4</v>
      </c>
      <c r="BR3" s="27">
        <v>4</v>
      </c>
      <c r="BS3" s="27">
        <v>3</v>
      </c>
      <c r="BT3" s="27">
        <v>3</v>
      </c>
      <c r="BU3" s="27">
        <v>3</v>
      </c>
      <c r="BV3" s="27">
        <v>3</v>
      </c>
      <c r="BW3" s="27">
        <v>3</v>
      </c>
      <c r="BX3" s="48">
        <v>3</v>
      </c>
      <c r="BY3" s="49">
        <v>3</v>
      </c>
      <c r="BZ3" s="27">
        <v>3</v>
      </c>
      <c r="CA3" s="27">
        <v>3</v>
      </c>
      <c r="CB3" s="27">
        <v>3</v>
      </c>
      <c r="CC3" s="27">
        <v>3</v>
      </c>
      <c r="CD3" s="27">
        <v>3</v>
      </c>
      <c r="CE3" s="27">
        <v>3</v>
      </c>
      <c r="CF3" s="27">
        <v>3</v>
      </c>
      <c r="CG3" s="27">
        <v>3</v>
      </c>
      <c r="CH3" s="27">
        <v>3</v>
      </c>
      <c r="CI3" s="27">
        <v>3</v>
      </c>
      <c r="CJ3" s="27">
        <v>3</v>
      </c>
      <c r="CK3" s="27">
        <v>3</v>
      </c>
      <c r="CL3" s="27">
        <v>3</v>
      </c>
      <c r="CM3" s="27">
        <v>3</v>
      </c>
      <c r="CN3" s="27">
        <v>3</v>
      </c>
      <c r="CO3" s="27">
        <v>3</v>
      </c>
      <c r="CP3" s="27">
        <v>3</v>
      </c>
      <c r="CQ3" s="27">
        <v>3</v>
      </c>
      <c r="CR3" s="27">
        <v>3</v>
      </c>
      <c r="CS3" s="27">
        <v>3</v>
      </c>
      <c r="CT3" s="27">
        <v>3</v>
      </c>
      <c r="CU3" s="27">
        <v>3</v>
      </c>
      <c r="CV3" s="27">
        <v>3</v>
      </c>
      <c r="CW3" s="27">
        <v>3</v>
      </c>
      <c r="CX3" s="27">
        <v>3</v>
      </c>
      <c r="CY3" s="27">
        <v>3</v>
      </c>
      <c r="CZ3" s="27">
        <v>4</v>
      </c>
      <c r="DA3" s="27">
        <v>4</v>
      </c>
      <c r="DB3" s="27">
        <v>4</v>
      </c>
      <c r="DC3" s="28">
        <v>3</v>
      </c>
      <c r="DD3" s="49">
        <v>3</v>
      </c>
      <c r="DE3" s="27">
        <v>3</v>
      </c>
      <c r="DF3" s="27">
        <v>3</v>
      </c>
      <c r="DG3" s="27">
        <v>3</v>
      </c>
      <c r="DH3" s="27">
        <v>3</v>
      </c>
      <c r="DI3" s="27">
        <v>3</v>
      </c>
      <c r="DJ3" s="27">
        <v>3</v>
      </c>
      <c r="DK3" s="27">
        <v>3</v>
      </c>
      <c r="DL3" s="27">
        <v>3</v>
      </c>
      <c r="DM3" s="27">
        <v>4</v>
      </c>
      <c r="DN3" s="27">
        <v>4</v>
      </c>
      <c r="DO3" s="27">
        <v>3</v>
      </c>
      <c r="DP3" s="27">
        <v>3</v>
      </c>
      <c r="DQ3" s="27">
        <v>3</v>
      </c>
      <c r="DR3" s="27">
        <v>3</v>
      </c>
      <c r="DS3" s="27">
        <v>3</v>
      </c>
      <c r="DT3" s="27">
        <v>3</v>
      </c>
      <c r="DU3" s="27">
        <v>3</v>
      </c>
      <c r="DV3" s="27">
        <v>3</v>
      </c>
      <c r="DW3" s="27">
        <v>3</v>
      </c>
      <c r="DX3" s="27">
        <v>3</v>
      </c>
      <c r="DY3" s="27">
        <v>3</v>
      </c>
      <c r="DZ3" s="27">
        <v>3</v>
      </c>
      <c r="EA3" s="27">
        <v>3</v>
      </c>
      <c r="EB3" s="27">
        <v>3</v>
      </c>
      <c r="EC3" s="27">
        <v>3</v>
      </c>
      <c r="ED3" s="27">
        <v>3</v>
      </c>
      <c r="EE3" s="27">
        <v>3</v>
      </c>
      <c r="EF3" s="48">
        <v>3</v>
      </c>
      <c r="EG3" s="49">
        <v>3</v>
      </c>
      <c r="EH3" s="27">
        <v>4</v>
      </c>
      <c r="EI3" s="27">
        <v>4</v>
      </c>
      <c r="EJ3" s="27">
        <v>3</v>
      </c>
      <c r="EK3" s="27">
        <v>3</v>
      </c>
      <c r="EL3" s="27">
        <v>3</v>
      </c>
      <c r="EM3" s="27">
        <v>3</v>
      </c>
      <c r="EN3" s="27">
        <v>3</v>
      </c>
      <c r="EO3" s="27">
        <v>3</v>
      </c>
      <c r="EP3" s="27">
        <v>3</v>
      </c>
      <c r="EQ3" s="27">
        <v>3</v>
      </c>
      <c r="ER3" s="27">
        <v>3</v>
      </c>
      <c r="ES3" s="27">
        <v>3</v>
      </c>
      <c r="ET3" s="88">
        <v>3</v>
      </c>
      <c r="EU3" s="88">
        <v>3</v>
      </c>
      <c r="EV3" s="88">
        <v>3</v>
      </c>
      <c r="EW3" s="88">
        <v>3</v>
      </c>
      <c r="EX3" s="88">
        <v>3</v>
      </c>
      <c r="EY3" s="88">
        <v>3</v>
      </c>
      <c r="EZ3" s="88">
        <v>3</v>
      </c>
      <c r="FA3" s="88">
        <v>3</v>
      </c>
      <c r="FB3" s="88">
        <v>3</v>
      </c>
      <c r="FC3" s="88">
        <v>3</v>
      </c>
      <c r="FD3" s="88">
        <v>3</v>
      </c>
      <c r="FE3" s="88">
        <v>3</v>
      </c>
      <c r="FF3" s="88">
        <v>3</v>
      </c>
      <c r="FG3" s="88">
        <v>3</v>
      </c>
      <c r="FH3" s="88">
        <v>3</v>
      </c>
      <c r="FI3" s="88">
        <v>3</v>
      </c>
      <c r="FJ3" s="88">
        <v>3</v>
      </c>
      <c r="FK3" s="90">
        <v>3</v>
      </c>
      <c r="FL3" s="91">
        <v>3</v>
      </c>
      <c r="FM3" s="88">
        <v>3</v>
      </c>
      <c r="FN3" s="88">
        <v>3</v>
      </c>
      <c r="FO3" s="88">
        <v>3</v>
      </c>
      <c r="FP3" s="88">
        <v>3</v>
      </c>
      <c r="FQ3" s="88">
        <v>3</v>
      </c>
      <c r="FR3" s="88">
        <v>3</v>
      </c>
      <c r="FS3" s="88">
        <v>3</v>
      </c>
      <c r="FT3" s="88">
        <v>3</v>
      </c>
      <c r="FU3" s="88">
        <v>3</v>
      </c>
      <c r="FV3" s="88">
        <v>3</v>
      </c>
      <c r="FW3" s="88">
        <v>3</v>
      </c>
      <c r="FX3" s="88">
        <v>3</v>
      </c>
      <c r="FY3" s="88">
        <v>3</v>
      </c>
      <c r="FZ3" s="88">
        <v>3</v>
      </c>
      <c r="GA3" s="88">
        <v>3</v>
      </c>
      <c r="GB3" s="88">
        <v>3</v>
      </c>
      <c r="GC3" s="88">
        <v>3</v>
      </c>
      <c r="GD3" s="88">
        <v>3</v>
      </c>
      <c r="GE3" s="88">
        <v>3</v>
      </c>
      <c r="GF3" s="88">
        <v>3</v>
      </c>
      <c r="GG3" s="88">
        <v>3</v>
      </c>
      <c r="GH3" s="88">
        <v>3</v>
      </c>
      <c r="GI3" s="88">
        <v>3</v>
      </c>
      <c r="GJ3" s="88">
        <v>3</v>
      </c>
      <c r="GK3" s="88">
        <v>3</v>
      </c>
      <c r="GL3" s="88">
        <v>3</v>
      </c>
      <c r="GM3" s="88">
        <v>3</v>
      </c>
      <c r="GN3" s="88">
        <v>3</v>
      </c>
      <c r="GO3" s="88">
        <v>3</v>
      </c>
      <c r="GP3" s="88">
        <v>3</v>
      </c>
      <c r="GQ3" s="88">
        <v>3</v>
      </c>
      <c r="GR3" s="88">
        <v>3</v>
      </c>
      <c r="GS3" s="88">
        <v>3</v>
      </c>
      <c r="GT3" s="88">
        <v>3</v>
      </c>
      <c r="GU3" s="88">
        <v>3</v>
      </c>
      <c r="GV3" s="88">
        <v>3</v>
      </c>
      <c r="GW3" s="88">
        <v>3</v>
      </c>
      <c r="GX3" s="88">
        <v>3</v>
      </c>
      <c r="GY3" s="88">
        <v>3</v>
      </c>
      <c r="GZ3" s="88">
        <v>3</v>
      </c>
      <c r="HA3" s="88">
        <v>3</v>
      </c>
      <c r="HB3" s="88">
        <v>3</v>
      </c>
      <c r="HC3" s="88">
        <v>3</v>
      </c>
      <c r="HD3" s="88">
        <v>3</v>
      </c>
      <c r="HE3" s="88">
        <v>3</v>
      </c>
      <c r="HF3" s="88"/>
      <c r="HG3" s="27"/>
      <c r="HH3" s="27"/>
      <c r="HI3" s="27"/>
      <c r="HJ3" s="27"/>
      <c r="HK3" s="27"/>
      <c r="HL3" s="27"/>
      <c r="HM3" s="27"/>
      <c r="HN3" s="27"/>
      <c r="HO3" s="27"/>
      <c r="HP3" s="27"/>
      <c r="HQ3" s="27"/>
      <c r="HR3" s="27"/>
      <c r="HS3" s="27"/>
      <c r="HT3" s="28"/>
      <c r="HU3" s="49"/>
      <c r="HV3" s="27"/>
      <c r="HW3" s="27"/>
      <c r="HX3" s="27"/>
      <c r="HY3" s="27"/>
      <c r="HZ3" s="27"/>
      <c r="IA3" s="27"/>
      <c r="IB3" s="27"/>
      <c r="IC3" s="27"/>
      <c r="ID3" s="27"/>
      <c r="IE3" s="27"/>
      <c r="IF3" s="27"/>
      <c r="IG3" s="27"/>
      <c r="IH3" s="27"/>
      <c r="II3" s="27"/>
      <c r="IJ3" s="27"/>
      <c r="IK3" s="27"/>
      <c r="IL3" s="27"/>
      <c r="IM3" s="27"/>
      <c r="IN3" s="27"/>
      <c r="IO3" s="27"/>
      <c r="IP3" s="27"/>
      <c r="IQ3" s="27"/>
      <c r="IR3" s="27"/>
      <c r="IS3" s="27"/>
      <c r="IT3" s="27"/>
      <c r="IU3" s="27"/>
      <c r="IV3" s="27"/>
      <c r="IW3" s="27"/>
      <c r="IX3" s="28"/>
      <c r="IY3" s="49"/>
      <c r="IZ3" s="27"/>
      <c r="JA3" s="27"/>
      <c r="JB3" s="27"/>
      <c r="JC3" s="27"/>
      <c r="JD3" s="27"/>
      <c r="JE3" s="27"/>
      <c r="JF3" s="27"/>
      <c r="JG3" s="27"/>
      <c r="JH3" s="27"/>
      <c r="JI3" s="27"/>
      <c r="JJ3" s="27"/>
      <c r="JK3" s="27"/>
      <c r="JL3" s="27"/>
      <c r="JM3" s="27"/>
      <c r="JN3" s="27"/>
      <c r="JO3" s="27"/>
      <c r="JP3" s="27"/>
      <c r="JQ3" s="27"/>
      <c r="JR3" s="27"/>
      <c r="JS3" s="27"/>
      <c r="JT3" s="27"/>
      <c r="JU3" s="27"/>
      <c r="JV3" s="27"/>
      <c r="JW3" s="27"/>
      <c r="JX3" s="27"/>
      <c r="JY3" s="27"/>
      <c r="JZ3" s="27"/>
      <c r="KA3" s="27"/>
      <c r="KB3" s="27"/>
      <c r="KC3" s="28"/>
      <c r="KD3" s="49"/>
      <c r="KE3" s="27"/>
      <c r="KF3" s="27"/>
      <c r="KG3" s="27"/>
      <c r="KH3" s="28"/>
      <c r="KI3" s="27"/>
      <c r="KJ3" s="28"/>
      <c r="KL3" s="36" t="s">
        <v>7</v>
      </c>
      <c r="KM3" s="37" t="s">
        <v>8</v>
      </c>
      <c r="KN3" s="38" t="s">
        <v>9</v>
      </c>
      <c r="KO3" s="39" t="s">
        <v>10</v>
      </c>
      <c r="KP3" s="40">
        <v>4</v>
      </c>
      <c r="KQ3" s="46"/>
      <c r="KR3" s="46"/>
    </row>
    <row r="4" spans="1:304" s="45" customFormat="1" ht="15" customHeight="1" x14ac:dyDescent="0.15">
      <c r="A4" s="47" t="s">
        <v>11</v>
      </c>
      <c r="B4" s="49">
        <v>8</v>
      </c>
      <c r="C4" s="27">
        <v>8</v>
      </c>
      <c r="D4" s="27">
        <v>11</v>
      </c>
      <c r="E4" s="27">
        <v>8</v>
      </c>
      <c r="F4" s="27">
        <v>8</v>
      </c>
      <c r="G4" s="27">
        <v>8</v>
      </c>
      <c r="H4" s="27">
        <v>8</v>
      </c>
      <c r="I4" s="27">
        <v>7</v>
      </c>
      <c r="J4" s="27">
        <v>8</v>
      </c>
      <c r="K4" s="27">
        <v>9</v>
      </c>
      <c r="L4" s="27">
        <v>8</v>
      </c>
      <c r="M4" s="27">
        <v>8</v>
      </c>
      <c r="N4" s="27">
        <v>8</v>
      </c>
      <c r="O4" s="28">
        <v>8</v>
      </c>
      <c r="P4" s="49">
        <v>7</v>
      </c>
      <c r="Q4" s="27">
        <v>8</v>
      </c>
      <c r="R4" s="27">
        <v>10</v>
      </c>
      <c r="S4" s="27">
        <v>8</v>
      </c>
      <c r="T4" s="27">
        <v>8</v>
      </c>
      <c r="U4" s="27">
        <v>8</v>
      </c>
      <c r="V4" s="27">
        <v>9</v>
      </c>
      <c r="W4" s="27">
        <v>7</v>
      </c>
      <c r="X4" s="27">
        <v>7</v>
      </c>
      <c r="Y4" s="27">
        <v>6</v>
      </c>
      <c r="Z4" s="27">
        <v>6</v>
      </c>
      <c r="AA4" s="27">
        <v>9</v>
      </c>
      <c r="AB4" s="27">
        <v>8</v>
      </c>
      <c r="AC4" s="27">
        <v>8</v>
      </c>
      <c r="AD4" s="27">
        <v>9</v>
      </c>
      <c r="AE4" s="27">
        <v>8</v>
      </c>
      <c r="AF4" s="27">
        <v>8.5</v>
      </c>
      <c r="AG4" s="27">
        <v>8</v>
      </c>
      <c r="AH4" s="27">
        <v>8</v>
      </c>
      <c r="AI4" s="27">
        <v>8</v>
      </c>
      <c r="AJ4" s="27">
        <v>9</v>
      </c>
      <c r="AK4" s="27">
        <v>8</v>
      </c>
      <c r="AL4" s="27">
        <v>9</v>
      </c>
      <c r="AM4" s="27">
        <v>8</v>
      </c>
      <c r="AN4" s="27">
        <v>9</v>
      </c>
      <c r="AO4" s="27">
        <v>8</v>
      </c>
      <c r="AP4" s="27">
        <v>8</v>
      </c>
      <c r="AQ4" s="27">
        <v>8</v>
      </c>
      <c r="AR4" s="27">
        <v>8</v>
      </c>
      <c r="AS4" s="28">
        <v>8</v>
      </c>
      <c r="AT4" s="49">
        <v>8</v>
      </c>
      <c r="AU4" s="27">
        <v>8</v>
      </c>
      <c r="AV4" s="27">
        <v>8</v>
      </c>
      <c r="AW4" s="27">
        <v>8</v>
      </c>
      <c r="AX4" s="27">
        <v>8</v>
      </c>
      <c r="AY4" s="27">
        <v>8</v>
      </c>
      <c r="AZ4" s="27">
        <v>8</v>
      </c>
      <c r="BA4" s="27">
        <v>8</v>
      </c>
      <c r="BB4" s="27">
        <v>8</v>
      </c>
      <c r="BC4" s="27">
        <v>9</v>
      </c>
      <c r="BD4" s="27">
        <v>8</v>
      </c>
      <c r="BE4" s="27">
        <v>8</v>
      </c>
      <c r="BF4" s="27">
        <v>8</v>
      </c>
      <c r="BG4" s="27">
        <v>9</v>
      </c>
      <c r="BH4" s="27">
        <v>8</v>
      </c>
      <c r="BI4" s="27">
        <v>8</v>
      </c>
      <c r="BJ4" s="27">
        <v>8</v>
      </c>
      <c r="BK4" s="27">
        <v>7</v>
      </c>
      <c r="BL4" s="27">
        <v>7</v>
      </c>
      <c r="BM4" s="27">
        <v>8</v>
      </c>
      <c r="BN4" s="27">
        <v>9</v>
      </c>
      <c r="BO4" s="27">
        <v>8</v>
      </c>
      <c r="BP4" s="27">
        <v>8</v>
      </c>
      <c r="BQ4" s="27">
        <v>10</v>
      </c>
      <c r="BR4" s="27">
        <v>10</v>
      </c>
      <c r="BS4" s="27">
        <v>7</v>
      </c>
      <c r="BT4" s="27">
        <v>7</v>
      </c>
      <c r="BU4" s="27">
        <v>9</v>
      </c>
      <c r="BV4" s="27">
        <v>9</v>
      </c>
      <c r="BW4" s="27">
        <v>8</v>
      </c>
      <c r="BX4" s="48">
        <v>8</v>
      </c>
      <c r="BY4" s="49">
        <v>9</v>
      </c>
      <c r="BZ4" s="27">
        <v>8</v>
      </c>
      <c r="CA4" s="27">
        <v>9</v>
      </c>
      <c r="CB4" s="27">
        <v>9</v>
      </c>
      <c r="CC4" s="27">
        <v>10</v>
      </c>
      <c r="CD4" s="27">
        <v>8</v>
      </c>
      <c r="CE4" s="27">
        <v>8</v>
      </c>
      <c r="CF4" s="27">
        <v>8</v>
      </c>
      <c r="CG4" s="27">
        <v>8</v>
      </c>
      <c r="CH4" s="27">
        <v>8</v>
      </c>
      <c r="CI4" s="27">
        <v>8</v>
      </c>
      <c r="CJ4" s="27">
        <v>9</v>
      </c>
      <c r="CK4" s="27">
        <v>8</v>
      </c>
      <c r="CL4" s="27">
        <v>8.5</v>
      </c>
      <c r="CM4" s="27">
        <v>8</v>
      </c>
      <c r="CN4" s="27">
        <v>8</v>
      </c>
      <c r="CO4" s="27">
        <v>8</v>
      </c>
      <c r="CP4" s="27">
        <v>8</v>
      </c>
      <c r="CQ4" s="27">
        <v>8</v>
      </c>
      <c r="CR4" s="27">
        <v>8</v>
      </c>
      <c r="CS4" s="27">
        <v>7</v>
      </c>
      <c r="CT4" s="27">
        <v>8</v>
      </c>
      <c r="CU4" s="27">
        <v>7.5</v>
      </c>
      <c r="CV4" s="27">
        <v>8</v>
      </c>
      <c r="CW4" s="27">
        <v>8</v>
      </c>
      <c r="CX4" s="27">
        <v>11</v>
      </c>
      <c r="CY4" s="27">
        <v>8</v>
      </c>
      <c r="CZ4" s="27">
        <v>7</v>
      </c>
      <c r="DA4" s="27">
        <v>8</v>
      </c>
      <c r="DB4" s="27">
        <v>8</v>
      </c>
      <c r="DC4" s="28">
        <v>7</v>
      </c>
      <c r="DD4" s="49">
        <v>8</v>
      </c>
      <c r="DE4" s="27">
        <v>6.5</v>
      </c>
      <c r="DF4" s="27">
        <v>7</v>
      </c>
      <c r="DG4" s="27">
        <v>7</v>
      </c>
      <c r="DH4" s="27">
        <v>8</v>
      </c>
      <c r="DI4" s="27">
        <v>8</v>
      </c>
      <c r="DJ4" s="27">
        <v>8</v>
      </c>
      <c r="DK4" s="27">
        <v>7</v>
      </c>
      <c r="DL4" s="27">
        <v>6</v>
      </c>
      <c r="DM4" s="27">
        <v>7</v>
      </c>
      <c r="DN4" s="27">
        <v>7</v>
      </c>
      <c r="DO4" s="27">
        <v>8</v>
      </c>
      <c r="DP4" s="27">
        <v>8</v>
      </c>
      <c r="DQ4" s="27">
        <v>8</v>
      </c>
      <c r="DR4" s="27">
        <v>8</v>
      </c>
      <c r="DS4" s="27">
        <v>7.5</v>
      </c>
      <c r="DT4" s="27">
        <v>8</v>
      </c>
      <c r="DU4" s="27">
        <v>8</v>
      </c>
      <c r="DV4" s="27">
        <v>7</v>
      </c>
      <c r="DW4" s="27">
        <v>7</v>
      </c>
      <c r="DX4" s="27">
        <v>7</v>
      </c>
      <c r="DY4" s="27">
        <v>8</v>
      </c>
      <c r="DZ4" s="27">
        <v>9</v>
      </c>
      <c r="EA4" s="27">
        <v>8.5</v>
      </c>
      <c r="EB4" s="27">
        <v>9</v>
      </c>
      <c r="EC4" s="27">
        <v>9</v>
      </c>
      <c r="ED4" s="27">
        <v>10</v>
      </c>
      <c r="EE4" s="27">
        <v>7</v>
      </c>
      <c r="EF4" s="48">
        <v>7</v>
      </c>
      <c r="EG4" s="49">
        <v>7.5</v>
      </c>
      <c r="EH4" s="27">
        <v>7</v>
      </c>
      <c r="EI4" s="27">
        <v>7</v>
      </c>
      <c r="EJ4" s="27">
        <v>8</v>
      </c>
      <c r="EK4" s="27">
        <v>8</v>
      </c>
      <c r="EL4" s="27">
        <v>8</v>
      </c>
      <c r="EM4" s="27">
        <v>8</v>
      </c>
      <c r="EN4" s="27">
        <v>6.5</v>
      </c>
      <c r="EO4" s="27">
        <v>7</v>
      </c>
      <c r="EP4" s="27">
        <v>7</v>
      </c>
      <c r="EQ4" s="27">
        <v>8</v>
      </c>
      <c r="ER4" s="27">
        <v>8</v>
      </c>
      <c r="ES4" s="27">
        <v>8</v>
      </c>
      <c r="ET4" s="88">
        <v>9</v>
      </c>
      <c r="EU4" s="88">
        <v>6</v>
      </c>
      <c r="EV4" s="88">
        <v>8</v>
      </c>
      <c r="EW4" s="88">
        <v>9.5</v>
      </c>
      <c r="EX4" s="88">
        <v>9.5</v>
      </c>
      <c r="EY4" s="88">
        <v>8</v>
      </c>
      <c r="EZ4" s="88">
        <v>8.5</v>
      </c>
      <c r="FA4" s="88">
        <v>9</v>
      </c>
      <c r="FB4" s="88">
        <v>9.5</v>
      </c>
      <c r="FC4" s="88">
        <v>9</v>
      </c>
      <c r="FD4" s="88">
        <v>9</v>
      </c>
      <c r="FE4" s="88">
        <v>9</v>
      </c>
      <c r="FF4" s="88">
        <v>9</v>
      </c>
      <c r="FG4" s="88">
        <v>9</v>
      </c>
      <c r="FH4" s="88">
        <v>9</v>
      </c>
      <c r="FI4" s="88">
        <v>9.5299999999999994</v>
      </c>
      <c r="FJ4" s="88">
        <v>10.5</v>
      </c>
      <c r="FK4" s="90">
        <v>10.5</v>
      </c>
      <c r="FL4" s="91">
        <v>10</v>
      </c>
      <c r="FM4" s="88">
        <v>10</v>
      </c>
      <c r="FN4" s="88">
        <v>10.5</v>
      </c>
      <c r="FO4" s="88">
        <v>10.5</v>
      </c>
      <c r="FP4" s="88">
        <v>10.5</v>
      </c>
      <c r="FQ4" s="88">
        <v>11</v>
      </c>
      <c r="FR4" s="88">
        <v>10.5</v>
      </c>
      <c r="FS4" s="88">
        <v>10.5</v>
      </c>
      <c r="FT4" s="88">
        <v>10.5</v>
      </c>
      <c r="FU4" s="88">
        <v>10.5</v>
      </c>
      <c r="FV4" s="88">
        <v>10.5</v>
      </c>
      <c r="FW4" s="88">
        <v>10</v>
      </c>
      <c r="FX4" s="88">
        <v>10.5</v>
      </c>
      <c r="FY4" s="88">
        <v>10.5</v>
      </c>
      <c r="FZ4" s="88">
        <v>9</v>
      </c>
      <c r="GA4" s="88">
        <v>9</v>
      </c>
      <c r="GB4" s="88">
        <v>11</v>
      </c>
      <c r="GC4" s="88">
        <v>10</v>
      </c>
      <c r="GD4" s="88">
        <v>11</v>
      </c>
      <c r="GE4" s="88">
        <v>10</v>
      </c>
      <c r="GF4" s="88">
        <v>9</v>
      </c>
      <c r="GG4" s="88">
        <v>9</v>
      </c>
      <c r="GH4" s="88">
        <v>9</v>
      </c>
      <c r="GI4" s="88">
        <v>10</v>
      </c>
      <c r="GJ4" s="88">
        <v>10</v>
      </c>
      <c r="GK4" s="88">
        <v>10.5</v>
      </c>
      <c r="GL4" s="88">
        <v>9</v>
      </c>
      <c r="GM4" s="88">
        <v>7</v>
      </c>
      <c r="GN4" s="88">
        <v>10.5</v>
      </c>
      <c r="GO4" s="88">
        <v>10.5</v>
      </c>
      <c r="GP4" s="88">
        <v>10.5</v>
      </c>
      <c r="GQ4" s="88">
        <v>10.5</v>
      </c>
      <c r="GR4" s="88">
        <v>10.5</v>
      </c>
      <c r="GS4" s="88">
        <v>10</v>
      </c>
      <c r="GT4" s="88">
        <v>10.5</v>
      </c>
      <c r="GU4" s="88">
        <v>10.5</v>
      </c>
      <c r="GV4" s="88">
        <v>9</v>
      </c>
      <c r="GW4" s="88">
        <v>9</v>
      </c>
      <c r="GX4" s="88">
        <v>11</v>
      </c>
      <c r="GY4" s="88">
        <v>10</v>
      </c>
      <c r="GZ4" s="88">
        <v>11</v>
      </c>
      <c r="HA4" s="88">
        <v>8</v>
      </c>
      <c r="HB4" s="88">
        <v>9.5</v>
      </c>
      <c r="HC4" s="88">
        <v>9</v>
      </c>
      <c r="HD4" s="88">
        <v>8</v>
      </c>
      <c r="HE4" s="88">
        <v>9</v>
      </c>
      <c r="HF4" s="88"/>
      <c r="HG4" s="27"/>
      <c r="HH4" s="27"/>
      <c r="HI4" s="27"/>
      <c r="HJ4" s="27"/>
      <c r="HK4" s="27"/>
      <c r="HL4" s="27"/>
      <c r="HM4" s="27"/>
      <c r="HN4" s="27"/>
      <c r="HO4" s="27"/>
      <c r="HP4" s="27"/>
      <c r="HQ4" s="27"/>
      <c r="HR4" s="27"/>
      <c r="HS4" s="27"/>
      <c r="HT4" s="28"/>
      <c r="HU4" s="49"/>
      <c r="HV4" s="27"/>
      <c r="HW4" s="27"/>
      <c r="HX4" s="27"/>
      <c r="HY4" s="27"/>
      <c r="HZ4" s="27"/>
      <c r="IA4" s="27"/>
      <c r="IB4" s="27"/>
      <c r="IC4" s="27"/>
      <c r="ID4" s="27"/>
      <c r="IE4" s="27"/>
      <c r="IF4" s="27"/>
      <c r="IG4" s="27"/>
      <c r="IH4" s="27"/>
      <c r="II4" s="27"/>
      <c r="IJ4" s="27"/>
      <c r="IK4" s="27"/>
      <c r="IL4" s="27"/>
      <c r="IM4" s="27"/>
      <c r="IN4" s="27"/>
      <c r="IO4" s="27"/>
      <c r="IP4" s="27"/>
      <c r="IQ4" s="27"/>
      <c r="IR4" s="27"/>
      <c r="IS4" s="27"/>
      <c r="IT4" s="27"/>
      <c r="IU4" s="27"/>
      <c r="IV4" s="27"/>
      <c r="IW4" s="27"/>
      <c r="IX4" s="28"/>
      <c r="IY4" s="49"/>
      <c r="IZ4" s="27"/>
      <c r="JA4" s="27"/>
      <c r="JB4" s="27"/>
      <c r="JC4" s="27"/>
      <c r="JD4" s="27"/>
      <c r="JE4" s="27"/>
      <c r="JF4" s="27"/>
      <c r="JG4" s="27"/>
      <c r="JH4" s="27"/>
      <c r="JI4" s="27"/>
      <c r="JJ4" s="27"/>
      <c r="JK4" s="27"/>
      <c r="JL4" s="27"/>
      <c r="JM4" s="27"/>
      <c r="JN4" s="27"/>
      <c r="JO4" s="27"/>
      <c r="JP4" s="27"/>
      <c r="JQ4" s="27"/>
      <c r="JR4" s="27"/>
      <c r="JS4" s="27"/>
      <c r="JT4" s="27"/>
      <c r="JU4" s="27"/>
      <c r="JV4" s="27"/>
      <c r="JW4" s="27"/>
      <c r="JX4" s="27"/>
      <c r="JY4" s="27"/>
      <c r="JZ4" s="27"/>
      <c r="KA4" s="27"/>
      <c r="KB4" s="27"/>
      <c r="KC4" s="28"/>
      <c r="KD4" s="49"/>
      <c r="KE4" s="27"/>
      <c r="KF4" s="27"/>
      <c r="KG4" s="27"/>
      <c r="KH4" s="28"/>
      <c r="KI4" s="27"/>
      <c r="KJ4" s="28"/>
      <c r="KL4" s="36" t="s">
        <v>12</v>
      </c>
      <c r="KM4" s="37" t="s">
        <v>13</v>
      </c>
      <c r="KN4" s="38" t="s">
        <v>14</v>
      </c>
      <c r="KO4" s="39" t="s">
        <v>15</v>
      </c>
      <c r="KP4" s="40">
        <v>5</v>
      </c>
      <c r="KQ4" s="46"/>
      <c r="KR4" s="46"/>
    </row>
    <row r="5" spans="1:304" s="45" customFormat="1" ht="15" customHeight="1" x14ac:dyDescent="0.15">
      <c r="A5" s="47" t="s">
        <v>16</v>
      </c>
      <c r="B5" s="49">
        <v>4</v>
      </c>
      <c r="C5" s="27">
        <v>5</v>
      </c>
      <c r="D5" s="27">
        <v>6</v>
      </c>
      <c r="E5" s="27">
        <v>5</v>
      </c>
      <c r="F5" s="27">
        <v>5</v>
      </c>
      <c r="G5" s="27">
        <v>5</v>
      </c>
      <c r="H5" s="27">
        <v>5</v>
      </c>
      <c r="I5" s="27">
        <v>5</v>
      </c>
      <c r="J5" s="27">
        <v>5</v>
      </c>
      <c r="K5" s="27">
        <v>5</v>
      </c>
      <c r="L5" s="27">
        <v>5</v>
      </c>
      <c r="M5" s="27">
        <v>5</v>
      </c>
      <c r="N5" s="27">
        <v>6</v>
      </c>
      <c r="O5" s="28">
        <v>5</v>
      </c>
      <c r="P5" s="49">
        <v>5</v>
      </c>
      <c r="Q5" s="27">
        <v>6</v>
      </c>
      <c r="R5" s="27">
        <v>6</v>
      </c>
      <c r="S5" s="27">
        <v>6</v>
      </c>
      <c r="T5" s="27">
        <v>6</v>
      </c>
      <c r="U5" s="27">
        <v>6</v>
      </c>
      <c r="V5" s="27">
        <v>6</v>
      </c>
      <c r="W5" s="27">
        <v>6</v>
      </c>
      <c r="X5" s="27">
        <v>6</v>
      </c>
      <c r="Y5" s="27">
        <v>6</v>
      </c>
      <c r="Z5" s="27">
        <v>5</v>
      </c>
      <c r="AA5" s="27">
        <v>6</v>
      </c>
      <c r="AB5" s="27">
        <v>6</v>
      </c>
      <c r="AC5" s="27">
        <v>6</v>
      </c>
      <c r="AD5" s="27">
        <v>6</v>
      </c>
      <c r="AE5" s="27">
        <v>5</v>
      </c>
      <c r="AF5" s="27">
        <v>5</v>
      </c>
      <c r="AG5" s="27">
        <v>5</v>
      </c>
      <c r="AH5" s="27">
        <v>6</v>
      </c>
      <c r="AI5" s="27">
        <v>6</v>
      </c>
      <c r="AJ5" s="27">
        <v>6</v>
      </c>
      <c r="AK5" s="27">
        <v>6</v>
      </c>
      <c r="AL5" s="27">
        <v>6</v>
      </c>
      <c r="AM5" s="27">
        <v>6</v>
      </c>
      <c r="AN5" s="27">
        <v>6</v>
      </c>
      <c r="AO5" s="27">
        <v>6</v>
      </c>
      <c r="AP5" s="27">
        <v>6</v>
      </c>
      <c r="AQ5" s="27">
        <v>4</v>
      </c>
      <c r="AR5" s="27">
        <v>6</v>
      </c>
      <c r="AS5" s="28">
        <v>6</v>
      </c>
      <c r="AT5" s="49">
        <v>6</v>
      </c>
      <c r="AU5" s="27">
        <v>5</v>
      </c>
      <c r="AV5" s="27">
        <v>5</v>
      </c>
      <c r="AW5" s="27">
        <v>5</v>
      </c>
      <c r="AX5" s="27">
        <v>5</v>
      </c>
      <c r="AY5" s="27">
        <v>6</v>
      </c>
      <c r="AZ5" s="27">
        <v>6</v>
      </c>
      <c r="BA5" s="27">
        <v>6</v>
      </c>
      <c r="BB5" s="27">
        <v>6</v>
      </c>
      <c r="BC5" s="27">
        <v>6</v>
      </c>
      <c r="BD5" s="27">
        <v>5</v>
      </c>
      <c r="BE5" s="27">
        <v>5</v>
      </c>
      <c r="BF5" s="27">
        <v>5</v>
      </c>
      <c r="BG5" s="27">
        <v>6</v>
      </c>
      <c r="BH5" s="27">
        <v>6</v>
      </c>
      <c r="BI5" s="27">
        <v>5</v>
      </c>
      <c r="BJ5" s="27">
        <v>6</v>
      </c>
      <c r="BK5" s="27">
        <v>6</v>
      </c>
      <c r="BL5" s="27">
        <v>6</v>
      </c>
      <c r="BM5" s="27">
        <v>6</v>
      </c>
      <c r="BN5" s="27">
        <v>6</v>
      </c>
      <c r="BO5" s="27">
        <v>6</v>
      </c>
      <c r="BP5" s="27">
        <v>6</v>
      </c>
      <c r="BQ5" s="27">
        <v>6</v>
      </c>
      <c r="BR5" s="27">
        <v>6</v>
      </c>
      <c r="BS5" s="27">
        <v>6</v>
      </c>
      <c r="BT5" s="27">
        <v>6</v>
      </c>
      <c r="BU5" s="27">
        <v>6</v>
      </c>
      <c r="BV5" s="27">
        <v>6</v>
      </c>
      <c r="BW5" s="27">
        <v>6</v>
      </c>
      <c r="BX5" s="48">
        <v>6</v>
      </c>
      <c r="BY5" s="49">
        <v>6</v>
      </c>
      <c r="BZ5" s="27">
        <v>6</v>
      </c>
      <c r="CA5" s="27">
        <v>6</v>
      </c>
      <c r="CB5" s="27">
        <v>6</v>
      </c>
      <c r="CC5" s="27">
        <v>5</v>
      </c>
      <c r="CD5" s="27">
        <v>6</v>
      </c>
      <c r="CE5" s="27">
        <v>6</v>
      </c>
      <c r="CF5" s="27">
        <v>6</v>
      </c>
      <c r="CG5" s="27">
        <v>6</v>
      </c>
      <c r="CH5" s="27">
        <v>6</v>
      </c>
      <c r="CI5" s="27">
        <v>6</v>
      </c>
      <c r="CJ5" s="27">
        <v>6</v>
      </c>
      <c r="CK5" s="27">
        <v>6</v>
      </c>
      <c r="CL5" s="27">
        <v>6</v>
      </c>
      <c r="CM5" s="27">
        <v>6</v>
      </c>
      <c r="CN5" s="27">
        <v>7</v>
      </c>
      <c r="CO5" s="27">
        <v>6</v>
      </c>
      <c r="CP5" s="27">
        <v>6</v>
      </c>
      <c r="CQ5" s="27">
        <v>6</v>
      </c>
      <c r="CR5" s="27">
        <v>6</v>
      </c>
      <c r="CS5" s="27">
        <v>6</v>
      </c>
      <c r="CT5" s="27">
        <v>6</v>
      </c>
      <c r="CU5" s="27">
        <v>6</v>
      </c>
      <c r="CV5" s="27">
        <v>6</v>
      </c>
      <c r="CW5" s="27">
        <v>6</v>
      </c>
      <c r="CX5" s="27">
        <v>6</v>
      </c>
      <c r="CY5" s="27">
        <v>6</v>
      </c>
      <c r="CZ5" s="27">
        <v>6</v>
      </c>
      <c r="DA5" s="27">
        <v>6</v>
      </c>
      <c r="DB5" s="27">
        <v>6</v>
      </c>
      <c r="DC5" s="28">
        <v>6</v>
      </c>
      <c r="DD5" s="49">
        <v>6</v>
      </c>
      <c r="DE5" s="27">
        <v>6</v>
      </c>
      <c r="DF5" s="27">
        <v>6</v>
      </c>
      <c r="DG5" s="27">
        <v>6</v>
      </c>
      <c r="DH5" s="27">
        <v>6</v>
      </c>
      <c r="DI5" s="27">
        <v>6</v>
      </c>
      <c r="DJ5" s="27">
        <v>6</v>
      </c>
      <c r="DK5" s="27">
        <v>6</v>
      </c>
      <c r="DL5" s="27">
        <v>6</v>
      </c>
      <c r="DM5" s="27">
        <v>6</v>
      </c>
      <c r="DN5" s="27">
        <v>6</v>
      </c>
      <c r="DO5" s="27">
        <v>6</v>
      </c>
      <c r="DP5" s="27">
        <v>6</v>
      </c>
      <c r="DQ5" s="27">
        <v>6</v>
      </c>
      <c r="DR5" s="27">
        <v>6</v>
      </c>
      <c r="DS5" s="27">
        <v>6</v>
      </c>
      <c r="DT5" s="27">
        <v>6</v>
      </c>
      <c r="DU5" s="27">
        <v>6</v>
      </c>
      <c r="DV5" s="27">
        <v>6</v>
      </c>
      <c r="DW5" s="27">
        <v>6</v>
      </c>
      <c r="DX5" s="27">
        <v>6</v>
      </c>
      <c r="DY5" s="27">
        <v>6</v>
      </c>
      <c r="DZ5" s="27">
        <v>5</v>
      </c>
      <c r="EA5" s="27">
        <v>8</v>
      </c>
      <c r="EB5" s="27">
        <v>8</v>
      </c>
      <c r="EC5" s="27">
        <v>6</v>
      </c>
      <c r="ED5" s="27">
        <v>6</v>
      </c>
      <c r="EE5" s="27">
        <v>6</v>
      </c>
      <c r="EF5" s="48">
        <v>6</v>
      </c>
      <c r="EG5" s="49">
        <v>6</v>
      </c>
      <c r="EH5" s="27">
        <v>6</v>
      </c>
      <c r="EI5" s="27">
        <v>6</v>
      </c>
      <c r="EJ5" s="27">
        <v>6</v>
      </c>
      <c r="EK5" s="27">
        <v>6</v>
      </c>
      <c r="EL5" s="27">
        <v>6</v>
      </c>
      <c r="EM5" s="27">
        <v>6</v>
      </c>
      <c r="EN5" s="27">
        <v>6</v>
      </c>
      <c r="EO5" s="27">
        <v>6</v>
      </c>
      <c r="EP5" s="27">
        <v>6</v>
      </c>
      <c r="EQ5" s="27">
        <v>6</v>
      </c>
      <c r="ER5" s="27">
        <v>6</v>
      </c>
      <c r="ES5" s="27">
        <v>6</v>
      </c>
      <c r="ET5" s="88">
        <v>6</v>
      </c>
      <c r="EU5" s="88">
        <v>6</v>
      </c>
      <c r="EV5" s="88">
        <v>6</v>
      </c>
      <c r="EW5" s="88">
        <v>6</v>
      </c>
      <c r="EX5" s="88">
        <v>6</v>
      </c>
      <c r="EY5" s="88">
        <v>6</v>
      </c>
      <c r="EZ5" s="88">
        <v>6</v>
      </c>
      <c r="FA5" s="88">
        <v>6</v>
      </c>
      <c r="FB5" s="88">
        <v>6</v>
      </c>
      <c r="FC5" s="88">
        <v>6</v>
      </c>
      <c r="FD5" s="88">
        <v>6</v>
      </c>
      <c r="FE5" s="88">
        <v>6</v>
      </c>
      <c r="FF5" s="88">
        <v>6</v>
      </c>
      <c r="FG5" s="88">
        <v>6</v>
      </c>
      <c r="FH5" s="88">
        <v>6</v>
      </c>
      <c r="FI5" s="88">
        <v>6</v>
      </c>
      <c r="FJ5" s="88">
        <v>6</v>
      </c>
      <c r="FK5" s="90">
        <v>6</v>
      </c>
      <c r="FL5" s="91">
        <v>6</v>
      </c>
      <c r="FM5" s="88">
        <v>6</v>
      </c>
      <c r="FN5" s="88">
        <v>6</v>
      </c>
      <c r="FO5" s="88">
        <v>6</v>
      </c>
      <c r="FP5" s="88">
        <v>6</v>
      </c>
      <c r="FQ5" s="88">
        <v>6</v>
      </c>
      <c r="FR5" s="88">
        <v>6</v>
      </c>
      <c r="FS5" s="88">
        <v>6</v>
      </c>
      <c r="FT5" s="88">
        <v>6</v>
      </c>
      <c r="FU5" s="88">
        <v>6</v>
      </c>
      <c r="FV5" s="88">
        <v>6</v>
      </c>
      <c r="FW5" s="88">
        <v>6</v>
      </c>
      <c r="FX5" s="88">
        <v>6</v>
      </c>
      <c r="FY5" s="88">
        <v>6</v>
      </c>
      <c r="FZ5" s="88">
        <v>6</v>
      </c>
      <c r="GA5" s="88">
        <v>6</v>
      </c>
      <c r="GB5" s="88">
        <v>6</v>
      </c>
      <c r="GC5" s="88">
        <v>6</v>
      </c>
      <c r="GD5" s="88">
        <v>6</v>
      </c>
      <c r="GE5" s="88">
        <v>6</v>
      </c>
      <c r="GF5" s="88">
        <v>6</v>
      </c>
      <c r="GG5" s="88">
        <v>6</v>
      </c>
      <c r="GH5" s="88">
        <v>6</v>
      </c>
      <c r="GI5" s="88">
        <v>6</v>
      </c>
      <c r="GJ5" s="88">
        <v>6</v>
      </c>
      <c r="GK5" s="88">
        <v>6</v>
      </c>
      <c r="GL5" s="88">
        <v>6</v>
      </c>
      <c r="GM5" s="88">
        <v>6</v>
      </c>
      <c r="GN5" s="88">
        <v>6</v>
      </c>
      <c r="GO5" s="88">
        <v>6</v>
      </c>
      <c r="GP5" s="88">
        <v>6</v>
      </c>
      <c r="GQ5" s="88">
        <v>6</v>
      </c>
      <c r="GR5" s="88">
        <v>6</v>
      </c>
      <c r="GS5" s="88">
        <v>6</v>
      </c>
      <c r="GT5" s="88">
        <v>6</v>
      </c>
      <c r="GU5" s="88">
        <v>6</v>
      </c>
      <c r="GV5" s="88">
        <v>6</v>
      </c>
      <c r="GW5" s="88">
        <v>6</v>
      </c>
      <c r="GX5" s="88">
        <v>6</v>
      </c>
      <c r="GY5" s="88">
        <v>6</v>
      </c>
      <c r="GZ5" s="88">
        <v>6</v>
      </c>
      <c r="HA5" s="88">
        <v>6</v>
      </c>
      <c r="HB5" s="88">
        <v>6</v>
      </c>
      <c r="HC5" s="88">
        <v>6</v>
      </c>
      <c r="HD5" s="88">
        <v>6</v>
      </c>
      <c r="HE5" s="88">
        <v>6</v>
      </c>
      <c r="HF5" s="88"/>
      <c r="HG5" s="27"/>
      <c r="HH5" s="27"/>
      <c r="HI5" s="27"/>
      <c r="HJ5" s="27"/>
      <c r="HK5" s="27"/>
      <c r="HL5" s="27"/>
      <c r="HM5" s="27"/>
      <c r="HN5" s="27"/>
      <c r="HO5" s="27"/>
      <c r="HP5" s="27"/>
      <c r="HQ5" s="27"/>
      <c r="HR5" s="27"/>
      <c r="HS5" s="27"/>
      <c r="HT5" s="28"/>
      <c r="HU5" s="49"/>
      <c r="HV5" s="27"/>
      <c r="HW5" s="27"/>
      <c r="HX5" s="27"/>
      <c r="HY5" s="27"/>
      <c r="HZ5" s="27"/>
      <c r="IA5" s="27"/>
      <c r="IB5" s="27"/>
      <c r="IC5" s="27"/>
      <c r="ID5" s="27"/>
      <c r="IE5" s="27"/>
      <c r="IF5" s="27"/>
      <c r="IG5" s="27"/>
      <c r="IH5" s="27"/>
      <c r="II5" s="27"/>
      <c r="IJ5" s="27"/>
      <c r="IK5" s="27"/>
      <c r="IL5" s="27"/>
      <c r="IM5" s="27"/>
      <c r="IN5" s="27"/>
      <c r="IO5" s="27"/>
      <c r="IP5" s="27"/>
      <c r="IQ5" s="27"/>
      <c r="IR5" s="27"/>
      <c r="IS5" s="27"/>
      <c r="IT5" s="27"/>
      <c r="IU5" s="27"/>
      <c r="IV5" s="27"/>
      <c r="IW5" s="27"/>
      <c r="IX5" s="28"/>
      <c r="IY5" s="49"/>
      <c r="IZ5" s="27"/>
      <c r="JA5" s="27"/>
      <c r="JB5" s="27"/>
      <c r="JC5" s="27"/>
      <c r="JD5" s="27"/>
      <c r="JE5" s="27"/>
      <c r="JF5" s="27"/>
      <c r="JG5" s="27"/>
      <c r="JH5" s="27"/>
      <c r="JI5" s="27"/>
      <c r="JJ5" s="27"/>
      <c r="JK5" s="27"/>
      <c r="JL5" s="27"/>
      <c r="JM5" s="27"/>
      <c r="JN5" s="27"/>
      <c r="JO5" s="27"/>
      <c r="JP5" s="27"/>
      <c r="JQ5" s="27"/>
      <c r="JR5" s="27"/>
      <c r="JS5" s="27"/>
      <c r="JT5" s="27"/>
      <c r="JU5" s="27"/>
      <c r="JV5" s="27"/>
      <c r="JW5" s="27"/>
      <c r="JX5" s="27"/>
      <c r="JY5" s="27"/>
      <c r="JZ5" s="27"/>
      <c r="KA5" s="27"/>
      <c r="KB5" s="27"/>
      <c r="KC5" s="28"/>
      <c r="KD5" s="49"/>
      <c r="KE5" s="27"/>
      <c r="KF5" s="27"/>
      <c r="KG5" s="27"/>
      <c r="KH5" s="28"/>
      <c r="KI5" s="27"/>
      <c r="KJ5" s="28"/>
      <c r="KL5" s="36" t="s">
        <v>17</v>
      </c>
      <c r="KM5" s="37" t="s">
        <v>7</v>
      </c>
      <c r="KN5" s="38" t="s">
        <v>18</v>
      </c>
      <c r="KO5" s="39" t="s">
        <v>19</v>
      </c>
      <c r="KP5" s="40">
        <v>6</v>
      </c>
      <c r="KQ5" s="46"/>
      <c r="KR5" s="46"/>
    </row>
    <row r="6" spans="1:304" s="45" customFormat="1" ht="15" customHeight="1" x14ac:dyDescent="0.15">
      <c r="A6" s="47" t="s">
        <v>20</v>
      </c>
      <c r="B6" s="49">
        <v>5</v>
      </c>
      <c r="C6" s="27">
        <v>4</v>
      </c>
      <c r="D6" s="27">
        <v>5</v>
      </c>
      <c r="E6" s="27">
        <v>4</v>
      </c>
      <c r="F6" s="27">
        <v>4</v>
      </c>
      <c r="G6" s="27">
        <v>5</v>
      </c>
      <c r="H6" s="27">
        <v>4</v>
      </c>
      <c r="I6" s="27">
        <v>5</v>
      </c>
      <c r="J6" s="27">
        <v>5</v>
      </c>
      <c r="K6" s="27">
        <v>5</v>
      </c>
      <c r="L6" s="27">
        <v>5</v>
      </c>
      <c r="M6" s="27">
        <v>5</v>
      </c>
      <c r="N6" s="27">
        <v>5</v>
      </c>
      <c r="O6" s="28">
        <v>5</v>
      </c>
      <c r="P6" s="49">
        <v>5</v>
      </c>
      <c r="Q6" s="27">
        <v>5</v>
      </c>
      <c r="R6" s="27">
        <v>5</v>
      </c>
      <c r="S6" s="27">
        <v>5</v>
      </c>
      <c r="T6" s="27">
        <v>5</v>
      </c>
      <c r="U6" s="27">
        <v>5</v>
      </c>
      <c r="V6" s="27">
        <v>5</v>
      </c>
      <c r="W6" s="27">
        <v>5</v>
      </c>
      <c r="X6" s="27">
        <v>5</v>
      </c>
      <c r="Y6" s="27">
        <v>5</v>
      </c>
      <c r="Z6" s="27">
        <v>5</v>
      </c>
      <c r="AA6" s="27">
        <v>5</v>
      </c>
      <c r="AB6" s="27">
        <v>5</v>
      </c>
      <c r="AC6" s="27">
        <v>5</v>
      </c>
      <c r="AD6" s="27">
        <v>5</v>
      </c>
      <c r="AE6" s="27">
        <v>4</v>
      </c>
      <c r="AF6" s="27">
        <v>4</v>
      </c>
      <c r="AG6" s="27">
        <v>5</v>
      </c>
      <c r="AH6" s="27">
        <v>5</v>
      </c>
      <c r="AI6" s="27">
        <v>5</v>
      </c>
      <c r="AJ6" s="27">
        <v>5</v>
      </c>
      <c r="AK6" s="27">
        <v>5</v>
      </c>
      <c r="AL6" s="27">
        <v>4</v>
      </c>
      <c r="AM6" s="27">
        <v>5</v>
      </c>
      <c r="AN6" s="27">
        <v>5</v>
      </c>
      <c r="AO6" s="27">
        <v>5</v>
      </c>
      <c r="AP6" s="27">
        <v>5</v>
      </c>
      <c r="AQ6" s="27">
        <v>5</v>
      </c>
      <c r="AR6" s="27">
        <v>5</v>
      </c>
      <c r="AS6" s="28">
        <v>5</v>
      </c>
      <c r="AT6" s="49">
        <v>5</v>
      </c>
      <c r="AU6" s="27">
        <v>5</v>
      </c>
      <c r="AV6" s="27">
        <v>5</v>
      </c>
      <c r="AW6" s="27">
        <v>5</v>
      </c>
      <c r="AX6" s="27">
        <v>4</v>
      </c>
      <c r="AY6" s="27">
        <v>6</v>
      </c>
      <c r="AZ6" s="27">
        <v>4</v>
      </c>
      <c r="BA6" s="27">
        <v>4</v>
      </c>
      <c r="BB6" s="27">
        <v>5</v>
      </c>
      <c r="BC6" s="27">
        <v>5</v>
      </c>
      <c r="BD6" s="27">
        <v>4</v>
      </c>
      <c r="BE6" s="27">
        <v>5</v>
      </c>
      <c r="BF6" s="27">
        <v>5</v>
      </c>
      <c r="BG6" s="27">
        <v>5</v>
      </c>
      <c r="BH6" s="27">
        <v>5</v>
      </c>
      <c r="BI6" s="27">
        <v>5</v>
      </c>
      <c r="BJ6" s="27">
        <v>5</v>
      </c>
      <c r="BK6" s="27">
        <v>5</v>
      </c>
      <c r="BL6" s="27">
        <v>4</v>
      </c>
      <c r="BM6" s="27">
        <v>5</v>
      </c>
      <c r="BN6" s="27">
        <v>5</v>
      </c>
      <c r="BO6" s="27">
        <v>5</v>
      </c>
      <c r="BP6" s="27">
        <v>5</v>
      </c>
      <c r="BQ6" s="27">
        <v>5</v>
      </c>
      <c r="BR6" s="27">
        <v>5</v>
      </c>
      <c r="BS6" s="27">
        <v>5</v>
      </c>
      <c r="BT6" s="27">
        <v>5</v>
      </c>
      <c r="BU6" s="27">
        <v>5</v>
      </c>
      <c r="BV6" s="27">
        <v>4</v>
      </c>
      <c r="BW6" s="27">
        <v>5</v>
      </c>
      <c r="BX6" s="48">
        <v>4</v>
      </c>
      <c r="BY6" s="49">
        <v>5</v>
      </c>
      <c r="BZ6" s="27">
        <v>5</v>
      </c>
      <c r="CA6" s="27">
        <v>5</v>
      </c>
      <c r="CB6" s="27">
        <v>5</v>
      </c>
      <c r="CC6" s="27">
        <v>5</v>
      </c>
      <c r="CD6" s="27">
        <v>5</v>
      </c>
      <c r="CE6" s="27">
        <v>5</v>
      </c>
      <c r="CF6" s="27">
        <v>5</v>
      </c>
      <c r="CG6" s="27">
        <v>5</v>
      </c>
      <c r="CH6" s="27">
        <v>5</v>
      </c>
      <c r="CI6" s="27">
        <v>5</v>
      </c>
      <c r="CJ6" s="27">
        <v>5</v>
      </c>
      <c r="CK6" s="27">
        <v>5</v>
      </c>
      <c r="CL6" s="27">
        <v>5</v>
      </c>
      <c r="CM6" s="27">
        <v>5</v>
      </c>
      <c r="CN6" s="27">
        <v>5</v>
      </c>
      <c r="CO6" s="27">
        <v>5</v>
      </c>
      <c r="CP6" s="27">
        <v>5</v>
      </c>
      <c r="CQ6" s="27">
        <v>5</v>
      </c>
      <c r="CR6" s="27">
        <v>5</v>
      </c>
      <c r="CS6" s="27">
        <v>5</v>
      </c>
      <c r="CT6" s="27">
        <v>5</v>
      </c>
      <c r="CU6" s="27">
        <v>5</v>
      </c>
      <c r="CV6" s="27">
        <v>5</v>
      </c>
      <c r="CW6" s="27">
        <v>5</v>
      </c>
      <c r="CX6" s="27">
        <v>5</v>
      </c>
      <c r="CY6" s="27">
        <v>5</v>
      </c>
      <c r="CZ6" s="27">
        <v>5</v>
      </c>
      <c r="DA6" s="27">
        <v>5</v>
      </c>
      <c r="DB6" s="27">
        <v>5</v>
      </c>
      <c r="DC6" s="28">
        <v>5</v>
      </c>
      <c r="DD6" s="49">
        <v>5</v>
      </c>
      <c r="DE6" s="27">
        <v>5</v>
      </c>
      <c r="DF6" s="27">
        <v>5</v>
      </c>
      <c r="DG6" s="27">
        <v>5</v>
      </c>
      <c r="DH6" s="27">
        <v>5</v>
      </c>
      <c r="DI6" s="27">
        <v>5</v>
      </c>
      <c r="DJ6" s="27">
        <v>5</v>
      </c>
      <c r="DK6" s="27">
        <v>5</v>
      </c>
      <c r="DL6" s="27">
        <v>5</v>
      </c>
      <c r="DM6" s="27">
        <v>5</v>
      </c>
      <c r="DN6" s="27">
        <v>5</v>
      </c>
      <c r="DO6" s="27">
        <v>5</v>
      </c>
      <c r="DP6" s="27">
        <v>5</v>
      </c>
      <c r="DQ6" s="27">
        <v>5</v>
      </c>
      <c r="DR6" s="27">
        <v>5</v>
      </c>
      <c r="DS6" s="27">
        <v>5</v>
      </c>
      <c r="DT6" s="27">
        <v>5</v>
      </c>
      <c r="DU6" s="27">
        <v>5</v>
      </c>
      <c r="DV6" s="27">
        <v>5</v>
      </c>
      <c r="DW6" s="27">
        <v>5</v>
      </c>
      <c r="DX6" s="27">
        <v>5</v>
      </c>
      <c r="DY6" s="27">
        <v>5</v>
      </c>
      <c r="DZ6" s="27">
        <v>5</v>
      </c>
      <c r="EA6" s="27">
        <v>5</v>
      </c>
      <c r="EB6" s="27">
        <v>5</v>
      </c>
      <c r="EC6" s="27">
        <v>5</v>
      </c>
      <c r="ED6" s="27">
        <v>5</v>
      </c>
      <c r="EE6" s="27">
        <v>5</v>
      </c>
      <c r="EF6" s="48">
        <v>5</v>
      </c>
      <c r="EG6" s="49">
        <v>5</v>
      </c>
      <c r="EH6" s="27">
        <v>5</v>
      </c>
      <c r="EI6" s="27">
        <v>5</v>
      </c>
      <c r="EJ6" s="27">
        <v>5</v>
      </c>
      <c r="EK6" s="27">
        <v>5</v>
      </c>
      <c r="EL6" s="27">
        <v>5</v>
      </c>
      <c r="EM6" s="27">
        <v>5</v>
      </c>
      <c r="EN6" s="27">
        <v>5</v>
      </c>
      <c r="EO6" s="27">
        <v>5</v>
      </c>
      <c r="EP6" s="27">
        <v>5</v>
      </c>
      <c r="EQ6" s="27">
        <v>5</v>
      </c>
      <c r="ER6" s="27">
        <v>5</v>
      </c>
      <c r="ES6" s="27">
        <v>5</v>
      </c>
      <c r="ET6" s="88">
        <v>5</v>
      </c>
      <c r="EU6" s="88">
        <v>5</v>
      </c>
      <c r="EV6" s="88">
        <v>5</v>
      </c>
      <c r="EW6" s="88">
        <v>5</v>
      </c>
      <c r="EX6" s="88">
        <v>5</v>
      </c>
      <c r="EY6" s="88">
        <v>5</v>
      </c>
      <c r="EZ6" s="88">
        <v>5</v>
      </c>
      <c r="FA6" s="88">
        <v>5</v>
      </c>
      <c r="FB6" s="88">
        <v>5</v>
      </c>
      <c r="FC6" s="88">
        <v>5</v>
      </c>
      <c r="FD6" s="88">
        <v>5</v>
      </c>
      <c r="FE6" s="88">
        <v>5</v>
      </c>
      <c r="FF6" s="88">
        <v>5</v>
      </c>
      <c r="FG6" s="88">
        <v>5</v>
      </c>
      <c r="FH6" s="88">
        <v>5</v>
      </c>
      <c r="FI6" s="88">
        <v>5</v>
      </c>
      <c r="FJ6" s="88">
        <v>5</v>
      </c>
      <c r="FK6" s="90">
        <v>5</v>
      </c>
      <c r="FL6" s="91">
        <v>5</v>
      </c>
      <c r="FM6" s="88">
        <v>5</v>
      </c>
      <c r="FN6" s="88">
        <v>5</v>
      </c>
      <c r="FO6" s="88">
        <v>5</v>
      </c>
      <c r="FP6" s="88">
        <v>5</v>
      </c>
      <c r="FQ6" s="88">
        <v>5</v>
      </c>
      <c r="FR6" s="88">
        <v>5</v>
      </c>
      <c r="FS6" s="88">
        <v>5</v>
      </c>
      <c r="FT6" s="88">
        <v>5</v>
      </c>
      <c r="FU6" s="88">
        <v>5</v>
      </c>
      <c r="FV6" s="88">
        <v>5</v>
      </c>
      <c r="FW6" s="88">
        <v>5</v>
      </c>
      <c r="FX6" s="88">
        <v>5</v>
      </c>
      <c r="FY6" s="88">
        <v>5</v>
      </c>
      <c r="FZ6" s="88">
        <v>5</v>
      </c>
      <c r="GA6" s="88">
        <v>5</v>
      </c>
      <c r="GB6" s="88">
        <v>5</v>
      </c>
      <c r="GC6" s="88">
        <v>5</v>
      </c>
      <c r="GD6" s="88">
        <v>5</v>
      </c>
      <c r="GE6" s="88">
        <v>5</v>
      </c>
      <c r="GF6" s="88">
        <v>5</v>
      </c>
      <c r="GG6" s="88">
        <v>5</v>
      </c>
      <c r="GH6" s="88">
        <v>5</v>
      </c>
      <c r="GI6" s="88">
        <v>5</v>
      </c>
      <c r="GJ6" s="88">
        <v>5</v>
      </c>
      <c r="GK6" s="88">
        <v>5</v>
      </c>
      <c r="GL6" s="88">
        <v>5</v>
      </c>
      <c r="GM6" s="88">
        <v>5</v>
      </c>
      <c r="GN6" s="88">
        <v>5</v>
      </c>
      <c r="GO6" s="88">
        <v>5</v>
      </c>
      <c r="GP6" s="88">
        <v>5</v>
      </c>
      <c r="GQ6" s="88">
        <v>5</v>
      </c>
      <c r="GR6" s="88">
        <v>5</v>
      </c>
      <c r="GS6" s="88">
        <v>5</v>
      </c>
      <c r="GT6" s="88">
        <v>5</v>
      </c>
      <c r="GU6" s="88">
        <v>5</v>
      </c>
      <c r="GV6" s="88">
        <v>5</v>
      </c>
      <c r="GW6" s="88">
        <v>5</v>
      </c>
      <c r="GX6" s="88">
        <v>5</v>
      </c>
      <c r="GY6" s="88">
        <v>5</v>
      </c>
      <c r="GZ6" s="88">
        <v>5</v>
      </c>
      <c r="HA6" s="88">
        <v>5</v>
      </c>
      <c r="HB6" s="88">
        <v>5</v>
      </c>
      <c r="HC6" s="88">
        <v>5</v>
      </c>
      <c r="HD6" s="88">
        <v>5</v>
      </c>
      <c r="HE6" s="88">
        <v>5</v>
      </c>
      <c r="HF6" s="88"/>
      <c r="HG6" s="27"/>
      <c r="HH6" s="27"/>
      <c r="HI6" s="27"/>
      <c r="HJ6" s="27"/>
      <c r="HK6" s="27"/>
      <c r="HL6" s="27"/>
      <c r="HM6" s="27"/>
      <c r="HN6" s="27"/>
      <c r="HO6" s="27"/>
      <c r="HP6" s="27"/>
      <c r="HQ6" s="27"/>
      <c r="HR6" s="27"/>
      <c r="HS6" s="27"/>
      <c r="HT6" s="28"/>
      <c r="HU6" s="49"/>
      <c r="HV6" s="27"/>
      <c r="HW6" s="27"/>
      <c r="HX6" s="27"/>
      <c r="HY6" s="27"/>
      <c r="HZ6" s="27"/>
      <c r="IA6" s="27"/>
      <c r="IB6" s="27"/>
      <c r="IC6" s="27"/>
      <c r="ID6" s="27"/>
      <c r="IE6" s="27"/>
      <c r="IF6" s="27"/>
      <c r="IG6" s="27"/>
      <c r="IH6" s="27"/>
      <c r="II6" s="27"/>
      <c r="IJ6" s="27"/>
      <c r="IK6" s="27"/>
      <c r="IL6" s="27"/>
      <c r="IM6" s="27"/>
      <c r="IN6" s="27"/>
      <c r="IO6" s="27"/>
      <c r="IP6" s="27"/>
      <c r="IQ6" s="27"/>
      <c r="IR6" s="27"/>
      <c r="IS6" s="27"/>
      <c r="IT6" s="27"/>
      <c r="IU6" s="27"/>
      <c r="IV6" s="27"/>
      <c r="IW6" s="27"/>
      <c r="IX6" s="28"/>
      <c r="IY6" s="49"/>
      <c r="IZ6" s="27"/>
      <c r="JA6" s="27"/>
      <c r="JB6" s="27"/>
      <c r="JC6" s="27"/>
      <c r="JD6" s="27"/>
      <c r="JE6" s="27"/>
      <c r="JF6" s="27"/>
      <c r="JG6" s="27"/>
      <c r="JH6" s="27"/>
      <c r="JI6" s="27"/>
      <c r="JJ6" s="27"/>
      <c r="JK6" s="27"/>
      <c r="JL6" s="27"/>
      <c r="JM6" s="27"/>
      <c r="JN6" s="27"/>
      <c r="JO6" s="27"/>
      <c r="JP6" s="27"/>
      <c r="JQ6" s="27"/>
      <c r="JR6" s="27"/>
      <c r="JS6" s="27"/>
      <c r="JT6" s="27"/>
      <c r="JU6" s="27"/>
      <c r="JV6" s="27"/>
      <c r="JW6" s="27"/>
      <c r="JX6" s="27"/>
      <c r="JY6" s="27"/>
      <c r="JZ6" s="27"/>
      <c r="KA6" s="27"/>
      <c r="KB6" s="27"/>
      <c r="KC6" s="28"/>
      <c r="KD6" s="49"/>
      <c r="KE6" s="27"/>
      <c r="KF6" s="27"/>
      <c r="KG6" s="27"/>
      <c r="KH6" s="28"/>
      <c r="KI6" s="27"/>
      <c r="KJ6" s="28"/>
      <c r="KL6" s="36" t="s">
        <v>21</v>
      </c>
      <c r="KM6" s="37" t="s">
        <v>22</v>
      </c>
      <c r="KN6" s="38" t="s">
        <v>23</v>
      </c>
      <c r="KO6" s="39" t="s">
        <v>24</v>
      </c>
      <c r="KP6" s="40">
        <v>7</v>
      </c>
      <c r="KQ6" s="46"/>
      <c r="KR6" s="46"/>
    </row>
    <row r="7" spans="1:304" s="45" customFormat="1" ht="15" customHeight="1" x14ac:dyDescent="0.15">
      <c r="A7" s="47" t="s">
        <v>25</v>
      </c>
      <c r="B7" s="49">
        <v>7</v>
      </c>
      <c r="C7" s="27">
        <v>7</v>
      </c>
      <c r="D7" s="27">
        <v>1</v>
      </c>
      <c r="E7" s="27">
        <v>6</v>
      </c>
      <c r="F7" s="27">
        <v>6</v>
      </c>
      <c r="G7" s="27">
        <v>8</v>
      </c>
      <c r="H7" s="27">
        <v>6</v>
      </c>
      <c r="I7" s="27">
        <v>7</v>
      </c>
      <c r="J7" s="27">
        <v>6</v>
      </c>
      <c r="K7" s="27">
        <v>1</v>
      </c>
      <c r="L7" s="27">
        <v>6</v>
      </c>
      <c r="M7" s="27">
        <v>5</v>
      </c>
      <c r="N7" s="27">
        <v>8</v>
      </c>
      <c r="O7" s="28">
        <v>8</v>
      </c>
      <c r="P7" s="49">
        <v>6</v>
      </c>
      <c r="Q7" s="27">
        <v>6</v>
      </c>
      <c r="R7" s="27">
        <v>1</v>
      </c>
      <c r="S7" s="27">
        <v>1</v>
      </c>
      <c r="T7" s="27">
        <v>5</v>
      </c>
      <c r="U7" s="27">
        <v>7</v>
      </c>
      <c r="V7" s="27">
        <v>5</v>
      </c>
      <c r="W7" s="27">
        <v>5</v>
      </c>
      <c r="X7" s="27">
        <v>7</v>
      </c>
      <c r="Y7" s="27">
        <v>7</v>
      </c>
      <c r="Z7" s="27">
        <v>4</v>
      </c>
      <c r="AA7" s="27">
        <v>6</v>
      </c>
      <c r="AB7" s="27">
        <v>7</v>
      </c>
      <c r="AC7" s="27">
        <v>7</v>
      </c>
      <c r="AD7" s="27">
        <v>6</v>
      </c>
      <c r="AE7" s="27">
        <v>7</v>
      </c>
      <c r="AF7" s="27">
        <v>7</v>
      </c>
      <c r="AG7" s="27">
        <v>5</v>
      </c>
      <c r="AH7" s="27">
        <v>6</v>
      </c>
      <c r="AI7" s="27">
        <v>7</v>
      </c>
      <c r="AJ7" s="27">
        <v>6</v>
      </c>
      <c r="AK7" s="27">
        <v>6</v>
      </c>
      <c r="AL7" s="27">
        <v>7</v>
      </c>
      <c r="AM7" s="27">
        <v>7</v>
      </c>
      <c r="AN7" s="27">
        <v>1</v>
      </c>
      <c r="AO7" s="27">
        <v>6</v>
      </c>
      <c r="AP7" s="27">
        <v>7</v>
      </c>
      <c r="AQ7" s="27">
        <v>5</v>
      </c>
      <c r="AR7" s="27">
        <v>2</v>
      </c>
      <c r="AS7" s="28">
        <v>4</v>
      </c>
      <c r="AT7" s="49">
        <v>1</v>
      </c>
      <c r="AU7" s="27">
        <v>4</v>
      </c>
      <c r="AV7" s="27">
        <v>4</v>
      </c>
      <c r="AW7" s="27">
        <v>4</v>
      </c>
      <c r="AX7" s="27">
        <v>5</v>
      </c>
      <c r="AY7" s="27">
        <v>6</v>
      </c>
      <c r="AZ7" s="27">
        <v>8</v>
      </c>
      <c r="BA7" s="27">
        <v>6</v>
      </c>
      <c r="BB7" s="27">
        <v>4</v>
      </c>
      <c r="BC7" s="27">
        <v>5</v>
      </c>
      <c r="BD7" s="27">
        <v>5</v>
      </c>
      <c r="BE7" s="27">
        <v>4</v>
      </c>
      <c r="BF7" s="27">
        <v>5</v>
      </c>
      <c r="BG7" s="27">
        <v>1</v>
      </c>
      <c r="BH7" s="27">
        <v>1</v>
      </c>
      <c r="BI7" s="27">
        <v>3</v>
      </c>
      <c r="BJ7" s="27">
        <v>4</v>
      </c>
      <c r="BK7" s="27">
        <v>4</v>
      </c>
      <c r="BL7" s="27">
        <v>6</v>
      </c>
      <c r="BM7" s="27">
        <v>6</v>
      </c>
      <c r="BN7" s="27">
        <v>1</v>
      </c>
      <c r="BO7" s="27">
        <v>1</v>
      </c>
      <c r="BP7" s="27">
        <v>4</v>
      </c>
      <c r="BQ7" s="27">
        <v>1</v>
      </c>
      <c r="BR7" s="27">
        <v>1</v>
      </c>
      <c r="BS7" s="27">
        <v>1</v>
      </c>
      <c r="BT7" s="27">
        <v>4</v>
      </c>
      <c r="BU7" s="27">
        <v>5</v>
      </c>
      <c r="BV7" s="27">
        <v>1</v>
      </c>
      <c r="BW7" s="27">
        <v>7</v>
      </c>
      <c r="BX7" s="48">
        <v>1</v>
      </c>
      <c r="BY7" s="49">
        <v>1</v>
      </c>
      <c r="BZ7" s="27">
        <v>6</v>
      </c>
      <c r="CA7" s="27">
        <v>6</v>
      </c>
      <c r="CB7" s="27">
        <v>4</v>
      </c>
      <c r="CC7" s="27">
        <v>1</v>
      </c>
      <c r="CD7" s="27">
        <v>5</v>
      </c>
      <c r="CE7" s="27">
        <v>5</v>
      </c>
      <c r="CF7" s="27">
        <v>6</v>
      </c>
      <c r="CG7" s="27">
        <v>6</v>
      </c>
      <c r="CH7" s="27">
        <v>5</v>
      </c>
      <c r="CI7" s="27">
        <v>5</v>
      </c>
      <c r="CJ7" s="27">
        <v>1</v>
      </c>
      <c r="CK7" s="27">
        <v>7</v>
      </c>
      <c r="CL7" s="27">
        <v>7</v>
      </c>
      <c r="CM7" s="27">
        <v>7</v>
      </c>
      <c r="CN7" s="27">
        <v>7</v>
      </c>
      <c r="CO7" s="27">
        <v>6</v>
      </c>
      <c r="CP7" s="27">
        <v>6</v>
      </c>
      <c r="CQ7" s="27">
        <v>6</v>
      </c>
      <c r="CR7" s="27">
        <v>7</v>
      </c>
      <c r="CS7" s="27">
        <v>6</v>
      </c>
      <c r="CT7" s="27">
        <v>7</v>
      </c>
      <c r="CU7" s="27">
        <v>6</v>
      </c>
      <c r="CV7" s="27">
        <v>7</v>
      </c>
      <c r="CW7" s="27">
        <v>6</v>
      </c>
      <c r="CX7" s="27">
        <v>5</v>
      </c>
      <c r="CY7" s="27">
        <v>6</v>
      </c>
      <c r="CZ7" s="27">
        <v>1</v>
      </c>
      <c r="DA7" s="27">
        <v>1</v>
      </c>
      <c r="DB7" s="27">
        <v>1</v>
      </c>
      <c r="DC7" s="28">
        <v>5</v>
      </c>
      <c r="DD7" s="49">
        <v>7</v>
      </c>
      <c r="DE7" s="27">
        <v>5</v>
      </c>
      <c r="DF7" s="27">
        <v>6</v>
      </c>
      <c r="DG7" s="27">
        <v>5</v>
      </c>
      <c r="DH7" s="27">
        <v>6</v>
      </c>
      <c r="DI7" s="27">
        <v>5</v>
      </c>
      <c r="DJ7" s="27">
        <v>4</v>
      </c>
      <c r="DK7" s="27">
        <v>4</v>
      </c>
      <c r="DL7" s="27">
        <v>5</v>
      </c>
      <c r="DM7" s="27">
        <v>6</v>
      </c>
      <c r="DN7" s="27">
        <v>6</v>
      </c>
      <c r="DO7" s="27">
        <v>7</v>
      </c>
      <c r="DP7" s="27">
        <v>6</v>
      </c>
      <c r="DQ7" s="27">
        <v>7</v>
      </c>
      <c r="DR7" s="27">
        <v>7</v>
      </c>
      <c r="DS7" s="27">
        <v>1</v>
      </c>
      <c r="DT7" s="27">
        <v>6</v>
      </c>
      <c r="DU7" s="27">
        <v>6</v>
      </c>
      <c r="DV7" s="27">
        <v>6</v>
      </c>
      <c r="DW7" s="27">
        <v>6</v>
      </c>
      <c r="DX7" s="27">
        <v>6</v>
      </c>
      <c r="DY7" s="27">
        <v>6</v>
      </c>
      <c r="DZ7" s="27">
        <v>8</v>
      </c>
      <c r="EA7" s="27">
        <v>7</v>
      </c>
      <c r="EB7" s="27">
        <v>8</v>
      </c>
      <c r="EC7" s="27">
        <v>6</v>
      </c>
      <c r="ED7" s="27">
        <v>7</v>
      </c>
      <c r="EE7" s="27">
        <v>1</v>
      </c>
      <c r="EF7" s="48">
        <v>6</v>
      </c>
      <c r="EG7" s="49">
        <v>1</v>
      </c>
      <c r="EH7" s="27">
        <v>4</v>
      </c>
      <c r="EI7" s="27">
        <v>5</v>
      </c>
      <c r="EJ7" s="27">
        <v>6</v>
      </c>
      <c r="EK7" s="27">
        <v>6</v>
      </c>
      <c r="EL7" s="27">
        <v>7</v>
      </c>
      <c r="EM7" s="27">
        <v>6</v>
      </c>
      <c r="EN7" s="27">
        <v>7</v>
      </c>
      <c r="EO7" s="27">
        <v>7</v>
      </c>
      <c r="EP7" s="27">
        <v>1</v>
      </c>
      <c r="EQ7" s="27">
        <v>6</v>
      </c>
      <c r="ER7" s="27">
        <v>6</v>
      </c>
      <c r="ES7" s="27">
        <v>5</v>
      </c>
      <c r="ET7" s="88">
        <v>1</v>
      </c>
      <c r="EU7" s="88">
        <v>1</v>
      </c>
      <c r="EV7" s="88">
        <v>6</v>
      </c>
      <c r="EW7" s="88">
        <v>6</v>
      </c>
      <c r="EX7" s="88">
        <v>6</v>
      </c>
      <c r="EY7" s="88">
        <v>6</v>
      </c>
      <c r="EZ7" s="88">
        <v>6</v>
      </c>
      <c r="FA7" s="88">
        <v>6</v>
      </c>
      <c r="FB7" s="88">
        <v>1</v>
      </c>
      <c r="FC7" s="88">
        <v>6</v>
      </c>
      <c r="FD7" s="88">
        <v>6</v>
      </c>
      <c r="FE7" s="88">
        <v>6</v>
      </c>
      <c r="FF7" s="88">
        <v>6</v>
      </c>
      <c r="FG7" s="88">
        <v>6</v>
      </c>
      <c r="FH7" s="88">
        <v>5</v>
      </c>
      <c r="FI7" s="88">
        <v>1</v>
      </c>
      <c r="FJ7" s="88">
        <v>6</v>
      </c>
      <c r="FK7" s="90">
        <v>6</v>
      </c>
      <c r="FL7" s="91">
        <v>6</v>
      </c>
      <c r="FM7" s="88">
        <v>6</v>
      </c>
      <c r="FN7" s="88">
        <v>6</v>
      </c>
      <c r="FO7" s="88">
        <v>6</v>
      </c>
      <c r="FP7" s="88">
        <v>7</v>
      </c>
      <c r="FQ7" s="88">
        <v>6</v>
      </c>
      <c r="FR7" s="88">
        <v>6</v>
      </c>
      <c r="FS7" s="88">
        <v>5</v>
      </c>
      <c r="FT7" s="88">
        <v>6</v>
      </c>
      <c r="FU7" s="88">
        <v>6</v>
      </c>
      <c r="FV7" s="88">
        <v>5</v>
      </c>
      <c r="FW7" s="88">
        <v>1</v>
      </c>
      <c r="FX7" s="88">
        <v>5</v>
      </c>
      <c r="FY7" s="88">
        <v>7</v>
      </c>
      <c r="FZ7" s="88">
        <v>6</v>
      </c>
      <c r="GA7" s="88">
        <v>6</v>
      </c>
      <c r="GB7" s="88">
        <v>5</v>
      </c>
      <c r="GC7" s="88">
        <v>3</v>
      </c>
      <c r="GD7" s="88">
        <v>1</v>
      </c>
      <c r="GE7" s="88">
        <v>3</v>
      </c>
      <c r="GF7" s="88">
        <v>4</v>
      </c>
      <c r="GG7" s="88">
        <v>5</v>
      </c>
      <c r="GH7" s="88">
        <v>4</v>
      </c>
      <c r="GI7" s="88">
        <v>5</v>
      </c>
      <c r="GJ7" s="88">
        <v>3</v>
      </c>
      <c r="GK7" s="88">
        <v>1</v>
      </c>
      <c r="GL7" s="88">
        <v>5</v>
      </c>
      <c r="GM7" s="88">
        <v>7</v>
      </c>
      <c r="GN7" s="88">
        <v>6</v>
      </c>
      <c r="GO7" s="88">
        <v>6</v>
      </c>
      <c r="GP7" s="88">
        <v>5</v>
      </c>
      <c r="GQ7" s="88">
        <v>3</v>
      </c>
      <c r="GR7" s="88">
        <v>1</v>
      </c>
      <c r="GS7" s="88">
        <v>5</v>
      </c>
      <c r="GT7" s="88">
        <v>7</v>
      </c>
      <c r="GU7" s="88">
        <v>6</v>
      </c>
      <c r="GV7" s="88">
        <v>6</v>
      </c>
      <c r="GW7" s="88">
        <v>5</v>
      </c>
      <c r="GX7" s="88">
        <v>3</v>
      </c>
      <c r="GY7" s="88">
        <v>1</v>
      </c>
      <c r="GZ7" s="88">
        <v>5</v>
      </c>
      <c r="HA7" s="88">
        <v>6</v>
      </c>
      <c r="HB7" s="88">
        <v>5</v>
      </c>
      <c r="HC7" s="88">
        <v>5</v>
      </c>
      <c r="HD7" s="88">
        <v>6</v>
      </c>
      <c r="HE7" s="88">
        <v>5</v>
      </c>
      <c r="HF7" s="88"/>
      <c r="HG7" s="27"/>
      <c r="HH7" s="27"/>
      <c r="HI7" s="27"/>
      <c r="HJ7" s="27"/>
      <c r="HK7" s="27"/>
      <c r="HL7" s="27"/>
      <c r="HM7" s="27"/>
      <c r="HN7" s="27"/>
      <c r="HO7" s="27"/>
      <c r="HP7" s="27"/>
      <c r="HQ7" s="27"/>
      <c r="HR7" s="27"/>
      <c r="HS7" s="27"/>
      <c r="HT7" s="28"/>
      <c r="HU7" s="49"/>
      <c r="HV7" s="27"/>
      <c r="HW7" s="27"/>
      <c r="HX7" s="27"/>
      <c r="HY7" s="27"/>
      <c r="HZ7" s="27"/>
      <c r="IA7" s="27"/>
      <c r="IB7" s="27"/>
      <c r="IC7" s="27"/>
      <c r="ID7" s="27"/>
      <c r="IE7" s="27"/>
      <c r="IF7" s="27"/>
      <c r="IG7" s="27"/>
      <c r="IH7" s="27"/>
      <c r="II7" s="27"/>
      <c r="IJ7" s="27"/>
      <c r="IK7" s="27"/>
      <c r="IL7" s="27"/>
      <c r="IM7" s="27"/>
      <c r="IN7" s="27"/>
      <c r="IO7" s="27"/>
      <c r="IP7" s="27"/>
      <c r="IQ7" s="27"/>
      <c r="IR7" s="27"/>
      <c r="IS7" s="27"/>
      <c r="IT7" s="27"/>
      <c r="IU7" s="27"/>
      <c r="IV7" s="27"/>
      <c r="IW7" s="27"/>
      <c r="IX7" s="28"/>
      <c r="IY7" s="49"/>
      <c r="IZ7" s="27"/>
      <c r="JA7" s="27"/>
      <c r="JB7" s="27"/>
      <c r="JC7" s="27"/>
      <c r="JD7" s="27"/>
      <c r="JE7" s="27"/>
      <c r="JF7" s="27"/>
      <c r="JG7" s="27"/>
      <c r="JH7" s="27"/>
      <c r="JI7" s="27"/>
      <c r="JJ7" s="27"/>
      <c r="JK7" s="27"/>
      <c r="JL7" s="27"/>
      <c r="JM7" s="27"/>
      <c r="JN7" s="27"/>
      <c r="JO7" s="27"/>
      <c r="JP7" s="27"/>
      <c r="JQ7" s="27"/>
      <c r="JR7" s="27"/>
      <c r="JS7" s="27"/>
      <c r="JT7" s="27"/>
      <c r="JU7" s="27"/>
      <c r="JV7" s="27"/>
      <c r="JW7" s="27"/>
      <c r="JX7" s="27"/>
      <c r="JY7" s="27"/>
      <c r="JZ7" s="27"/>
      <c r="KA7" s="27"/>
      <c r="KB7" s="27"/>
      <c r="KC7" s="28"/>
      <c r="KD7" s="49"/>
      <c r="KE7" s="27"/>
      <c r="KF7" s="27"/>
      <c r="KG7" s="27"/>
      <c r="KH7" s="28"/>
      <c r="KI7" s="27"/>
      <c r="KJ7" s="28"/>
      <c r="KL7" s="36" t="s">
        <v>26</v>
      </c>
      <c r="KM7" s="37" t="s">
        <v>27</v>
      </c>
      <c r="KN7" s="38" t="s">
        <v>28</v>
      </c>
      <c r="KO7" s="39" t="s">
        <v>29</v>
      </c>
      <c r="KP7" s="40">
        <v>8</v>
      </c>
      <c r="KQ7" s="46"/>
      <c r="KR7" s="46"/>
    </row>
    <row r="8" spans="1:304" s="45" customFormat="1" ht="15" customHeight="1" x14ac:dyDescent="0.15">
      <c r="A8" s="47" t="s">
        <v>30</v>
      </c>
      <c r="B8" s="49">
        <f>15*6</f>
        <v>90</v>
      </c>
      <c r="C8" s="27">
        <f>14*6</f>
        <v>84</v>
      </c>
      <c r="D8" s="27">
        <f>15*6</f>
        <v>90</v>
      </c>
      <c r="E8" s="27">
        <f>14*6</f>
        <v>84</v>
      </c>
      <c r="F8" s="27">
        <f>15*6</f>
        <v>90</v>
      </c>
      <c r="G8" s="27">
        <f>14*6</f>
        <v>84</v>
      </c>
      <c r="H8" s="27">
        <f>17*6</f>
        <v>102</v>
      </c>
      <c r="I8" s="27">
        <f>16*6</f>
        <v>96</v>
      </c>
      <c r="J8" s="27">
        <v>96</v>
      </c>
      <c r="K8" s="27">
        <f>13*6</f>
        <v>78</v>
      </c>
      <c r="L8" s="27">
        <f>15*6</f>
        <v>90</v>
      </c>
      <c r="M8" s="27">
        <f>16*6</f>
        <v>96</v>
      </c>
      <c r="N8" s="27">
        <f>15*6</f>
        <v>90</v>
      </c>
      <c r="O8" s="28">
        <v>98</v>
      </c>
      <c r="P8" s="49">
        <f>14*6</f>
        <v>84</v>
      </c>
      <c r="Q8" s="27">
        <f>15*6</f>
        <v>90</v>
      </c>
      <c r="R8" s="27">
        <f>13*6</f>
        <v>78</v>
      </c>
      <c r="S8" s="27">
        <f>14*6</f>
        <v>84</v>
      </c>
      <c r="T8" s="27">
        <v>82</v>
      </c>
      <c r="U8" s="27">
        <f>16*6</f>
        <v>96</v>
      </c>
      <c r="V8" s="27">
        <f>15*6</f>
        <v>90</v>
      </c>
      <c r="W8" s="27">
        <v>66</v>
      </c>
      <c r="X8" s="27">
        <f>13*6</f>
        <v>78</v>
      </c>
      <c r="Y8" s="27">
        <v>66</v>
      </c>
      <c r="Z8" s="27">
        <f>12*6</f>
        <v>72</v>
      </c>
      <c r="AA8" s="27">
        <f>14*6</f>
        <v>84</v>
      </c>
      <c r="AB8" s="27">
        <f>15*6</f>
        <v>90</v>
      </c>
      <c r="AC8" s="27">
        <v>90</v>
      </c>
      <c r="AD8" s="27">
        <f>15*6</f>
        <v>90</v>
      </c>
      <c r="AE8" s="27">
        <v>98</v>
      </c>
      <c r="AF8" s="27">
        <f>17*6</f>
        <v>102</v>
      </c>
      <c r="AG8" s="27">
        <v>85</v>
      </c>
      <c r="AH8" s="27">
        <f>15*6</f>
        <v>90</v>
      </c>
      <c r="AI8" s="27">
        <f>14*6</f>
        <v>84</v>
      </c>
      <c r="AJ8" s="27">
        <f>15*6</f>
        <v>90</v>
      </c>
      <c r="AK8" s="27">
        <f>16*6</f>
        <v>96</v>
      </c>
      <c r="AL8" s="27">
        <f>14*6</f>
        <v>84</v>
      </c>
      <c r="AM8" s="27">
        <f>15*6</f>
        <v>90</v>
      </c>
      <c r="AN8" s="27">
        <f>14*6</f>
        <v>84</v>
      </c>
      <c r="AO8" s="27">
        <f>16*6</f>
        <v>96</v>
      </c>
      <c r="AP8" s="27">
        <f>16*6</f>
        <v>96</v>
      </c>
      <c r="AQ8" s="27">
        <f>13*6</f>
        <v>78</v>
      </c>
      <c r="AR8" s="27">
        <f>14*6</f>
        <v>84</v>
      </c>
      <c r="AS8" s="28">
        <v>84</v>
      </c>
      <c r="AT8" s="49">
        <v>82</v>
      </c>
      <c r="AU8" s="27">
        <v>84</v>
      </c>
      <c r="AV8" s="27">
        <v>82</v>
      </c>
      <c r="AW8" s="27">
        <v>82</v>
      </c>
      <c r="AX8" s="27">
        <f>15*6</f>
        <v>90</v>
      </c>
      <c r="AY8" s="27">
        <f>14*6</f>
        <v>84</v>
      </c>
      <c r="AZ8" s="27">
        <v>66</v>
      </c>
      <c r="BA8" s="27">
        <v>66</v>
      </c>
      <c r="BB8" s="27">
        <f>16*6</f>
        <v>96</v>
      </c>
      <c r="BC8" s="27">
        <v>84</v>
      </c>
      <c r="BD8" s="27">
        <v>82</v>
      </c>
      <c r="BE8" s="27">
        <v>82</v>
      </c>
      <c r="BF8" s="27">
        <v>84</v>
      </c>
      <c r="BG8" s="27">
        <v>84</v>
      </c>
      <c r="BH8" s="27">
        <f>14*6</f>
        <v>84</v>
      </c>
      <c r="BI8" s="27">
        <v>82</v>
      </c>
      <c r="BJ8" s="27">
        <v>84</v>
      </c>
      <c r="BK8" s="27">
        <v>84</v>
      </c>
      <c r="BL8" s="27">
        <f>16*6</f>
        <v>96</v>
      </c>
      <c r="BM8" s="27">
        <f>15*6</f>
        <v>90</v>
      </c>
      <c r="BN8" s="27">
        <v>84</v>
      </c>
      <c r="BO8" s="27">
        <v>72</v>
      </c>
      <c r="BP8" s="27">
        <v>72</v>
      </c>
      <c r="BQ8" s="27">
        <v>84</v>
      </c>
      <c r="BR8" s="27">
        <v>72</v>
      </c>
      <c r="BS8" s="27">
        <f>13*6</f>
        <v>78</v>
      </c>
      <c r="BT8" s="27">
        <v>76</v>
      </c>
      <c r="BU8" s="27">
        <f>14*6</f>
        <v>84</v>
      </c>
      <c r="BV8" s="27">
        <v>76</v>
      </c>
      <c r="BW8" s="27">
        <f>15*6</f>
        <v>90</v>
      </c>
      <c r="BX8" s="48">
        <v>90</v>
      </c>
      <c r="BY8" s="49">
        <v>84</v>
      </c>
      <c r="BZ8" s="27">
        <f>16*6</f>
        <v>96</v>
      </c>
      <c r="CA8" s="27">
        <f>14*6</f>
        <v>84</v>
      </c>
      <c r="CB8" s="27">
        <v>84</v>
      </c>
      <c r="CC8" s="27">
        <f>14*6</f>
        <v>84</v>
      </c>
      <c r="CD8" s="27">
        <f>17*6</f>
        <v>102</v>
      </c>
      <c r="CE8" s="27">
        <v>84</v>
      </c>
      <c r="CF8" s="27">
        <v>84</v>
      </c>
      <c r="CG8" s="27">
        <v>72</v>
      </c>
      <c r="CH8" s="27">
        <f>15*6</f>
        <v>90</v>
      </c>
      <c r="CI8" s="27">
        <v>72</v>
      </c>
      <c r="CJ8" s="27">
        <v>72</v>
      </c>
      <c r="CK8" s="27">
        <f>15*6</f>
        <v>90</v>
      </c>
      <c r="CL8" s="27">
        <v>90</v>
      </c>
      <c r="CM8" s="27">
        <f>15*6</f>
        <v>90</v>
      </c>
      <c r="CN8" s="27">
        <v>90</v>
      </c>
      <c r="CO8" s="27">
        <f>15*6</f>
        <v>90</v>
      </c>
      <c r="CP8" s="27">
        <v>84</v>
      </c>
      <c r="CQ8" s="27">
        <f>14*6</f>
        <v>84</v>
      </c>
      <c r="CR8" s="27">
        <f>16*6</f>
        <v>96</v>
      </c>
      <c r="CS8" s="27">
        <v>84</v>
      </c>
      <c r="CT8" s="27">
        <v>84</v>
      </c>
      <c r="CU8" s="27">
        <v>84</v>
      </c>
      <c r="CV8" s="27">
        <v>90</v>
      </c>
      <c r="CW8" s="27">
        <v>84</v>
      </c>
      <c r="CX8" s="27">
        <f>14*6</f>
        <v>84</v>
      </c>
      <c r="CY8" s="27">
        <f>15*6</f>
        <v>90</v>
      </c>
      <c r="CZ8" s="27">
        <v>72</v>
      </c>
      <c r="DA8" s="27">
        <v>66</v>
      </c>
      <c r="DB8" s="27">
        <v>72</v>
      </c>
      <c r="DC8" s="28">
        <v>84</v>
      </c>
      <c r="DD8" s="49">
        <v>84</v>
      </c>
      <c r="DE8" s="27">
        <v>72</v>
      </c>
      <c r="DF8" s="27">
        <v>84</v>
      </c>
      <c r="DG8" s="27">
        <v>72</v>
      </c>
      <c r="DH8" s="27">
        <v>72</v>
      </c>
      <c r="DI8" s="27">
        <v>72</v>
      </c>
      <c r="DJ8" s="27">
        <v>72</v>
      </c>
      <c r="DK8" s="27">
        <v>84</v>
      </c>
      <c r="DL8" s="27">
        <v>84</v>
      </c>
      <c r="DM8" s="27">
        <v>72</v>
      </c>
      <c r="DN8" s="27">
        <v>72</v>
      </c>
      <c r="DO8" s="27">
        <v>72</v>
      </c>
      <c r="DP8" s="27">
        <v>84</v>
      </c>
      <c r="DQ8" s="27">
        <v>72</v>
      </c>
      <c r="DR8" s="27">
        <v>84</v>
      </c>
      <c r="DS8" s="27">
        <v>84</v>
      </c>
      <c r="DT8" s="27">
        <f>16*6</f>
        <v>96</v>
      </c>
      <c r="DU8" s="27">
        <f>17*6</f>
        <v>102</v>
      </c>
      <c r="DV8" s="27">
        <v>84</v>
      </c>
      <c r="DW8" s="27">
        <v>84</v>
      </c>
      <c r="DX8" s="27">
        <f>16*6</f>
        <v>96</v>
      </c>
      <c r="DY8" s="27">
        <f>16*6</f>
        <v>96</v>
      </c>
      <c r="DZ8" s="27">
        <f>16*6</f>
        <v>96</v>
      </c>
      <c r="EA8" s="27">
        <f>17*6</f>
        <v>102</v>
      </c>
      <c r="EB8" s="27">
        <v>96</v>
      </c>
      <c r="EC8" s="27">
        <f>16*6</f>
        <v>96</v>
      </c>
      <c r="ED8" s="27">
        <v>84</v>
      </c>
      <c r="EE8" s="27">
        <v>84</v>
      </c>
      <c r="EF8" s="48">
        <f>16*6</f>
        <v>96</v>
      </c>
      <c r="EG8" s="49">
        <v>84</v>
      </c>
      <c r="EH8" s="27">
        <v>84</v>
      </c>
      <c r="EI8" s="27">
        <v>84</v>
      </c>
      <c r="EJ8" s="27">
        <v>72</v>
      </c>
      <c r="EK8" s="27">
        <v>72</v>
      </c>
      <c r="EL8" s="27">
        <v>72</v>
      </c>
      <c r="EM8" s="27">
        <v>84</v>
      </c>
      <c r="EN8" s="27">
        <v>72</v>
      </c>
      <c r="EO8" s="27">
        <v>84</v>
      </c>
      <c r="EP8" s="27">
        <v>84</v>
      </c>
      <c r="EQ8" s="27">
        <v>84</v>
      </c>
      <c r="ER8" s="27">
        <v>72</v>
      </c>
      <c r="ES8" s="27">
        <f>13*6</f>
        <v>78</v>
      </c>
      <c r="ET8" s="88">
        <v>78</v>
      </c>
      <c r="EU8" s="88">
        <v>78</v>
      </c>
      <c r="EV8" s="88">
        <v>78</v>
      </c>
      <c r="EW8" s="88">
        <v>78</v>
      </c>
      <c r="EX8" s="88">
        <f>13*6</f>
        <v>78</v>
      </c>
      <c r="EY8" s="88">
        <v>72</v>
      </c>
      <c r="EZ8" s="88">
        <f>15*6</f>
        <v>90</v>
      </c>
      <c r="FA8" s="88">
        <v>72</v>
      </c>
      <c r="FB8" s="88">
        <f>15*6</f>
        <v>90</v>
      </c>
      <c r="FC8" s="88">
        <v>78</v>
      </c>
      <c r="FD8" s="88">
        <v>72</v>
      </c>
      <c r="FE8" s="88">
        <v>72</v>
      </c>
      <c r="FF8" s="88">
        <v>78</v>
      </c>
      <c r="FG8" s="88">
        <v>72</v>
      </c>
      <c r="FH8" s="88">
        <v>78</v>
      </c>
      <c r="FI8" s="88">
        <v>78</v>
      </c>
      <c r="FJ8" s="88">
        <f>15*6</f>
        <v>90</v>
      </c>
      <c r="FK8" s="90">
        <f>15*6</f>
        <v>90</v>
      </c>
      <c r="FL8" s="91">
        <v>84</v>
      </c>
      <c r="FM8" s="88">
        <f>14*6</f>
        <v>84</v>
      </c>
      <c r="FN8" s="88">
        <f>15*6</f>
        <v>90</v>
      </c>
      <c r="FO8" s="88">
        <v>90</v>
      </c>
      <c r="FP8" s="88">
        <v>84</v>
      </c>
      <c r="FQ8" s="88">
        <f>15*6</f>
        <v>90</v>
      </c>
      <c r="FR8" s="88">
        <f>15*6</f>
        <v>90</v>
      </c>
      <c r="FS8" s="88">
        <f>15*6</f>
        <v>90</v>
      </c>
      <c r="FT8" s="88">
        <v>84</v>
      </c>
      <c r="FU8" s="88">
        <f>15*6</f>
        <v>90</v>
      </c>
      <c r="FV8" s="88">
        <f>14*6</f>
        <v>84</v>
      </c>
      <c r="FW8" s="88">
        <f>15*6</f>
        <v>90</v>
      </c>
      <c r="FX8" s="88">
        <v>84</v>
      </c>
      <c r="FY8" s="88">
        <f>16*6</f>
        <v>96</v>
      </c>
      <c r="FZ8" s="88">
        <v>90</v>
      </c>
      <c r="GA8" s="88">
        <v>84</v>
      </c>
      <c r="GB8" s="88">
        <v>84</v>
      </c>
      <c r="GC8" s="88">
        <v>78</v>
      </c>
      <c r="GD8" s="88">
        <f>15*6</f>
        <v>90</v>
      </c>
      <c r="GE8" s="88">
        <v>84</v>
      </c>
      <c r="GF8" s="88">
        <v>84</v>
      </c>
      <c r="GG8" s="88">
        <v>90</v>
      </c>
      <c r="GH8" s="88">
        <v>84</v>
      </c>
      <c r="GI8" s="88">
        <v>84</v>
      </c>
      <c r="GJ8" s="88">
        <v>78</v>
      </c>
      <c r="GK8" s="88">
        <v>78</v>
      </c>
      <c r="GL8" s="88">
        <v>84</v>
      </c>
      <c r="GM8" s="88">
        <f>16*6</f>
        <v>96</v>
      </c>
      <c r="GN8" s="88">
        <v>90</v>
      </c>
      <c r="GO8" s="88">
        <v>84</v>
      </c>
      <c r="GP8" s="88">
        <v>84</v>
      </c>
      <c r="GQ8" s="88">
        <v>78</v>
      </c>
      <c r="GR8" s="88">
        <f>15*6</f>
        <v>90</v>
      </c>
      <c r="GS8" s="88">
        <f>16*6</f>
        <v>96</v>
      </c>
      <c r="GT8" s="88">
        <v>90</v>
      </c>
      <c r="GU8" s="88">
        <v>84</v>
      </c>
      <c r="GV8" s="88">
        <v>84</v>
      </c>
      <c r="GW8" s="88">
        <v>78</v>
      </c>
      <c r="GX8" s="88">
        <f>15*6</f>
        <v>90</v>
      </c>
      <c r="GY8" s="88">
        <v>78</v>
      </c>
      <c r="GZ8" s="88">
        <v>78</v>
      </c>
      <c r="HA8" s="88">
        <f>16*6</f>
        <v>96</v>
      </c>
      <c r="HB8" s="88">
        <v>78</v>
      </c>
      <c r="HC8" s="88">
        <v>78</v>
      </c>
      <c r="HD8" s="88">
        <v>84</v>
      </c>
      <c r="HE8" s="88">
        <v>78</v>
      </c>
      <c r="HF8" s="88"/>
      <c r="HG8" s="27"/>
      <c r="HH8" s="27"/>
      <c r="HI8" s="27"/>
      <c r="HJ8" s="27"/>
      <c r="HK8" s="27"/>
      <c r="HL8" s="27"/>
      <c r="HM8" s="27"/>
      <c r="HN8" s="27"/>
      <c r="HO8" s="27"/>
      <c r="HP8" s="27"/>
      <c r="HQ8" s="27"/>
      <c r="HR8" s="27"/>
      <c r="HS8" s="27"/>
      <c r="HT8" s="28"/>
      <c r="HU8" s="49"/>
      <c r="HV8" s="27"/>
      <c r="HW8" s="27"/>
      <c r="HX8" s="27"/>
      <c r="HY8" s="27"/>
      <c r="HZ8" s="27"/>
      <c r="IA8" s="27"/>
      <c r="IB8" s="27"/>
      <c r="IC8" s="27"/>
      <c r="ID8" s="27"/>
      <c r="IE8" s="27"/>
      <c r="IF8" s="27"/>
      <c r="IG8" s="27"/>
      <c r="IH8" s="27"/>
      <c r="II8" s="27"/>
      <c r="IJ8" s="27"/>
      <c r="IK8" s="27"/>
      <c r="IL8" s="27"/>
      <c r="IM8" s="27"/>
      <c r="IN8" s="27"/>
      <c r="IO8" s="27"/>
      <c r="IP8" s="27"/>
      <c r="IQ8" s="27"/>
      <c r="IR8" s="27"/>
      <c r="IS8" s="27"/>
      <c r="IT8" s="27"/>
      <c r="IU8" s="27"/>
      <c r="IV8" s="27"/>
      <c r="IW8" s="27"/>
      <c r="IX8" s="28"/>
      <c r="IY8" s="49"/>
      <c r="IZ8" s="27"/>
      <c r="JA8" s="27"/>
      <c r="JB8" s="27"/>
      <c r="JC8" s="27"/>
      <c r="JD8" s="27"/>
      <c r="JE8" s="27"/>
      <c r="JF8" s="27"/>
      <c r="JG8" s="27"/>
      <c r="JH8" s="27"/>
      <c r="JI8" s="27"/>
      <c r="JJ8" s="27"/>
      <c r="JK8" s="27"/>
      <c r="JL8" s="27"/>
      <c r="JM8" s="27"/>
      <c r="JN8" s="27"/>
      <c r="JO8" s="27"/>
      <c r="JP8" s="27"/>
      <c r="JQ8" s="27"/>
      <c r="JR8" s="27"/>
      <c r="JS8" s="27"/>
      <c r="JT8" s="27"/>
      <c r="JU8" s="27"/>
      <c r="JV8" s="27"/>
      <c r="JW8" s="27"/>
      <c r="JX8" s="27"/>
      <c r="JY8" s="27"/>
      <c r="JZ8" s="27"/>
      <c r="KA8" s="27"/>
      <c r="KB8" s="27"/>
      <c r="KC8" s="28"/>
      <c r="KD8" s="49"/>
      <c r="KE8" s="27"/>
      <c r="KF8" s="27"/>
      <c r="KG8" s="27"/>
      <c r="KH8" s="28"/>
      <c r="KI8" s="27"/>
      <c r="KJ8" s="28"/>
      <c r="KL8" s="36" t="s">
        <v>31</v>
      </c>
      <c r="KM8" s="37" t="s">
        <v>32</v>
      </c>
      <c r="KN8" s="38" t="s">
        <v>33</v>
      </c>
      <c r="KO8" s="39" t="s">
        <v>34</v>
      </c>
      <c r="KP8" s="40">
        <v>9</v>
      </c>
      <c r="KQ8" s="46"/>
      <c r="KR8" s="46"/>
    </row>
    <row r="9" spans="1:304" s="45" customFormat="1" ht="15" customHeight="1" x14ac:dyDescent="0.15">
      <c r="A9" s="47" t="s">
        <v>35</v>
      </c>
      <c r="B9" s="49">
        <v>70</v>
      </c>
      <c r="C9" s="27">
        <f>14*6</f>
        <v>84</v>
      </c>
      <c r="D9" s="27">
        <f>13*6</f>
        <v>78</v>
      </c>
      <c r="E9" s="27">
        <f>13*6</f>
        <v>78</v>
      </c>
      <c r="F9" s="27">
        <f>14*6</f>
        <v>84</v>
      </c>
      <c r="G9" s="27">
        <v>76</v>
      </c>
      <c r="H9" s="27">
        <f>14*6</f>
        <v>84</v>
      </c>
      <c r="I9" s="27">
        <v>80</v>
      </c>
      <c r="J9" s="27">
        <f>12*6</f>
        <v>72</v>
      </c>
      <c r="K9" s="27">
        <f>12*6</f>
        <v>72</v>
      </c>
      <c r="L9" s="27">
        <f>13*6</f>
        <v>78</v>
      </c>
      <c r="M9" s="27">
        <f>14*6</f>
        <v>84</v>
      </c>
      <c r="N9" s="27">
        <f>13*6</f>
        <v>78</v>
      </c>
      <c r="O9" s="28">
        <f>14*6</f>
        <v>84</v>
      </c>
      <c r="P9" s="49">
        <f>14*6</f>
        <v>84</v>
      </c>
      <c r="Q9" s="27">
        <f>12*6</f>
        <v>72</v>
      </c>
      <c r="R9" s="27">
        <f>14*6</f>
        <v>84</v>
      </c>
      <c r="S9" s="27">
        <f>12*6</f>
        <v>72</v>
      </c>
      <c r="T9" s="27">
        <f>12*6</f>
        <v>72</v>
      </c>
      <c r="U9" s="27">
        <f>13*6</f>
        <v>78</v>
      </c>
      <c r="V9" s="27">
        <f>13*6</f>
        <v>78</v>
      </c>
      <c r="W9" s="27">
        <f>15*6</f>
        <v>90</v>
      </c>
      <c r="X9" s="27">
        <f>15*6</f>
        <v>90</v>
      </c>
      <c r="Y9" s="27">
        <v>88</v>
      </c>
      <c r="Z9" s="27">
        <v>90</v>
      </c>
      <c r="AA9" s="27">
        <f>12*6</f>
        <v>72</v>
      </c>
      <c r="AB9" s="27">
        <f>12*6</f>
        <v>72</v>
      </c>
      <c r="AC9" s="27">
        <v>82</v>
      </c>
      <c r="AD9" s="27">
        <v>85</v>
      </c>
      <c r="AE9" s="27">
        <v>85</v>
      </c>
      <c r="AF9" s="27">
        <v>84</v>
      </c>
      <c r="AG9" s="27">
        <f>14*6</f>
        <v>84</v>
      </c>
      <c r="AH9" s="27">
        <f>12*6</f>
        <v>72</v>
      </c>
      <c r="AI9" s="27">
        <v>84</v>
      </c>
      <c r="AJ9" s="27">
        <v>84</v>
      </c>
      <c r="AK9" s="27">
        <v>72</v>
      </c>
      <c r="AL9" s="27">
        <v>72</v>
      </c>
      <c r="AM9" s="27">
        <v>84</v>
      </c>
      <c r="AN9" s="27">
        <f>13*6</f>
        <v>78</v>
      </c>
      <c r="AO9" s="27">
        <f>14*6</f>
        <v>84</v>
      </c>
      <c r="AP9" s="27">
        <f>14*6</f>
        <v>84</v>
      </c>
      <c r="AQ9" s="27">
        <v>66</v>
      </c>
      <c r="AR9" s="27">
        <v>72</v>
      </c>
      <c r="AS9" s="28">
        <v>72</v>
      </c>
      <c r="AT9" s="49">
        <v>72</v>
      </c>
      <c r="AU9" s="27">
        <v>72</v>
      </c>
      <c r="AV9" s="27">
        <f>13*6</f>
        <v>78</v>
      </c>
      <c r="AW9" s="27">
        <v>72</v>
      </c>
      <c r="AX9" s="27">
        <f>13*6</f>
        <v>78</v>
      </c>
      <c r="AY9" s="27">
        <f>13*6</f>
        <v>78</v>
      </c>
      <c r="AZ9" s="27">
        <v>72</v>
      </c>
      <c r="BA9" s="27">
        <v>72</v>
      </c>
      <c r="BB9" s="27">
        <v>72</v>
      </c>
      <c r="BC9" s="27">
        <f>14*6</f>
        <v>84</v>
      </c>
      <c r="BD9" s="27">
        <v>72</v>
      </c>
      <c r="BE9" s="27">
        <v>84</v>
      </c>
      <c r="BF9" s="27">
        <v>84</v>
      </c>
      <c r="BG9" s="27">
        <v>72</v>
      </c>
      <c r="BH9" s="27">
        <v>72</v>
      </c>
      <c r="BI9" s="27">
        <v>72</v>
      </c>
      <c r="BJ9" s="27">
        <v>72</v>
      </c>
      <c r="BK9" s="27">
        <v>78</v>
      </c>
      <c r="BL9" s="27">
        <v>72</v>
      </c>
      <c r="BM9" s="27">
        <v>78</v>
      </c>
      <c r="BN9" s="27">
        <v>72</v>
      </c>
      <c r="BO9" s="27">
        <v>72</v>
      </c>
      <c r="BP9" s="27">
        <v>72</v>
      </c>
      <c r="BQ9" s="27">
        <v>72</v>
      </c>
      <c r="BR9" s="27">
        <v>72</v>
      </c>
      <c r="BS9" s="27">
        <f>12*6</f>
        <v>72</v>
      </c>
      <c r="BT9" s="27">
        <v>72</v>
      </c>
      <c r="BU9" s="27">
        <v>72</v>
      </c>
      <c r="BV9" s="27">
        <v>72</v>
      </c>
      <c r="BW9" s="27">
        <f>15*6</f>
        <v>90</v>
      </c>
      <c r="BX9" s="48">
        <v>90</v>
      </c>
      <c r="BY9" s="49">
        <v>72</v>
      </c>
      <c r="BZ9" s="27">
        <f>15*6</f>
        <v>90</v>
      </c>
      <c r="CA9" s="27">
        <v>72</v>
      </c>
      <c r="CB9" s="27">
        <f>14*6</f>
        <v>84</v>
      </c>
      <c r="CC9" s="27">
        <f>13*6</f>
        <v>78</v>
      </c>
      <c r="CD9" s="27">
        <v>72</v>
      </c>
      <c r="CE9" s="27">
        <v>72</v>
      </c>
      <c r="CF9" s="27">
        <v>72</v>
      </c>
      <c r="CG9" s="27">
        <f>14*6</f>
        <v>84</v>
      </c>
      <c r="CH9" s="27">
        <v>72</v>
      </c>
      <c r="CI9" s="27">
        <v>84</v>
      </c>
      <c r="CJ9" s="27">
        <f>12*6</f>
        <v>72</v>
      </c>
      <c r="CK9" s="27">
        <f>15*6</f>
        <v>90</v>
      </c>
      <c r="CL9" s="27">
        <f>15*6</f>
        <v>90</v>
      </c>
      <c r="CM9" s="27">
        <v>84</v>
      </c>
      <c r="CN9" s="27">
        <f>14*6</f>
        <v>84</v>
      </c>
      <c r="CO9" s="27">
        <v>84</v>
      </c>
      <c r="CP9" s="27">
        <v>84</v>
      </c>
      <c r="CQ9" s="27">
        <v>66</v>
      </c>
      <c r="CR9" s="27">
        <f>14*6</f>
        <v>84</v>
      </c>
      <c r="CS9" s="27">
        <v>84</v>
      </c>
      <c r="CT9" s="27">
        <v>84</v>
      </c>
      <c r="CU9" s="27">
        <v>84</v>
      </c>
      <c r="CV9" s="27">
        <v>84</v>
      </c>
      <c r="CW9" s="27">
        <v>60</v>
      </c>
      <c r="CX9" s="27">
        <v>60</v>
      </c>
      <c r="CY9" s="27">
        <v>66</v>
      </c>
      <c r="CZ9" s="27">
        <v>66</v>
      </c>
      <c r="DA9" s="27">
        <v>72</v>
      </c>
      <c r="DB9" s="27">
        <v>72</v>
      </c>
      <c r="DC9" s="28">
        <v>84</v>
      </c>
      <c r="DD9" s="49">
        <f>14*6</f>
        <v>84</v>
      </c>
      <c r="DE9" s="27">
        <v>72</v>
      </c>
      <c r="DF9" s="27">
        <v>84</v>
      </c>
      <c r="DG9" s="27">
        <v>72</v>
      </c>
      <c r="DH9" s="27">
        <v>72</v>
      </c>
      <c r="DI9" s="27">
        <v>72</v>
      </c>
      <c r="DJ9" s="27">
        <f>14*6</f>
        <v>84</v>
      </c>
      <c r="DK9" s="27">
        <v>72</v>
      </c>
      <c r="DL9" s="27">
        <v>72</v>
      </c>
      <c r="DM9" s="27">
        <v>72</v>
      </c>
      <c r="DN9" s="27">
        <v>72</v>
      </c>
      <c r="DO9" s="27">
        <v>72</v>
      </c>
      <c r="DP9" s="27">
        <v>84</v>
      </c>
      <c r="DQ9" s="27">
        <v>72</v>
      </c>
      <c r="DR9" s="27">
        <v>72</v>
      </c>
      <c r="DS9" s="27">
        <v>84</v>
      </c>
      <c r="DT9" s="27">
        <f>13*6</f>
        <v>78</v>
      </c>
      <c r="DU9" s="27">
        <f>12*6</f>
        <v>72</v>
      </c>
      <c r="DV9" s="27">
        <f>14*6</f>
        <v>84</v>
      </c>
      <c r="DW9" s="27">
        <f>14*6</f>
        <v>84</v>
      </c>
      <c r="DX9" s="27">
        <f>12*6</f>
        <v>72</v>
      </c>
      <c r="DY9" s="27">
        <f>13*6</f>
        <v>78</v>
      </c>
      <c r="DZ9" s="27">
        <f>13*6</f>
        <v>78</v>
      </c>
      <c r="EA9" s="27">
        <f>13*6</f>
        <v>78</v>
      </c>
      <c r="EB9" s="27">
        <v>84</v>
      </c>
      <c r="EC9" s="27">
        <v>78</v>
      </c>
      <c r="ED9" s="27">
        <v>72</v>
      </c>
      <c r="EE9" s="27">
        <v>84</v>
      </c>
      <c r="EF9" s="48">
        <f>13*6</f>
        <v>78</v>
      </c>
      <c r="EG9" s="49">
        <v>84</v>
      </c>
      <c r="EH9" s="27">
        <v>72</v>
      </c>
      <c r="EI9" s="27">
        <v>72</v>
      </c>
      <c r="EJ9" s="27">
        <v>72</v>
      </c>
      <c r="EK9" s="27">
        <v>72</v>
      </c>
      <c r="EL9" s="27">
        <v>72</v>
      </c>
      <c r="EM9" s="27">
        <v>84</v>
      </c>
      <c r="EN9" s="27">
        <v>72</v>
      </c>
      <c r="EO9" s="27">
        <v>72</v>
      </c>
      <c r="EP9" s="27">
        <f>13*6</f>
        <v>78</v>
      </c>
      <c r="EQ9" s="27">
        <f>13*6</f>
        <v>78</v>
      </c>
      <c r="ER9" s="27">
        <f>12*6</f>
        <v>72</v>
      </c>
      <c r="ES9" s="27">
        <f>13*6</f>
        <v>78</v>
      </c>
      <c r="ET9" s="88">
        <v>66</v>
      </c>
      <c r="EU9" s="88">
        <v>72</v>
      </c>
      <c r="EV9" s="88">
        <v>72</v>
      </c>
      <c r="EW9" s="88">
        <f>14*6</f>
        <v>84</v>
      </c>
      <c r="EX9" s="88">
        <f>15*6</f>
        <v>90</v>
      </c>
      <c r="EY9" s="88">
        <f>14*6</f>
        <v>84</v>
      </c>
      <c r="EZ9" s="88">
        <f>12*6</f>
        <v>72</v>
      </c>
      <c r="FA9" s="88">
        <v>84</v>
      </c>
      <c r="FB9" s="88">
        <f>12*6</f>
        <v>72</v>
      </c>
      <c r="FC9" s="88">
        <v>84</v>
      </c>
      <c r="FD9" s="88">
        <v>84</v>
      </c>
      <c r="FE9" s="88">
        <v>72</v>
      </c>
      <c r="FF9" s="88">
        <v>78</v>
      </c>
      <c r="FG9" s="88">
        <v>72</v>
      </c>
      <c r="FH9" s="88">
        <v>72</v>
      </c>
      <c r="FI9" s="88">
        <f>12*6</f>
        <v>72</v>
      </c>
      <c r="FJ9" s="88">
        <f>13*6</f>
        <v>78</v>
      </c>
      <c r="FK9" s="90">
        <f>12*6</f>
        <v>72</v>
      </c>
      <c r="FL9" s="91">
        <v>72</v>
      </c>
      <c r="FM9" s="88">
        <f>13*6</f>
        <v>78</v>
      </c>
      <c r="FN9" s="88">
        <v>72</v>
      </c>
      <c r="FO9" s="88">
        <f>12*6</f>
        <v>72</v>
      </c>
      <c r="FP9" s="88">
        <v>72</v>
      </c>
      <c r="FQ9" s="88">
        <f>13*6</f>
        <v>78</v>
      </c>
      <c r="FR9" s="88">
        <f>12*6</f>
        <v>72</v>
      </c>
      <c r="FS9" s="88">
        <v>78</v>
      </c>
      <c r="FT9" s="88">
        <f>13*6</f>
        <v>78</v>
      </c>
      <c r="FU9" s="88">
        <f>13*6</f>
        <v>78</v>
      </c>
      <c r="FV9" s="88">
        <f>12*6</f>
        <v>72</v>
      </c>
      <c r="FW9" s="88">
        <f>13*6</f>
        <v>78</v>
      </c>
      <c r="FX9" s="88">
        <f>12*6</f>
        <v>72</v>
      </c>
      <c r="FY9" s="88">
        <v>72</v>
      </c>
      <c r="FZ9" s="88">
        <v>78</v>
      </c>
      <c r="GA9" s="88">
        <v>72</v>
      </c>
      <c r="GB9" s="88">
        <v>78</v>
      </c>
      <c r="GC9" s="88">
        <v>72</v>
      </c>
      <c r="GD9" s="88">
        <v>78</v>
      </c>
      <c r="GE9" s="88">
        <f>14*6</f>
        <v>84</v>
      </c>
      <c r="GF9" s="88">
        <v>78</v>
      </c>
      <c r="GG9" s="88">
        <v>72</v>
      </c>
      <c r="GH9" s="88">
        <v>72</v>
      </c>
      <c r="GI9" s="88">
        <v>78</v>
      </c>
      <c r="GJ9" s="88">
        <f>14*6</f>
        <v>84</v>
      </c>
      <c r="GK9" s="88">
        <v>78</v>
      </c>
      <c r="GL9" s="88">
        <f>12*6</f>
        <v>72</v>
      </c>
      <c r="GM9" s="88">
        <v>78</v>
      </c>
      <c r="GN9" s="88">
        <v>72</v>
      </c>
      <c r="GO9" s="90">
        <v>72</v>
      </c>
      <c r="GP9" s="95">
        <v>78</v>
      </c>
      <c r="GQ9" s="88">
        <v>72</v>
      </c>
      <c r="GR9" s="88">
        <f>14*6</f>
        <v>84</v>
      </c>
      <c r="GS9" s="88">
        <v>78</v>
      </c>
      <c r="GT9" s="88">
        <v>72</v>
      </c>
      <c r="GU9" s="88">
        <v>78</v>
      </c>
      <c r="GV9" s="88">
        <f>14*6</f>
        <v>84</v>
      </c>
      <c r="GW9" s="88">
        <v>78</v>
      </c>
      <c r="GX9" s="88">
        <v>72</v>
      </c>
      <c r="GY9" s="88">
        <v>72</v>
      </c>
      <c r="GZ9" s="88">
        <f>12*6</f>
        <v>72</v>
      </c>
      <c r="HA9" s="88">
        <f>14*6</f>
        <v>84</v>
      </c>
      <c r="HB9" s="88">
        <v>72</v>
      </c>
      <c r="HC9" s="88">
        <v>72</v>
      </c>
      <c r="HD9" s="88">
        <f>13*6</f>
        <v>78</v>
      </c>
      <c r="HE9" s="88">
        <v>78</v>
      </c>
      <c r="HF9" s="88"/>
      <c r="HG9" s="27"/>
      <c r="HH9" s="27"/>
      <c r="HI9" s="27"/>
      <c r="HJ9" s="27"/>
      <c r="HK9" s="27"/>
      <c r="HL9" s="27"/>
      <c r="HM9" s="27"/>
      <c r="HN9" s="27"/>
      <c r="HO9" s="27"/>
      <c r="HP9" s="27"/>
      <c r="HQ9" s="27"/>
      <c r="HR9" s="27"/>
      <c r="HS9" s="27"/>
      <c r="HT9" s="28"/>
      <c r="HU9" s="49"/>
      <c r="HV9" s="27"/>
      <c r="HW9" s="27"/>
      <c r="HX9" s="27"/>
      <c r="HY9" s="27"/>
      <c r="HZ9" s="27"/>
      <c r="IA9" s="27"/>
      <c r="IB9" s="27"/>
      <c r="IC9" s="27"/>
      <c r="ID9" s="27"/>
      <c r="IE9" s="27"/>
      <c r="IF9" s="27"/>
      <c r="IG9" s="27"/>
      <c r="IH9" s="27"/>
      <c r="II9" s="27"/>
      <c r="IJ9" s="27"/>
      <c r="IK9" s="27"/>
      <c r="IL9" s="27"/>
      <c r="IM9" s="27"/>
      <c r="IN9" s="27"/>
      <c r="IO9" s="27"/>
      <c r="IP9" s="27"/>
      <c r="IQ9" s="27"/>
      <c r="IR9" s="27"/>
      <c r="IS9" s="27"/>
      <c r="IT9" s="27"/>
      <c r="IU9" s="27"/>
      <c r="IV9" s="27"/>
      <c r="IW9" s="27"/>
      <c r="IX9" s="28"/>
      <c r="IY9" s="49"/>
      <c r="IZ9" s="27"/>
      <c r="JA9" s="27"/>
      <c r="JB9" s="27"/>
      <c r="JC9" s="27"/>
      <c r="JD9" s="27"/>
      <c r="JE9" s="27"/>
      <c r="JF9" s="27"/>
      <c r="JG9" s="27"/>
      <c r="JH9" s="27"/>
      <c r="JI9" s="27"/>
      <c r="JJ9" s="27"/>
      <c r="JK9" s="27"/>
      <c r="JL9" s="27"/>
      <c r="JM9" s="27"/>
      <c r="JN9" s="27"/>
      <c r="JO9" s="27"/>
      <c r="JP9" s="27"/>
      <c r="JQ9" s="27"/>
      <c r="JR9" s="27"/>
      <c r="JS9" s="27"/>
      <c r="JT9" s="27"/>
      <c r="JU9" s="27"/>
      <c r="JV9" s="27"/>
      <c r="JW9" s="27"/>
      <c r="JX9" s="27"/>
      <c r="JY9" s="27"/>
      <c r="JZ9" s="27"/>
      <c r="KA9" s="27"/>
      <c r="KB9" s="27"/>
      <c r="KC9" s="28"/>
      <c r="KD9" s="49"/>
      <c r="KE9" s="27"/>
      <c r="KF9" s="27"/>
      <c r="KG9" s="27"/>
      <c r="KH9" s="28"/>
      <c r="KI9" s="27"/>
      <c r="KJ9" s="28"/>
      <c r="KL9" s="50" t="s">
        <v>36</v>
      </c>
      <c r="KM9" s="51" t="s">
        <v>37</v>
      </c>
      <c r="KN9" s="52" t="s">
        <v>38</v>
      </c>
      <c r="KO9" s="53" t="s">
        <v>39</v>
      </c>
      <c r="KP9" s="54">
        <v>10</v>
      </c>
      <c r="KQ9" s="55"/>
      <c r="KR9" s="46"/>
    </row>
    <row r="10" spans="1:304" s="45" customFormat="1" ht="15" customHeight="1" thickBot="1" x14ac:dyDescent="0.2">
      <c r="A10" s="56" t="s">
        <v>57</v>
      </c>
      <c r="B10" s="30">
        <v>2.1800000000000002</v>
      </c>
      <c r="C10" s="30">
        <v>1.66</v>
      </c>
      <c r="D10" s="30">
        <v>0</v>
      </c>
      <c r="E10" s="30">
        <v>1.98</v>
      </c>
      <c r="F10" s="30">
        <v>1.42</v>
      </c>
      <c r="G10" s="30">
        <v>2.42</v>
      </c>
      <c r="H10" s="30">
        <v>2.33</v>
      </c>
      <c r="I10" s="30">
        <v>2.0699999999999998</v>
      </c>
      <c r="J10" s="30">
        <v>1.86</v>
      </c>
      <c r="K10" s="30">
        <v>0</v>
      </c>
      <c r="L10" s="30">
        <v>2.08</v>
      </c>
      <c r="M10" s="30">
        <v>1.46</v>
      </c>
      <c r="N10" s="30">
        <v>2.15</v>
      </c>
      <c r="O10" s="30">
        <v>2.33</v>
      </c>
      <c r="P10" s="30">
        <v>1.69</v>
      </c>
      <c r="Q10" s="30">
        <v>2.4900000000000002</v>
      </c>
      <c r="R10" s="30">
        <v>0</v>
      </c>
      <c r="S10" s="30">
        <v>2.2400000000000002</v>
      </c>
      <c r="T10" s="30">
        <v>2</v>
      </c>
      <c r="U10" s="30">
        <v>2.69</v>
      </c>
      <c r="V10" s="30">
        <v>2.75</v>
      </c>
      <c r="W10" s="30">
        <v>1.82</v>
      </c>
      <c r="X10" s="30">
        <v>2.21</v>
      </c>
      <c r="Y10" s="30">
        <v>2.0499999999999998</v>
      </c>
      <c r="Z10" s="30">
        <v>1.33</v>
      </c>
      <c r="AA10" s="30">
        <v>1.78</v>
      </c>
      <c r="AB10" s="30">
        <v>2.69</v>
      </c>
      <c r="AC10" s="30">
        <v>2.34</v>
      </c>
      <c r="AD10" s="30">
        <v>3</v>
      </c>
      <c r="AE10" s="30">
        <v>2.17</v>
      </c>
      <c r="AF10" s="30">
        <v>2.15</v>
      </c>
      <c r="AG10" s="30">
        <v>1.96</v>
      </c>
      <c r="AH10" s="30">
        <v>1.79</v>
      </c>
      <c r="AI10" s="30">
        <v>1.76</v>
      </c>
      <c r="AJ10" s="30">
        <v>1.78</v>
      </c>
      <c r="AK10" s="30">
        <v>2.25</v>
      </c>
      <c r="AL10" s="30">
        <v>2.2999999999999998</v>
      </c>
      <c r="AM10" s="30">
        <v>2.2999999999999998</v>
      </c>
      <c r="AN10" s="30">
        <v>2.06</v>
      </c>
      <c r="AO10" s="30">
        <v>2.13</v>
      </c>
      <c r="AP10" s="30">
        <v>3.23</v>
      </c>
      <c r="AQ10" s="30">
        <v>1.94</v>
      </c>
      <c r="AR10" s="30">
        <v>2.1</v>
      </c>
      <c r="AS10" s="30">
        <v>2.29</v>
      </c>
      <c r="AT10" s="30">
        <v>0</v>
      </c>
      <c r="AU10" s="30">
        <v>1.6</v>
      </c>
      <c r="AV10" s="30">
        <v>1.89</v>
      </c>
      <c r="AW10" s="30">
        <v>2.79</v>
      </c>
      <c r="AX10" s="30">
        <v>1.53</v>
      </c>
      <c r="AY10" s="30">
        <v>3.29</v>
      </c>
      <c r="AZ10" s="30">
        <v>3.29</v>
      </c>
      <c r="BA10" s="30">
        <v>2.92</v>
      </c>
      <c r="BB10" s="30">
        <v>1.4</v>
      </c>
      <c r="BC10" s="30">
        <v>2.68</v>
      </c>
      <c r="BD10" s="30">
        <v>2.79</v>
      </c>
      <c r="BE10" s="30">
        <v>1.5</v>
      </c>
      <c r="BF10" s="30">
        <v>1.5</v>
      </c>
      <c r="BG10" s="30">
        <v>1.87</v>
      </c>
      <c r="BH10" s="30">
        <v>0</v>
      </c>
      <c r="BI10" s="30">
        <v>2.35</v>
      </c>
      <c r="BJ10" s="30">
        <v>2.2000000000000002</v>
      </c>
      <c r="BK10" s="30">
        <v>1.87</v>
      </c>
      <c r="BL10" s="30">
        <v>1.94</v>
      </c>
      <c r="BM10" s="30">
        <v>1.94</v>
      </c>
      <c r="BN10" s="30">
        <v>1</v>
      </c>
      <c r="BO10" s="30">
        <v>1</v>
      </c>
      <c r="BP10" s="30">
        <v>1</v>
      </c>
      <c r="BQ10" s="30">
        <v>0</v>
      </c>
      <c r="BR10" s="30">
        <v>0</v>
      </c>
      <c r="BS10" s="30">
        <v>1</v>
      </c>
      <c r="BT10" s="30">
        <v>1</v>
      </c>
      <c r="BU10" s="30">
        <v>1</v>
      </c>
      <c r="BV10" s="30">
        <v>1</v>
      </c>
      <c r="BW10" s="30">
        <v>1.41</v>
      </c>
      <c r="BX10" s="30">
        <v>0</v>
      </c>
      <c r="BY10" s="30">
        <v>0</v>
      </c>
      <c r="BZ10" s="30">
        <v>1.41</v>
      </c>
      <c r="CA10" s="30">
        <v>1.56</v>
      </c>
      <c r="CB10" s="30">
        <v>1.1599999999999999</v>
      </c>
      <c r="CC10" s="30">
        <v>0</v>
      </c>
      <c r="CD10" s="30">
        <v>1.54</v>
      </c>
      <c r="CE10" s="30">
        <v>1.93</v>
      </c>
      <c r="CF10" s="30">
        <v>2.2000000000000002</v>
      </c>
      <c r="CG10" s="30">
        <v>2.12</v>
      </c>
      <c r="CH10" s="30">
        <v>2.19</v>
      </c>
      <c r="CI10" s="30">
        <v>1.83</v>
      </c>
      <c r="CJ10" s="30">
        <v>0</v>
      </c>
      <c r="CK10" s="30">
        <v>2.33</v>
      </c>
      <c r="CL10" s="30">
        <v>2.0299999999999998</v>
      </c>
      <c r="CM10" s="30">
        <v>1.85</v>
      </c>
      <c r="CN10" s="30">
        <v>2.81</v>
      </c>
      <c r="CO10" s="30">
        <v>1.68</v>
      </c>
      <c r="CP10" s="30">
        <v>2.5099999999999998</v>
      </c>
      <c r="CQ10" s="30">
        <v>1.82</v>
      </c>
      <c r="CR10" s="30">
        <v>2.08</v>
      </c>
      <c r="CS10" s="30">
        <v>2.1800000000000002</v>
      </c>
      <c r="CT10" s="30">
        <v>2.76</v>
      </c>
      <c r="CU10" s="30">
        <v>1.93</v>
      </c>
      <c r="CV10" s="30">
        <v>2.44</v>
      </c>
      <c r="CW10" s="30">
        <v>1.83</v>
      </c>
      <c r="CX10" s="30">
        <v>0</v>
      </c>
      <c r="CY10" s="30">
        <v>2.02</v>
      </c>
      <c r="CZ10" s="30">
        <v>0</v>
      </c>
      <c r="DA10" s="30">
        <v>0</v>
      </c>
      <c r="DB10" s="30">
        <v>0</v>
      </c>
      <c r="DC10" s="30">
        <v>2.85</v>
      </c>
      <c r="DD10" s="80">
        <v>2.64</v>
      </c>
      <c r="DE10" s="30">
        <v>2.88</v>
      </c>
      <c r="DF10" s="30">
        <v>1.85</v>
      </c>
      <c r="DG10" s="30">
        <v>2.52</v>
      </c>
      <c r="DH10" s="30">
        <v>2.76</v>
      </c>
      <c r="DI10" s="30">
        <v>2.73</v>
      </c>
      <c r="DJ10" s="30">
        <v>2.37</v>
      </c>
      <c r="DK10" s="30">
        <v>2.2400000000000002</v>
      </c>
      <c r="DL10" s="30">
        <v>2.4700000000000002</v>
      </c>
      <c r="DM10" s="30">
        <v>1.32</v>
      </c>
      <c r="DN10" s="30">
        <v>2.21</v>
      </c>
      <c r="DO10" s="30">
        <v>2.64</v>
      </c>
      <c r="DP10" s="30">
        <v>2.61</v>
      </c>
      <c r="DQ10" s="30">
        <v>2.4500000000000002</v>
      </c>
      <c r="DR10" s="30">
        <v>2.11</v>
      </c>
      <c r="DS10" s="30">
        <v>0</v>
      </c>
      <c r="DT10" s="30">
        <v>2.2999999999999998</v>
      </c>
      <c r="DU10" s="30">
        <v>2.11</v>
      </c>
      <c r="DV10" s="30">
        <v>2.42</v>
      </c>
      <c r="DW10" s="30">
        <v>2.11</v>
      </c>
      <c r="DX10" s="30">
        <v>2.38</v>
      </c>
      <c r="DY10" s="30">
        <v>2.23</v>
      </c>
      <c r="DZ10" s="30">
        <v>3.02</v>
      </c>
      <c r="EA10" s="30">
        <v>1.8</v>
      </c>
      <c r="EB10" s="30">
        <v>2.58</v>
      </c>
      <c r="EC10" s="30">
        <v>1.72</v>
      </c>
      <c r="ED10" s="30">
        <v>2.75</v>
      </c>
      <c r="EE10" s="30">
        <v>2.82</v>
      </c>
      <c r="EF10" s="79">
        <v>2.64</v>
      </c>
      <c r="EG10" s="81">
        <v>0</v>
      </c>
      <c r="EH10" s="30">
        <v>2.2000000000000002</v>
      </c>
      <c r="EI10" s="30">
        <v>3.61</v>
      </c>
      <c r="EJ10" s="30">
        <v>3.2</v>
      </c>
      <c r="EK10" s="30">
        <v>3.58</v>
      </c>
      <c r="EL10" s="30">
        <v>2</v>
      </c>
      <c r="EM10" s="30">
        <v>2</v>
      </c>
      <c r="EN10" s="30">
        <v>1</v>
      </c>
      <c r="EO10" s="30">
        <v>2</v>
      </c>
      <c r="EP10" s="30">
        <v>2</v>
      </c>
      <c r="EQ10" s="30">
        <v>2</v>
      </c>
      <c r="ER10" s="30">
        <v>2</v>
      </c>
      <c r="ES10" s="30">
        <v>2</v>
      </c>
      <c r="ET10" s="89">
        <v>2</v>
      </c>
      <c r="EU10" s="89">
        <v>1</v>
      </c>
      <c r="EV10" s="89">
        <v>2</v>
      </c>
      <c r="EW10" s="89">
        <v>2</v>
      </c>
      <c r="EX10" s="89">
        <v>2</v>
      </c>
      <c r="EY10" s="89">
        <v>2</v>
      </c>
      <c r="EZ10" s="89">
        <v>2</v>
      </c>
      <c r="FA10" s="89">
        <v>2</v>
      </c>
      <c r="FB10" s="89">
        <v>2</v>
      </c>
      <c r="FC10" s="89">
        <v>2</v>
      </c>
      <c r="FD10" s="89">
        <v>2</v>
      </c>
      <c r="FE10" s="89">
        <v>2</v>
      </c>
      <c r="FF10" s="89">
        <v>2</v>
      </c>
      <c r="FG10" s="89">
        <v>2</v>
      </c>
      <c r="FH10" s="89">
        <v>2</v>
      </c>
      <c r="FI10" s="89">
        <v>2</v>
      </c>
      <c r="FJ10" s="89">
        <v>2</v>
      </c>
      <c r="FK10" s="92">
        <v>2</v>
      </c>
      <c r="FL10" s="93">
        <v>2</v>
      </c>
      <c r="FM10" s="89">
        <v>2</v>
      </c>
      <c r="FN10" s="89">
        <v>2</v>
      </c>
      <c r="FO10" s="89">
        <v>2</v>
      </c>
      <c r="FP10" s="89">
        <v>2</v>
      </c>
      <c r="FQ10" s="89">
        <v>2</v>
      </c>
      <c r="FR10" s="89">
        <v>2</v>
      </c>
      <c r="FS10" s="89">
        <v>2</v>
      </c>
      <c r="FT10" s="89">
        <v>2</v>
      </c>
      <c r="FU10" s="89">
        <v>2</v>
      </c>
      <c r="FV10" s="89">
        <v>2</v>
      </c>
      <c r="FW10" s="89">
        <v>0</v>
      </c>
      <c r="FX10" s="89">
        <v>2</v>
      </c>
      <c r="FY10" s="89">
        <v>2</v>
      </c>
      <c r="FZ10" s="89">
        <v>2</v>
      </c>
      <c r="GA10" s="89">
        <v>2</v>
      </c>
      <c r="GB10" s="89">
        <v>2</v>
      </c>
      <c r="GC10" s="89">
        <v>1</v>
      </c>
      <c r="GD10" s="89">
        <v>0</v>
      </c>
      <c r="GE10" s="89">
        <v>2</v>
      </c>
      <c r="GF10" s="89">
        <v>2</v>
      </c>
      <c r="GG10" s="89">
        <v>2</v>
      </c>
      <c r="GH10" s="89">
        <v>2</v>
      </c>
      <c r="GI10" s="89">
        <v>2</v>
      </c>
      <c r="GJ10" s="89">
        <v>1</v>
      </c>
      <c r="GK10" s="89">
        <v>0</v>
      </c>
      <c r="GL10" s="89">
        <v>2</v>
      </c>
      <c r="GM10" s="89">
        <v>2</v>
      </c>
      <c r="GN10" s="89">
        <v>2</v>
      </c>
      <c r="GO10" s="89">
        <v>2</v>
      </c>
      <c r="GP10" s="89">
        <v>2</v>
      </c>
      <c r="GQ10" s="89">
        <v>2</v>
      </c>
      <c r="GR10" s="89">
        <v>0</v>
      </c>
      <c r="GS10" s="89">
        <v>2</v>
      </c>
      <c r="GT10" s="89">
        <v>2</v>
      </c>
      <c r="GU10" s="89">
        <v>2</v>
      </c>
      <c r="GV10" s="89">
        <v>2</v>
      </c>
      <c r="GW10" s="89">
        <v>2</v>
      </c>
      <c r="GX10" s="89">
        <v>2</v>
      </c>
      <c r="GY10" s="89">
        <v>0</v>
      </c>
      <c r="GZ10" s="89">
        <v>2</v>
      </c>
      <c r="HA10" s="89">
        <v>2</v>
      </c>
      <c r="HB10" s="89">
        <v>2</v>
      </c>
      <c r="HC10" s="89">
        <v>2</v>
      </c>
      <c r="HD10" s="89">
        <v>2</v>
      </c>
      <c r="HE10" s="89">
        <v>2</v>
      </c>
      <c r="HF10" s="89">
        <v>2</v>
      </c>
      <c r="HG10" s="30"/>
      <c r="HH10" s="30"/>
      <c r="HI10" s="30"/>
      <c r="HJ10" s="30"/>
      <c r="HK10" s="30"/>
      <c r="HL10" s="30"/>
      <c r="HM10" s="30"/>
      <c r="HN10" s="30"/>
      <c r="HO10" s="30"/>
      <c r="HP10" s="30"/>
      <c r="HQ10" s="30"/>
      <c r="HR10" s="30"/>
      <c r="HS10" s="30"/>
      <c r="HT10" s="30"/>
      <c r="HU10" s="30"/>
      <c r="HV10" s="30"/>
      <c r="HW10" s="30"/>
      <c r="HX10" s="30"/>
      <c r="HY10" s="30"/>
      <c r="HZ10" s="30"/>
      <c r="IA10" s="30"/>
      <c r="IB10" s="30"/>
      <c r="IC10" s="30"/>
      <c r="ID10" s="30"/>
      <c r="IE10" s="30"/>
      <c r="IF10" s="30"/>
      <c r="IG10" s="30"/>
      <c r="IH10" s="30"/>
      <c r="II10" s="30"/>
      <c r="IJ10" s="30"/>
      <c r="IK10" s="30"/>
      <c r="IL10" s="30"/>
      <c r="IM10" s="30"/>
      <c r="IN10" s="30"/>
      <c r="IO10" s="30"/>
      <c r="IP10" s="30"/>
      <c r="IQ10" s="30"/>
      <c r="IR10" s="30"/>
      <c r="IS10" s="30"/>
      <c r="IT10" s="30"/>
      <c r="IU10" s="30"/>
      <c r="IV10" s="30"/>
      <c r="IW10" s="30"/>
      <c r="IX10" s="30"/>
      <c r="IY10" s="30"/>
      <c r="IZ10" s="30"/>
      <c r="JA10" s="30"/>
      <c r="JB10" s="30"/>
      <c r="JC10" s="30"/>
      <c r="JD10" s="30"/>
      <c r="JE10" s="30"/>
      <c r="JF10" s="30"/>
      <c r="JG10" s="30"/>
      <c r="JH10" s="30"/>
      <c r="JI10" s="30"/>
      <c r="JJ10" s="30"/>
      <c r="JK10" s="30"/>
      <c r="JL10" s="30"/>
      <c r="JM10" s="30"/>
      <c r="JN10" s="30"/>
      <c r="JO10" s="30"/>
      <c r="JP10" s="30"/>
      <c r="JQ10" s="30"/>
      <c r="JR10" s="30"/>
      <c r="JS10" s="30"/>
      <c r="JT10" s="30"/>
      <c r="JU10" s="30"/>
      <c r="JV10" s="30"/>
      <c r="JW10" s="30"/>
      <c r="JX10" s="30"/>
      <c r="JY10" s="30"/>
      <c r="JZ10" s="30"/>
      <c r="KA10" s="30"/>
      <c r="KB10" s="30"/>
      <c r="KC10" s="30"/>
      <c r="KD10" s="30"/>
      <c r="KE10" s="30"/>
      <c r="KF10" s="30"/>
      <c r="KG10" s="30"/>
      <c r="KH10" s="30"/>
      <c r="KJ10" s="57">
        <v>1</v>
      </c>
      <c r="KK10" s="58"/>
      <c r="KL10" s="119"/>
      <c r="KM10" s="119"/>
      <c r="KN10" s="119"/>
    </row>
    <row r="11" spans="1:304" s="74" customFormat="1" ht="30" customHeight="1" thickBot="1" x14ac:dyDescent="0.2">
      <c r="A11" s="10" t="s">
        <v>44</v>
      </c>
      <c r="B11" s="11">
        <f t="shared" ref="B11:AG11" si="0">IF(ISBLANK(B12),"",IF(B12&gt;=$KL$10,B33))</f>
        <v>81.65199307290284</v>
      </c>
      <c r="C11" s="3">
        <f t="shared" si="0"/>
        <v>95.82719307290283</v>
      </c>
      <c r="D11" s="3">
        <f t="shared" si="0"/>
        <v>73.053793072902849</v>
      </c>
      <c r="E11" s="3">
        <f t="shared" si="0"/>
        <v>84.043993072902822</v>
      </c>
      <c r="F11" s="3">
        <f t="shared" si="0"/>
        <v>104.33959307290284</v>
      </c>
      <c r="G11" s="3">
        <f t="shared" si="0"/>
        <v>86.269593072902836</v>
      </c>
      <c r="H11" s="3">
        <f t="shared" si="0"/>
        <v>130.33049307290284</v>
      </c>
      <c r="I11" s="3">
        <f t="shared" si="0"/>
        <v>114.08309307290284</v>
      </c>
      <c r="J11" s="3">
        <f t="shared" si="0"/>
        <v>93.825193072902849</v>
      </c>
      <c r="K11" s="3">
        <f t="shared" si="0"/>
        <v>38.473793072902843</v>
      </c>
      <c r="L11" s="3">
        <f t="shared" si="0"/>
        <v>94.742993072902848</v>
      </c>
      <c r="M11" s="3">
        <f t="shared" si="0"/>
        <v>113.16919307290284</v>
      </c>
      <c r="N11" s="3">
        <f t="shared" si="0"/>
        <v>99.63229307290284</v>
      </c>
      <c r="O11" s="12">
        <f t="shared" si="0"/>
        <v>127.21049307290285</v>
      </c>
      <c r="P11" s="11">
        <f t="shared" si="0"/>
        <v>92.276893072902823</v>
      </c>
      <c r="Q11" s="3">
        <f t="shared" si="0"/>
        <v>82.96889307290283</v>
      </c>
      <c r="R11" s="3">
        <f t="shared" si="0"/>
        <v>59.923793072902832</v>
      </c>
      <c r="S11" s="3">
        <f t="shared" si="0"/>
        <v>55.571393072902836</v>
      </c>
      <c r="T11" s="3">
        <f t="shared" si="0"/>
        <v>62.393793072902838</v>
      </c>
      <c r="U11" s="3">
        <f t="shared" si="0"/>
        <v>109.17689307290284</v>
      </c>
      <c r="V11" s="3">
        <f t="shared" si="0"/>
        <v>92.586293072902848</v>
      </c>
      <c r="W11" s="3">
        <f t="shared" si="0"/>
        <v>66.405593072902832</v>
      </c>
      <c r="X11" s="3">
        <f t="shared" si="0"/>
        <v>96.691693072902851</v>
      </c>
      <c r="Y11" s="3">
        <f t="shared" si="0"/>
        <v>69.563293072902837</v>
      </c>
      <c r="Z11" s="3">
        <f t="shared" si="0"/>
        <v>76.380493072902837</v>
      </c>
      <c r="AA11" s="3">
        <f t="shared" si="0"/>
        <v>70.445993072902837</v>
      </c>
      <c r="AB11" s="3">
        <f t="shared" si="0"/>
        <v>88.506893072902841</v>
      </c>
      <c r="AC11" s="3">
        <f t="shared" si="0"/>
        <v>107.87039307290283</v>
      </c>
      <c r="AD11" s="3">
        <f t="shared" si="0"/>
        <v>111.92379307290284</v>
      </c>
      <c r="AE11" s="3">
        <f t="shared" si="0"/>
        <v>126.99209307290286</v>
      </c>
      <c r="AF11" s="3">
        <f t="shared" si="0"/>
        <v>132.97729307290282</v>
      </c>
      <c r="AG11" s="3">
        <f t="shared" si="0"/>
        <v>93.474193072902835</v>
      </c>
      <c r="AH11" s="3">
        <f t="shared" ref="AH11:BM11" si="1">IF(ISBLANK(AH12),"",IF(AH12&gt;=$KL$10,AH33))</f>
        <v>82.695893072902848</v>
      </c>
      <c r="AI11" s="3">
        <f t="shared" si="1"/>
        <v>97.036193072902833</v>
      </c>
      <c r="AJ11" s="3">
        <f t="shared" si="1"/>
        <v>105.41599307290284</v>
      </c>
      <c r="AK11" s="3">
        <f t="shared" si="1"/>
        <v>96.551293072902837</v>
      </c>
      <c r="AL11" s="3">
        <f t="shared" si="1"/>
        <v>73.95079307290284</v>
      </c>
      <c r="AM11" s="3">
        <f t="shared" si="1"/>
        <v>110.35079307290283</v>
      </c>
      <c r="AN11" s="3">
        <f t="shared" si="1"/>
        <v>68.163193072902828</v>
      </c>
      <c r="AO11" s="3">
        <f t="shared" si="1"/>
        <v>117.64249307290284</v>
      </c>
      <c r="AP11" s="3">
        <f t="shared" si="1"/>
        <v>124.70149307290284</v>
      </c>
      <c r="AQ11" s="3">
        <f t="shared" si="1"/>
        <v>42.714393072902844</v>
      </c>
      <c r="AR11" s="3">
        <f t="shared" si="1"/>
        <v>59.18279307290284</v>
      </c>
      <c r="AS11" s="12">
        <f t="shared" si="1"/>
        <v>64.950893072902829</v>
      </c>
      <c r="AT11" s="11">
        <f t="shared" si="1"/>
        <v>46.01379307290285</v>
      </c>
      <c r="AU11" s="3">
        <f t="shared" si="1"/>
        <v>63.927793072902837</v>
      </c>
      <c r="AV11" s="3">
        <f t="shared" si="1"/>
        <v>70.644893072902846</v>
      </c>
      <c r="AW11" s="3">
        <f t="shared" si="1"/>
        <v>62.285893072902844</v>
      </c>
      <c r="AX11" s="3">
        <f t="shared" si="1"/>
        <v>87.638493072902847</v>
      </c>
      <c r="AY11" s="3">
        <f t="shared" si="1"/>
        <v>87.050893072902824</v>
      </c>
      <c r="AZ11" s="3">
        <f t="shared" si="1"/>
        <v>44.020893072902844</v>
      </c>
      <c r="BA11" s="3">
        <f t="shared" si="1"/>
        <v>37.844593072902839</v>
      </c>
      <c r="BB11" s="3">
        <f t="shared" si="1"/>
        <v>86.079793072902831</v>
      </c>
      <c r="BC11" s="3">
        <f t="shared" si="1"/>
        <v>91.986993072902848</v>
      </c>
      <c r="BD11" s="3">
        <f t="shared" si="1"/>
        <v>64.105893072902845</v>
      </c>
      <c r="BE11" s="3">
        <f t="shared" si="1"/>
        <v>81.95879307290285</v>
      </c>
      <c r="BF11" s="3">
        <f t="shared" si="1"/>
        <v>88.198793072902831</v>
      </c>
      <c r="BG11" s="3">
        <f t="shared" si="1"/>
        <v>54.465093072902832</v>
      </c>
      <c r="BH11" s="3">
        <f t="shared" si="1"/>
        <v>50.043793072902837</v>
      </c>
      <c r="BI11" s="3">
        <f t="shared" si="1"/>
        <v>58.370293072902832</v>
      </c>
      <c r="BJ11" s="3">
        <f t="shared" si="1"/>
        <v>65.33179307290284</v>
      </c>
      <c r="BK11" s="3">
        <f t="shared" si="1"/>
        <v>76.955093072902841</v>
      </c>
      <c r="BL11" s="3">
        <f t="shared" si="1"/>
        <v>94.454393072902846</v>
      </c>
      <c r="BM11" s="3">
        <f t="shared" si="1"/>
        <v>94.714393072902837</v>
      </c>
      <c r="BN11" s="3">
        <f t="shared" ref="BN11:BU11" si="2">IF(ISBLANK(BN12),"",IF(BN12&gt;=$KL$10,BN33))</f>
        <v>53.293793072902837</v>
      </c>
      <c r="BO11" s="3">
        <f t="shared" si="2"/>
        <v>30.023793072902841</v>
      </c>
      <c r="BP11" s="3">
        <f t="shared" si="2"/>
        <v>38.863793072902844</v>
      </c>
      <c r="BQ11" s="3">
        <f t="shared" si="2"/>
        <v>49.783793072902839</v>
      </c>
      <c r="BR11" s="3">
        <f t="shared" si="2"/>
        <v>26.38379307290284</v>
      </c>
      <c r="BS11" s="3">
        <f t="shared" si="2"/>
        <v>42.633793072902847</v>
      </c>
      <c r="BT11" s="3">
        <f t="shared" si="2"/>
        <v>47.313793072902847</v>
      </c>
      <c r="BU11" s="3">
        <f t="shared" si="2"/>
        <v>64.213793072902831</v>
      </c>
      <c r="BV11" s="3">
        <f t="shared" ref="BV11:EG11" si="3">IF(ISBLANK(BV12),"",IF(BV12&gt;=$KJ$10,BV33))</f>
        <v>36.523793072902841</v>
      </c>
      <c r="BW11" s="3">
        <f t="shared" si="3"/>
        <v>118.60969307290284</v>
      </c>
      <c r="BX11" s="19">
        <f t="shared" si="3"/>
        <v>96.58379307290285</v>
      </c>
      <c r="BY11" s="11">
        <f t="shared" si="3"/>
        <v>49.783793072902839</v>
      </c>
      <c r="BZ11" s="3">
        <f t="shared" si="3"/>
        <v>126.92969307290284</v>
      </c>
      <c r="CA11" s="3">
        <f t="shared" si="3"/>
        <v>68.098193072902831</v>
      </c>
      <c r="CB11" s="3">
        <f t="shared" si="3"/>
        <v>84.582193072902825</v>
      </c>
      <c r="CC11" s="3">
        <f t="shared" si="3"/>
        <v>59.533793072902839</v>
      </c>
      <c r="CD11" s="3">
        <f t="shared" si="3"/>
        <v>100.92839307290285</v>
      </c>
      <c r="CE11" s="3">
        <f t="shared" si="3"/>
        <v>66.994493072902827</v>
      </c>
      <c r="CF11" s="3">
        <f t="shared" si="3"/>
        <v>70.791793072902834</v>
      </c>
      <c r="CG11" s="3">
        <f t="shared" si="3"/>
        <v>70.292593072902832</v>
      </c>
      <c r="CH11" s="3">
        <f t="shared" si="3"/>
        <v>79.341893072902835</v>
      </c>
      <c r="CI11" s="3">
        <f t="shared" si="3"/>
        <v>66.565493072902839</v>
      </c>
      <c r="CJ11" s="3">
        <f t="shared" si="3"/>
        <v>25.603793072902839</v>
      </c>
      <c r="CK11" s="3">
        <f t="shared" si="3"/>
        <v>120.71049307290285</v>
      </c>
      <c r="CL11" s="3">
        <f t="shared" si="3"/>
        <v>119.74849307290285</v>
      </c>
      <c r="CM11" s="3">
        <f t="shared" si="3"/>
        <v>107.83529307290284</v>
      </c>
      <c r="CN11" s="3">
        <f t="shared" si="3"/>
        <v>110.70569307290285</v>
      </c>
      <c r="CO11" s="3">
        <f t="shared" si="3"/>
        <v>103.94699307290283</v>
      </c>
      <c r="CP11" s="3">
        <f t="shared" si="3"/>
        <v>94.728693072902843</v>
      </c>
      <c r="CQ11" s="3">
        <f t="shared" si="3"/>
        <v>57.565593072902828</v>
      </c>
      <c r="CR11" s="3">
        <f t="shared" si="3"/>
        <v>119.44299307290284</v>
      </c>
      <c r="CS11" s="3">
        <f t="shared" si="3"/>
        <v>94.65199307290284</v>
      </c>
      <c r="CT11" s="3">
        <f t="shared" si="3"/>
        <v>98.596193072902835</v>
      </c>
      <c r="CU11" s="3">
        <f t="shared" si="3"/>
        <v>93.579493072902835</v>
      </c>
      <c r="CV11" s="3">
        <f t="shared" si="3"/>
        <v>109.33939307290284</v>
      </c>
      <c r="CW11" s="3">
        <f t="shared" si="3"/>
        <v>46.155493072902829</v>
      </c>
      <c r="CX11" s="3">
        <f t="shared" si="3"/>
        <v>35.873793072902842</v>
      </c>
      <c r="CY11" s="3">
        <f t="shared" si="3"/>
        <v>69.473593072902844</v>
      </c>
      <c r="CZ11" s="3">
        <f t="shared" si="3"/>
        <v>15.203793072902839</v>
      </c>
      <c r="DA11" s="3">
        <f t="shared" si="3"/>
        <v>14.55379307290284</v>
      </c>
      <c r="DB11" s="3">
        <f t="shared" si="3"/>
        <v>26.123793072902838</v>
      </c>
      <c r="DC11" s="12">
        <f t="shared" si="3"/>
        <v>92.75529307290283</v>
      </c>
      <c r="DD11" s="11">
        <f t="shared" si="3"/>
        <v>97.197393072902841</v>
      </c>
      <c r="DE11" s="3">
        <f t="shared" si="3"/>
        <v>46.499993072902832</v>
      </c>
      <c r="DF11" s="3">
        <f t="shared" si="3"/>
        <v>93.275293072902841</v>
      </c>
      <c r="DG11" s="3">
        <f t="shared" si="3"/>
        <v>45.358593072902842</v>
      </c>
      <c r="DH11" s="3">
        <f t="shared" si="3"/>
        <v>48.026193072902842</v>
      </c>
      <c r="DI11" s="3">
        <f t="shared" si="3"/>
        <v>45.076493072902835</v>
      </c>
      <c r="DJ11" s="3">
        <f t="shared" si="3"/>
        <v>64.540093072902835</v>
      </c>
      <c r="DK11" s="3">
        <f t="shared" si="3"/>
        <v>64.80139307290284</v>
      </c>
      <c r="DL11" s="3">
        <f t="shared" si="3"/>
        <v>68.999093072902838</v>
      </c>
      <c r="DM11" s="3">
        <f t="shared" si="3"/>
        <v>45.020593072902841</v>
      </c>
      <c r="DN11" s="3">
        <f t="shared" si="3"/>
        <v>48.071693072902846</v>
      </c>
      <c r="DO11" s="3">
        <f t="shared" si="3"/>
        <v>51.827393072902836</v>
      </c>
      <c r="DP11" s="3">
        <f t="shared" si="3"/>
        <v>95.677693072902827</v>
      </c>
      <c r="DQ11" s="3">
        <f t="shared" si="3"/>
        <v>50.349293072902839</v>
      </c>
      <c r="DR11" s="3">
        <f t="shared" si="3"/>
        <v>72.732693072902848</v>
      </c>
      <c r="DS11" s="3">
        <f t="shared" si="3"/>
        <v>72.988793072902823</v>
      </c>
      <c r="DT11" s="3">
        <f t="shared" si="3"/>
        <v>106.45079307290283</v>
      </c>
      <c r="DU11" s="3">
        <f t="shared" si="3"/>
        <v>104.58269307290284</v>
      </c>
      <c r="DV11" s="3">
        <f t="shared" si="3"/>
        <v>94.199593072902829</v>
      </c>
      <c r="DW11" s="3">
        <f t="shared" si="3"/>
        <v>93.402693072902849</v>
      </c>
      <c r="DX11" s="3">
        <f t="shared" si="3"/>
        <v>94.209993072902833</v>
      </c>
      <c r="DY11" s="3">
        <f t="shared" si="3"/>
        <v>104.81149307290283</v>
      </c>
      <c r="DZ11" s="3">
        <f t="shared" si="3"/>
        <v>111.59359307290285</v>
      </c>
      <c r="EA11" s="3">
        <f t="shared" si="3"/>
        <v>119.06079307290285</v>
      </c>
      <c r="EB11" s="3">
        <f t="shared" si="3"/>
        <v>123.92799307290285</v>
      </c>
      <c r="EC11" s="3">
        <f t="shared" si="3"/>
        <v>102.63659307290285</v>
      </c>
      <c r="ED11" s="3">
        <f t="shared" si="3"/>
        <v>72.696293072902833</v>
      </c>
      <c r="EE11" s="3">
        <f t="shared" si="3"/>
        <v>81.09559307290283</v>
      </c>
      <c r="EF11" s="19">
        <f t="shared" si="3"/>
        <v>106.42739307290285</v>
      </c>
      <c r="EG11" s="11">
        <f t="shared" si="3"/>
        <v>71.948793072902816</v>
      </c>
      <c r="EH11" s="3">
        <f t="shared" ref="EH11:GS11" si="4">IF(ISBLANK(EH12),"",IF(EH12&gt;=$KJ$10,EH33))</f>
        <v>64.681793072902835</v>
      </c>
      <c r="EI11" s="3">
        <f t="shared" si="4"/>
        <v>72.14769307290284</v>
      </c>
      <c r="EJ11" s="3">
        <f t="shared" si="4"/>
        <v>48.69179307290284</v>
      </c>
      <c r="EK11" s="3">
        <f t="shared" si="4"/>
        <v>50.217993072902843</v>
      </c>
      <c r="EL11" s="3">
        <f t="shared" si="4"/>
        <v>48.353793072902846</v>
      </c>
      <c r="EM11" s="3">
        <f t="shared" si="4"/>
        <v>92.29379307290283</v>
      </c>
      <c r="EN11" s="3">
        <f t="shared" si="4"/>
        <v>46.338793072902845</v>
      </c>
      <c r="EO11" s="3">
        <f t="shared" si="4"/>
        <v>72.013793072902843</v>
      </c>
      <c r="EP11" s="3">
        <f t="shared" si="4"/>
        <v>66.553793072902835</v>
      </c>
      <c r="EQ11" s="3">
        <f t="shared" si="4"/>
        <v>80.20379307290284</v>
      </c>
      <c r="ER11" s="3">
        <f t="shared" si="4"/>
        <v>45.103793072902832</v>
      </c>
      <c r="ES11" s="3">
        <f t="shared" si="4"/>
        <v>65.643793072902838</v>
      </c>
      <c r="ET11" s="3">
        <f t="shared" si="4"/>
        <v>30.153793072902843</v>
      </c>
      <c r="EU11" s="3">
        <f t="shared" si="4"/>
        <v>40.81379307290284</v>
      </c>
      <c r="EV11" s="3">
        <f t="shared" si="4"/>
        <v>57.453793072902833</v>
      </c>
      <c r="EW11" s="3">
        <f t="shared" si="4"/>
        <v>79.878793072902837</v>
      </c>
      <c r="EX11" s="3">
        <f t="shared" si="4"/>
        <v>91.57879307290284</v>
      </c>
      <c r="EY11" s="3">
        <f t="shared" si="4"/>
        <v>68.893793072902838</v>
      </c>
      <c r="EZ11" s="3">
        <f t="shared" si="4"/>
        <v>80.528793072902829</v>
      </c>
      <c r="FA11" s="3">
        <f t="shared" si="4"/>
        <v>68.503793072902837</v>
      </c>
      <c r="FB11" s="3">
        <f t="shared" si="4"/>
        <v>64.278793072902829</v>
      </c>
      <c r="FC11" s="3">
        <f t="shared" si="4"/>
        <v>78.903793072902829</v>
      </c>
      <c r="FD11" s="3">
        <f t="shared" si="4"/>
        <v>66.943793072902835</v>
      </c>
      <c r="FE11" s="3">
        <f t="shared" si="4"/>
        <v>43.543793072902837</v>
      </c>
      <c r="FF11" s="3">
        <f t="shared" si="4"/>
        <v>66.943793072902835</v>
      </c>
      <c r="FG11" s="3">
        <f t="shared" si="4"/>
        <v>43.543793072902837</v>
      </c>
      <c r="FH11" s="3">
        <f t="shared" si="4"/>
        <v>52.383793072902847</v>
      </c>
      <c r="FI11" s="3">
        <f t="shared" si="4"/>
        <v>40.599293072902839</v>
      </c>
      <c r="FJ11" s="3">
        <f t="shared" si="4"/>
        <v>89.108793072902841</v>
      </c>
      <c r="FK11" s="12">
        <f t="shared" si="4"/>
        <v>76.888793072902843</v>
      </c>
      <c r="FL11" s="9">
        <f t="shared" si="4"/>
        <v>66.553793072902835</v>
      </c>
      <c r="FM11" s="3">
        <f t="shared" si="4"/>
        <v>78.253793072902837</v>
      </c>
      <c r="FN11" s="3">
        <f t="shared" si="4"/>
        <v>77.928793072902835</v>
      </c>
      <c r="FO11" s="3">
        <f t="shared" si="4"/>
        <v>77.928793072902835</v>
      </c>
      <c r="FP11" s="3">
        <f t="shared" si="4"/>
        <v>70.388793072902843</v>
      </c>
      <c r="FQ11" s="3">
        <f t="shared" si="4"/>
        <v>90.343793072902827</v>
      </c>
      <c r="FR11" s="3">
        <f t="shared" si="4"/>
        <v>78.18879307290284</v>
      </c>
      <c r="FS11" s="3">
        <f t="shared" si="4"/>
        <v>87.158793072902824</v>
      </c>
      <c r="FT11" s="3">
        <f t="shared" si="4"/>
        <v>78.57879307290284</v>
      </c>
      <c r="FU11" s="3">
        <f t="shared" si="4"/>
        <v>90.928793072902835</v>
      </c>
      <c r="FV11" s="3">
        <f t="shared" si="4"/>
        <v>64.408793072902839</v>
      </c>
      <c r="FW11" s="3">
        <f t="shared" si="4"/>
        <v>70.973793072902836</v>
      </c>
      <c r="FX11" s="3">
        <f t="shared" si="4"/>
        <v>64.66879307290283</v>
      </c>
      <c r="FY11" s="3">
        <f t="shared" si="4"/>
        <v>93.788793072902834</v>
      </c>
      <c r="FZ11" s="3">
        <f t="shared" si="4"/>
        <v>91.903793072902829</v>
      </c>
      <c r="GA11" s="3">
        <f t="shared" si="4"/>
        <v>68.503793072902837</v>
      </c>
      <c r="GB11" s="3">
        <f t="shared" si="4"/>
        <v>76.04379307290283</v>
      </c>
      <c r="GC11" s="3">
        <f t="shared" si="4"/>
        <v>44.583793072902836</v>
      </c>
      <c r="GD11" s="3">
        <f t="shared" si="4"/>
        <v>70.323793072902845</v>
      </c>
      <c r="GE11" s="3">
        <f t="shared" si="4"/>
        <v>82.673793072902825</v>
      </c>
      <c r="GF11" s="3">
        <f t="shared" si="4"/>
        <v>74.223793072902836</v>
      </c>
      <c r="GG11" s="3">
        <f t="shared" si="4"/>
        <v>77.343793072902841</v>
      </c>
      <c r="GH11" s="3">
        <f t="shared" si="4"/>
        <v>62.133793072902833</v>
      </c>
      <c r="GI11" s="3">
        <f t="shared" si="4"/>
        <v>76.173793072902839</v>
      </c>
      <c r="GJ11" s="3">
        <f t="shared" si="4"/>
        <v>67.723793072902836</v>
      </c>
      <c r="GK11" s="3">
        <f t="shared" si="4"/>
        <v>47.248793072902842</v>
      </c>
      <c r="GL11" s="3">
        <f t="shared" si="4"/>
        <v>65.383793072902833</v>
      </c>
      <c r="GM11" s="3">
        <f t="shared" si="4"/>
        <v>107.50379307290284</v>
      </c>
      <c r="GN11" s="3">
        <f t="shared" si="4"/>
        <v>78.968793072902841</v>
      </c>
      <c r="GO11" s="12">
        <f t="shared" si="4"/>
        <v>67.268793072902838</v>
      </c>
      <c r="GP11" s="11">
        <f t="shared" si="4"/>
        <v>76.108793072902841</v>
      </c>
      <c r="GQ11" s="3">
        <f t="shared" si="4"/>
        <v>46.988793072902844</v>
      </c>
      <c r="GR11" s="3">
        <f t="shared" si="4"/>
        <v>82.088793072902845</v>
      </c>
      <c r="GS11" s="3">
        <f t="shared" si="4"/>
        <v>99.833793072902822</v>
      </c>
      <c r="GT11" s="3">
        <f t="shared" ref="GT11:JE11" si="5">IF(ISBLANK(GT12),"",IF(GT12&gt;=$KJ$10,GT33))</f>
        <v>81.82879307290284</v>
      </c>
      <c r="GU11" s="3">
        <f t="shared" si="5"/>
        <v>78.968793072902841</v>
      </c>
      <c r="GV11" s="3">
        <f t="shared" si="5"/>
        <v>91.643793072902838</v>
      </c>
      <c r="GW11" s="3">
        <f t="shared" si="5"/>
        <v>65.253793072902837</v>
      </c>
      <c r="GX11" s="3">
        <f t="shared" si="5"/>
        <v>69.803793072902849</v>
      </c>
      <c r="GY11" s="3">
        <f t="shared" si="5"/>
        <v>35.353793072902839</v>
      </c>
      <c r="GZ11" s="3">
        <f t="shared" si="5"/>
        <v>52.123793072902842</v>
      </c>
      <c r="HA11" s="3">
        <f t="shared" si="5"/>
        <v>115.43379307290284</v>
      </c>
      <c r="HB11" s="3">
        <f t="shared" si="5"/>
        <v>53.098793072902843</v>
      </c>
      <c r="HC11" s="3">
        <f t="shared" si="5"/>
        <v>53.423793072902839</v>
      </c>
      <c r="HD11" s="3">
        <f t="shared" si="5"/>
        <v>80.333793072902836</v>
      </c>
      <c r="HE11" s="3">
        <f t="shared" si="5"/>
        <v>65.123793072902842</v>
      </c>
      <c r="HF11" s="3">
        <f t="shared" si="5"/>
        <v>-256.62620692709714</v>
      </c>
      <c r="HG11" s="3" t="str">
        <f t="shared" si="5"/>
        <v/>
      </c>
      <c r="HH11" s="3" t="str">
        <f t="shared" si="5"/>
        <v/>
      </c>
      <c r="HI11" s="3" t="str">
        <f t="shared" si="5"/>
        <v/>
      </c>
      <c r="HJ11" s="3" t="str">
        <f t="shared" si="5"/>
        <v/>
      </c>
      <c r="HK11" s="3" t="str">
        <f t="shared" si="5"/>
        <v/>
      </c>
      <c r="HL11" s="3" t="str">
        <f t="shared" si="5"/>
        <v/>
      </c>
      <c r="HM11" s="3" t="str">
        <f t="shared" si="5"/>
        <v/>
      </c>
      <c r="HN11" s="3" t="str">
        <f t="shared" si="5"/>
        <v/>
      </c>
      <c r="HO11" s="3" t="str">
        <f t="shared" si="5"/>
        <v/>
      </c>
      <c r="HP11" s="3" t="str">
        <f t="shared" si="5"/>
        <v/>
      </c>
      <c r="HQ11" s="3" t="str">
        <f t="shared" si="5"/>
        <v/>
      </c>
      <c r="HR11" s="3" t="str">
        <f t="shared" si="5"/>
        <v/>
      </c>
      <c r="HS11" s="3" t="str">
        <f t="shared" si="5"/>
        <v/>
      </c>
      <c r="HT11" s="12" t="str">
        <f t="shared" si="5"/>
        <v/>
      </c>
      <c r="HU11" s="11" t="str">
        <f t="shared" si="5"/>
        <v/>
      </c>
      <c r="HV11" s="3" t="str">
        <f t="shared" si="5"/>
        <v/>
      </c>
      <c r="HW11" s="3" t="str">
        <f t="shared" si="5"/>
        <v/>
      </c>
      <c r="HX11" s="3" t="str">
        <f t="shared" si="5"/>
        <v/>
      </c>
      <c r="HY11" s="3" t="str">
        <f t="shared" si="5"/>
        <v/>
      </c>
      <c r="HZ11" s="3" t="str">
        <f t="shared" si="5"/>
        <v/>
      </c>
      <c r="IA11" s="3" t="str">
        <f t="shared" si="5"/>
        <v/>
      </c>
      <c r="IB11" s="3" t="str">
        <f t="shared" si="5"/>
        <v/>
      </c>
      <c r="IC11" s="3" t="str">
        <f t="shared" si="5"/>
        <v/>
      </c>
      <c r="ID11" s="3" t="str">
        <f t="shared" si="5"/>
        <v/>
      </c>
      <c r="IE11" s="3" t="str">
        <f t="shared" si="5"/>
        <v/>
      </c>
      <c r="IF11" s="3" t="str">
        <f t="shared" si="5"/>
        <v/>
      </c>
      <c r="IG11" s="3" t="str">
        <f t="shared" si="5"/>
        <v/>
      </c>
      <c r="IH11" s="3" t="str">
        <f t="shared" si="5"/>
        <v/>
      </c>
      <c r="II11" s="3" t="str">
        <f t="shared" si="5"/>
        <v/>
      </c>
      <c r="IJ11" s="3" t="str">
        <f t="shared" si="5"/>
        <v/>
      </c>
      <c r="IK11" s="3" t="str">
        <f t="shared" si="5"/>
        <v/>
      </c>
      <c r="IL11" s="3" t="str">
        <f t="shared" si="5"/>
        <v/>
      </c>
      <c r="IM11" s="3" t="str">
        <f t="shared" si="5"/>
        <v/>
      </c>
      <c r="IN11" s="3" t="str">
        <f t="shared" si="5"/>
        <v/>
      </c>
      <c r="IO11" s="3" t="str">
        <f t="shared" si="5"/>
        <v/>
      </c>
      <c r="IP11" s="3" t="str">
        <f t="shared" si="5"/>
        <v/>
      </c>
      <c r="IQ11" s="3" t="str">
        <f t="shared" si="5"/>
        <v/>
      </c>
      <c r="IR11" s="3" t="str">
        <f t="shared" si="5"/>
        <v/>
      </c>
      <c r="IS11" s="3" t="str">
        <f t="shared" si="5"/>
        <v/>
      </c>
      <c r="IT11" s="3" t="str">
        <f t="shared" si="5"/>
        <v/>
      </c>
      <c r="IU11" s="3" t="str">
        <f t="shared" si="5"/>
        <v/>
      </c>
      <c r="IV11" s="3" t="str">
        <f t="shared" si="5"/>
        <v/>
      </c>
      <c r="IW11" s="3" t="str">
        <f t="shared" si="5"/>
        <v/>
      </c>
      <c r="IX11" s="12" t="str">
        <f t="shared" si="5"/>
        <v/>
      </c>
      <c r="IY11" s="11" t="str">
        <f t="shared" si="5"/>
        <v/>
      </c>
      <c r="IZ11" s="3" t="str">
        <f t="shared" si="5"/>
        <v/>
      </c>
      <c r="JA11" s="3" t="str">
        <f t="shared" si="5"/>
        <v/>
      </c>
      <c r="JB11" s="3" t="str">
        <f t="shared" si="5"/>
        <v/>
      </c>
      <c r="JC11" s="3" t="str">
        <f t="shared" si="5"/>
        <v/>
      </c>
      <c r="JD11" s="3" t="str">
        <f t="shared" si="5"/>
        <v/>
      </c>
      <c r="JE11" s="3" t="str">
        <f t="shared" si="5"/>
        <v/>
      </c>
      <c r="JF11" s="3" t="str">
        <f t="shared" ref="JF11:KH11" si="6">IF(ISBLANK(JF12),"",IF(JF12&gt;=$KJ$10,JF33))</f>
        <v/>
      </c>
      <c r="JG11" s="3" t="str">
        <f t="shared" si="6"/>
        <v/>
      </c>
      <c r="JH11" s="3" t="str">
        <f t="shared" si="6"/>
        <v/>
      </c>
      <c r="JI11" s="3" t="str">
        <f t="shared" si="6"/>
        <v/>
      </c>
      <c r="JJ11" s="3" t="str">
        <f t="shared" si="6"/>
        <v/>
      </c>
      <c r="JK11" s="3" t="str">
        <f t="shared" si="6"/>
        <v/>
      </c>
      <c r="JL11" s="3" t="str">
        <f t="shared" si="6"/>
        <v/>
      </c>
      <c r="JM11" s="3" t="str">
        <f t="shared" si="6"/>
        <v/>
      </c>
      <c r="JN11" s="3" t="str">
        <f t="shared" si="6"/>
        <v/>
      </c>
      <c r="JO11" s="3" t="str">
        <f t="shared" si="6"/>
        <v/>
      </c>
      <c r="JP11" s="3" t="str">
        <f t="shared" si="6"/>
        <v/>
      </c>
      <c r="JQ11" s="3" t="str">
        <f t="shared" si="6"/>
        <v/>
      </c>
      <c r="JR11" s="3" t="str">
        <f t="shared" si="6"/>
        <v/>
      </c>
      <c r="JS11" s="3" t="str">
        <f t="shared" si="6"/>
        <v/>
      </c>
      <c r="JT11" s="3" t="str">
        <f t="shared" si="6"/>
        <v/>
      </c>
      <c r="JU11" s="3" t="str">
        <f t="shared" si="6"/>
        <v/>
      </c>
      <c r="JV11" s="3" t="str">
        <f t="shared" si="6"/>
        <v/>
      </c>
      <c r="JW11" s="3" t="str">
        <f t="shared" si="6"/>
        <v/>
      </c>
      <c r="JX11" s="3" t="str">
        <f t="shared" si="6"/>
        <v/>
      </c>
      <c r="JY11" s="3" t="str">
        <f t="shared" si="6"/>
        <v/>
      </c>
      <c r="JZ11" s="3" t="str">
        <f t="shared" si="6"/>
        <v/>
      </c>
      <c r="KA11" s="3" t="str">
        <f t="shared" si="6"/>
        <v/>
      </c>
      <c r="KB11" s="3" t="str">
        <f t="shared" si="6"/>
        <v/>
      </c>
      <c r="KC11" s="12" t="str">
        <f t="shared" si="6"/>
        <v/>
      </c>
      <c r="KD11" s="11" t="str">
        <f t="shared" si="6"/>
        <v/>
      </c>
      <c r="KE11" s="3" t="str">
        <f t="shared" si="6"/>
        <v/>
      </c>
      <c r="KF11" s="3" t="str">
        <f t="shared" si="6"/>
        <v/>
      </c>
      <c r="KG11" s="3" t="str">
        <f t="shared" si="6"/>
        <v/>
      </c>
      <c r="KH11" s="12" t="str">
        <f t="shared" si="6"/>
        <v/>
      </c>
      <c r="KI11" s="3" t="str">
        <f>IF(ISBLANK(KI12),"",IF(KI12&gt;=$KL$10,KI33))</f>
        <v/>
      </c>
      <c r="KJ11" s="12" t="str">
        <f>IF(ISBLANK(KJ12),"",IF(KJ12&gt;=$KL$10,KJ33))</f>
        <v/>
      </c>
      <c r="KK11" s="72"/>
      <c r="KL11" s="73">
        <f>AVERAGE(B12:KJ12)-500</f>
        <v>40112.206572769952</v>
      </c>
      <c r="KM11" s="96" t="s">
        <v>40</v>
      </c>
      <c r="KN11" s="97"/>
      <c r="KO11" s="97"/>
      <c r="KP11" s="98"/>
    </row>
    <row r="12" spans="1:304" s="45" customFormat="1" ht="30" customHeight="1" thickBot="1" x14ac:dyDescent="0.2">
      <c r="A12" s="59" t="s">
        <v>41</v>
      </c>
      <c r="B12" s="64">
        <v>39000</v>
      </c>
      <c r="C12" s="61">
        <v>38900</v>
      </c>
      <c r="D12" s="61">
        <v>38900</v>
      </c>
      <c r="E12" s="61">
        <v>39000</v>
      </c>
      <c r="F12" s="61">
        <v>38600</v>
      </c>
      <c r="G12" s="61">
        <v>38700</v>
      </c>
      <c r="H12" s="61">
        <v>38700</v>
      </c>
      <c r="I12" s="61">
        <v>38800</v>
      </c>
      <c r="J12" s="61">
        <v>39200</v>
      </c>
      <c r="K12" s="61">
        <v>39000</v>
      </c>
      <c r="L12" s="61">
        <v>39000</v>
      </c>
      <c r="M12" s="61">
        <v>39200</v>
      </c>
      <c r="N12" s="61">
        <v>40300</v>
      </c>
      <c r="O12" s="62">
        <v>40500</v>
      </c>
      <c r="P12" s="64">
        <v>40500</v>
      </c>
      <c r="Q12" s="61">
        <v>40500</v>
      </c>
      <c r="R12" s="61">
        <v>40500</v>
      </c>
      <c r="S12" s="61">
        <v>41000</v>
      </c>
      <c r="T12" s="61">
        <v>41000</v>
      </c>
      <c r="U12" s="61">
        <v>41000</v>
      </c>
      <c r="V12" s="61">
        <v>41000</v>
      </c>
      <c r="W12" s="61">
        <v>41000</v>
      </c>
      <c r="X12" s="61">
        <v>41000</v>
      </c>
      <c r="Y12" s="61">
        <v>41000</v>
      </c>
      <c r="Z12" s="61">
        <v>39000</v>
      </c>
      <c r="AA12" s="61">
        <v>39000</v>
      </c>
      <c r="AB12" s="61">
        <v>38900</v>
      </c>
      <c r="AC12" s="61">
        <v>38200</v>
      </c>
      <c r="AD12" s="61">
        <v>38400</v>
      </c>
      <c r="AE12" s="61">
        <v>38600</v>
      </c>
      <c r="AF12" s="61">
        <v>38200</v>
      </c>
      <c r="AG12" s="61">
        <v>39000</v>
      </c>
      <c r="AH12" s="61">
        <v>39100</v>
      </c>
      <c r="AI12" s="61">
        <v>39200</v>
      </c>
      <c r="AJ12" s="61">
        <v>39100</v>
      </c>
      <c r="AK12" s="61">
        <v>39000</v>
      </c>
      <c r="AL12" s="61">
        <v>39200</v>
      </c>
      <c r="AM12" s="61">
        <v>39200</v>
      </c>
      <c r="AN12" s="61">
        <v>39400</v>
      </c>
      <c r="AO12" s="61">
        <v>40000</v>
      </c>
      <c r="AP12" s="61">
        <v>39300</v>
      </c>
      <c r="AQ12" s="61">
        <v>40000</v>
      </c>
      <c r="AR12" s="61">
        <v>40100</v>
      </c>
      <c r="AS12" s="62">
        <v>40000</v>
      </c>
      <c r="AT12" s="64">
        <v>40200</v>
      </c>
      <c r="AU12" s="61">
        <v>39200</v>
      </c>
      <c r="AV12" s="61">
        <v>40700</v>
      </c>
      <c r="AW12" s="61">
        <v>40200</v>
      </c>
      <c r="AX12" s="61">
        <v>40500</v>
      </c>
      <c r="AY12" s="61">
        <v>40200</v>
      </c>
      <c r="AZ12" s="61">
        <v>40200</v>
      </c>
      <c r="BA12" s="61">
        <v>40200</v>
      </c>
      <c r="BB12" s="61">
        <v>40700</v>
      </c>
      <c r="BC12" s="61">
        <v>40800</v>
      </c>
      <c r="BD12" s="61">
        <v>40500</v>
      </c>
      <c r="BE12" s="61">
        <v>40600</v>
      </c>
      <c r="BF12" s="61">
        <v>40500</v>
      </c>
      <c r="BG12" s="61">
        <v>40500</v>
      </c>
      <c r="BH12" s="61">
        <v>40600</v>
      </c>
      <c r="BI12" s="61">
        <v>40000</v>
      </c>
      <c r="BJ12" s="61">
        <v>40000</v>
      </c>
      <c r="BK12" s="61">
        <v>39800</v>
      </c>
      <c r="BL12" s="61">
        <v>39400</v>
      </c>
      <c r="BM12" s="61">
        <v>39700</v>
      </c>
      <c r="BN12" s="61">
        <v>39900</v>
      </c>
      <c r="BO12" s="61">
        <v>39800</v>
      </c>
      <c r="BP12" s="61">
        <v>39600</v>
      </c>
      <c r="BQ12" s="61">
        <v>39800</v>
      </c>
      <c r="BR12" s="61">
        <v>39800</v>
      </c>
      <c r="BS12" s="61">
        <v>39600</v>
      </c>
      <c r="BT12" s="61">
        <v>39600</v>
      </c>
      <c r="BU12" s="61">
        <v>39800</v>
      </c>
      <c r="BV12" s="61">
        <v>39800</v>
      </c>
      <c r="BW12" s="61">
        <v>39800</v>
      </c>
      <c r="BX12" s="63">
        <v>39800</v>
      </c>
      <c r="BY12" s="64">
        <v>39800</v>
      </c>
      <c r="BZ12" s="61">
        <v>40200</v>
      </c>
      <c r="CA12" s="61">
        <v>40300</v>
      </c>
      <c r="CB12" s="61">
        <v>40300</v>
      </c>
      <c r="CC12" s="61">
        <v>40300</v>
      </c>
      <c r="CD12" s="61">
        <v>40300</v>
      </c>
      <c r="CE12" s="61">
        <v>40300</v>
      </c>
      <c r="CF12" s="61">
        <v>40200</v>
      </c>
      <c r="CG12" s="61">
        <v>40400</v>
      </c>
      <c r="CH12" s="61">
        <v>40400</v>
      </c>
      <c r="CI12" s="61">
        <v>40400</v>
      </c>
      <c r="CJ12" s="61">
        <v>40400</v>
      </c>
      <c r="CK12" s="61">
        <v>40300</v>
      </c>
      <c r="CL12" s="61">
        <v>40100</v>
      </c>
      <c r="CM12" s="61">
        <v>40100</v>
      </c>
      <c r="CN12" s="61">
        <v>40600</v>
      </c>
      <c r="CO12" s="61">
        <v>40500</v>
      </c>
      <c r="CP12" s="61">
        <v>40500</v>
      </c>
      <c r="CQ12" s="61">
        <v>40500</v>
      </c>
      <c r="CR12" s="61">
        <v>40700</v>
      </c>
      <c r="CS12" s="61">
        <v>40300</v>
      </c>
      <c r="CT12" s="61">
        <v>40300</v>
      </c>
      <c r="CU12" s="61">
        <v>40300</v>
      </c>
      <c r="CV12" s="61">
        <v>40300</v>
      </c>
      <c r="CW12" s="61">
        <v>40300</v>
      </c>
      <c r="CX12" s="61">
        <v>40300</v>
      </c>
      <c r="CY12" s="61">
        <v>40800</v>
      </c>
      <c r="CZ12" s="61">
        <v>40900</v>
      </c>
      <c r="DA12" s="61">
        <v>40900</v>
      </c>
      <c r="DB12" s="61">
        <v>41000</v>
      </c>
      <c r="DC12" s="62">
        <v>41100</v>
      </c>
      <c r="DD12" s="64">
        <v>41100</v>
      </c>
      <c r="DE12" s="61">
        <v>41000</v>
      </c>
      <c r="DF12" s="61">
        <v>40600</v>
      </c>
      <c r="DG12" s="61">
        <v>40800</v>
      </c>
      <c r="DH12" s="61">
        <v>41000</v>
      </c>
      <c r="DI12" s="61">
        <v>41000</v>
      </c>
      <c r="DJ12" s="61">
        <v>41000</v>
      </c>
      <c r="DK12" s="61">
        <v>41000</v>
      </c>
      <c r="DL12" s="61">
        <v>41000</v>
      </c>
      <c r="DM12" s="61">
        <v>41000</v>
      </c>
      <c r="DN12" s="61">
        <v>40700</v>
      </c>
      <c r="DO12" s="61">
        <v>40000</v>
      </c>
      <c r="DP12" s="61">
        <v>40000</v>
      </c>
      <c r="DQ12" s="61">
        <v>40700</v>
      </c>
      <c r="DR12" s="61">
        <v>40700</v>
      </c>
      <c r="DS12" s="61">
        <v>40700</v>
      </c>
      <c r="DT12" s="61">
        <v>40000</v>
      </c>
      <c r="DU12" s="61">
        <v>41000</v>
      </c>
      <c r="DV12" s="61">
        <v>41200</v>
      </c>
      <c r="DW12" s="61">
        <v>41100</v>
      </c>
      <c r="DX12" s="61">
        <v>41100</v>
      </c>
      <c r="DY12" s="61">
        <v>41100</v>
      </c>
      <c r="DZ12" s="61">
        <v>41100</v>
      </c>
      <c r="EA12" s="61">
        <v>41100</v>
      </c>
      <c r="EB12" s="61">
        <v>41100</v>
      </c>
      <c r="EC12" s="61">
        <v>41100</v>
      </c>
      <c r="ED12" s="61">
        <v>41200</v>
      </c>
      <c r="EE12" s="61">
        <v>41200</v>
      </c>
      <c r="EF12" s="63">
        <v>41300</v>
      </c>
      <c r="EG12" s="64">
        <v>41500</v>
      </c>
      <c r="EH12" s="61">
        <v>41500</v>
      </c>
      <c r="EI12" s="61">
        <v>41200</v>
      </c>
      <c r="EJ12" s="61">
        <v>41500</v>
      </c>
      <c r="EK12" s="61">
        <v>41200</v>
      </c>
      <c r="EL12" s="61">
        <v>41200</v>
      </c>
      <c r="EM12" s="61">
        <v>41200</v>
      </c>
      <c r="EN12" s="61">
        <v>41200</v>
      </c>
      <c r="EO12" s="61">
        <v>41500</v>
      </c>
      <c r="EP12" s="61">
        <v>41500</v>
      </c>
      <c r="EQ12" s="61">
        <v>41500</v>
      </c>
      <c r="ER12" s="61">
        <v>41500</v>
      </c>
      <c r="ES12" s="61">
        <v>41500</v>
      </c>
      <c r="ET12" s="61">
        <v>41500</v>
      </c>
      <c r="EU12" s="61">
        <v>41500</v>
      </c>
      <c r="EV12" s="61">
        <v>41000</v>
      </c>
      <c r="EW12" s="61">
        <v>41000</v>
      </c>
      <c r="EX12" s="61">
        <v>41000</v>
      </c>
      <c r="EY12" s="61">
        <v>41200</v>
      </c>
      <c r="EZ12" s="61">
        <v>41000</v>
      </c>
      <c r="FA12" s="61">
        <v>41000</v>
      </c>
      <c r="FB12" s="61">
        <v>42000</v>
      </c>
      <c r="FC12" s="61">
        <v>42000</v>
      </c>
      <c r="FD12" s="61">
        <v>42200</v>
      </c>
      <c r="FE12" s="61">
        <v>42200</v>
      </c>
      <c r="FF12" s="61">
        <v>42200</v>
      </c>
      <c r="FG12" s="61">
        <v>42200</v>
      </c>
      <c r="FH12" s="61">
        <v>42200</v>
      </c>
      <c r="FI12" s="61">
        <v>42200</v>
      </c>
      <c r="FJ12" s="61">
        <v>42400</v>
      </c>
      <c r="FK12" s="62">
        <v>42800</v>
      </c>
      <c r="FL12" s="60">
        <v>42000</v>
      </c>
      <c r="FM12" s="61">
        <v>42000</v>
      </c>
      <c r="FN12" s="61">
        <v>42000</v>
      </c>
      <c r="FO12" s="61">
        <v>42000</v>
      </c>
      <c r="FP12" s="61">
        <v>41000</v>
      </c>
      <c r="FQ12" s="61">
        <v>41200</v>
      </c>
      <c r="FR12" s="61">
        <v>41800</v>
      </c>
      <c r="FS12" s="61">
        <v>41700</v>
      </c>
      <c r="FT12" s="61">
        <v>41500</v>
      </c>
      <c r="FU12" s="61">
        <v>41000</v>
      </c>
      <c r="FV12" s="61">
        <v>41200</v>
      </c>
      <c r="FW12" s="61">
        <v>41000</v>
      </c>
      <c r="FX12" s="61">
        <v>41000</v>
      </c>
      <c r="FY12" s="61">
        <v>41000</v>
      </c>
      <c r="FZ12" s="61">
        <v>41000</v>
      </c>
      <c r="GA12" s="61">
        <v>41000</v>
      </c>
      <c r="GB12" s="61">
        <v>41000</v>
      </c>
      <c r="GC12" s="61">
        <v>41000</v>
      </c>
      <c r="GD12" s="61">
        <v>41000</v>
      </c>
      <c r="GE12" s="61">
        <v>41000</v>
      </c>
      <c r="GF12" s="61">
        <v>41200</v>
      </c>
      <c r="GG12" s="61">
        <v>41000</v>
      </c>
      <c r="GH12" s="61">
        <v>41500</v>
      </c>
      <c r="GI12" s="61">
        <v>41400</v>
      </c>
      <c r="GJ12" s="61">
        <v>41200</v>
      </c>
      <c r="GK12" s="61">
        <v>41000</v>
      </c>
      <c r="GL12" s="61">
        <v>41200</v>
      </c>
      <c r="GM12" s="61">
        <v>41200</v>
      </c>
      <c r="GN12" s="61">
        <v>41200</v>
      </c>
      <c r="GO12" s="61">
        <v>41200</v>
      </c>
      <c r="GP12" s="61">
        <v>41200</v>
      </c>
      <c r="GQ12" s="61">
        <v>41200</v>
      </c>
      <c r="GR12" s="61">
        <v>41200</v>
      </c>
      <c r="GS12" s="61">
        <v>41200</v>
      </c>
      <c r="GT12" s="61">
        <v>41200</v>
      </c>
      <c r="GU12" s="61">
        <v>41200</v>
      </c>
      <c r="GV12" s="61">
        <v>41200</v>
      </c>
      <c r="GW12" s="61">
        <v>41300</v>
      </c>
      <c r="GX12" s="61">
        <v>41400</v>
      </c>
      <c r="GY12" s="61">
        <v>41400</v>
      </c>
      <c r="GZ12" s="61">
        <v>41400</v>
      </c>
      <c r="HA12" s="61">
        <v>41400</v>
      </c>
      <c r="HB12" s="61">
        <v>41400</v>
      </c>
      <c r="HC12" s="61">
        <v>41400</v>
      </c>
      <c r="HD12" s="61">
        <v>41400</v>
      </c>
      <c r="HE12" s="61">
        <v>41400</v>
      </c>
      <c r="HF12" s="61">
        <v>41400</v>
      </c>
      <c r="HG12" s="61"/>
      <c r="HH12" s="61"/>
      <c r="HI12" s="61"/>
      <c r="HJ12" s="61"/>
      <c r="HK12" s="61"/>
      <c r="HL12" s="61"/>
      <c r="HM12" s="61"/>
      <c r="HN12" s="61"/>
      <c r="HO12" s="61"/>
      <c r="HP12" s="61"/>
      <c r="HQ12" s="61"/>
      <c r="HR12" s="61"/>
      <c r="HS12" s="61"/>
      <c r="HT12" s="62"/>
      <c r="HU12" s="64"/>
      <c r="HV12" s="61"/>
      <c r="HW12" s="61"/>
      <c r="HX12" s="61"/>
      <c r="HY12" s="61"/>
      <c r="HZ12" s="61"/>
      <c r="IA12" s="61"/>
      <c r="IB12" s="61"/>
      <c r="IC12" s="61"/>
      <c r="ID12" s="61"/>
      <c r="IE12" s="61"/>
      <c r="IF12" s="61"/>
      <c r="IG12" s="61"/>
      <c r="IH12" s="61"/>
      <c r="II12" s="61"/>
      <c r="IJ12" s="61"/>
      <c r="IK12" s="61"/>
      <c r="IL12" s="61"/>
      <c r="IM12" s="61"/>
      <c r="IN12" s="61"/>
      <c r="IO12" s="61"/>
      <c r="IP12" s="61"/>
      <c r="IQ12" s="61"/>
      <c r="IR12" s="61"/>
      <c r="IS12" s="61"/>
      <c r="IT12" s="61"/>
      <c r="IU12" s="61"/>
      <c r="IV12" s="61"/>
      <c r="IW12" s="61"/>
      <c r="IX12" s="62"/>
      <c r="IY12" s="64"/>
      <c r="IZ12" s="61"/>
      <c r="JA12" s="61"/>
      <c r="JB12" s="61"/>
      <c r="JC12" s="61"/>
      <c r="JD12" s="61"/>
      <c r="JE12" s="61"/>
      <c r="JF12" s="61"/>
      <c r="JG12" s="61"/>
      <c r="JH12" s="61"/>
      <c r="JI12" s="61"/>
      <c r="JJ12" s="61"/>
      <c r="JK12" s="61"/>
      <c r="JL12" s="61"/>
      <c r="JM12" s="61"/>
      <c r="JN12" s="61"/>
      <c r="JO12" s="61"/>
      <c r="JP12" s="61"/>
      <c r="JQ12" s="61"/>
      <c r="JR12" s="61"/>
      <c r="JS12" s="61"/>
      <c r="JT12" s="61"/>
      <c r="JU12" s="61"/>
      <c r="JV12" s="61"/>
      <c r="JW12" s="61"/>
      <c r="JX12" s="61"/>
      <c r="JY12" s="61"/>
      <c r="JZ12" s="61"/>
      <c r="KA12" s="61"/>
      <c r="KB12" s="61"/>
      <c r="KC12" s="62"/>
      <c r="KD12" s="64"/>
      <c r="KE12" s="61"/>
      <c r="KF12" s="61"/>
      <c r="KG12" s="61"/>
      <c r="KH12" s="62"/>
      <c r="KI12" s="61"/>
      <c r="KJ12" s="62"/>
      <c r="KL12" s="73">
        <f>(AVERAGE(B9:KJ9))-10</f>
        <v>66.905660377358487</v>
      </c>
      <c r="KM12" s="96" t="s">
        <v>42</v>
      </c>
      <c r="KN12" s="97"/>
      <c r="KO12" s="97"/>
      <c r="KP12" s="98"/>
    </row>
    <row r="13" spans="1:304" ht="15" customHeight="1" thickBot="1" x14ac:dyDescent="0.2">
      <c r="A13" s="4"/>
      <c r="B13" s="5">
        <f t="shared" ref="B13:AG13" si="7">((B3-(B4*2)+B5+B6+(B7*6)+(B28)+(B29*2.5)+B10))/1.75</f>
        <v>22.96</v>
      </c>
      <c r="C13" s="5">
        <f t="shared" si="7"/>
        <v>22.662857142857142</v>
      </c>
      <c r="D13" s="5">
        <f t="shared" si="7"/>
        <v>-1.1428571428571428</v>
      </c>
      <c r="E13" s="5">
        <f t="shared" si="7"/>
        <v>21.131428571428568</v>
      </c>
      <c r="F13" s="5">
        <f t="shared" si="7"/>
        <v>19.09714285714286</v>
      </c>
      <c r="G13" s="5">
        <f t="shared" si="7"/>
        <v>27.09714285714286</v>
      </c>
      <c r="H13" s="5">
        <f t="shared" si="7"/>
        <v>19.617142857142856</v>
      </c>
      <c r="I13" s="5">
        <f t="shared" si="7"/>
        <v>24.611428571428572</v>
      </c>
      <c r="J13" s="5">
        <f t="shared" si="7"/>
        <v>19.919999999999998</v>
      </c>
      <c r="K13" s="5">
        <f t="shared" si="7"/>
        <v>0.5714285714285714</v>
      </c>
      <c r="L13" s="5">
        <f t="shared" si="7"/>
        <v>20.045714285714286</v>
      </c>
      <c r="M13" s="5">
        <f t="shared" si="7"/>
        <v>16.262857142857143</v>
      </c>
      <c r="N13" s="5">
        <f t="shared" si="7"/>
        <v>27.514285714285712</v>
      </c>
      <c r="O13" s="5">
        <f t="shared" si="7"/>
        <v>27.617142857142856</v>
      </c>
      <c r="P13" s="5">
        <f t="shared" si="7"/>
        <v>20.965714285714284</v>
      </c>
      <c r="Q13" s="5">
        <f t="shared" si="7"/>
        <v>20.851428571428574</v>
      </c>
      <c r="R13" s="5">
        <f t="shared" si="7"/>
        <v>0</v>
      </c>
      <c r="S13" s="5">
        <f t="shared" si="7"/>
        <v>3.5657142857142858</v>
      </c>
      <c r="T13" s="5">
        <f t="shared" si="7"/>
        <v>17.142857142857142</v>
      </c>
      <c r="U13" s="5">
        <f t="shared" si="7"/>
        <v>24.394285714285711</v>
      </c>
      <c r="V13" s="5">
        <f t="shared" si="7"/>
        <v>17.571428571428573</v>
      </c>
      <c r="W13" s="5">
        <f t="shared" si="7"/>
        <v>18.182857142857141</v>
      </c>
      <c r="X13" s="5">
        <f t="shared" si="7"/>
        <v>25.262857142857143</v>
      </c>
      <c r="Y13" s="5">
        <f t="shared" si="7"/>
        <v>26.314285714285713</v>
      </c>
      <c r="Z13" s="5">
        <f t="shared" si="7"/>
        <v>15.045714285714284</v>
      </c>
      <c r="AA13" s="5">
        <f t="shared" si="7"/>
        <v>19.302857142857142</v>
      </c>
      <c r="AB13" s="5">
        <f t="shared" si="7"/>
        <v>24.394285714285711</v>
      </c>
      <c r="AC13" s="5">
        <f t="shared" si="7"/>
        <v>24.194285714285716</v>
      </c>
      <c r="AD13" s="5">
        <f t="shared" si="7"/>
        <v>20</v>
      </c>
      <c r="AE13" s="5">
        <f t="shared" si="7"/>
        <v>22.954285714285714</v>
      </c>
      <c r="AF13" s="5">
        <f t="shared" si="7"/>
        <v>22.37142857142857</v>
      </c>
      <c r="AG13" s="5">
        <f t="shared" si="7"/>
        <v>16.548571428571428</v>
      </c>
      <c r="AH13" s="5">
        <f t="shared" ref="AH13:BM13" si="8">((AH3-(AH4*2)+AH5+AH6+(AH7*6)+(AH28)+(AH29*2.5)+AH10))/1.75</f>
        <v>20.451428571428572</v>
      </c>
      <c r="AI13" s="5">
        <f t="shared" si="8"/>
        <v>23.862857142857141</v>
      </c>
      <c r="AJ13" s="5">
        <f t="shared" si="8"/>
        <v>19.302857142857142</v>
      </c>
      <c r="AK13" s="5">
        <f t="shared" si="8"/>
        <v>21.285714285714285</v>
      </c>
      <c r="AL13" s="5">
        <f t="shared" si="8"/>
        <v>22.457142857142856</v>
      </c>
      <c r="AM13" s="5">
        <f t="shared" si="8"/>
        <v>24.171428571428571</v>
      </c>
      <c r="AN13" s="5">
        <f t="shared" si="8"/>
        <v>2.3200000000000003</v>
      </c>
      <c r="AO13" s="5">
        <f t="shared" si="8"/>
        <v>20.645714285714288</v>
      </c>
      <c r="AP13" s="5">
        <f t="shared" si="8"/>
        <v>24.702857142857141</v>
      </c>
      <c r="AQ13" s="5">
        <f t="shared" si="8"/>
        <v>15.965714285714286</v>
      </c>
      <c r="AR13" s="5">
        <f t="shared" si="8"/>
        <v>6.9142857142857137</v>
      </c>
      <c r="AS13" s="5">
        <f t="shared" si="8"/>
        <v>13.308571428571428</v>
      </c>
      <c r="AT13" s="5">
        <f t="shared" si="8"/>
        <v>2.2857142857142856</v>
      </c>
      <c r="AU13" s="5">
        <f t="shared" si="8"/>
        <v>12.914285714285715</v>
      </c>
      <c r="AV13" s="5">
        <f t="shared" si="8"/>
        <v>13.08</v>
      </c>
      <c r="AW13" s="5">
        <f t="shared" si="8"/>
        <v>13.594285714285714</v>
      </c>
      <c r="AX13" s="5">
        <f t="shared" si="8"/>
        <v>15.731428571428571</v>
      </c>
      <c r="AY13" s="5">
        <f t="shared" si="8"/>
        <v>22.451428571428572</v>
      </c>
      <c r="AZ13" s="5">
        <f t="shared" si="8"/>
        <v>27.594285714285714</v>
      </c>
      <c r="BA13" s="5">
        <f t="shared" si="8"/>
        <v>21.09714285714286</v>
      </c>
      <c r="BB13" s="5">
        <f t="shared" si="8"/>
        <v>13.942857142857141</v>
      </c>
      <c r="BC13" s="5">
        <f t="shared" si="8"/>
        <v>16.96</v>
      </c>
      <c r="BD13" s="5">
        <f t="shared" si="8"/>
        <v>16.451428571428572</v>
      </c>
      <c r="BE13" s="5">
        <f t="shared" si="8"/>
        <v>13.428571428571429</v>
      </c>
      <c r="BF13" s="5">
        <f t="shared" si="8"/>
        <v>16.285714285714285</v>
      </c>
      <c r="BG13" s="5">
        <f t="shared" si="8"/>
        <v>2.2114285714285713</v>
      </c>
      <c r="BH13" s="5">
        <f t="shared" si="8"/>
        <v>2.8571428571428572</v>
      </c>
      <c r="BI13" s="5">
        <f t="shared" si="8"/>
        <v>9.9142857142857146</v>
      </c>
      <c r="BJ13" s="5">
        <f t="shared" si="8"/>
        <v>13.828571428571427</v>
      </c>
      <c r="BK13" s="5">
        <f t="shared" si="8"/>
        <v>14.782857142857143</v>
      </c>
      <c r="BL13" s="5">
        <f t="shared" si="8"/>
        <v>21.108571428571427</v>
      </c>
      <c r="BM13" s="5">
        <f t="shared" si="8"/>
        <v>21.108571428571427</v>
      </c>
      <c r="BN13" s="5">
        <f t="shared" ref="BN13:BU13" si="9">((BN3-(BN4*2)+BN5+BN6+(BN7*6)+(BN28)+(BN29*2.5)+BN10))/1.75</f>
        <v>2.2857142857142856</v>
      </c>
      <c r="BO13" s="5">
        <f t="shared" si="9"/>
        <v>2.8571428571428572</v>
      </c>
      <c r="BP13" s="5">
        <f t="shared" si="9"/>
        <v>13.142857142857142</v>
      </c>
      <c r="BQ13" s="5">
        <f t="shared" si="9"/>
        <v>0.5714285714285714</v>
      </c>
      <c r="BR13" s="5">
        <f t="shared" si="9"/>
        <v>0.5714285714285714</v>
      </c>
      <c r="BS13" s="5">
        <f t="shared" si="9"/>
        <v>4</v>
      </c>
      <c r="BT13" s="5">
        <f t="shared" si="9"/>
        <v>14.285714285714286</v>
      </c>
      <c r="BU13" s="5">
        <f t="shared" si="9"/>
        <v>15.428571428571429</v>
      </c>
      <c r="BV13" s="5"/>
      <c r="BW13" s="5"/>
      <c r="BX13" s="5">
        <f>((BX3-(BX4*2)+BX5+BX6+(BX7*6)+(BX28)+(BX29*2.5)+BX10))/1.75</f>
        <v>1.7142857142857142</v>
      </c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/>
      <c r="IM13" s="5"/>
      <c r="IN13" s="5"/>
      <c r="IO13" s="5"/>
      <c r="IP13" s="5"/>
      <c r="IQ13" s="5"/>
      <c r="IR13" s="5"/>
      <c r="IS13" s="5"/>
      <c r="IT13" s="5"/>
      <c r="IU13" s="5"/>
      <c r="IV13" s="5"/>
      <c r="IW13" s="5"/>
      <c r="IX13" s="5"/>
      <c r="IY13" s="5"/>
      <c r="IZ13" s="5"/>
      <c r="JA13" s="5"/>
      <c r="JB13" s="5"/>
      <c r="JC13" s="5"/>
      <c r="JD13" s="5"/>
      <c r="JE13" s="5"/>
      <c r="JF13" s="5"/>
      <c r="JG13" s="5"/>
      <c r="JH13" s="5"/>
      <c r="JI13" s="5"/>
      <c r="JJ13" s="5"/>
      <c r="JK13" s="5"/>
      <c r="JL13" s="5"/>
      <c r="JM13" s="5"/>
      <c r="JN13" s="5"/>
      <c r="JO13" s="5"/>
      <c r="JP13" s="5"/>
      <c r="JQ13" s="5"/>
      <c r="JR13" s="5"/>
      <c r="JS13" s="5"/>
      <c r="JT13" s="5"/>
      <c r="JU13" s="5"/>
      <c r="JV13" s="5"/>
      <c r="JW13" s="5"/>
      <c r="JX13" s="5"/>
      <c r="JY13" s="5"/>
      <c r="JZ13" s="5"/>
      <c r="KA13" s="5"/>
      <c r="KB13" s="5"/>
      <c r="KC13" s="5"/>
      <c r="KD13" s="5"/>
      <c r="KE13" s="5"/>
      <c r="KF13" s="5"/>
      <c r="KG13" s="5"/>
      <c r="KH13" s="5"/>
      <c r="KI13" s="5">
        <f>((KI3-(KI4*2)+KI5+KI6+(KI7*6)+(KI28)+(KI29*2.5)+KI10))/1.75</f>
        <v>0</v>
      </c>
      <c r="KJ13" s="5">
        <f>((KJ3-(KJ4*2)+KJ5+KJ6+(KJ7*6)+(KJ28)+(KJ29*2.5)+KJ10))/1.75</f>
        <v>0.5714285714285714</v>
      </c>
      <c r="KL13" s="75">
        <f>AVERAGE(B11:KJ11)</f>
        <v>74.255658331118752</v>
      </c>
      <c r="KM13" s="96" t="s">
        <v>56</v>
      </c>
      <c r="KN13" s="97"/>
      <c r="KO13" s="97"/>
      <c r="KP13" s="98"/>
    </row>
    <row r="14" spans="1:304" ht="15" customHeight="1" thickBot="1" x14ac:dyDescent="0.2">
      <c r="A14" s="4"/>
      <c r="B14" s="5"/>
      <c r="C14" s="5"/>
      <c r="D14" s="5"/>
      <c r="E14" s="5">
        <v>59000</v>
      </c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/>
      <c r="IM14" s="5"/>
      <c r="IN14" s="5"/>
      <c r="IO14" s="5"/>
      <c r="IP14" s="5"/>
      <c r="IQ14" s="5"/>
      <c r="IR14" s="5"/>
      <c r="IS14" s="5"/>
      <c r="IT14" s="5"/>
      <c r="IU14" s="5"/>
      <c r="IV14" s="5"/>
      <c r="IW14" s="5"/>
      <c r="IX14" s="5"/>
      <c r="IY14" s="5"/>
      <c r="IZ14" s="5"/>
      <c r="JA14" s="5"/>
      <c r="JB14" s="5"/>
      <c r="JC14" s="5"/>
      <c r="JD14" s="5"/>
      <c r="JE14" s="5"/>
      <c r="JF14" s="5"/>
      <c r="JG14" s="5"/>
      <c r="JH14" s="5"/>
      <c r="JI14" s="5"/>
      <c r="JJ14" s="5"/>
      <c r="JK14" s="5"/>
      <c r="JL14" s="5"/>
      <c r="JM14" s="5"/>
      <c r="JN14" s="5"/>
      <c r="JO14" s="5"/>
      <c r="JP14" s="5"/>
      <c r="JQ14" s="5"/>
      <c r="JR14" s="5"/>
      <c r="JS14" s="5"/>
      <c r="JT14" s="5"/>
      <c r="JU14" s="5"/>
      <c r="JV14" s="5"/>
      <c r="JW14" s="5"/>
      <c r="JX14" s="5"/>
      <c r="JY14" s="5"/>
      <c r="JZ14" s="5"/>
      <c r="KA14" s="5"/>
      <c r="KB14" s="5"/>
      <c r="KC14" s="5"/>
      <c r="KD14" s="5"/>
      <c r="KE14" s="5"/>
      <c r="KF14" s="5"/>
      <c r="KG14" s="5"/>
      <c r="KH14" s="5"/>
      <c r="KI14" s="5"/>
      <c r="KJ14" s="5"/>
      <c r="KL14" s="114" t="s">
        <v>43</v>
      </c>
      <c r="KM14" s="115"/>
      <c r="KN14" s="115"/>
      <c r="KO14" s="115"/>
      <c r="KP14" s="116"/>
    </row>
    <row r="15" spans="1:304" ht="15" customHeight="1" x14ac:dyDescent="0.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L15" s="117" t="s">
        <v>45</v>
      </c>
      <c r="KM15" s="117"/>
      <c r="KN15" s="117"/>
      <c r="KO15" s="117"/>
      <c r="KP15" s="117"/>
    </row>
    <row r="16" spans="1:304" ht="15" customHeight="1" x14ac:dyDescent="0.1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L16" s="118" t="s">
        <v>46</v>
      </c>
      <c r="KM16" s="118"/>
      <c r="KN16" s="118"/>
      <c r="KO16" s="118"/>
      <c r="KP16" s="118"/>
    </row>
    <row r="17" spans="1:351" ht="15" customHeight="1" x14ac:dyDescent="0.1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L17" s="111" t="s">
        <v>47</v>
      </c>
      <c r="KM17" s="111"/>
      <c r="KN17" s="111"/>
      <c r="KO17" s="111"/>
      <c r="KP17" s="111"/>
    </row>
    <row r="18" spans="1:351" ht="15" customHeight="1" x14ac:dyDescent="0.1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L18" s="112"/>
      <c r="KM18" s="112"/>
      <c r="KN18" s="112"/>
      <c r="KO18" s="112"/>
      <c r="KP18" s="112"/>
    </row>
    <row r="19" spans="1:351" ht="15" customHeight="1" x14ac:dyDescent="0.1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L19" s="112"/>
      <c r="KM19" s="112"/>
      <c r="KN19" s="112"/>
      <c r="KO19" s="112"/>
      <c r="KP19" s="112"/>
    </row>
    <row r="20" spans="1:351" ht="15" customHeight="1" x14ac:dyDescent="0.1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L20" s="112"/>
      <c r="KM20" s="112"/>
      <c r="KN20" s="112"/>
      <c r="KO20" s="112"/>
      <c r="KP20" s="112"/>
    </row>
    <row r="21" spans="1:351" ht="15" customHeight="1" x14ac:dyDescent="0.1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L21" s="112"/>
      <c r="KM21" s="112"/>
      <c r="KN21" s="112"/>
      <c r="KO21" s="112"/>
      <c r="KP21" s="112"/>
    </row>
    <row r="22" spans="1:351" ht="15" customHeight="1" x14ac:dyDescent="0.1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L22" s="113"/>
      <c r="KM22" s="113"/>
      <c r="KN22" s="113"/>
      <c r="KO22" s="113"/>
      <c r="KP22" s="113"/>
    </row>
    <row r="23" spans="1:351" ht="15" customHeight="1" x14ac:dyDescent="0.1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L23" s="99" t="s">
        <v>48</v>
      </c>
      <c r="KM23" s="100"/>
      <c r="KN23" s="100"/>
      <c r="KO23" s="100"/>
      <c r="KP23" s="101"/>
    </row>
    <row r="24" spans="1:351" ht="15" customHeight="1" x14ac:dyDescent="0.1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L24" s="102"/>
      <c r="KM24" s="103"/>
      <c r="KN24" s="103"/>
      <c r="KO24" s="103"/>
      <c r="KP24" s="104"/>
    </row>
    <row r="25" spans="1:351" ht="15" customHeight="1" x14ac:dyDescent="0.1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L25" s="105" t="s">
        <v>49</v>
      </c>
      <c r="KM25" s="106"/>
      <c r="KN25" s="106"/>
      <c r="KO25" s="106"/>
      <c r="KP25" s="107"/>
    </row>
    <row r="26" spans="1:351" ht="15" customHeight="1" x14ac:dyDescent="0.1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L26" s="108"/>
      <c r="KM26" s="109"/>
      <c r="KN26" s="109"/>
      <c r="KO26" s="109"/>
      <c r="KP26" s="110"/>
    </row>
    <row r="27" spans="1:351" ht="15" customHeight="1" x14ac:dyDescent="0.1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</row>
    <row r="28" spans="1:351" ht="15" customHeight="1" x14ac:dyDescent="0.15">
      <c r="A28" s="2"/>
      <c r="B28" s="6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7"/>
    </row>
    <row r="29" spans="1:351" ht="15" customHeight="1" x14ac:dyDescent="0.15">
      <c r="A29" s="2"/>
      <c r="B29" s="6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8"/>
      <c r="KQ29" s="8"/>
      <c r="KR29" s="8"/>
    </row>
    <row r="30" spans="1:351" s="17" customFormat="1" ht="20" x14ac:dyDescent="0.2">
      <c r="A30" s="13" t="s">
        <v>53</v>
      </c>
      <c r="B30" s="14">
        <f t="shared" ref="B30:BM30" si="10">B8-$KL$12</f>
        <v>23.094339622641513</v>
      </c>
      <c r="C30" s="14">
        <f t="shared" si="10"/>
        <v>17.094339622641513</v>
      </c>
      <c r="D30" s="14">
        <f t="shared" si="10"/>
        <v>23.094339622641513</v>
      </c>
      <c r="E30" s="14">
        <f t="shared" si="10"/>
        <v>17.094339622641513</v>
      </c>
      <c r="F30" s="14">
        <f t="shared" si="10"/>
        <v>23.094339622641513</v>
      </c>
      <c r="G30" s="14">
        <f t="shared" si="10"/>
        <v>17.094339622641513</v>
      </c>
      <c r="H30" s="14">
        <f t="shared" si="10"/>
        <v>35.094339622641513</v>
      </c>
      <c r="I30" s="14">
        <f t="shared" si="10"/>
        <v>29.094339622641513</v>
      </c>
      <c r="J30" s="14">
        <f t="shared" si="10"/>
        <v>29.094339622641513</v>
      </c>
      <c r="K30" s="14">
        <f t="shared" si="10"/>
        <v>11.094339622641513</v>
      </c>
      <c r="L30" s="14">
        <f t="shared" si="10"/>
        <v>23.094339622641513</v>
      </c>
      <c r="M30" s="14">
        <f t="shared" si="10"/>
        <v>29.094339622641513</v>
      </c>
      <c r="N30" s="14">
        <f t="shared" si="10"/>
        <v>23.094339622641513</v>
      </c>
      <c r="O30" s="14">
        <f t="shared" si="10"/>
        <v>31.094339622641513</v>
      </c>
      <c r="P30" s="14">
        <f t="shared" si="10"/>
        <v>17.094339622641513</v>
      </c>
      <c r="Q30" s="14">
        <f t="shared" si="10"/>
        <v>23.094339622641513</v>
      </c>
      <c r="R30" s="14">
        <f t="shared" si="10"/>
        <v>11.094339622641513</v>
      </c>
      <c r="S30" s="14">
        <f t="shared" si="10"/>
        <v>17.094339622641513</v>
      </c>
      <c r="T30" s="14">
        <f t="shared" si="10"/>
        <v>15.094339622641513</v>
      </c>
      <c r="U30" s="14">
        <f t="shared" si="10"/>
        <v>29.094339622641513</v>
      </c>
      <c r="V30" s="14">
        <f t="shared" si="10"/>
        <v>23.094339622641513</v>
      </c>
      <c r="W30" s="14">
        <f t="shared" si="10"/>
        <v>-0.90566037735848681</v>
      </c>
      <c r="X30" s="14">
        <f t="shared" si="10"/>
        <v>11.094339622641513</v>
      </c>
      <c r="Y30" s="14">
        <f t="shared" si="10"/>
        <v>-0.90566037735848681</v>
      </c>
      <c r="Z30" s="14">
        <f t="shared" si="10"/>
        <v>5.0943396226415132</v>
      </c>
      <c r="AA30" s="14">
        <f t="shared" si="10"/>
        <v>17.094339622641513</v>
      </c>
      <c r="AB30" s="14">
        <f t="shared" si="10"/>
        <v>23.094339622641513</v>
      </c>
      <c r="AC30" s="14">
        <f t="shared" si="10"/>
        <v>23.094339622641513</v>
      </c>
      <c r="AD30" s="14">
        <f t="shared" si="10"/>
        <v>23.094339622641513</v>
      </c>
      <c r="AE30" s="14">
        <f t="shared" si="10"/>
        <v>31.094339622641513</v>
      </c>
      <c r="AF30" s="14">
        <f t="shared" si="10"/>
        <v>35.094339622641513</v>
      </c>
      <c r="AG30" s="14">
        <f t="shared" si="10"/>
        <v>18.094339622641513</v>
      </c>
      <c r="AH30" s="14">
        <f t="shared" si="10"/>
        <v>23.094339622641513</v>
      </c>
      <c r="AI30" s="14">
        <f t="shared" si="10"/>
        <v>17.094339622641513</v>
      </c>
      <c r="AJ30" s="14">
        <f t="shared" si="10"/>
        <v>23.094339622641513</v>
      </c>
      <c r="AK30" s="14">
        <f t="shared" si="10"/>
        <v>29.094339622641513</v>
      </c>
      <c r="AL30" s="14">
        <f t="shared" si="10"/>
        <v>17.094339622641513</v>
      </c>
      <c r="AM30" s="14">
        <f t="shared" si="10"/>
        <v>23.094339622641513</v>
      </c>
      <c r="AN30" s="14">
        <f t="shared" si="10"/>
        <v>17.094339622641513</v>
      </c>
      <c r="AO30" s="14">
        <f t="shared" si="10"/>
        <v>29.094339622641513</v>
      </c>
      <c r="AP30" s="14">
        <f t="shared" si="10"/>
        <v>29.094339622641513</v>
      </c>
      <c r="AQ30" s="14">
        <f t="shared" si="10"/>
        <v>11.094339622641513</v>
      </c>
      <c r="AR30" s="14">
        <f t="shared" si="10"/>
        <v>17.094339622641513</v>
      </c>
      <c r="AS30" s="14">
        <f t="shared" si="10"/>
        <v>17.094339622641513</v>
      </c>
      <c r="AT30" s="14">
        <f t="shared" si="10"/>
        <v>15.094339622641513</v>
      </c>
      <c r="AU30" s="14">
        <f t="shared" si="10"/>
        <v>17.094339622641513</v>
      </c>
      <c r="AV30" s="14">
        <f t="shared" si="10"/>
        <v>15.094339622641513</v>
      </c>
      <c r="AW30" s="14">
        <f t="shared" si="10"/>
        <v>15.094339622641513</v>
      </c>
      <c r="AX30" s="14">
        <f t="shared" si="10"/>
        <v>23.094339622641513</v>
      </c>
      <c r="AY30" s="14">
        <f t="shared" si="10"/>
        <v>17.094339622641513</v>
      </c>
      <c r="AZ30" s="14">
        <f t="shared" si="10"/>
        <v>-0.90566037735848681</v>
      </c>
      <c r="BA30" s="14">
        <f t="shared" si="10"/>
        <v>-0.90566037735848681</v>
      </c>
      <c r="BB30" s="14">
        <f t="shared" si="10"/>
        <v>29.094339622641513</v>
      </c>
      <c r="BC30" s="14">
        <f t="shared" si="10"/>
        <v>17.094339622641513</v>
      </c>
      <c r="BD30" s="14">
        <f t="shared" si="10"/>
        <v>15.094339622641513</v>
      </c>
      <c r="BE30" s="14">
        <f t="shared" si="10"/>
        <v>15.094339622641513</v>
      </c>
      <c r="BF30" s="14">
        <f t="shared" si="10"/>
        <v>17.094339622641513</v>
      </c>
      <c r="BG30" s="14">
        <f t="shared" si="10"/>
        <v>17.094339622641513</v>
      </c>
      <c r="BH30" s="14">
        <f t="shared" si="10"/>
        <v>17.094339622641513</v>
      </c>
      <c r="BI30" s="14">
        <f t="shared" si="10"/>
        <v>15.094339622641513</v>
      </c>
      <c r="BJ30" s="14">
        <f t="shared" si="10"/>
        <v>17.094339622641513</v>
      </c>
      <c r="BK30" s="14">
        <f t="shared" si="10"/>
        <v>17.094339622641513</v>
      </c>
      <c r="BL30" s="14">
        <f t="shared" si="10"/>
        <v>29.094339622641513</v>
      </c>
      <c r="BM30" s="14">
        <f t="shared" si="10"/>
        <v>23.094339622641513</v>
      </c>
      <c r="BN30" s="14">
        <f t="shared" ref="BN30:DY30" si="11">BN8-$KL$12</f>
        <v>17.094339622641513</v>
      </c>
      <c r="BO30" s="14">
        <f t="shared" si="11"/>
        <v>5.0943396226415132</v>
      </c>
      <c r="BP30" s="14">
        <f t="shared" si="11"/>
        <v>5.0943396226415132</v>
      </c>
      <c r="BQ30" s="14">
        <f t="shared" si="11"/>
        <v>17.094339622641513</v>
      </c>
      <c r="BR30" s="14">
        <f t="shared" si="11"/>
        <v>5.0943396226415132</v>
      </c>
      <c r="BS30" s="14">
        <f t="shared" si="11"/>
        <v>11.094339622641513</v>
      </c>
      <c r="BT30" s="14">
        <f t="shared" si="11"/>
        <v>9.0943396226415132</v>
      </c>
      <c r="BU30" s="14">
        <f t="shared" si="11"/>
        <v>17.094339622641513</v>
      </c>
      <c r="BV30" s="14">
        <f t="shared" si="11"/>
        <v>9.0943396226415132</v>
      </c>
      <c r="BW30" s="14">
        <f t="shared" si="11"/>
        <v>23.094339622641513</v>
      </c>
      <c r="BX30" s="14">
        <f t="shared" si="11"/>
        <v>23.094339622641513</v>
      </c>
      <c r="BY30" s="14">
        <f t="shared" si="11"/>
        <v>17.094339622641513</v>
      </c>
      <c r="BZ30" s="14">
        <f t="shared" si="11"/>
        <v>29.094339622641513</v>
      </c>
      <c r="CA30" s="14">
        <f t="shared" si="11"/>
        <v>17.094339622641513</v>
      </c>
      <c r="CB30" s="14">
        <f t="shared" si="11"/>
        <v>17.094339622641513</v>
      </c>
      <c r="CC30" s="14">
        <f t="shared" si="11"/>
        <v>17.094339622641513</v>
      </c>
      <c r="CD30" s="14">
        <f t="shared" si="11"/>
        <v>35.094339622641513</v>
      </c>
      <c r="CE30" s="14">
        <f t="shared" si="11"/>
        <v>17.094339622641513</v>
      </c>
      <c r="CF30" s="14">
        <f t="shared" si="11"/>
        <v>17.094339622641513</v>
      </c>
      <c r="CG30" s="14">
        <f t="shared" si="11"/>
        <v>5.0943396226415132</v>
      </c>
      <c r="CH30" s="14">
        <f t="shared" si="11"/>
        <v>23.094339622641513</v>
      </c>
      <c r="CI30" s="14">
        <f t="shared" si="11"/>
        <v>5.0943396226415132</v>
      </c>
      <c r="CJ30" s="14">
        <f t="shared" si="11"/>
        <v>5.0943396226415132</v>
      </c>
      <c r="CK30" s="14">
        <f t="shared" si="11"/>
        <v>23.094339622641513</v>
      </c>
      <c r="CL30" s="14">
        <f t="shared" si="11"/>
        <v>23.094339622641513</v>
      </c>
      <c r="CM30" s="14">
        <f t="shared" si="11"/>
        <v>23.094339622641513</v>
      </c>
      <c r="CN30" s="14">
        <f t="shared" si="11"/>
        <v>23.094339622641513</v>
      </c>
      <c r="CO30" s="14">
        <f t="shared" si="11"/>
        <v>23.094339622641513</v>
      </c>
      <c r="CP30" s="14">
        <f t="shared" si="11"/>
        <v>17.094339622641513</v>
      </c>
      <c r="CQ30" s="14">
        <f t="shared" si="11"/>
        <v>17.094339622641513</v>
      </c>
      <c r="CR30" s="14">
        <f t="shared" si="11"/>
        <v>29.094339622641513</v>
      </c>
      <c r="CS30" s="14">
        <f t="shared" si="11"/>
        <v>17.094339622641513</v>
      </c>
      <c r="CT30" s="14">
        <f t="shared" si="11"/>
        <v>17.094339622641513</v>
      </c>
      <c r="CU30" s="14">
        <f t="shared" si="11"/>
        <v>17.094339622641513</v>
      </c>
      <c r="CV30" s="14">
        <f t="shared" si="11"/>
        <v>23.094339622641513</v>
      </c>
      <c r="CW30" s="14">
        <f t="shared" si="11"/>
        <v>17.094339622641513</v>
      </c>
      <c r="CX30" s="14">
        <f t="shared" si="11"/>
        <v>17.094339622641513</v>
      </c>
      <c r="CY30" s="14">
        <f t="shared" si="11"/>
        <v>23.094339622641513</v>
      </c>
      <c r="CZ30" s="14">
        <f t="shared" si="11"/>
        <v>5.0943396226415132</v>
      </c>
      <c r="DA30" s="14">
        <f t="shared" si="11"/>
        <v>-0.90566037735848681</v>
      </c>
      <c r="DB30" s="14">
        <f t="shared" si="11"/>
        <v>5.0943396226415132</v>
      </c>
      <c r="DC30" s="14">
        <f t="shared" si="11"/>
        <v>17.094339622641513</v>
      </c>
      <c r="DD30" s="14">
        <f t="shared" si="11"/>
        <v>17.094339622641513</v>
      </c>
      <c r="DE30" s="14">
        <f t="shared" si="11"/>
        <v>5.0943396226415132</v>
      </c>
      <c r="DF30" s="14">
        <f t="shared" si="11"/>
        <v>17.094339622641513</v>
      </c>
      <c r="DG30" s="14">
        <f t="shared" si="11"/>
        <v>5.0943396226415132</v>
      </c>
      <c r="DH30" s="14">
        <f t="shared" si="11"/>
        <v>5.0943396226415132</v>
      </c>
      <c r="DI30" s="14">
        <f t="shared" si="11"/>
        <v>5.0943396226415132</v>
      </c>
      <c r="DJ30" s="14">
        <f t="shared" si="11"/>
        <v>5.0943396226415132</v>
      </c>
      <c r="DK30" s="14">
        <f t="shared" si="11"/>
        <v>17.094339622641513</v>
      </c>
      <c r="DL30" s="14">
        <f t="shared" si="11"/>
        <v>17.094339622641513</v>
      </c>
      <c r="DM30" s="14">
        <f t="shared" si="11"/>
        <v>5.0943396226415132</v>
      </c>
      <c r="DN30" s="14">
        <f t="shared" si="11"/>
        <v>5.0943396226415132</v>
      </c>
      <c r="DO30" s="14">
        <f t="shared" si="11"/>
        <v>5.0943396226415132</v>
      </c>
      <c r="DP30" s="14">
        <f t="shared" si="11"/>
        <v>17.094339622641513</v>
      </c>
      <c r="DQ30" s="14">
        <f t="shared" si="11"/>
        <v>5.0943396226415132</v>
      </c>
      <c r="DR30" s="14">
        <f t="shared" si="11"/>
        <v>17.094339622641513</v>
      </c>
      <c r="DS30" s="14">
        <f t="shared" si="11"/>
        <v>17.094339622641513</v>
      </c>
      <c r="DT30" s="14">
        <f t="shared" si="11"/>
        <v>29.094339622641513</v>
      </c>
      <c r="DU30" s="14">
        <f t="shared" si="11"/>
        <v>35.094339622641513</v>
      </c>
      <c r="DV30" s="14">
        <f t="shared" si="11"/>
        <v>17.094339622641513</v>
      </c>
      <c r="DW30" s="14">
        <f t="shared" si="11"/>
        <v>17.094339622641513</v>
      </c>
      <c r="DX30" s="14">
        <f t="shared" si="11"/>
        <v>29.094339622641513</v>
      </c>
      <c r="DY30" s="14">
        <f t="shared" si="11"/>
        <v>29.094339622641513</v>
      </c>
      <c r="DZ30" s="14">
        <f t="shared" ref="DZ30:GK30" si="12">DZ8-$KL$12</f>
        <v>29.094339622641513</v>
      </c>
      <c r="EA30" s="14">
        <f t="shared" si="12"/>
        <v>35.094339622641513</v>
      </c>
      <c r="EB30" s="14">
        <f t="shared" si="12"/>
        <v>29.094339622641513</v>
      </c>
      <c r="EC30" s="14">
        <f t="shared" si="12"/>
        <v>29.094339622641513</v>
      </c>
      <c r="ED30" s="14">
        <f t="shared" si="12"/>
        <v>17.094339622641513</v>
      </c>
      <c r="EE30" s="14">
        <f t="shared" si="12"/>
        <v>17.094339622641513</v>
      </c>
      <c r="EF30" s="14">
        <f t="shared" si="12"/>
        <v>29.094339622641513</v>
      </c>
      <c r="EG30" s="14">
        <f t="shared" si="12"/>
        <v>17.094339622641513</v>
      </c>
      <c r="EH30" s="14">
        <f t="shared" si="12"/>
        <v>17.094339622641513</v>
      </c>
      <c r="EI30" s="14">
        <f t="shared" si="12"/>
        <v>17.094339622641513</v>
      </c>
      <c r="EJ30" s="14">
        <f t="shared" si="12"/>
        <v>5.0943396226415132</v>
      </c>
      <c r="EK30" s="14">
        <f t="shared" si="12"/>
        <v>5.0943396226415132</v>
      </c>
      <c r="EL30" s="14">
        <f t="shared" si="12"/>
        <v>5.0943396226415132</v>
      </c>
      <c r="EM30" s="14">
        <f t="shared" si="12"/>
        <v>17.094339622641513</v>
      </c>
      <c r="EN30" s="14">
        <f t="shared" si="12"/>
        <v>5.0943396226415132</v>
      </c>
      <c r="EO30" s="14">
        <f t="shared" si="12"/>
        <v>17.094339622641513</v>
      </c>
      <c r="EP30" s="14">
        <f t="shared" si="12"/>
        <v>17.094339622641513</v>
      </c>
      <c r="EQ30" s="14">
        <f t="shared" si="12"/>
        <v>17.094339622641513</v>
      </c>
      <c r="ER30" s="14">
        <f t="shared" si="12"/>
        <v>5.0943396226415132</v>
      </c>
      <c r="ES30" s="14">
        <f t="shared" si="12"/>
        <v>11.094339622641513</v>
      </c>
      <c r="ET30" s="14">
        <f t="shared" si="12"/>
        <v>11.094339622641513</v>
      </c>
      <c r="EU30" s="14">
        <f t="shared" si="12"/>
        <v>11.094339622641513</v>
      </c>
      <c r="EV30" s="14">
        <f t="shared" si="12"/>
        <v>11.094339622641513</v>
      </c>
      <c r="EW30" s="14">
        <f t="shared" si="12"/>
        <v>11.094339622641513</v>
      </c>
      <c r="EX30" s="14">
        <f t="shared" si="12"/>
        <v>11.094339622641513</v>
      </c>
      <c r="EY30" s="14">
        <f t="shared" si="12"/>
        <v>5.0943396226415132</v>
      </c>
      <c r="EZ30" s="14">
        <f t="shared" si="12"/>
        <v>23.094339622641513</v>
      </c>
      <c r="FA30" s="14">
        <f t="shared" si="12"/>
        <v>5.0943396226415132</v>
      </c>
      <c r="FB30" s="14">
        <f t="shared" si="12"/>
        <v>23.094339622641513</v>
      </c>
      <c r="FC30" s="14">
        <f t="shared" si="12"/>
        <v>11.094339622641513</v>
      </c>
      <c r="FD30" s="14">
        <f t="shared" si="12"/>
        <v>5.0943396226415132</v>
      </c>
      <c r="FE30" s="14">
        <f t="shared" si="12"/>
        <v>5.0943396226415132</v>
      </c>
      <c r="FF30" s="14">
        <f t="shared" si="12"/>
        <v>11.094339622641513</v>
      </c>
      <c r="FG30" s="14">
        <f t="shared" si="12"/>
        <v>5.0943396226415132</v>
      </c>
      <c r="FH30" s="14">
        <f t="shared" si="12"/>
        <v>11.094339622641513</v>
      </c>
      <c r="FI30" s="14">
        <f t="shared" si="12"/>
        <v>11.094339622641513</v>
      </c>
      <c r="FJ30" s="14">
        <f t="shared" si="12"/>
        <v>23.094339622641513</v>
      </c>
      <c r="FK30" s="14">
        <f t="shared" si="12"/>
        <v>23.094339622641513</v>
      </c>
      <c r="FL30" s="14">
        <f t="shared" si="12"/>
        <v>17.094339622641513</v>
      </c>
      <c r="FM30" s="14">
        <f t="shared" si="12"/>
        <v>17.094339622641513</v>
      </c>
      <c r="FN30" s="14">
        <f t="shared" si="12"/>
        <v>23.094339622641513</v>
      </c>
      <c r="FO30" s="14">
        <f t="shared" si="12"/>
        <v>23.094339622641513</v>
      </c>
      <c r="FP30" s="14">
        <f t="shared" si="12"/>
        <v>17.094339622641513</v>
      </c>
      <c r="FQ30" s="14">
        <f t="shared" si="12"/>
        <v>23.094339622641513</v>
      </c>
      <c r="FR30" s="14">
        <f t="shared" si="12"/>
        <v>23.094339622641513</v>
      </c>
      <c r="FS30" s="14">
        <f t="shared" si="12"/>
        <v>23.094339622641513</v>
      </c>
      <c r="FT30" s="14">
        <f t="shared" si="12"/>
        <v>17.094339622641513</v>
      </c>
      <c r="FU30" s="14">
        <f t="shared" si="12"/>
        <v>23.094339622641513</v>
      </c>
      <c r="FV30" s="14">
        <f t="shared" si="12"/>
        <v>17.094339622641513</v>
      </c>
      <c r="FW30" s="14">
        <f t="shared" si="12"/>
        <v>23.094339622641513</v>
      </c>
      <c r="FX30" s="14">
        <f t="shared" si="12"/>
        <v>17.094339622641513</v>
      </c>
      <c r="FY30" s="14">
        <f t="shared" si="12"/>
        <v>29.094339622641513</v>
      </c>
      <c r="FZ30" s="14">
        <f t="shared" si="12"/>
        <v>23.094339622641513</v>
      </c>
      <c r="GA30" s="14">
        <f t="shared" si="12"/>
        <v>17.094339622641513</v>
      </c>
      <c r="GB30" s="14">
        <f t="shared" si="12"/>
        <v>17.094339622641513</v>
      </c>
      <c r="GC30" s="14">
        <f t="shared" si="12"/>
        <v>11.094339622641513</v>
      </c>
      <c r="GD30" s="14">
        <f t="shared" si="12"/>
        <v>23.094339622641513</v>
      </c>
      <c r="GE30" s="14">
        <f t="shared" si="12"/>
        <v>17.094339622641513</v>
      </c>
      <c r="GF30" s="14">
        <f t="shared" si="12"/>
        <v>17.094339622641513</v>
      </c>
      <c r="GG30" s="14">
        <f t="shared" si="12"/>
        <v>23.094339622641513</v>
      </c>
      <c r="GH30" s="14">
        <f t="shared" si="12"/>
        <v>17.094339622641513</v>
      </c>
      <c r="GI30" s="14">
        <f t="shared" si="12"/>
        <v>17.094339622641513</v>
      </c>
      <c r="GJ30" s="14">
        <f t="shared" si="12"/>
        <v>11.094339622641513</v>
      </c>
      <c r="GK30" s="14">
        <f t="shared" si="12"/>
        <v>11.094339622641513</v>
      </c>
      <c r="GL30" s="14">
        <f t="shared" ref="GL30:IW30" si="13">GL8-$KL$12</f>
        <v>17.094339622641513</v>
      </c>
      <c r="GM30" s="14">
        <f t="shared" si="13"/>
        <v>29.094339622641513</v>
      </c>
      <c r="GN30" s="14">
        <f t="shared" si="13"/>
        <v>23.094339622641513</v>
      </c>
      <c r="GO30" s="14">
        <f t="shared" si="13"/>
        <v>17.094339622641513</v>
      </c>
      <c r="GP30" s="14">
        <f t="shared" si="13"/>
        <v>17.094339622641513</v>
      </c>
      <c r="GQ30" s="14">
        <f t="shared" si="13"/>
        <v>11.094339622641513</v>
      </c>
      <c r="GR30" s="14">
        <f t="shared" si="13"/>
        <v>23.094339622641513</v>
      </c>
      <c r="GS30" s="14">
        <f t="shared" si="13"/>
        <v>29.094339622641513</v>
      </c>
      <c r="GT30" s="14">
        <f t="shared" si="13"/>
        <v>23.094339622641513</v>
      </c>
      <c r="GU30" s="14">
        <f t="shared" si="13"/>
        <v>17.094339622641513</v>
      </c>
      <c r="GV30" s="14">
        <f t="shared" si="13"/>
        <v>17.094339622641513</v>
      </c>
      <c r="GW30" s="14">
        <f t="shared" si="13"/>
        <v>11.094339622641513</v>
      </c>
      <c r="GX30" s="14">
        <f t="shared" si="13"/>
        <v>23.094339622641513</v>
      </c>
      <c r="GY30" s="14">
        <f t="shared" si="13"/>
        <v>11.094339622641513</v>
      </c>
      <c r="GZ30" s="14">
        <f t="shared" si="13"/>
        <v>11.094339622641513</v>
      </c>
      <c r="HA30" s="14">
        <f t="shared" si="13"/>
        <v>29.094339622641513</v>
      </c>
      <c r="HB30" s="14">
        <f t="shared" si="13"/>
        <v>11.094339622641513</v>
      </c>
      <c r="HC30" s="14">
        <f t="shared" si="13"/>
        <v>11.094339622641513</v>
      </c>
      <c r="HD30" s="14">
        <f t="shared" si="13"/>
        <v>17.094339622641513</v>
      </c>
      <c r="HE30" s="14">
        <f t="shared" si="13"/>
        <v>11.094339622641513</v>
      </c>
      <c r="HF30" s="14">
        <f t="shared" si="13"/>
        <v>-66.905660377358487</v>
      </c>
      <c r="HG30" s="14">
        <f t="shared" si="13"/>
        <v>-66.905660377358487</v>
      </c>
      <c r="HH30" s="14">
        <f t="shared" si="13"/>
        <v>-66.905660377358487</v>
      </c>
      <c r="HI30" s="14">
        <f t="shared" si="13"/>
        <v>-66.905660377358487</v>
      </c>
      <c r="HJ30" s="14">
        <f t="shared" si="13"/>
        <v>-66.905660377358487</v>
      </c>
      <c r="HK30" s="14">
        <f t="shared" si="13"/>
        <v>-66.905660377358487</v>
      </c>
      <c r="HL30" s="14">
        <f t="shared" si="13"/>
        <v>-66.905660377358487</v>
      </c>
      <c r="HM30" s="14">
        <f t="shared" si="13"/>
        <v>-66.905660377358487</v>
      </c>
      <c r="HN30" s="14">
        <f t="shared" si="13"/>
        <v>-66.905660377358487</v>
      </c>
      <c r="HO30" s="14">
        <f t="shared" si="13"/>
        <v>-66.905660377358487</v>
      </c>
      <c r="HP30" s="14">
        <f t="shared" si="13"/>
        <v>-66.905660377358487</v>
      </c>
      <c r="HQ30" s="14">
        <f t="shared" si="13"/>
        <v>-66.905660377358487</v>
      </c>
      <c r="HR30" s="14">
        <f t="shared" si="13"/>
        <v>-66.905660377358487</v>
      </c>
      <c r="HS30" s="14">
        <f t="shared" si="13"/>
        <v>-66.905660377358487</v>
      </c>
      <c r="HT30" s="14">
        <f t="shared" si="13"/>
        <v>-66.905660377358487</v>
      </c>
      <c r="HU30" s="14">
        <f t="shared" si="13"/>
        <v>-66.905660377358487</v>
      </c>
      <c r="HV30" s="14">
        <f t="shared" si="13"/>
        <v>-66.905660377358487</v>
      </c>
      <c r="HW30" s="14">
        <f t="shared" si="13"/>
        <v>-66.905660377358487</v>
      </c>
      <c r="HX30" s="14">
        <f t="shared" si="13"/>
        <v>-66.905660377358487</v>
      </c>
      <c r="HY30" s="14">
        <f t="shared" si="13"/>
        <v>-66.905660377358487</v>
      </c>
      <c r="HZ30" s="14">
        <f t="shared" si="13"/>
        <v>-66.905660377358487</v>
      </c>
      <c r="IA30" s="14">
        <f t="shared" si="13"/>
        <v>-66.905660377358487</v>
      </c>
      <c r="IB30" s="14">
        <f t="shared" si="13"/>
        <v>-66.905660377358487</v>
      </c>
      <c r="IC30" s="14">
        <f t="shared" si="13"/>
        <v>-66.905660377358487</v>
      </c>
      <c r="ID30" s="14">
        <f t="shared" si="13"/>
        <v>-66.905660377358487</v>
      </c>
      <c r="IE30" s="14">
        <f t="shared" si="13"/>
        <v>-66.905660377358487</v>
      </c>
      <c r="IF30" s="14">
        <f t="shared" si="13"/>
        <v>-66.905660377358487</v>
      </c>
      <c r="IG30" s="14">
        <f t="shared" si="13"/>
        <v>-66.905660377358487</v>
      </c>
      <c r="IH30" s="14">
        <f t="shared" si="13"/>
        <v>-66.905660377358487</v>
      </c>
      <c r="II30" s="14">
        <f t="shared" si="13"/>
        <v>-66.905660377358487</v>
      </c>
      <c r="IJ30" s="14">
        <f t="shared" si="13"/>
        <v>-66.905660377358487</v>
      </c>
      <c r="IK30" s="14">
        <f t="shared" si="13"/>
        <v>-66.905660377358487</v>
      </c>
      <c r="IL30" s="14">
        <f t="shared" si="13"/>
        <v>-66.905660377358487</v>
      </c>
      <c r="IM30" s="14">
        <f t="shared" si="13"/>
        <v>-66.905660377358487</v>
      </c>
      <c r="IN30" s="14">
        <f t="shared" si="13"/>
        <v>-66.905660377358487</v>
      </c>
      <c r="IO30" s="14">
        <f t="shared" si="13"/>
        <v>-66.905660377358487</v>
      </c>
      <c r="IP30" s="14">
        <f t="shared" si="13"/>
        <v>-66.905660377358487</v>
      </c>
      <c r="IQ30" s="14">
        <f t="shared" si="13"/>
        <v>-66.905660377358487</v>
      </c>
      <c r="IR30" s="14">
        <f t="shared" si="13"/>
        <v>-66.905660377358487</v>
      </c>
      <c r="IS30" s="14">
        <f t="shared" si="13"/>
        <v>-66.905660377358487</v>
      </c>
      <c r="IT30" s="14">
        <f t="shared" si="13"/>
        <v>-66.905660377358487</v>
      </c>
      <c r="IU30" s="14">
        <f t="shared" si="13"/>
        <v>-66.905660377358487</v>
      </c>
      <c r="IV30" s="14">
        <f t="shared" si="13"/>
        <v>-66.905660377358487</v>
      </c>
      <c r="IW30" s="14">
        <f t="shared" si="13"/>
        <v>-66.905660377358487</v>
      </c>
      <c r="IX30" s="14">
        <f t="shared" ref="IX30:KK30" si="14">IX8-$KL$12</f>
        <v>-66.905660377358487</v>
      </c>
      <c r="IY30" s="14">
        <f t="shared" si="14"/>
        <v>-66.905660377358487</v>
      </c>
      <c r="IZ30" s="14">
        <f t="shared" si="14"/>
        <v>-66.905660377358487</v>
      </c>
      <c r="JA30" s="14">
        <f t="shared" si="14"/>
        <v>-66.905660377358487</v>
      </c>
      <c r="JB30" s="14">
        <f t="shared" si="14"/>
        <v>-66.905660377358487</v>
      </c>
      <c r="JC30" s="14">
        <f t="shared" si="14"/>
        <v>-66.905660377358487</v>
      </c>
      <c r="JD30" s="14">
        <f t="shared" si="14"/>
        <v>-66.905660377358487</v>
      </c>
      <c r="JE30" s="14">
        <f t="shared" si="14"/>
        <v>-66.905660377358487</v>
      </c>
      <c r="JF30" s="14">
        <f t="shared" si="14"/>
        <v>-66.905660377358487</v>
      </c>
      <c r="JG30" s="14">
        <f t="shared" si="14"/>
        <v>-66.905660377358487</v>
      </c>
      <c r="JH30" s="14">
        <f t="shared" si="14"/>
        <v>-66.905660377358487</v>
      </c>
      <c r="JI30" s="14">
        <f t="shared" si="14"/>
        <v>-66.905660377358487</v>
      </c>
      <c r="JJ30" s="14">
        <f t="shared" si="14"/>
        <v>-66.905660377358487</v>
      </c>
      <c r="JK30" s="14">
        <f t="shared" si="14"/>
        <v>-66.905660377358487</v>
      </c>
      <c r="JL30" s="14">
        <f t="shared" si="14"/>
        <v>-66.905660377358487</v>
      </c>
      <c r="JM30" s="14">
        <f t="shared" si="14"/>
        <v>-66.905660377358487</v>
      </c>
      <c r="JN30" s="14">
        <f t="shared" si="14"/>
        <v>-66.905660377358487</v>
      </c>
      <c r="JO30" s="14">
        <f t="shared" si="14"/>
        <v>-66.905660377358487</v>
      </c>
      <c r="JP30" s="14">
        <f t="shared" si="14"/>
        <v>-66.905660377358487</v>
      </c>
      <c r="JQ30" s="14">
        <f t="shared" si="14"/>
        <v>-66.905660377358487</v>
      </c>
      <c r="JR30" s="14">
        <f t="shared" si="14"/>
        <v>-66.905660377358487</v>
      </c>
      <c r="JS30" s="14">
        <f t="shared" si="14"/>
        <v>-66.905660377358487</v>
      </c>
      <c r="JT30" s="14">
        <f t="shared" si="14"/>
        <v>-66.905660377358487</v>
      </c>
      <c r="JU30" s="14">
        <f t="shared" si="14"/>
        <v>-66.905660377358487</v>
      </c>
      <c r="JV30" s="14">
        <f t="shared" si="14"/>
        <v>-66.905660377358487</v>
      </c>
      <c r="JW30" s="14">
        <f t="shared" si="14"/>
        <v>-66.905660377358487</v>
      </c>
      <c r="JX30" s="14">
        <f t="shared" si="14"/>
        <v>-66.905660377358487</v>
      </c>
      <c r="JY30" s="14">
        <f t="shared" si="14"/>
        <v>-66.905660377358487</v>
      </c>
      <c r="JZ30" s="14">
        <f t="shared" si="14"/>
        <v>-66.905660377358487</v>
      </c>
      <c r="KA30" s="14">
        <f t="shared" si="14"/>
        <v>-66.905660377358487</v>
      </c>
      <c r="KB30" s="14">
        <f t="shared" si="14"/>
        <v>-66.905660377358487</v>
      </c>
      <c r="KC30" s="14">
        <f t="shared" si="14"/>
        <v>-66.905660377358487</v>
      </c>
      <c r="KD30" s="14">
        <f t="shared" si="14"/>
        <v>-66.905660377358487</v>
      </c>
      <c r="KE30" s="14">
        <f t="shared" si="14"/>
        <v>-66.905660377358487</v>
      </c>
      <c r="KF30" s="14">
        <f t="shared" si="14"/>
        <v>-66.905660377358487</v>
      </c>
      <c r="KG30" s="14">
        <f t="shared" si="14"/>
        <v>-66.905660377358487</v>
      </c>
      <c r="KH30" s="14">
        <f t="shared" si="14"/>
        <v>-66.905660377358487</v>
      </c>
      <c r="KI30" s="14">
        <f t="shared" si="14"/>
        <v>-66.905660377358487</v>
      </c>
      <c r="KJ30" s="14">
        <f t="shared" si="14"/>
        <v>-66.905660377358487</v>
      </c>
      <c r="KK30" s="14">
        <f t="shared" si="14"/>
        <v>-66.905660377358487</v>
      </c>
      <c r="KL30" s="15"/>
      <c r="KM30" s="15"/>
      <c r="KN30" s="15"/>
      <c r="KO30" s="15"/>
      <c r="KP30" s="15"/>
      <c r="KQ30" s="15"/>
      <c r="KR30" s="15"/>
      <c r="KS30" s="15"/>
      <c r="KT30" s="15"/>
      <c r="KU30" s="15"/>
      <c r="KV30" s="15"/>
      <c r="KW30" s="15"/>
      <c r="KX30" s="15"/>
      <c r="KY30" s="15"/>
      <c r="KZ30" s="15"/>
      <c r="LA30" s="15"/>
      <c r="LB30" s="14"/>
      <c r="LC30" s="15"/>
      <c r="LD30" s="15"/>
      <c r="LE30" s="15"/>
      <c r="LF30" s="15"/>
      <c r="LG30" s="15"/>
      <c r="LH30" s="15"/>
      <c r="LI30" s="15"/>
      <c r="LJ30" s="15"/>
      <c r="LK30" s="15"/>
      <c r="LL30" s="15"/>
      <c r="LM30" s="15"/>
      <c r="LN30" s="15"/>
      <c r="LO30" s="15"/>
      <c r="LP30" s="15"/>
      <c r="LQ30" s="15"/>
      <c r="LR30" s="15"/>
      <c r="LS30" s="15"/>
      <c r="LT30" s="15"/>
      <c r="LU30" s="15"/>
      <c r="LV30" s="15"/>
      <c r="LW30" s="15"/>
      <c r="LX30" s="15"/>
      <c r="LY30" s="15"/>
      <c r="LZ30" s="15"/>
      <c r="MA30" s="15"/>
      <c r="MB30" s="15"/>
      <c r="MC30" s="14"/>
      <c r="MD30" s="15"/>
      <c r="ME30" s="15"/>
      <c r="MF30" s="16"/>
      <c r="MG30" s="16"/>
      <c r="MH30" s="16"/>
      <c r="MI30" s="16"/>
      <c r="MJ30" s="16"/>
      <c r="MK30" s="16"/>
      <c r="ML30" s="16"/>
      <c r="MM30" s="16"/>
    </row>
    <row r="31" spans="1:351" s="17" customFormat="1" ht="20" x14ac:dyDescent="0.2">
      <c r="A31" s="13" t="s">
        <v>52</v>
      </c>
      <c r="B31" s="14">
        <f t="shared" ref="B31:BM31" si="15">B9-$KL$12</f>
        <v>3.0943396226415132</v>
      </c>
      <c r="C31" s="14">
        <f t="shared" si="15"/>
        <v>17.094339622641513</v>
      </c>
      <c r="D31" s="14">
        <f t="shared" si="15"/>
        <v>11.094339622641513</v>
      </c>
      <c r="E31" s="14">
        <f t="shared" si="15"/>
        <v>11.094339622641513</v>
      </c>
      <c r="F31" s="14">
        <f t="shared" si="15"/>
        <v>17.094339622641513</v>
      </c>
      <c r="G31" s="14">
        <f t="shared" si="15"/>
        <v>9.0943396226415132</v>
      </c>
      <c r="H31" s="14">
        <f t="shared" si="15"/>
        <v>17.094339622641513</v>
      </c>
      <c r="I31" s="14">
        <f t="shared" si="15"/>
        <v>13.094339622641513</v>
      </c>
      <c r="J31" s="14">
        <f t="shared" si="15"/>
        <v>5.0943396226415132</v>
      </c>
      <c r="K31" s="14">
        <f t="shared" si="15"/>
        <v>5.0943396226415132</v>
      </c>
      <c r="L31" s="14">
        <f t="shared" si="15"/>
        <v>11.094339622641513</v>
      </c>
      <c r="M31" s="14">
        <f t="shared" si="15"/>
        <v>17.094339622641513</v>
      </c>
      <c r="N31" s="14">
        <f t="shared" si="15"/>
        <v>11.094339622641513</v>
      </c>
      <c r="O31" s="14">
        <f t="shared" si="15"/>
        <v>17.094339622641513</v>
      </c>
      <c r="P31" s="14">
        <f t="shared" si="15"/>
        <v>17.094339622641513</v>
      </c>
      <c r="Q31" s="14">
        <f t="shared" si="15"/>
        <v>5.0943396226415132</v>
      </c>
      <c r="R31" s="14">
        <f t="shared" si="15"/>
        <v>17.094339622641513</v>
      </c>
      <c r="S31" s="14">
        <f t="shared" si="15"/>
        <v>5.0943396226415132</v>
      </c>
      <c r="T31" s="14">
        <f t="shared" si="15"/>
        <v>5.0943396226415132</v>
      </c>
      <c r="U31" s="14">
        <f t="shared" si="15"/>
        <v>11.094339622641513</v>
      </c>
      <c r="V31" s="14">
        <f t="shared" si="15"/>
        <v>11.094339622641513</v>
      </c>
      <c r="W31" s="14">
        <f t="shared" si="15"/>
        <v>23.094339622641513</v>
      </c>
      <c r="X31" s="14">
        <f t="shared" si="15"/>
        <v>23.094339622641513</v>
      </c>
      <c r="Y31" s="14">
        <f t="shared" si="15"/>
        <v>21.094339622641513</v>
      </c>
      <c r="Z31" s="14">
        <f t="shared" si="15"/>
        <v>23.094339622641513</v>
      </c>
      <c r="AA31" s="14">
        <f t="shared" si="15"/>
        <v>5.0943396226415132</v>
      </c>
      <c r="AB31" s="14">
        <f t="shared" si="15"/>
        <v>5.0943396226415132</v>
      </c>
      <c r="AC31" s="14">
        <f t="shared" si="15"/>
        <v>15.094339622641513</v>
      </c>
      <c r="AD31" s="14">
        <f t="shared" si="15"/>
        <v>18.094339622641513</v>
      </c>
      <c r="AE31" s="14">
        <f t="shared" si="15"/>
        <v>18.094339622641513</v>
      </c>
      <c r="AF31" s="14">
        <f t="shared" si="15"/>
        <v>17.094339622641513</v>
      </c>
      <c r="AG31" s="14">
        <f t="shared" si="15"/>
        <v>17.094339622641513</v>
      </c>
      <c r="AH31" s="14">
        <f t="shared" si="15"/>
        <v>5.0943396226415132</v>
      </c>
      <c r="AI31" s="14">
        <f t="shared" si="15"/>
        <v>17.094339622641513</v>
      </c>
      <c r="AJ31" s="14">
        <f t="shared" si="15"/>
        <v>17.094339622641513</v>
      </c>
      <c r="AK31" s="14">
        <f t="shared" si="15"/>
        <v>5.0943396226415132</v>
      </c>
      <c r="AL31" s="14">
        <f t="shared" si="15"/>
        <v>5.0943396226415132</v>
      </c>
      <c r="AM31" s="14">
        <f t="shared" si="15"/>
        <v>17.094339622641513</v>
      </c>
      <c r="AN31" s="14">
        <f t="shared" si="15"/>
        <v>11.094339622641513</v>
      </c>
      <c r="AO31" s="14">
        <f t="shared" si="15"/>
        <v>17.094339622641513</v>
      </c>
      <c r="AP31" s="14">
        <f t="shared" si="15"/>
        <v>17.094339622641513</v>
      </c>
      <c r="AQ31" s="14">
        <f t="shared" si="15"/>
        <v>-0.90566037735848681</v>
      </c>
      <c r="AR31" s="14">
        <f t="shared" si="15"/>
        <v>5.0943396226415132</v>
      </c>
      <c r="AS31" s="14">
        <f t="shared" si="15"/>
        <v>5.0943396226415132</v>
      </c>
      <c r="AT31" s="14">
        <f t="shared" si="15"/>
        <v>5.0943396226415132</v>
      </c>
      <c r="AU31" s="14">
        <f t="shared" si="15"/>
        <v>5.0943396226415132</v>
      </c>
      <c r="AV31" s="14">
        <f t="shared" si="15"/>
        <v>11.094339622641513</v>
      </c>
      <c r="AW31" s="14">
        <f t="shared" si="15"/>
        <v>5.0943396226415132</v>
      </c>
      <c r="AX31" s="14">
        <f t="shared" si="15"/>
        <v>11.094339622641513</v>
      </c>
      <c r="AY31" s="14">
        <f t="shared" si="15"/>
        <v>11.094339622641513</v>
      </c>
      <c r="AZ31" s="14">
        <f t="shared" si="15"/>
        <v>5.0943396226415132</v>
      </c>
      <c r="BA31" s="14">
        <f t="shared" si="15"/>
        <v>5.0943396226415132</v>
      </c>
      <c r="BB31" s="14">
        <f t="shared" si="15"/>
        <v>5.0943396226415132</v>
      </c>
      <c r="BC31" s="14">
        <f t="shared" si="15"/>
        <v>17.094339622641513</v>
      </c>
      <c r="BD31" s="14">
        <f t="shared" si="15"/>
        <v>5.0943396226415132</v>
      </c>
      <c r="BE31" s="14">
        <f t="shared" si="15"/>
        <v>17.094339622641513</v>
      </c>
      <c r="BF31" s="14">
        <f t="shared" si="15"/>
        <v>17.094339622641513</v>
      </c>
      <c r="BG31" s="14">
        <f t="shared" si="15"/>
        <v>5.0943396226415132</v>
      </c>
      <c r="BH31" s="14">
        <f t="shared" si="15"/>
        <v>5.0943396226415132</v>
      </c>
      <c r="BI31" s="14">
        <f t="shared" si="15"/>
        <v>5.0943396226415132</v>
      </c>
      <c r="BJ31" s="14">
        <f t="shared" si="15"/>
        <v>5.0943396226415132</v>
      </c>
      <c r="BK31" s="14">
        <f t="shared" si="15"/>
        <v>11.094339622641513</v>
      </c>
      <c r="BL31" s="14">
        <f t="shared" si="15"/>
        <v>5.0943396226415132</v>
      </c>
      <c r="BM31" s="14">
        <f t="shared" si="15"/>
        <v>11.094339622641513</v>
      </c>
      <c r="BN31" s="14">
        <f t="shared" ref="BN31:DY31" si="16">BN9-$KL$12</f>
        <v>5.0943396226415132</v>
      </c>
      <c r="BO31" s="14">
        <f t="shared" si="16"/>
        <v>5.0943396226415132</v>
      </c>
      <c r="BP31" s="14">
        <f t="shared" si="16"/>
        <v>5.0943396226415132</v>
      </c>
      <c r="BQ31" s="14">
        <f t="shared" si="16"/>
        <v>5.0943396226415132</v>
      </c>
      <c r="BR31" s="14">
        <f t="shared" si="16"/>
        <v>5.0943396226415132</v>
      </c>
      <c r="BS31" s="14">
        <f t="shared" si="16"/>
        <v>5.0943396226415132</v>
      </c>
      <c r="BT31" s="14">
        <f t="shared" si="16"/>
        <v>5.0943396226415132</v>
      </c>
      <c r="BU31" s="14">
        <f t="shared" si="16"/>
        <v>5.0943396226415132</v>
      </c>
      <c r="BV31" s="14">
        <f t="shared" si="16"/>
        <v>5.0943396226415132</v>
      </c>
      <c r="BW31" s="14">
        <f t="shared" si="16"/>
        <v>23.094339622641513</v>
      </c>
      <c r="BX31" s="14">
        <f t="shared" si="16"/>
        <v>23.094339622641513</v>
      </c>
      <c r="BY31" s="14">
        <f t="shared" si="16"/>
        <v>5.0943396226415132</v>
      </c>
      <c r="BZ31" s="14">
        <f t="shared" si="16"/>
        <v>23.094339622641513</v>
      </c>
      <c r="CA31" s="14">
        <f t="shared" si="16"/>
        <v>5.0943396226415132</v>
      </c>
      <c r="CB31" s="14">
        <f t="shared" si="16"/>
        <v>17.094339622641513</v>
      </c>
      <c r="CC31" s="14">
        <f t="shared" si="16"/>
        <v>11.094339622641513</v>
      </c>
      <c r="CD31" s="14">
        <f t="shared" si="16"/>
        <v>5.0943396226415132</v>
      </c>
      <c r="CE31" s="14">
        <f t="shared" si="16"/>
        <v>5.0943396226415132</v>
      </c>
      <c r="CF31" s="14">
        <f t="shared" si="16"/>
        <v>5.0943396226415132</v>
      </c>
      <c r="CG31" s="14">
        <f t="shared" si="16"/>
        <v>17.094339622641513</v>
      </c>
      <c r="CH31" s="14">
        <f t="shared" si="16"/>
        <v>5.0943396226415132</v>
      </c>
      <c r="CI31" s="14">
        <f t="shared" si="16"/>
        <v>17.094339622641513</v>
      </c>
      <c r="CJ31" s="14">
        <f t="shared" si="16"/>
        <v>5.0943396226415132</v>
      </c>
      <c r="CK31" s="14">
        <f t="shared" si="16"/>
        <v>23.094339622641513</v>
      </c>
      <c r="CL31" s="14">
        <f t="shared" si="16"/>
        <v>23.094339622641513</v>
      </c>
      <c r="CM31" s="14">
        <f t="shared" si="16"/>
        <v>17.094339622641513</v>
      </c>
      <c r="CN31" s="14">
        <f t="shared" si="16"/>
        <v>17.094339622641513</v>
      </c>
      <c r="CO31" s="14">
        <f t="shared" si="16"/>
        <v>17.094339622641513</v>
      </c>
      <c r="CP31" s="14">
        <f t="shared" si="16"/>
        <v>17.094339622641513</v>
      </c>
      <c r="CQ31" s="14">
        <f t="shared" si="16"/>
        <v>-0.90566037735848681</v>
      </c>
      <c r="CR31" s="14">
        <f t="shared" si="16"/>
        <v>17.094339622641513</v>
      </c>
      <c r="CS31" s="14">
        <f t="shared" si="16"/>
        <v>17.094339622641513</v>
      </c>
      <c r="CT31" s="14">
        <f t="shared" si="16"/>
        <v>17.094339622641513</v>
      </c>
      <c r="CU31" s="14">
        <f t="shared" si="16"/>
        <v>17.094339622641513</v>
      </c>
      <c r="CV31" s="14">
        <f t="shared" si="16"/>
        <v>17.094339622641513</v>
      </c>
      <c r="CW31" s="14">
        <f t="shared" si="16"/>
        <v>-6.9056603773584868</v>
      </c>
      <c r="CX31" s="14">
        <f t="shared" si="16"/>
        <v>-6.9056603773584868</v>
      </c>
      <c r="CY31" s="14">
        <f t="shared" si="16"/>
        <v>-0.90566037735848681</v>
      </c>
      <c r="CZ31" s="14">
        <f t="shared" si="16"/>
        <v>-0.90566037735848681</v>
      </c>
      <c r="DA31" s="14">
        <f t="shared" si="16"/>
        <v>5.0943396226415132</v>
      </c>
      <c r="DB31" s="14">
        <f t="shared" si="16"/>
        <v>5.0943396226415132</v>
      </c>
      <c r="DC31" s="14">
        <f t="shared" si="16"/>
        <v>17.094339622641513</v>
      </c>
      <c r="DD31" s="14">
        <f t="shared" si="16"/>
        <v>17.094339622641513</v>
      </c>
      <c r="DE31" s="14">
        <f t="shared" si="16"/>
        <v>5.0943396226415132</v>
      </c>
      <c r="DF31" s="14">
        <f t="shared" si="16"/>
        <v>17.094339622641513</v>
      </c>
      <c r="DG31" s="14">
        <f t="shared" si="16"/>
        <v>5.0943396226415132</v>
      </c>
      <c r="DH31" s="14">
        <f t="shared" si="16"/>
        <v>5.0943396226415132</v>
      </c>
      <c r="DI31" s="14">
        <f t="shared" si="16"/>
        <v>5.0943396226415132</v>
      </c>
      <c r="DJ31" s="14">
        <f t="shared" si="16"/>
        <v>17.094339622641513</v>
      </c>
      <c r="DK31" s="14">
        <f t="shared" si="16"/>
        <v>5.0943396226415132</v>
      </c>
      <c r="DL31" s="14">
        <f t="shared" si="16"/>
        <v>5.0943396226415132</v>
      </c>
      <c r="DM31" s="14">
        <f t="shared" si="16"/>
        <v>5.0943396226415132</v>
      </c>
      <c r="DN31" s="14">
        <f t="shared" si="16"/>
        <v>5.0943396226415132</v>
      </c>
      <c r="DO31" s="14">
        <f t="shared" si="16"/>
        <v>5.0943396226415132</v>
      </c>
      <c r="DP31" s="14">
        <f t="shared" si="16"/>
        <v>17.094339622641513</v>
      </c>
      <c r="DQ31" s="14">
        <f t="shared" si="16"/>
        <v>5.0943396226415132</v>
      </c>
      <c r="DR31" s="14">
        <f t="shared" si="16"/>
        <v>5.0943396226415132</v>
      </c>
      <c r="DS31" s="14">
        <f t="shared" si="16"/>
        <v>17.094339622641513</v>
      </c>
      <c r="DT31" s="14">
        <f t="shared" si="16"/>
        <v>11.094339622641513</v>
      </c>
      <c r="DU31" s="14">
        <f t="shared" si="16"/>
        <v>5.0943396226415132</v>
      </c>
      <c r="DV31" s="14">
        <f t="shared" si="16"/>
        <v>17.094339622641513</v>
      </c>
      <c r="DW31" s="14">
        <f t="shared" si="16"/>
        <v>17.094339622641513</v>
      </c>
      <c r="DX31" s="14">
        <f t="shared" si="16"/>
        <v>5.0943396226415132</v>
      </c>
      <c r="DY31" s="14">
        <f t="shared" si="16"/>
        <v>11.094339622641513</v>
      </c>
      <c r="DZ31" s="14">
        <f t="shared" ref="DZ31:GK31" si="17">DZ9-$KL$12</f>
        <v>11.094339622641513</v>
      </c>
      <c r="EA31" s="14">
        <f t="shared" si="17"/>
        <v>11.094339622641513</v>
      </c>
      <c r="EB31" s="14">
        <f t="shared" si="17"/>
        <v>17.094339622641513</v>
      </c>
      <c r="EC31" s="14">
        <f t="shared" si="17"/>
        <v>11.094339622641513</v>
      </c>
      <c r="ED31" s="14">
        <f t="shared" si="17"/>
        <v>5.0943396226415132</v>
      </c>
      <c r="EE31" s="14">
        <f t="shared" si="17"/>
        <v>17.094339622641513</v>
      </c>
      <c r="EF31" s="14">
        <f t="shared" si="17"/>
        <v>11.094339622641513</v>
      </c>
      <c r="EG31" s="14">
        <f t="shared" si="17"/>
        <v>17.094339622641513</v>
      </c>
      <c r="EH31" s="14">
        <f t="shared" si="17"/>
        <v>5.0943396226415132</v>
      </c>
      <c r="EI31" s="14">
        <f t="shared" si="17"/>
        <v>5.0943396226415132</v>
      </c>
      <c r="EJ31" s="14">
        <f t="shared" si="17"/>
        <v>5.0943396226415132</v>
      </c>
      <c r="EK31" s="14">
        <f t="shared" si="17"/>
        <v>5.0943396226415132</v>
      </c>
      <c r="EL31" s="14">
        <f t="shared" si="17"/>
        <v>5.0943396226415132</v>
      </c>
      <c r="EM31" s="14">
        <f t="shared" si="17"/>
        <v>17.094339622641513</v>
      </c>
      <c r="EN31" s="14">
        <f t="shared" si="17"/>
        <v>5.0943396226415132</v>
      </c>
      <c r="EO31" s="14">
        <f t="shared" si="17"/>
        <v>5.0943396226415132</v>
      </c>
      <c r="EP31" s="14">
        <f t="shared" si="17"/>
        <v>11.094339622641513</v>
      </c>
      <c r="EQ31" s="14">
        <f t="shared" si="17"/>
        <v>11.094339622641513</v>
      </c>
      <c r="ER31" s="14">
        <f t="shared" si="17"/>
        <v>5.0943396226415132</v>
      </c>
      <c r="ES31" s="14">
        <f t="shared" si="17"/>
        <v>11.094339622641513</v>
      </c>
      <c r="ET31" s="14">
        <f t="shared" si="17"/>
        <v>-0.90566037735848681</v>
      </c>
      <c r="EU31" s="14">
        <f t="shared" si="17"/>
        <v>5.0943396226415132</v>
      </c>
      <c r="EV31" s="14">
        <f t="shared" si="17"/>
        <v>5.0943396226415132</v>
      </c>
      <c r="EW31" s="14">
        <f t="shared" si="17"/>
        <v>17.094339622641513</v>
      </c>
      <c r="EX31" s="14">
        <f t="shared" si="17"/>
        <v>23.094339622641513</v>
      </c>
      <c r="EY31" s="14">
        <f t="shared" si="17"/>
        <v>17.094339622641513</v>
      </c>
      <c r="EZ31" s="14">
        <f t="shared" si="17"/>
        <v>5.0943396226415132</v>
      </c>
      <c r="FA31" s="14">
        <f t="shared" si="17"/>
        <v>17.094339622641513</v>
      </c>
      <c r="FB31" s="14">
        <f t="shared" si="17"/>
        <v>5.0943396226415132</v>
      </c>
      <c r="FC31" s="14">
        <f t="shared" si="17"/>
        <v>17.094339622641513</v>
      </c>
      <c r="FD31" s="14">
        <f t="shared" si="17"/>
        <v>17.094339622641513</v>
      </c>
      <c r="FE31" s="14">
        <f t="shared" si="17"/>
        <v>5.0943396226415132</v>
      </c>
      <c r="FF31" s="14">
        <f t="shared" si="17"/>
        <v>11.094339622641513</v>
      </c>
      <c r="FG31" s="14">
        <f t="shared" si="17"/>
        <v>5.0943396226415132</v>
      </c>
      <c r="FH31" s="14">
        <f t="shared" si="17"/>
        <v>5.0943396226415132</v>
      </c>
      <c r="FI31" s="14">
        <f t="shared" si="17"/>
        <v>5.0943396226415132</v>
      </c>
      <c r="FJ31" s="14">
        <f t="shared" si="17"/>
        <v>11.094339622641513</v>
      </c>
      <c r="FK31" s="14">
        <f t="shared" si="17"/>
        <v>5.0943396226415132</v>
      </c>
      <c r="FL31" s="14">
        <f t="shared" si="17"/>
        <v>5.0943396226415132</v>
      </c>
      <c r="FM31" s="14">
        <f t="shared" si="17"/>
        <v>11.094339622641513</v>
      </c>
      <c r="FN31" s="14">
        <f t="shared" si="17"/>
        <v>5.0943396226415132</v>
      </c>
      <c r="FO31" s="14">
        <f t="shared" si="17"/>
        <v>5.0943396226415132</v>
      </c>
      <c r="FP31" s="14">
        <f t="shared" si="17"/>
        <v>5.0943396226415132</v>
      </c>
      <c r="FQ31" s="14">
        <f t="shared" si="17"/>
        <v>11.094339622641513</v>
      </c>
      <c r="FR31" s="14">
        <f t="shared" si="17"/>
        <v>5.0943396226415132</v>
      </c>
      <c r="FS31" s="14">
        <f t="shared" si="17"/>
        <v>11.094339622641513</v>
      </c>
      <c r="FT31" s="14">
        <f t="shared" si="17"/>
        <v>11.094339622641513</v>
      </c>
      <c r="FU31" s="14">
        <f t="shared" si="17"/>
        <v>11.094339622641513</v>
      </c>
      <c r="FV31" s="14">
        <f t="shared" si="17"/>
        <v>5.0943396226415132</v>
      </c>
      <c r="FW31" s="14">
        <f t="shared" si="17"/>
        <v>11.094339622641513</v>
      </c>
      <c r="FX31" s="14">
        <f t="shared" si="17"/>
        <v>5.0943396226415132</v>
      </c>
      <c r="FY31" s="14">
        <f t="shared" si="17"/>
        <v>5.0943396226415132</v>
      </c>
      <c r="FZ31" s="14">
        <f t="shared" si="17"/>
        <v>11.094339622641513</v>
      </c>
      <c r="GA31" s="14">
        <f t="shared" si="17"/>
        <v>5.0943396226415132</v>
      </c>
      <c r="GB31" s="14">
        <f t="shared" si="17"/>
        <v>11.094339622641513</v>
      </c>
      <c r="GC31" s="14">
        <f t="shared" si="17"/>
        <v>5.0943396226415132</v>
      </c>
      <c r="GD31" s="14">
        <f t="shared" si="17"/>
        <v>11.094339622641513</v>
      </c>
      <c r="GE31" s="14">
        <f t="shared" si="17"/>
        <v>17.094339622641513</v>
      </c>
      <c r="GF31" s="14">
        <f t="shared" si="17"/>
        <v>11.094339622641513</v>
      </c>
      <c r="GG31" s="14">
        <f t="shared" si="17"/>
        <v>5.0943396226415132</v>
      </c>
      <c r="GH31" s="14">
        <f t="shared" si="17"/>
        <v>5.0943396226415132</v>
      </c>
      <c r="GI31" s="14">
        <f t="shared" si="17"/>
        <v>11.094339622641513</v>
      </c>
      <c r="GJ31" s="14">
        <f t="shared" si="17"/>
        <v>17.094339622641513</v>
      </c>
      <c r="GK31" s="14">
        <f t="shared" si="17"/>
        <v>11.094339622641513</v>
      </c>
      <c r="GL31" s="14">
        <f t="shared" ref="GL31:IW31" si="18">GL9-$KL$12</f>
        <v>5.0943396226415132</v>
      </c>
      <c r="GM31" s="14">
        <f t="shared" si="18"/>
        <v>11.094339622641513</v>
      </c>
      <c r="GN31" s="14">
        <f t="shared" si="18"/>
        <v>5.0943396226415132</v>
      </c>
      <c r="GO31" s="14">
        <f t="shared" si="18"/>
        <v>5.0943396226415132</v>
      </c>
      <c r="GP31" s="14">
        <f t="shared" si="18"/>
        <v>11.094339622641513</v>
      </c>
      <c r="GQ31" s="14">
        <f t="shared" si="18"/>
        <v>5.0943396226415132</v>
      </c>
      <c r="GR31" s="14">
        <f t="shared" si="18"/>
        <v>17.094339622641513</v>
      </c>
      <c r="GS31" s="14">
        <f t="shared" si="18"/>
        <v>11.094339622641513</v>
      </c>
      <c r="GT31" s="14">
        <f t="shared" si="18"/>
        <v>5.0943396226415132</v>
      </c>
      <c r="GU31" s="14">
        <f t="shared" si="18"/>
        <v>11.094339622641513</v>
      </c>
      <c r="GV31" s="14">
        <f t="shared" si="18"/>
        <v>17.094339622641513</v>
      </c>
      <c r="GW31" s="14">
        <f t="shared" si="18"/>
        <v>11.094339622641513</v>
      </c>
      <c r="GX31" s="14">
        <f t="shared" si="18"/>
        <v>5.0943396226415132</v>
      </c>
      <c r="GY31" s="14">
        <f t="shared" si="18"/>
        <v>5.0943396226415132</v>
      </c>
      <c r="GZ31" s="14">
        <f t="shared" si="18"/>
        <v>5.0943396226415132</v>
      </c>
      <c r="HA31" s="14">
        <f t="shared" si="18"/>
        <v>17.094339622641513</v>
      </c>
      <c r="HB31" s="14">
        <f t="shared" si="18"/>
        <v>5.0943396226415132</v>
      </c>
      <c r="HC31" s="14">
        <f t="shared" si="18"/>
        <v>5.0943396226415132</v>
      </c>
      <c r="HD31" s="14">
        <f t="shared" si="18"/>
        <v>11.094339622641513</v>
      </c>
      <c r="HE31" s="14">
        <f t="shared" si="18"/>
        <v>11.094339622641513</v>
      </c>
      <c r="HF31" s="14">
        <f t="shared" si="18"/>
        <v>-66.905660377358487</v>
      </c>
      <c r="HG31" s="14">
        <f t="shared" si="18"/>
        <v>-66.905660377358487</v>
      </c>
      <c r="HH31" s="14">
        <f t="shared" si="18"/>
        <v>-66.905660377358487</v>
      </c>
      <c r="HI31" s="14">
        <f t="shared" si="18"/>
        <v>-66.905660377358487</v>
      </c>
      <c r="HJ31" s="14">
        <f t="shared" si="18"/>
        <v>-66.905660377358487</v>
      </c>
      <c r="HK31" s="14">
        <f t="shared" si="18"/>
        <v>-66.905660377358487</v>
      </c>
      <c r="HL31" s="14">
        <f t="shared" si="18"/>
        <v>-66.905660377358487</v>
      </c>
      <c r="HM31" s="14">
        <f t="shared" si="18"/>
        <v>-66.905660377358487</v>
      </c>
      <c r="HN31" s="14">
        <f t="shared" si="18"/>
        <v>-66.905660377358487</v>
      </c>
      <c r="HO31" s="14">
        <f t="shared" si="18"/>
        <v>-66.905660377358487</v>
      </c>
      <c r="HP31" s="14">
        <f t="shared" si="18"/>
        <v>-66.905660377358487</v>
      </c>
      <c r="HQ31" s="14">
        <f t="shared" si="18"/>
        <v>-66.905660377358487</v>
      </c>
      <c r="HR31" s="14">
        <f t="shared" si="18"/>
        <v>-66.905660377358487</v>
      </c>
      <c r="HS31" s="14">
        <f t="shared" si="18"/>
        <v>-66.905660377358487</v>
      </c>
      <c r="HT31" s="14">
        <f t="shared" si="18"/>
        <v>-66.905660377358487</v>
      </c>
      <c r="HU31" s="14">
        <f t="shared" si="18"/>
        <v>-66.905660377358487</v>
      </c>
      <c r="HV31" s="14">
        <f t="shared" si="18"/>
        <v>-66.905660377358487</v>
      </c>
      <c r="HW31" s="14">
        <f t="shared" si="18"/>
        <v>-66.905660377358487</v>
      </c>
      <c r="HX31" s="14">
        <f t="shared" si="18"/>
        <v>-66.905660377358487</v>
      </c>
      <c r="HY31" s="14">
        <f t="shared" si="18"/>
        <v>-66.905660377358487</v>
      </c>
      <c r="HZ31" s="14">
        <f t="shared" si="18"/>
        <v>-66.905660377358487</v>
      </c>
      <c r="IA31" s="14">
        <f t="shared" si="18"/>
        <v>-66.905660377358487</v>
      </c>
      <c r="IB31" s="14">
        <f t="shared" si="18"/>
        <v>-66.905660377358487</v>
      </c>
      <c r="IC31" s="14">
        <f t="shared" si="18"/>
        <v>-66.905660377358487</v>
      </c>
      <c r="ID31" s="14">
        <f t="shared" si="18"/>
        <v>-66.905660377358487</v>
      </c>
      <c r="IE31" s="14">
        <f t="shared" si="18"/>
        <v>-66.905660377358487</v>
      </c>
      <c r="IF31" s="14">
        <f t="shared" si="18"/>
        <v>-66.905660377358487</v>
      </c>
      <c r="IG31" s="14">
        <f t="shared" si="18"/>
        <v>-66.905660377358487</v>
      </c>
      <c r="IH31" s="14">
        <f t="shared" si="18"/>
        <v>-66.905660377358487</v>
      </c>
      <c r="II31" s="14">
        <f t="shared" si="18"/>
        <v>-66.905660377358487</v>
      </c>
      <c r="IJ31" s="14">
        <f t="shared" si="18"/>
        <v>-66.905660377358487</v>
      </c>
      <c r="IK31" s="14">
        <f t="shared" si="18"/>
        <v>-66.905660377358487</v>
      </c>
      <c r="IL31" s="14">
        <f t="shared" si="18"/>
        <v>-66.905660377358487</v>
      </c>
      <c r="IM31" s="14">
        <f t="shared" si="18"/>
        <v>-66.905660377358487</v>
      </c>
      <c r="IN31" s="14">
        <f t="shared" si="18"/>
        <v>-66.905660377358487</v>
      </c>
      <c r="IO31" s="14">
        <f t="shared" si="18"/>
        <v>-66.905660377358487</v>
      </c>
      <c r="IP31" s="14">
        <f t="shared" si="18"/>
        <v>-66.905660377358487</v>
      </c>
      <c r="IQ31" s="14">
        <f t="shared" si="18"/>
        <v>-66.905660377358487</v>
      </c>
      <c r="IR31" s="14">
        <f t="shared" si="18"/>
        <v>-66.905660377358487</v>
      </c>
      <c r="IS31" s="14">
        <f t="shared" si="18"/>
        <v>-66.905660377358487</v>
      </c>
      <c r="IT31" s="14">
        <f t="shared" si="18"/>
        <v>-66.905660377358487</v>
      </c>
      <c r="IU31" s="14">
        <f t="shared" si="18"/>
        <v>-66.905660377358487</v>
      </c>
      <c r="IV31" s="14">
        <f t="shared" si="18"/>
        <v>-66.905660377358487</v>
      </c>
      <c r="IW31" s="14">
        <f t="shared" si="18"/>
        <v>-66.905660377358487</v>
      </c>
      <c r="IX31" s="14">
        <f t="shared" ref="IX31:KK31" si="19">IX9-$KL$12</f>
        <v>-66.905660377358487</v>
      </c>
      <c r="IY31" s="14">
        <f t="shared" si="19"/>
        <v>-66.905660377358487</v>
      </c>
      <c r="IZ31" s="14">
        <f t="shared" si="19"/>
        <v>-66.905660377358487</v>
      </c>
      <c r="JA31" s="14">
        <f t="shared" si="19"/>
        <v>-66.905660377358487</v>
      </c>
      <c r="JB31" s="14">
        <f t="shared" si="19"/>
        <v>-66.905660377358487</v>
      </c>
      <c r="JC31" s="14">
        <f t="shared" si="19"/>
        <v>-66.905660377358487</v>
      </c>
      <c r="JD31" s="14">
        <f t="shared" si="19"/>
        <v>-66.905660377358487</v>
      </c>
      <c r="JE31" s="14">
        <f t="shared" si="19"/>
        <v>-66.905660377358487</v>
      </c>
      <c r="JF31" s="14">
        <f t="shared" si="19"/>
        <v>-66.905660377358487</v>
      </c>
      <c r="JG31" s="14">
        <f t="shared" si="19"/>
        <v>-66.905660377358487</v>
      </c>
      <c r="JH31" s="14">
        <f t="shared" si="19"/>
        <v>-66.905660377358487</v>
      </c>
      <c r="JI31" s="14">
        <f t="shared" si="19"/>
        <v>-66.905660377358487</v>
      </c>
      <c r="JJ31" s="14">
        <f t="shared" si="19"/>
        <v>-66.905660377358487</v>
      </c>
      <c r="JK31" s="14">
        <f t="shared" si="19"/>
        <v>-66.905660377358487</v>
      </c>
      <c r="JL31" s="14">
        <f t="shared" si="19"/>
        <v>-66.905660377358487</v>
      </c>
      <c r="JM31" s="14">
        <f t="shared" si="19"/>
        <v>-66.905660377358487</v>
      </c>
      <c r="JN31" s="14">
        <f t="shared" si="19"/>
        <v>-66.905660377358487</v>
      </c>
      <c r="JO31" s="14">
        <f t="shared" si="19"/>
        <v>-66.905660377358487</v>
      </c>
      <c r="JP31" s="14">
        <f t="shared" si="19"/>
        <v>-66.905660377358487</v>
      </c>
      <c r="JQ31" s="14">
        <f t="shared" si="19"/>
        <v>-66.905660377358487</v>
      </c>
      <c r="JR31" s="14">
        <f t="shared" si="19"/>
        <v>-66.905660377358487</v>
      </c>
      <c r="JS31" s="14">
        <f t="shared" si="19"/>
        <v>-66.905660377358487</v>
      </c>
      <c r="JT31" s="14">
        <f t="shared" si="19"/>
        <v>-66.905660377358487</v>
      </c>
      <c r="JU31" s="14">
        <f t="shared" si="19"/>
        <v>-66.905660377358487</v>
      </c>
      <c r="JV31" s="14">
        <f t="shared" si="19"/>
        <v>-66.905660377358487</v>
      </c>
      <c r="JW31" s="14">
        <f t="shared" si="19"/>
        <v>-66.905660377358487</v>
      </c>
      <c r="JX31" s="14">
        <f t="shared" si="19"/>
        <v>-66.905660377358487</v>
      </c>
      <c r="JY31" s="14">
        <f t="shared" si="19"/>
        <v>-66.905660377358487</v>
      </c>
      <c r="JZ31" s="14">
        <f t="shared" si="19"/>
        <v>-66.905660377358487</v>
      </c>
      <c r="KA31" s="14">
        <f t="shared" si="19"/>
        <v>-66.905660377358487</v>
      </c>
      <c r="KB31" s="14">
        <f t="shared" si="19"/>
        <v>-66.905660377358487</v>
      </c>
      <c r="KC31" s="14">
        <f t="shared" si="19"/>
        <v>-66.905660377358487</v>
      </c>
      <c r="KD31" s="14">
        <f t="shared" si="19"/>
        <v>-66.905660377358487</v>
      </c>
      <c r="KE31" s="14">
        <f t="shared" si="19"/>
        <v>-66.905660377358487</v>
      </c>
      <c r="KF31" s="14">
        <f t="shared" si="19"/>
        <v>-66.905660377358487</v>
      </c>
      <c r="KG31" s="14">
        <f t="shared" si="19"/>
        <v>-66.905660377358487</v>
      </c>
      <c r="KH31" s="14">
        <f t="shared" si="19"/>
        <v>-66.905660377358487</v>
      </c>
      <c r="KI31" s="14">
        <f t="shared" si="19"/>
        <v>-66.905660377358487</v>
      </c>
      <c r="KJ31" s="14">
        <f t="shared" si="19"/>
        <v>-66.905660377358487</v>
      </c>
      <c r="KK31" s="14">
        <f t="shared" si="19"/>
        <v>-66.905660377358487</v>
      </c>
      <c r="KL31" s="15"/>
      <c r="KM31" s="15"/>
      <c r="KN31" s="15"/>
      <c r="KO31" s="15"/>
      <c r="KP31" s="15"/>
      <c r="KQ31" s="15"/>
      <c r="KR31" s="15"/>
      <c r="KS31" s="15"/>
      <c r="KT31" s="15"/>
      <c r="KU31" s="15"/>
      <c r="KV31" s="15"/>
      <c r="KW31" s="15"/>
      <c r="KX31" s="15"/>
      <c r="KY31" s="15"/>
      <c r="KZ31" s="15"/>
      <c r="LA31" s="15"/>
      <c r="LB31" s="14"/>
      <c r="LC31" s="15"/>
      <c r="LD31" s="15"/>
      <c r="LE31" s="15"/>
      <c r="LF31" s="15"/>
      <c r="LG31" s="15"/>
      <c r="LH31" s="15"/>
      <c r="LI31" s="15"/>
      <c r="LJ31" s="15"/>
      <c r="LK31" s="15"/>
      <c r="LL31" s="15"/>
      <c r="LM31" s="15"/>
      <c r="LN31" s="15"/>
      <c r="LO31" s="15"/>
      <c r="LP31" s="15"/>
      <c r="LQ31" s="15"/>
      <c r="LR31" s="15"/>
      <c r="LS31" s="15"/>
      <c r="LT31" s="15"/>
      <c r="LU31" s="15"/>
      <c r="LV31" s="15"/>
      <c r="LW31" s="15"/>
      <c r="LX31" s="15"/>
      <c r="LY31" s="15"/>
      <c r="LZ31" s="15"/>
      <c r="MA31" s="15"/>
      <c r="MB31" s="15"/>
      <c r="MC31" s="14"/>
      <c r="MD31" s="15"/>
      <c r="ME31" s="15"/>
      <c r="MF31" s="16"/>
      <c r="MG31" s="16"/>
      <c r="MH31" s="16"/>
      <c r="MI31" s="16"/>
      <c r="MJ31" s="16"/>
      <c r="MK31" s="16"/>
      <c r="ML31" s="16"/>
      <c r="MM31" s="16"/>
    </row>
    <row r="32" spans="1:351" s="17" customFormat="1" ht="17" x14ac:dyDescent="0.2">
      <c r="A32" s="13" t="s">
        <v>54</v>
      </c>
      <c r="B32" s="14">
        <f t="shared" ref="B32:AG32" si="20">(($KL$11-B12))/500</f>
        <v>2.2244131455399039</v>
      </c>
      <c r="C32" s="14">
        <f t="shared" si="20"/>
        <v>2.4244131455399036</v>
      </c>
      <c r="D32" s="14">
        <f t="shared" si="20"/>
        <v>2.4244131455399036</v>
      </c>
      <c r="E32" s="14">
        <f t="shared" si="20"/>
        <v>2.2244131455399039</v>
      </c>
      <c r="F32" s="14">
        <f t="shared" si="20"/>
        <v>3.0244131455399037</v>
      </c>
      <c r="G32" s="14">
        <f t="shared" si="20"/>
        <v>2.824413145539904</v>
      </c>
      <c r="H32" s="14">
        <f t="shared" si="20"/>
        <v>2.824413145539904</v>
      </c>
      <c r="I32" s="14">
        <f t="shared" si="20"/>
        <v>2.6244131455399038</v>
      </c>
      <c r="J32" s="14">
        <f t="shared" si="20"/>
        <v>1.8244131455399037</v>
      </c>
      <c r="K32" s="14">
        <f t="shared" si="20"/>
        <v>2.2244131455399039</v>
      </c>
      <c r="L32" s="14">
        <f t="shared" si="20"/>
        <v>2.2244131455399039</v>
      </c>
      <c r="M32" s="14">
        <f t="shared" si="20"/>
        <v>1.8244131455399037</v>
      </c>
      <c r="N32" s="14">
        <f t="shared" si="20"/>
        <v>-0.37558685446009621</v>
      </c>
      <c r="O32" s="14">
        <f t="shared" si="20"/>
        <v>-0.77558685446009623</v>
      </c>
      <c r="P32" s="14">
        <f t="shared" si="20"/>
        <v>-0.77558685446009623</v>
      </c>
      <c r="Q32" s="14">
        <f t="shared" si="20"/>
        <v>-0.77558685446009623</v>
      </c>
      <c r="R32" s="14">
        <f t="shared" si="20"/>
        <v>-0.77558685446009623</v>
      </c>
      <c r="S32" s="14">
        <f t="shared" si="20"/>
        <v>-1.7755868544600961</v>
      </c>
      <c r="T32" s="14">
        <f t="shared" si="20"/>
        <v>-1.7755868544600961</v>
      </c>
      <c r="U32" s="14">
        <f t="shared" si="20"/>
        <v>-1.7755868544600961</v>
      </c>
      <c r="V32" s="14">
        <f t="shared" si="20"/>
        <v>-1.7755868544600961</v>
      </c>
      <c r="W32" s="14">
        <f t="shared" si="20"/>
        <v>-1.7755868544600961</v>
      </c>
      <c r="X32" s="14">
        <f t="shared" si="20"/>
        <v>-1.7755868544600961</v>
      </c>
      <c r="Y32" s="14">
        <f t="shared" si="20"/>
        <v>-1.7755868544600961</v>
      </c>
      <c r="Z32" s="14">
        <f t="shared" si="20"/>
        <v>2.2244131455399039</v>
      </c>
      <c r="AA32" s="14">
        <f t="shared" si="20"/>
        <v>2.2244131455399039</v>
      </c>
      <c r="AB32" s="14">
        <f t="shared" si="20"/>
        <v>2.4244131455399036</v>
      </c>
      <c r="AC32" s="14">
        <f t="shared" si="20"/>
        <v>3.824413145539904</v>
      </c>
      <c r="AD32" s="14">
        <f t="shared" si="20"/>
        <v>3.4244131455399036</v>
      </c>
      <c r="AE32" s="14">
        <f t="shared" si="20"/>
        <v>3.0244131455399037</v>
      </c>
      <c r="AF32" s="14">
        <f t="shared" si="20"/>
        <v>3.824413145539904</v>
      </c>
      <c r="AG32" s="14">
        <f t="shared" si="20"/>
        <v>2.2244131455399039</v>
      </c>
      <c r="AH32" s="14">
        <f t="shared" ref="AH32:BM32" si="21">(($KL$11-AH12))/500</f>
        <v>2.0244131455399037</v>
      </c>
      <c r="AI32" s="14">
        <f t="shared" si="21"/>
        <v>1.8244131455399037</v>
      </c>
      <c r="AJ32" s="14">
        <f t="shared" si="21"/>
        <v>2.0244131455399037</v>
      </c>
      <c r="AK32" s="14">
        <f t="shared" si="21"/>
        <v>2.2244131455399039</v>
      </c>
      <c r="AL32" s="14">
        <f t="shared" si="21"/>
        <v>1.8244131455399037</v>
      </c>
      <c r="AM32" s="14">
        <f t="shared" si="21"/>
        <v>1.8244131455399037</v>
      </c>
      <c r="AN32" s="14">
        <f t="shared" si="21"/>
        <v>1.4244131455399038</v>
      </c>
      <c r="AO32" s="14">
        <f t="shared" si="21"/>
        <v>0.22441314553990377</v>
      </c>
      <c r="AP32" s="14">
        <f t="shared" si="21"/>
        <v>1.6244131455399038</v>
      </c>
      <c r="AQ32" s="14">
        <f t="shared" si="21"/>
        <v>0.22441314553990377</v>
      </c>
      <c r="AR32" s="14">
        <f t="shared" si="21"/>
        <v>2.4413145539903782E-2</v>
      </c>
      <c r="AS32" s="14">
        <f t="shared" si="21"/>
        <v>0.22441314553990377</v>
      </c>
      <c r="AT32" s="14">
        <f t="shared" si="21"/>
        <v>-0.17558685446009623</v>
      </c>
      <c r="AU32" s="14">
        <f t="shared" si="21"/>
        <v>1.8244131455399037</v>
      </c>
      <c r="AV32" s="14">
        <f t="shared" si="21"/>
        <v>-1.1755868544600963</v>
      </c>
      <c r="AW32" s="14">
        <f t="shared" si="21"/>
        <v>-0.17558685446009623</v>
      </c>
      <c r="AX32" s="14">
        <f t="shared" si="21"/>
        <v>-0.77558685446009623</v>
      </c>
      <c r="AY32" s="14">
        <f t="shared" si="21"/>
        <v>-0.17558685446009623</v>
      </c>
      <c r="AZ32" s="14">
        <f t="shared" si="21"/>
        <v>-0.17558685446009623</v>
      </c>
      <c r="BA32" s="14">
        <f t="shared" si="21"/>
        <v>-0.17558685446009623</v>
      </c>
      <c r="BB32" s="14">
        <f t="shared" si="21"/>
        <v>-1.1755868544600963</v>
      </c>
      <c r="BC32" s="14">
        <f t="shared" si="21"/>
        <v>-1.3755868544600962</v>
      </c>
      <c r="BD32" s="14">
        <f t="shared" si="21"/>
        <v>-0.77558685446009623</v>
      </c>
      <c r="BE32" s="14">
        <f t="shared" si="21"/>
        <v>-0.97558685446009619</v>
      </c>
      <c r="BF32" s="14">
        <f t="shared" si="21"/>
        <v>-0.77558685446009623</v>
      </c>
      <c r="BG32" s="14">
        <f t="shared" si="21"/>
        <v>-0.77558685446009623</v>
      </c>
      <c r="BH32" s="14">
        <f t="shared" si="21"/>
        <v>-0.97558685446009619</v>
      </c>
      <c r="BI32" s="14">
        <f t="shared" si="21"/>
        <v>0.22441314553990377</v>
      </c>
      <c r="BJ32" s="14">
        <f t="shared" si="21"/>
        <v>0.22441314553990377</v>
      </c>
      <c r="BK32" s="14">
        <f t="shared" si="21"/>
        <v>0.62441314553990379</v>
      </c>
      <c r="BL32" s="14">
        <f t="shared" si="21"/>
        <v>1.4244131455399038</v>
      </c>
      <c r="BM32" s="14">
        <f t="shared" si="21"/>
        <v>0.82441314553990375</v>
      </c>
      <c r="BN32" s="14">
        <f t="shared" ref="BN32:CS32" si="22">(($KL$11-BN12))/500</f>
        <v>0.42441314553990378</v>
      </c>
      <c r="BO32" s="14">
        <f t="shared" si="22"/>
        <v>0.62441314553990379</v>
      </c>
      <c r="BP32" s="14">
        <f t="shared" si="22"/>
        <v>1.0244131455399037</v>
      </c>
      <c r="BQ32" s="14">
        <f t="shared" si="22"/>
        <v>0.62441314553990379</v>
      </c>
      <c r="BR32" s="14">
        <f t="shared" si="22"/>
        <v>0.62441314553990379</v>
      </c>
      <c r="BS32" s="14">
        <f t="shared" si="22"/>
        <v>1.0244131455399037</v>
      </c>
      <c r="BT32" s="14">
        <f t="shared" si="22"/>
        <v>1.0244131455399037</v>
      </c>
      <c r="BU32" s="14">
        <f t="shared" si="22"/>
        <v>0.62441314553990379</v>
      </c>
      <c r="BV32" s="14">
        <f t="shared" si="22"/>
        <v>0.62441314553990379</v>
      </c>
      <c r="BW32" s="14">
        <f t="shared" si="22"/>
        <v>0.62441314553990379</v>
      </c>
      <c r="BX32" s="14">
        <f t="shared" si="22"/>
        <v>0.62441314553990379</v>
      </c>
      <c r="BY32" s="14">
        <f t="shared" si="22"/>
        <v>0.62441314553990379</v>
      </c>
      <c r="BZ32" s="14">
        <f t="shared" si="22"/>
        <v>-0.17558685446009623</v>
      </c>
      <c r="CA32" s="14">
        <f t="shared" si="22"/>
        <v>-0.37558685446009621</v>
      </c>
      <c r="CB32" s="14">
        <f t="shared" si="22"/>
        <v>-0.37558685446009621</v>
      </c>
      <c r="CC32" s="14">
        <f t="shared" si="22"/>
        <v>-0.37558685446009621</v>
      </c>
      <c r="CD32" s="14">
        <f t="shared" si="22"/>
        <v>-0.37558685446009621</v>
      </c>
      <c r="CE32" s="14">
        <f t="shared" si="22"/>
        <v>-0.37558685446009621</v>
      </c>
      <c r="CF32" s="14">
        <f t="shared" si="22"/>
        <v>-0.17558685446009623</v>
      </c>
      <c r="CG32" s="14">
        <f t="shared" si="22"/>
        <v>-0.57558685446009616</v>
      </c>
      <c r="CH32" s="14">
        <f t="shared" si="22"/>
        <v>-0.57558685446009616</v>
      </c>
      <c r="CI32" s="14">
        <f t="shared" si="22"/>
        <v>-0.57558685446009616</v>
      </c>
      <c r="CJ32" s="14">
        <f t="shared" si="22"/>
        <v>-0.57558685446009616</v>
      </c>
      <c r="CK32" s="14">
        <f t="shared" si="22"/>
        <v>-0.37558685446009621</v>
      </c>
      <c r="CL32" s="14">
        <f t="shared" si="22"/>
        <v>2.4413145539903782E-2</v>
      </c>
      <c r="CM32" s="14">
        <f t="shared" si="22"/>
        <v>2.4413145539903782E-2</v>
      </c>
      <c r="CN32" s="14">
        <f t="shared" si="22"/>
        <v>-0.97558685446009619</v>
      </c>
      <c r="CO32" s="14">
        <f t="shared" si="22"/>
        <v>-0.77558685446009623</v>
      </c>
      <c r="CP32" s="14">
        <f t="shared" si="22"/>
        <v>-0.77558685446009623</v>
      </c>
      <c r="CQ32" s="14">
        <f t="shared" si="22"/>
        <v>-0.77558685446009623</v>
      </c>
      <c r="CR32" s="14">
        <f t="shared" si="22"/>
        <v>-1.1755868544600963</v>
      </c>
      <c r="CS32" s="14">
        <f t="shared" si="22"/>
        <v>-0.37558685446009621</v>
      </c>
      <c r="CT32" s="14">
        <f t="shared" ref="CT32:DY32" si="23">(($KL$11-CT12))/500</f>
        <v>-0.37558685446009621</v>
      </c>
      <c r="CU32" s="14">
        <f t="shared" si="23"/>
        <v>-0.37558685446009621</v>
      </c>
      <c r="CV32" s="14">
        <f t="shared" si="23"/>
        <v>-0.37558685446009621</v>
      </c>
      <c r="CW32" s="14">
        <f t="shared" si="23"/>
        <v>-0.37558685446009621</v>
      </c>
      <c r="CX32" s="14">
        <f t="shared" si="23"/>
        <v>-0.37558685446009621</v>
      </c>
      <c r="CY32" s="14">
        <f t="shared" si="23"/>
        <v>-1.3755868544600962</v>
      </c>
      <c r="CZ32" s="14">
        <f t="shared" si="23"/>
        <v>-1.5755868544600962</v>
      </c>
      <c r="DA32" s="14">
        <f t="shared" si="23"/>
        <v>-1.5755868544600962</v>
      </c>
      <c r="DB32" s="14">
        <f t="shared" si="23"/>
        <v>-1.7755868544600961</v>
      </c>
      <c r="DC32" s="14">
        <f t="shared" si="23"/>
        <v>-1.9755868544600963</v>
      </c>
      <c r="DD32" s="14">
        <f t="shared" si="23"/>
        <v>-1.9755868544600963</v>
      </c>
      <c r="DE32" s="14">
        <f t="shared" si="23"/>
        <v>-1.7755868544600961</v>
      </c>
      <c r="DF32" s="14">
        <f t="shared" si="23"/>
        <v>-0.97558685446009619</v>
      </c>
      <c r="DG32" s="14">
        <f t="shared" si="23"/>
        <v>-1.3755868544600962</v>
      </c>
      <c r="DH32" s="14">
        <f t="shared" si="23"/>
        <v>-1.7755868544600961</v>
      </c>
      <c r="DI32" s="14">
        <f t="shared" si="23"/>
        <v>-1.7755868544600961</v>
      </c>
      <c r="DJ32" s="14">
        <f t="shared" si="23"/>
        <v>-1.7755868544600961</v>
      </c>
      <c r="DK32" s="14">
        <f t="shared" si="23"/>
        <v>-1.7755868544600961</v>
      </c>
      <c r="DL32" s="14">
        <f t="shared" si="23"/>
        <v>-1.7755868544600961</v>
      </c>
      <c r="DM32" s="14">
        <f t="shared" si="23"/>
        <v>-1.7755868544600961</v>
      </c>
      <c r="DN32" s="14">
        <f t="shared" si="23"/>
        <v>-1.1755868544600963</v>
      </c>
      <c r="DO32" s="14">
        <f t="shared" si="23"/>
        <v>0.22441314553990377</v>
      </c>
      <c r="DP32" s="14">
        <f t="shared" si="23"/>
        <v>0.22441314553990377</v>
      </c>
      <c r="DQ32" s="14">
        <f t="shared" si="23"/>
        <v>-1.1755868544600963</v>
      </c>
      <c r="DR32" s="14">
        <f t="shared" si="23"/>
        <v>-1.1755868544600963</v>
      </c>
      <c r="DS32" s="14">
        <f t="shared" si="23"/>
        <v>-1.1755868544600963</v>
      </c>
      <c r="DT32" s="14">
        <f t="shared" si="23"/>
        <v>0.22441314553990377</v>
      </c>
      <c r="DU32" s="14">
        <f t="shared" si="23"/>
        <v>-1.7755868544600961</v>
      </c>
      <c r="DV32" s="14">
        <f t="shared" si="23"/>
        <v>-2.175586854460096</v>
      </c>
      <c r="DW32" s="14">
        <f t="shared" si="23"/>
        <v>-1.9755868544600963</v>
      </c>
      <c r="DX32" s="14">
        <f t="shared" si="23"/>
        <v>-1.9755868544600963</v>
      </c>
      <c r="DY32" s="14">
        <f t="shared" si="23"/>
        <v>-1.9755868544600963</v>
      </c>
      <c r="DZ32" s="14">
        <f t="shared" ref="DZ32:EE32" si="24">(($KL$11-DZ12))/500</f>
        <v>-1.9755868544600963</v>
      </c>
      <c r="EA32" s="14">
        <f t="shared" si="24"/>
        <v>-1.9755868544600963</v>
      </c>
      <c r="EB32" s="14">
        <f t="shared" si="24"/>
        <v>-1.9755868544600963</v>
      </c>
      <c r="EC32" s="14">
        <f t="shared" si="24"/>
        <v>-1.9755868544600963</v>
      </c>
      <c r="ED32" s="14">
        <f t="shared" si="24"/>
        <v>-2.175586854460096</v>
      </c>
      <c r="EE32" s="14">
        <f t="shared" si="24"/>
        <v>-2.175586854460096</v>
      </c>
      <c r="EF32" s="14">
        <f t="shared" ref="EF32:GQ32" si="25">(($KL$11-EF12))/500</f>
        <v>-2.3755868544600962</v>
      </c>
      <c r="EG32" s="14">
        <f t="shared" si="25"/>
        <v>-2.7755868544600961</v>
      </c>
      <c r="EH32" s="14">
        <f t="shared" si="25"/>
        <v>-2.7755868544600961</v>
      </c>
      <c r="EI32" s="14">
        <f t="shared" si="25"/>
        <v>-2.175586854460096</v>
      </c>
      <c r="EJ32" s="14">
        <f t="shared" si="25"/>
        <v>-2.7755868544600961</v>
      </c>
      <c r="EK32" s="14">
        <f t="shared" si="25"/>
        <v>-2.175586854460096</v>
      </c>
      <c r="EL32" s="14">
        <f t="shared" si="25"/>
        <v>-2.175586854460096</v>
      </c>
      <c r="EM32" s="14">
        <f t="shared" si="25"/>
        <v>-2.175586854460096</v>
      </c>
      <c r="EN32" s="14">
        <f t="shared" si="25"/>
        <v>-2.175586854460096</v>
      </c>
      <c r="EO32" s="14">
        <f t="shared" si="25"/>
        <v>-2.7755868544600961</v>
      </c>
      <c r="EP32" s="14">
        <f t="shared" si="25"/>
        <v>-2.7755868544600961</v>
      </c>
      <c r="EQ32" s="14">
        <f t="shared" si="25"/>
        <v>-2.7755868544600961</v>
      </c>
      <c r="ER32" s="14">
        <f t="shared" si="25"/>
        <v>-2.7755868544600961</v>
      </c>
      <c r="ES32" s="14">
        <f t="shared" si="25"/>
        <v>-2.7755868544600961</v>
      </c>
      <c r="ET32" s="14">
        <f t="shared" si="25"/>
        <v>-2.7755868544600961</v>
      </c>
      <c r="EU32" s="14">
        <f t="shared" si="25"/>
        <v>-2.7755868544600961</v>
      </c>
      <c r="EV32" s="14">
        <f t="shared" si="25"/>
        <v>-1.7755868544600961</v>
      </c>
      <c r="EW32" s="14">
        <f t="shared" si="25"/>
        <v>-1.7755868544600961</v>
      </c>
      <c r="EX32" s="14">
        <f t="shared" si="25"/>
        <v>-1.7755868544600961</v>
      </c>
      <c r="EY32" s="14">
        <f t="shared" si="25"/>
        <v>-2.175586854460096</v>
      </c>
      <c r="EZ32" s="14">
        <f t="shared" si="25"/>
        <v>-1.7755868544600961</v>
      </c>
      <c r="FA32" s="14">
        <f t="shared" si="25"/>
        <v>-1.7755868544600961</v>
      </c>
      <c r="FB32" s="14">
        <f t="shared" si="25"/>
        <v>-3.7755868544600961</v>
      </c>
      <c r="FC32" s="14">
        <f t="shared" si="25"/>
        <v>-3.7755868544600961</v>
      </c>
      <c r="FD32" s="14">
        <f t="shared" si="25"/>
        <v>-4.1755868544600965</v>
      </c>
      <c r="FE32" s="14">
        <f t="shared" si="25"/>
        <v>-4.1755868544600965</v>
      </c>
      <c r="FF32" s="14">
        <f t="shared" si="25"/>
        <v>-4.1755868544600965</v>
      </c>
      <c r="FG32" s="14">
        <f t="shared" si="25"/>
        <v>-4.1755868544600965</v>
      </c>
      <c r="FH32" s="14">
        <f t="shared" si="25"/>
        <v>-4.1755868544600965</v>
      </c>
      <c r="FI32" s="14">
        <f t="shared" si="25"/>
        <v>-4.1755868544600965</v>
      </c>
      <c r="FJ32" s="14">
        <f t="shared" si="25"/>
        <v>-4.5755868544600959</v>
      </c>
      <c r="FK32" s="14">
        <f t="shared" si="25"/>
        <v>-5.3755868544600967</v>
      </c>
      <c r="FL32" s="14">
        <f t="shared" si="25"/>
        <v>-3.7755868544600961</v>
      </c>
      <c r="FM32" s="14">
        <f t="shared" si="25"/>
        <v>-3.7755868544600961</v>
      </c>
      <c r="FN32" s="14">
        <f t="shared" si="25"/>
        <v>-3.7755868544600961</v>
      </c>
      <c r="FO32" s="14">
        <f t="shared" si="25"/>
        <v>-3.7755868544600961</v>
      </c>
      <c r="FP32" s="14">
        <f t="shared" si="25"/>
        <v>-1.7755868544600961</v>
      </c>
      <c r="FQ32" s="14">
        <f t="shared" si="25"/>
        <v>-2.175586854460096</v>
      </c>
      <c r="FR32" s="14">
        <f t="shared" si="25"/>
        <v>-3.3755868544600962</v>
      </c>
      <c r="FS32" s="14">
        <f t="shared" si="25"/>
        <v>-3.175586854460096</v>
      </c>
      <c r="FT32" s="14">
        <f t="shared" si="25"/>
        <v>-2.7755868544600961</v>
      </c>
      <c r="FU32" s="14">
        <f t="shared" si="25"/>
        <v>-1.7755868544600961</v>
      </c>
      <c r="FV32" s="14">
        <f t="shared" si="25"/>
        <v>-2.175586854460096</v>
      </c>
      <c r="FW32" s="14">
        <f t="shared" si="25"/>
        <v>-1.7755868544600961</v>
      </c>
      <c r="FX32" s="14">
        <f t="shared" si="25"/>
        <v>-1.7755868544600961</v>
      </c>
      <c r="FY32" s="14">
        <f t="shared" si="25"/>
        <v>-1.7755868544600961</v>
      </c>
      <c r="FZ32" s="14">
        <f t="shared" si="25"/>
        <v>-1.7755868544600961</v>
      </c>
      <c r="GA32" s="14">
        <f t="shared" si="25"/>
        <v>-1.7755868544600961</v>
      </c>
      <c r="GB32" s="14">
        <f t="shared" si="25"/>
        <v>-1.7755868544600961</v>
      </c>
      <c r="GC32" s="14">
        <f t="shared" si="25"/>
        <v>-1.7755868544600961</v>
      </c>
      <c r="GD32" s="14">
        <f t="shared" si="25"/>
        <v>-1.7755868544600961</v>
      </c>
      <c r="GE32" s="14">
        <f t="shared" si="25"/>
        <v>-1.7755868544600961</v>
      </c>
      <c r="GF32" s="14">
        <f t="shared" si="25"/>
        <v>-2.175586854460096</v>
      </c>
      <c r="GG32" s="14">
        <f t="shared" si="25"/>
        <v>-1.7755868544600961</v>
      </c>
      <c r="GH32" s="14">
        <f t="shared" si="25"/>
        <v>-2.7755868544600961</v>
      </c>
      <c r="GI32" s="14">
        <f t="shared" si="25"/>
        <v>-2.5755868544600964</v>
      </c>
      <c r="GJ32" s="14">
        <f t="shared" si="25"/>
        <v>-2.175586854460096</v>
      </c>
      <c r="GK32" s="14">
        <f t="shared" si="25"/>
        <v>-1.7755868544600961</v>
      </c>
      <c r="GL32" s="14">
        <f t="shared" si="25"/>
        <v>-2.175586854460096</v>
      </c>
      <c r="GM32" s="14">
        <f t="shared" si="25"/>
        <v>-2.175586854460096</v>
      </c>
      <c r="GN32" s="14">
        <f t="shared" si="25"/>
        <v>-2.175586854460096</v>
      </c>
      <c r="GO32" s="14">
        <f t="shared" si="25"/>
        <v>-2.175586854460096</v>
      </c>
      <c r="GP32" s="14">
        <f t="shared" si="25"/>
        <v>-2.175586854460096</v>
      </c>
      <c r="GQ32" s="14">
        <f t="shared" si="25"/>
        <v>-2.175586854460096</v>
      </c>
      <c r="GR32" s="14">
        <f t="shared" ref="GR32:JC32" si="26">(($KL$11-GR12))/500</f>
        <v>-2.175586854460096</v>
      </c>
      <c r="GS32" s="14">
        <f t="shared" si="26"/>
        <v>-2.175586854460096</v>
      </c>
      <c r="GT32" s="14">
        <f t="shared" si="26"/>
        <v>-2.175586854460096</v>
      </c>
      <c r="GU32" s="14">
        <f t="shared" si="26"/>
        <v>-2.175586854460096</v>
      </c>
      <c r="GV32" s="14">
        <f t="shared" si="26"/>
        <v>-2.175586854460096</v>
      </c>
      <c r="GW32" s="14">
        <f t="shared" si="26"/>
        <v>-2.3755868544600962</v>
      </c>
      <c r="GX32" s="14">
        <f t="shared" si="26"/>
        <v>-2.5755868544600964</v>
      </c>
      <c r="GY32" s="14">
        <f t="shared" si="26"/>
        <v>-2.5755868544600964</v>
      </c>
      <c r="GZ32" s="14">
        <f t="shared" si="26"/>
        <v>-2.5755868544600964</v>
      </c>
      <c r="HA32" s="14">
        <f t="shared" si="26"/>
        <v>-2.5755868544600964</v>
      </c>
      <c r="HB32" s="14">
        <f t="shared" si="26"/>
        <v>-2.5755868544600964</v>
      </c>
      <c r="HC32" s="14">
        <f t="shared" si="26"/>
        <v>-2.5755868544600964</v>
      </c>
      <c r="HD32" s="14">
        <f t="shared" si="26"/>
        <v>-2.5755868544600964</v>
      </c>
      <c r="HE32" s="14">
        <f t="shared" si="26"/>
        <v>-2.5755868544600964</v>
      </c>
      <c r="HF32" s="14">
        <f t="shared" si="26"/>
        <v>-2.5755868544600964</v>
      </c>
      <c r="HG32" s="14">
        <f t="shared" si="26"/>
        <v>80.224413145539899</v>
      </c>
      <c r="HH32" s="14">
        <f t="shared" si="26"/>
        <v>80.224413145539899</v>
      </c>
      <c r="HI32" s="14">
        <f t="shared" si="26"/>
        <v>80.224413145539899</v>
      </c>
      <c r="HJ32" s="14">
        <f t="shared" si="26"/>
        <v>80.224413145539899</v>
      </c>
      <c r="HK32" s="14">
        <f t="shared" si="26"/>
        <v>80.224413145539899</v>
      </c>
      <c r="HL32" s="14">
        <f t="shared" si="26"/>
        <v>80.224413145539899</v>
      </c>
      <c r="HM32" s="14">
        <f t="shared" si="26"/>
        <v>80.224413145539899</v>
      </c>
      <c r="HN32" s="14">
        <f t="shared" si="26"/>
        <v>80.224413145539899</v>
      </c>
      <c r="HO32" s="14">
        <f t="shared" si="26"/>
        <v>80.224413145539899</v>
      </c>
      <c r="HP32" s="14">
        <f t="shared" si="26"/>
        <v>80.224413145539899</v>
      </c>
      <c r="HQ32" s="14">
        <f t="shared" si="26"/>
        <v>80.224413145539899</v>
      </c>
      <c r="HR32" s="14">
        <f t="shared" si="26"/>
        <v>80.224413145539899</v>
      </c>
      <c r="HS32" s="14">
        <f t="shared" si="26"/>
        <v>80.224413145539899</v>
      </c>
      <c r="HT32" s="14">
        <f t="shared" si="26"/>
        <v>80.224413145539899</v>
      </c>
      <c r="HU32" s="14">
        <f t="shared" si="26"/>
        <v>80.224413145539899</v>
      </c>
      <c r="HV32" s="14">
        <f t="shared" si="26"/>
        <v>80.224413145539899</v>
      </c>
      <c r="HW32" s="14">
        <f t="shared" si="26"/>
        <v>80.224413145539899</v>
      </c>
      <c r="HX32" s="14">
        <f t="shared" si="26"/>
        <v>80.224413145539899</v>
      </c>
      <c r="HY32" s="14">
        <f t="shared" si="26"/>
        <v>80.224413145539899</v>
      </c>
      <c r="HZ32" s="14">
        <f t="shared" si="26"/>
        <v>80.224413145539899</v>
      </c>
      <c r="IA32" s="14">
        <f t="shared" si="26"/>
        <v>80.224413145539899</v>
      </c>
      <c r="IB32" s="14">
        <f t="shared" si="26"/>
        <v>80.224413145539899</v>
      </c>
      <c r="IC32" s="14">
        <f t="shared" si="26"/>
        <v>80.224413145539899</v>
      </c>
      <c r="ID32" s="14">
        <f t="shared" si="26"/>
        <v>80.224413145539899</v>
      </c>
      <c r="IE32" s="14">
        <f t="shared" si="26"/>
        <v>80.224413145539899</v>
      </c>
      <c r="IF32" s="14">
        <f t="shared" si="26"/>
        <v>80.224413145539899</v>
      </c>
      <c r="IG32" s="14">
        <f t="shared" si="26"/>
        <v>80.224413145539899</v>
      </c>
      <c r="IH32" s="14">
        <f t="shared" si="26"/>
        <v>80.224413145539899</v>
      </c>
      <c r="II32" s="14">
        <f t="shared" si="26"/>
        <v>80.224413145539899</v>
      </c>
      <c r="IJ32" s="14">
        <f t="shared" si="26"/>
        <v>80.224413145539899</v>
      </c>
      <c r="IK32" s="14">
        <f t="shared" si="26"/>
        <v>80.224413145539899</v>
      </c>
      <c r="IL32" s="14">
        <f t="shared" si="26"/>
        <v>80.224413145539899</v>
      </c>
      <c r="IM32" s="14">
        <f t="shared" si="26"/>
        <v>80.224413145539899</v>
      </c>
      <c r="IN32" s="14">
        <f t="shared" si="26"/>
        <v>80.224413145539899</v>
      </c>
      <c r="IO32" s="14">
        <f t="shared" si="26"/>
        <v>80.224413145539899</v>
      </c>
      <c r="IP32" s="14">
        <f t="shared" si="26"/>
        <v>80.224413145539899</v>
      </c>
      <c r="IQ32" s="14">
        <f t="shared" si="26"/>
        <v>80.224413145539899</v>
      </c>
      <c r="IR32" s="14">
        <f t="shared" si="26"/>
        <v>80.224413145539899</v>
      </c>
      <c r="IS32" s="14">
        <f t="shared" si="26"/>
        <v>80.224413145539899</v>
      </c>
      <c r="IT32" s="14">
        <f t="shared" si="26"/>
        <v>80.224413145539899</v>
      </c>
      <c r="IU32" s="14">
        <f t="shared" si="26"/>
        <v>80.224413145539899</v>
      </c>
      <c r="IV32" s="14">
        <f t="shared" si="26"/>
        <v>80.224413145539899</v>
      </c>
      <c r="IW32" s="14">
        <f t="shared" si="26"/>
        <v>80.224413145539899</v>
      </c>
      <c r="IX32" s="14">
        <f t="shared" si="26"/>
        <v>80.224413145539899</v>
      </c>
      <c r="IY32" s="14">
        <f t="shared" si="26"/>
        <v>80.224413145539899</v>
      </c>
      <c r="IZ32" s="14">
        <f t="shared" si="26"/>
        <v>80.224413145539899</v>
      </c>
      <c r="JA32" s="14">
        <f t="shared" si="26"/>
        <v>80.224413145539899</v>
      </c>
      <c r="JB32" s="14">
        <f t="shared" si="26"/>
        <v>80.224413145539899</v>
      </c>
      <c r="JC32" s="14">
        <f t="shared" si="26"/>
        <v>80.224413145539899</v>
      </c>
      <c r="JD32" s="14">
        <f t="shared" ref="JD32:KK32" si="27">(($KL$11-JD12))/500</f>
        <v>80.224413145539899</v>
      </c>
      <c r="JE32" s="14">
        <f t="shared" si="27"/>
        <v>80.224413145539899</v>
      </c>
      <c r="JF32" s="14">
        <f t="shared" si="27"/>
        <v>80.224413145539899</v>
      </c>
      <c r="JG32" s="14">
        <f t="shared" si="27"/>
        <v>80.224413145539899</v>
      </c>
      <c r="JH32" s="14">
        <f t="shared" si="27"/>
        <v>80.224413145539899</v>
      </c>
      <c r="JI32" s="14">
        <f t="shared" si="27"/>
        <v>80.224413145539899</v>
      </c>
      <c r="JJ32" s="14">
        <f t="shared" si="27"/>
        <v>80.224413145539899</v>
      </c>
      <c r="JK32" s="14">
        <f t="shared" si="27"/>
        <v>80.224413145539899</v>
      </c>
      <c r="JL32" s="14">
        <f t="shared" si="27"/>
        <v>80.224413145539899</v>
      </c>
      <c r="JM32" s="14">
        <f t="shared" si="27"/>
        <v>80.224413145539899</v>
      </c>
      <c r="JN32" s="14">
        <f t="shared" si="27"/>
        <v>80.224413145539899</v>
      </c>
      <c r="JO32" s="14">
        <f t="shared" si="27"/>
        <v>80.224413145539899</v>
      </c>
      <c r="JP32" s="14">
        <f t="shared" si="27"/>
        <v>80.224413145539899</v>
      </c>
      <c r="JQ32" s="14">
        <f t="shared" si="27"/>
        <v>80.224413145539899</v>
      </c>
      <c r="JR32" s="14">
        <f t="shared" si="27"/>
        <v>80.224413145539899</v>
      </c>
      <c r="JS32" s="14">
        <f t="shared" si="27"/>
        <v>80.224413145539899</v>
      </c>
      <c r="JT32" s="14">
        <f t="shared" si="27"/>
        <v>80.224413145539899</v>
      </c>
      <c r="JU32" s="14">
        <f t="shared" si="27"/>
        <v>80.224413145539899</v>
      </c>
      <c r="JV32" s="14">
        <f t="shared" si="27"/>
        <v>80.224413145539899</v>
      </c>
      <c r="JW32" s="14">
        <f t="shared" si="27"/>
        <v>80.224413145539899</v>
      </c>
      <c r="JX32" s="14">
        <f t="shared" si="27"/>
        <v>80.224413145539899</v>
      </c>
      <c r="JY32" s="14">
        <f t="shared" si="27"/>
        <v>80.224413145539899</v>
      </c>
      <c r="JZ32" s="14">
        <f t="shared" si="27"/>
        <v>80.224413145539899</v>
      </c>
      <c r="KA32" s="14">
        <f t="shared" si="27"/>
        <v>80.224413145539899</v>
      </c>
      <c r="KB32" s="14">
        <f t="shared" si="27"/>
        <v>80.224413145539899</v>
      </c>
      <c r="KC32" s="14">
        <f t="shared" si="27"/>
        <v>80.224413145539899</v>
      </c>
      <c r="KD32" s="14">
        <f t="shared" si="27"/>
        <v>80.224413145539899</v>
      </c>
      <c r="KE32" s="14">
        <f t="shared" si="27"/>
        <v>80.224413145539899</v>
      </c>
      <c r="KF32" s="14">
        <f t="shared" si="27"/>
        <v>80.224413145539899</v>
      </c>
      <c r="KG32" s="14">
        <f t="shared" si="27"/>
        <v>80.224413145539899</v>
      </c>
      <c r="KH32" s="14">
        <f t="shared" si="27"/>
        <v>80.224413145539899</v>
      </c>
      <c r="KI32" s="14">
        <f t="shared" si="27"/>
        <v>80.224413145539899</v>
      </c>
      <c r="KJ32" s="14">
        <f t="shared" si="27"/>
        <v>80.224413145539899</v>
      </c>
      <c r="KK32" s="14">
        <f t="shared" si="27"/>
        <v>80.224413145539899</v>
      </c>
      <c r="KL32" s="14"/>
      <c r="KM32" s="15"/>
      <c r="KN32" s="15"/>
      <c r="KO32" s="15"/>
      <c r="KP32" s="15"/>
      <c r="KQ32" s="15"/>
      <c r="KR32" s="15"/>
      <c r="KS32" s="15"/>
      <c r="KT32" s="15"/>
      <c r="KU32" s="15"/>
      <c r="KV32" s="15"/>
      <c r="KW32" s="15"/>
      <c r="KX32" s="15"/>
      <c r="KY32" s="15"/>
      <c r="KZ32" s="15"/>
      <c r="LA32" s="15"/>
      <c r="LB32" s="14"/>
      <c r="LC32" s="14"/>
      <c r="LD32" s="14"/>
      <c r="LE32" s="15"/>
      <c r="LF32" s="15"/>
      <c r="LG32" s="15"/>
      <c r="LH32" s="15"/>
      <c r="LI32" s="15"/>
      <c r="LJ32" s="15"/>
      <c r="LK32" s="15"/>
      <c r="LL32" s="15"/>
      <c r="LM32" s="15"/>
      <c r="LN32" s="15"/>
      <c r="LO32" s="15"/>
      <c r="LP32" s="15"/>
      <c r="LQ32" s="15"/>
      <c r="LR32" s="15"/>
      <c r="LS32" s="15"/>
      <c r="LT32" s="15"/>
      <c r="LU32" s="15"/>
      <c r="LV32" s="15"/>
      <c r="LW32" s="15"/>
      <c r="LX32" s="15"/>
      <c r="LY32" s="15"/>
      <c r="LZ32" s="15"/>
      <c r="MA32" s="15"/>
      <c r="MB32" s="15"/>
      <c r="MC32" s="14"/>
      <c r="MD32" s="14"/>
      <c r="ME32" s="14"/>
      <c r="MF32" s="16"/>
      <c r="MG32" s="16"/>
      <c r="MH32" s="16"/>
      <c r="MI32" s="16"/>
      <c r="MJ32" s="16"/>
      <c r="MK32" s="16"/>
      <c r="ML32" s="16"/>
      <c r="MM32" s="16"/>
    </row>
    <row r="33" spans="1:343" s="16" customFormat="1" ht="62" x14ac:dyDescent="0.15">
      <c r="A33" s="16" t="s">
        <v>55</v>
      </c>
      <c r="B33" s="15">
        <f t="shared" ref="B33" si="28">(((B3*5/10)-(B4*5/10)+(B5*5/10)+(B6*5/10)+(B7*22/10)+(B10*23/10)+(B30*15/10)+(B31*15/10)+(B32*5/10)))*1.3</f>
        <v>81.65199307290284</v>
      </c>
      <c r="C33" s="15">
        <f t="shared" ref="C33" si="29">(((C3*5/10)-(C4*5/10)+(C5*5/10)+(C6*5/10)+(C7*22/10)+(C10*23/10)+(C30*15/10)+(C31*15/10)+(C32*5/10)))*1.3</f>
        <v>95.82719307290283</v>
      </c>
      <c r="D33" s="15">
        <f t="shared" ref="D33" si="30">(((D3*5/10)-(D4*5/10)+(D5*5/10)+(D6*5/10)+(D7*22/10)+(D10*23/10)+(D30*15/10)+(D31*15/10)+(D32*5/10)))*1.3</f>
        <v>73.053793072902849</v>
      </c>
      <c r="E33" s="15">
        <f t="shared" ref="E33" si="31">(((E3*5/10)-(E4*5/10)+(E5*5/10)+(E6*5/10)+(E7*22/10)+(E10*23/10)+(E30*15/10)+(E31*15/10)+(E32*5/10)))*1.3</f>
        <v>84.043993072902822</v>
      </c>
      <c r="F33" s="15">
        <f t="shared" ref="F33" si="32">(((F3*5/10)-(F4*5/10)+(F5*5/10)+(F6*5/10)+(F7*22/10)+(F10*23/10)+(F30*15/10)+(F31*15/10)+(F32*5/10)))*1.3</f>
        <v>104.33959307290284</v>
      </c>
      <c r="G33" s="15">
        <f t="shared" ref="G33" si="33">(((G3*5/10)-(G4*5/10)+(G5*5/10)+(G6*5/10)+(G7*22/10)+(G10*23/10)+(G30*15/10)+(G31*15/10)+(G32*5/10)))*1.3</f>
        <v>86.269593072902836</v>
      </c>
      <c r="H33" s="15">
        <f t="shared" ref="H33" si="34">(((H3*5/10)-(H4*5/10)+(H5*5/10)+(H6*5/10)+(H7*22/10)+(H10*23/10)+(H30*15/10)+(H31*15/10)+(H32*5/10)))*1.3</f>
        <v>130.33049307290284</v>
      </c>
      <c r="I33" s="15">
        <f t="shared" ref="I33" si="35">(((I3*5/10)-(I4*5/10)+(I5*5/10)+(I6*5/10)+(I7*22/10)+(I10*23/10)+(I30*15/10)+(I31*15/10)+(I32*5/10)))*1.3</f>
        <v>114.08309307290284</v>
      </c>
      <c r="J33" s="15">
        <f t="shared" ref="J33" si="36">(((J3*5/10)-(J4*5/10)+(J5*5/10)+(J6*5/10)+(J7*22/10)+(J10*23/10)+(J30*15/10)+(J31*15/10)+(J32*5/10)))*1.3</f>
        <v>93.825193072902849</v>
      </c>
      <c r="K33" s="15">
        <f t="shared" ref="K33" si="37">(((K3*5/10)-(K4*5/10)+(K5*5/10)+(K6*5/10)+(K7*22/10)+(K10*23/10)+(K30*15/10)+(K31*15/10)+(K32*5/10)))*1.3</f>
        <v>38.473793072902843</v>
      </c>
      <c r="L33" s="15">
        <f t="shared" ref="L33" si="38">(((L3*5/10)-(L4*5/10)+(L5*5/10)+(L6*5/10)+(L7*22/10)+(L10*23/10)+(L30*15/10)+(L31*15/10)+(L32*5/10)))*1.3</f>
        <v>94.742993072902848</v>
      </c>
      <c r="M33" s="15">
        <f t="shared" ref="M33" si="39">(((M3*5/10)-(M4*5/10)+(M5*5/10)+(M6*5/10)+(M7*22/10)+(M10*23/10)+(M30*15/10)+(M31*15/10)+(M32*5/10)))*1.3</f>
        <v>113.16919307290284</v>
      </c>
      <c r="N33" s="15">
        <f t="shared" ref="N33" si="40">(((N3*5/10)-(N4*5/10)+(N5*5/10)+(N6*5/10)+(N7*22/10)+(N10*23/10)+(N30*15/10)+(N31*15/10)+(N32*5/10)))*1.3</f>
        <v>99.63229307290284</v>
      </c>
      <c r="O33" s="15">
        <f t="shared" ref="O33" si="41">(((O3*5/10)-(O4*5/10)+(O5*5/10)+(O6*5/10)+(O7*22/10)+(O10*23/10)+(O30*15/10)+(O31*15/10)+(O32*5/10)))*1.3</f>
        <v>127.21049307290285</v>
      </c>
      <c r="P33" s="15">
        <f t="shared" ref="P33" si="42">(((P3*5/10)-(P4*5/10)+(P5*5/10)+(P6*5/10)+(P7*22/10)+(P10*23/10)+(P30*15/10)+(P31*15/10)+(P32*5/10)))*1.3</f>
        <v>92.276893072902823</v>
      </c>
      <c r="Q33" s="15">
        <f t="shared" ref="Q33" si="43">(((Q3*5/10)-(Q4*5/10)+(Q5*5/10)+(Q6*5/10)+(Q7*22/10)+(Q10*23/10)+(Q30*15/10)+(Q31*15/10)+(Q32*5/10)))*1.3</f>
        <v>82.96889307290283</v>
      </c>
      <c r="R33" s="15">
        <f t="shared" ref="R33" si="44">(((R3*5/10)-(R4*5/10)+(R5*5/10)+(R6*5/10)+(R7*22/10)+(R10*23/10)+(R30*15/10)+(R31*15/10)+(R32*5/10)))*1.3</f>
        <v>59.923793072902832</v>
      </c>
      <c r="S33" s="15">
        <f t="shared" ref="S33" si="45">(((S3*5/10)-(S4*5/10)+(S5*5/10)+(S6*5/10)+(S7*22/10)+(S10*23/10)+(S30*15/10)+(S31*15/10)+(S32*5/10)))*1.3</f>
        <v>55.571393072902836</v>
      </c>
      <c r="T33" s="15">
        <f t="shared" ref="T33" si="46">(((T3*5/10)-(T4*5/10)+(T5*5/10)+(T6*5/10)+(T7*22/10)+(T10*23/10)+(T30*15/10)+(T31*15/10)+(T32*5/10)))*1.3</f>
        <v>62.393793072902838</v>
      </c>
      <c r="U33" s="15">
        <f t="shared" ref="U33" si="47">(((U3*5/10)-(U4*5/10)+(U5*5/10)+(U6*5/10)+(U7*22/10)+(U10*23/10)+(U30*15/10)+(U31*15/10)+(U32*5/10)))*1.3</f>
        <v>109.17689307290284</v>
      </c>
      <c r="V33" s="15">
        <f t="shared" ref="V33" si="48">(((V3*5/10)-(V4*5/10)+(V5*5/10)+(V6*5/10)+(V7*22/10)+(V10*23/10)+(V30*15/10)+(V31*15/10)+(V32*5/10)))*1.3</f>
        <v>92.586293072902848</v>
      </c>
      <c r="W33" s="15">
        <f t="shared" ref="W33" si="49">(((W3*5/10)-(W4*5/10)+(W5*5/10)+(W6*5/10)+(W7*22/10)+(W10*23/10)+(W30*15/10)+(W31*15/10)+(W32*5/10)))*1.3</f>
        <v>66.405593072902832</v>
      </c>
      <c r="X33" s="15">
        <f t="shared" ref="X33" si="50">(((X3*5/10)-(X4*5/10)+(X5*5/10)+(X6*5/10)+(X7*22/10)+(X10*23/10)+(X30*15/10)+(X31*15/10)+(X32*5/10)))*1.3</f>
        <v>96.691693072902851</v>
      </c>
      <c r="Y33" s="15">
        <f t="shared" ref="Y33" si="51">(((Y3*5/10)-(Y4*5/10)+(Y5*5/10)+(Y6*5/10)+(Y7*22/10)+(Y10*23/10)+(Y30*15/10)+(Y31*15/10)+(Y32*5/10)))*1.3</f>
        <v>69.563293072902837</v>
      </c>
      <c r="Z33" s="15">
        <f t="shared" ref="Z33" si="52">(((Z3*5/10)-(Z4*5/10)+(Z5*5/10)+(Z6*5/10)+(Z7*22/10)+(Z10*23/10)+(Z30*15/10)+(Z31*15/10)+(Z32*5/10)))*1.3</f>
        <v>76.380493072902837</v>
      </c>
      <c r="AA33" s="15">
        <f t="shared" ref="AA33" si="53">(((AA3*5/10)-(AA4*5/10)+(AA5*5/10)+(AA6*5/10)+(AA7*22/10)+(AA10*23/10)+(AA30*15/10)+(AA31*15/10)+(AA32*5/10)))*1.3</f>
        <v>70.445993072902837</v>
      </c>
      <c r="AB33" s="15">
        <f t="shared" ref="AB33" si="54">(((AB3*5/10)-(AB4*5/10)+(AB5*5/10)+(AB6*5/10)+(AB7*22/10)+(AB10*23/10)+(AB30*15/10)+(AB31*15/10)+(AB32*5/10)))*1.3</f>
        <v>88.506893072902841</v>
      </c>
      <c r="AC33" s="15">
        <f t="shared" ref="AC33" si="55">(((AC3*5/10)-(AC4*5/10)+(AC5*5/10)+(AC6*5/10)+(AC7*22/10)+(AC10*23/10)+(AC30*15/10)+(AC31*15/10)+(AC32*5/10)))*1.3</f>
        <v>107.87039307290283</v>
      </c>
      <c r="AD33" s="15">
        <f t="shared" ref="AD33" si="56">(((AD3*5/10)-(AD4*5/10)+(AD5*5/10)+(AD6*5/10)+(AD7*22/10)+(AD10*23/10)+(AD30*15/10)+(AD31*15/10)+(AD32*5/10)))*1.3</f>
        <v>111.92379307290284</v>
      </c>
      <c r="AE33" s="15">
        <f t="shared" ref="AE33" si="57">(((AE3*5/10)-(AE4*5/10)+(AE5*5/10)+(AE6*5/10)+(AE7*22/10)+(AE10*23/10)+(AE30*15/10)+(AE31*15/10)+(AE32*5/10)))*1.3</f>
        <v>126.99209307290286</v>
      </c>
      <c r="AF33" s="15">
        <f t="shared" ref="AF33" si="58">(((AF3*5/10)-(AF4*5/10)+(AF5*5/10)+(AF6*5/10)+(AF7*22/10)+(AF10*23/10)+(AF30*15/10)+(AF31*15/10)+(AF32*5/10)))*1.3</f>
        <v>132.97729307290282</v>
      </c>
      <c r="AG33" s="15">
        <f t="shared" ref="AG33" si="59">(((AG3*5/10)-(AG4*5/10)+(AG5*5/10)+(AG6*5/10)+(AG7*22/10)+(AG10*23/10)+(AG30*15/10)+(AG31*15/10)+(AG32*5/10)))*1.3</f>
        <v>93.474193072902835</v>
      </c>
      <c r="AH33" s="15">
        <f t="shared" ref="AH33" si="60">(((AH3*5/10)-(AH4*5/10)+(AH5*5/10)+(AH6*5/10)+(AH7*22/10)+(AH10*23/10)+(AH30*15/10)+(AH31*15/10)+(AH32*5/10)))*1.3</f>
        <v>82.695893072902848</v>
      </c>
      <c r="AI33" s="15">
        <f t="shared" ref="AI33" si="61">(((AI3*5/10)-(AI4*5/10)+(AI5*5/10)+(AI6*5/10)+(AI7*22/10)+(AI10*23/10)+(AI30*15/10)+(AI31*15/10)+(AI32*5/10)))*1.3</f>
        <v>97.036193072902833</v>
      </c>
      <c r="AJ33" s="15">
        <f t="shared" ref="AJ33" si="62">(((AJ3*5/10)-(AJ4*5/10)+(AJ5*5/10)+(AJ6*5/10)+(AJ7*22/10)+(AJ10*23/10)+(AJ30*15/10)+(AJ31*15/10)+(AJ32*5/10)))*1.3</f>
        <v>105.41599307290284</v>
      </c>
      <c r="AK33" s="15">
        <f t="shared" ref="AK33" si="63">(((AK3*5/10)-(AK4*5/10)+(AK5*5/10)+(AK6*5/10)+(AK7*22/10)+(AK10*23/10)+(AK30*15/10)+(AK31*15/10)+(AK32*5/10)))*1.3</f>
        <v>96.551293072902837</v>
      </c>
      <c r="AL33" s="15">
        <f t="shared" ref="AL33" si="64">(((AL3*5/10)-(AL4*5/10)+(AL5*5/10)+(AL6*5/10)+(AL7*22/10)+(AL10*23/10)+(AL30*15/10)+(AL31*15/10)+(AL32*5/10)))*1.3</f>
        <v>73.95079307290284</v>
      </c>
      <c r="AM33" s="15">
        <f t="shared" ref="AM33" si="65">(((AM3*5/10)-(AM4*5/10)+(AM5*5/10)+(AM6*5/10)+(AM7*22/10)+(AM10*23/10)+(AM30*15/10)+(AM31*15/10)+(AM32*5/10)))*1.3</f>
        <v>110.35079307290283</v>
      </c>
      <c r="AN33" s="15">
        <f t="shared" ref="AN33" si="66">(((AN3*5/10)-(AN4*5/10)+(AN5*5/10)+(AN6*5/10)+(AN7*22/10)+(AN10*23/10)+(AN30*15/10)+(AN31*15/10)+(AN32*5/10)))*1.3</f>
        <v>68.163193072902828</v>
      </c>
      <c r="AO33" s="15">
        <f t="shared" ref="AO33" si="67">(((AO3*5/10)-(AO4*5/10)+(AO5*5/10)+(AO6*5/10)+(AO7*22/10)+(AO10*23/10)+(AO30*15/10)+(AO31*15/10)+(AO32*5/10)))*1.3</f>
        <v>117.64249307290284</v>
      </c>
      <c r="AP33" s="15">
        <f t="shared" ref="AP33" si="68">(((AP3*5/10)-(AP4*5/10)+(AP5*5/10)+(AP6*5/10)+(AP7*22/10)+(AP10*23/10)+(AP30*15/10)+(AP31*15/10)+(AP32*5/10)))*1.3</f>
        <v>124.70149307290284</v>
      </c>
      <c r="AQ33" s="15">
        <f t="shared" ref="AQ33" si="69">(((AQ3*5/10)-(AQ4*5/10)+(AQ5*5/10)+(AQ6*5/10)+(AQ7*22/10)+(AQ10*23/10)+(AQ30*15/10)+(AQ31*15/10)+(AQ32*5/10)))*1.3</f>
        <v>42.714393072902844</v>
      </c>
      <c r="AR33" s="15">
        <f t="shared" ref="AR33" si="70">(((AR3*5/10)-(AR4*5/10)+(AR5*5/10)+(AR6*5/10)+(AR7*22/10)+(AR10*23/10)+(AR30*15/10)+(AR31*15/10)+(AR32*5/10)))*1.3</f>
        <v>59.18279307290284</v>
      </c>
      <c r="AS33" s="15">
        <f t="shared" ref="AS33" si="71">(((AS3*5/10)-(AS4*5/10)+(AS5*5/10)+(AS6*5/10)+(AS7*22/10)+(AS10*23/10)+(AS30*15/10)+(AS31*15/10)+(AS32*5/10)))*1.3</f>
        <v>64.950893072902829</v>
      </c>
      <c r="AT33" s="15">
        <f t="shared" ref="AT33" si="72">(((AT3*5/10)-(AT4*5/10)+(AT5*5/10)+(AT6*5/10)+(AT7*22/10)+(AT10*23/10)+(AT30*15/10)+(AT31*15/10)+(AT32*5/10)))*1.3</f>
        <v>46.01379307290285</v>
      </c>
      <c r="AU33" s="15">
        <f t="shared" ref="AU33" si="73">(((AU3*5/10)-(AU4*5/10)+(AU5*5/10)+(AU6*5/10)+(AU7*22/10)+(AU10*23/10)+(AU30*15/10)+(AU31*15/10)+(AU32*5/10)))*1.3</f>
        <v>63.927793072902837</v>
      </c>
      <c r="AV33" s="15">
        <f t="shared" ref="AV33" si="74">(((AV3*5/10)-(AV4*5/10)+(AV5*5/10)+(AV6*5/10)+(AV7*22/10)+(AV10*23/10)+(AV30*15/10)+(AV31*15/10)+(AV32*5/10)))*1.3</f>
        <v>70.644893072902846</v>
      </c>
      <c r="AW33" s="15">
        <f t="shared" ref="AW33" si="75">(((AW3*5/10)-(AW4*5/10)+(AW5*5/10)+(AW6*5/10)+(AW7*22/10)+(AW10*23/10)+(AW30*15/10)+(AW31*15/10)+(AW32*5/10)))*1.3</f>
        <v>62.285893072902844</v>
      </c>
      <c r="AX33" s="15">
        <f t="shared" ref="AX33" si="76">(((AX3*5/10)-(AX4*5/10)+(AX5*5/10)+(AX6*5/10)+(AX7*22/10)+(AX10*23/10)+(AX30*15/10)+(AX31*15/10)+(AX32*5/10)))*1.3</f>
        <v>87.638493072902847</v>
      </c>
      <c r="AY33" s="15">
        <f t="shared" ref="AY33" si="77">(((AY3*5/10)-(AY4*5/10)+(AY5*5/10)+(AY6*5/10)+(AY7*22/10)+(AY10*23/10)+(AY30*15/10)+(AY31*15/10)+(AY32*5/10)))*1.3</f>
        <v>87.050893072902824</v>
      </c>
      <c r="AZ33" s="15">
        <f t="shared" ref="AZ33" si="78">(((AZ3*5/10)-(AZ4*5/10)+(AZ5*5/10)+(AZ6*5/10)+(AZ7*22/10)+(AZ10*23/10)+(AZ30*15/10)+(AZ31*15/10)+(AZ32*5/10)))*1.3</f>
        <v>44.020893072902844</v>
      </c>
      <c r="BA33" s="15">
        <f t="shared" ref="BA33" si="79">(((BA3*5/10)-(BA4*5/10)+(BA5*5/10)+(BA6*5/10)+(BA7*22/10)+(BA10*23/10)+(BA30*15/10)+(BA31*15/10)+(BA32*5/10)))*1.3</f>
        <v>37.844593072902839</v>
      </c>
      <c r="BB33" s="15">
        <f t="shared" ref="BB33" si="80">(((BB3*5/10)-(BB4*5/10)+(BB5*5/10)+(BB6*5/10)+(BB7*22/10)+(BB10*23/10)+(BB30*15/10)+(BB31*15/10)+(BB32*5/10)))*1.3</f>
        <v>86.079793072902831</v>
      </c>
      <c r="BC33" s="15">
        <f t="shared" ref="BC33" si="81">(((BC3*5/10)-(BC4*5/10)+(BC5*5/10)+(BC6*5/10)+(BC7*22/10)+(BC10*23/10)+(BC30*15/10)+(BC31*15/10)+(BC32*5/10)))*1.3</f>
        <v>91.986993072902848</v>
      </c>
      <c r="BD33" s="15">
        <f t="shared" ref="BD33" si="82">(((BD3*5/10)-(BD4*5/10)+(BD5*5/10)+(BD6*5/10)+(BD7*22/10)+(BD10*23/10)+(BD30*15/10)+(BD31*15/10)+(BD32*5/10)))*1.3</f>
        <v>64.105893072902845</v>
      </c>
      <c r="BE33" s="15">
        <f t="shared" ref="BE33" si="83">(((BE3*5/10)-(BE4*5/10)+(BE5*5/10)+(BE6*5/10)+(BE7*22/10)+(BE10*23/10)+(BE30*15/10)+(BE31*15/10)+(BE32*5/10)))*1.3</f>
        <v>81.95879307290285</v>
      </c>
      <c r="BF33" s="15">
        <f t="shared" ref="BF33" si="84">(((BF3*5/10)-(BF4*5/10)+(BF5*5/10)+(BF6*5/10)+(BF7*22/10)+(BF10*23/10)+(BF30*15/10)+(BF31*15/10)+(BF32*5/10)))*1.3</f>
        <v>88.198793072902831</v>
      </c>
      <c r="BG33" s="15">
        <f t="shared" ref="BG33" si="85">(((BG3*5/10)-(BG4*5/10)+(BG5*5/10)+(BG6*5/10)+(BG7*22/10)+(BG10*23/10)+(BG30*15/10)+(BG31*15/10)+(BG32*5/10)))*1.3</f>
        <v>54.465093072902832</v>
      </c>
      <c r="BH33" s="15">
        <f t="shared" ref="BH33" si="86">(((BH3*5/10)-(BH4*5/10)+(BH5*5/10)+(BH6*5/10)+(BH7*22/10)+(BH10*23/10)+(BH30*15/10)+(BH31*15/10)+(BH32*5/10)))*1.3</f>
        <v>50.043793072902837</v>
      </c>
      <c r="BI33" s="15">
        <f t="shared" ref="BI33" si="87">(((BI3*5/10)-(BI4*5/10)+(BI5*5/10)+(BI6*5/10)+(BI7*22/10)+(BI10*23/10)+(BI30*15/10)+(BI31*15/10)+(BI32*5/10)))*1.3</f>
        <v>58.370293072902832</v>
      </c>
      <c r="BJ33" s="15">
        <f t="shared" ref="BJ33" si="88">(((BJ3*5/10)-(BJ4*5/10)+(BJ5*5/10)+(BJ6*5/10)+(BJ7*22/10)+(BJ10*23/10)+(BJ30*15/10)+(BJ31*15/10)+(BJ32*5/10)))*1.3</f>
        <v>65.33179307290284</v>
      </c>
      <c r="BK33" s="15">
        <f t="shared" ref="BK33" si="89">(((BK3*5/10)-(BK4*5/10)+(BK5*5/10)+(BK6*5/10)+(BK7*22/10)+(BK10*23/10)+(BK30*15/10)+(BK31*15/10)+(BK32*5/10)))*1.3</f>
        <v>76.955093072902841</v>
      </c>
      <c r="BL33" s="15">
        <f t="shared" ref="BL33" si="90">(((BL3*5/10)-(BL4*5/10)+(BL5*5/10)+(BL6*5/10)+(BL7*22/10)+(BL10*23/10)+(BL30*15/10)+(BL31*15/10)+(BL32*5/10)))*1.3</f>
        <v>94.454393072902846</v>
      </c>
      <c r="BM33" s="15">
        <f t="shared" ref="BM33" si="91">(((BM3*5/10)-(BM4*5/10)+(BM5*5/10)+(BM6*5/10)+(BM7*22/10)+(BM10*23/10)+(BM30*15/10)+(BM31*15/10)+(BM32*5/10)))*1.3</f>
        <v>94.714393072902837</v>
      </c>
      <c r="BN33" s="15">
        <f t="shared" ref="BN33" si="92">(((BN3*5/10)-(BN4*5/10)+(BN5*5/10)+(BN6*5/10)+(BN7*22/10)+(BN10*23/10)+(BN30*15/10)+(BN31*15/10)+(BN32*5/10)))*1.3</f>
        <v>53.293793072902837</v>
      </c>
      <c r="BO33" s="15">
        <f t="shared" ref="BO33" si="93">(((BO3*5/10)-(BO4*5/10)+(BO5*5/10)+(BO6*5/10)+(BO7*22/10)+(BO10*23/10)+(BO30*15/10)+(BO31*15/10)+(BO32*5/10)))*1.3</f>
        <v>30.023793072902841</v>
      </c>
      <c r="BP33" s="15">
        <f t="shared" ref="BP33" si="94">(((BP3*5/10)-(BP4*5/10)+(BP5*5/10)+(BP6*5/10)+(BP7*22/10)+(BP10*23/10)+(BP30*15/10)+(BP31*15/10)+(BP32*5/10)))*1.3</f>
        <v>38.863793072902844</v>
      </c>
      <c r="BQ33" s="15">
        <f t="shared" ref="BQ33" si="95">(((BQ3*5/10)-(BQ4*5/10)+(BQ5*5/10)+(BQ6*5/10)+(BQ7*22/10)+(BQ10*23/10)+(BQ30*15/10)+(BQ31*15/10)+(BQ32*5/10)))*1.3</f>
        <v>49.783793072902839</v>
      </c>
      <c r="BR33" s="15">
        <f t="shared" ref="BR33" si="96">(((BR3*5/10)-(BR4*5/10)+(BR5*5/10)+(BR6*5/10)+(BR7*22/10)+(BR10*23/10)+(BR30*15/10)+(BR31*15/10)+(BR32*5/10)))*1.3</f>
        <v>26.38379307290284</v>
      </c>
      <c r="BS33" s="15">
        <f t="shared" ref="BS33" si="97">(((BS3*5/10)-(BS4*5/10)+(BS5*5/10)+(BS6*5/10)+(BS7*22/10)+(BS10*23/10)+(BS30*15/10)+(BS31*15/10)+(BS32*5/10)))*1.3</f>
        <v>42.633793072902847</v>
      </c>
      <c r="BT33" s="15">
        <f t="shared" ref="BT33" si="98">(((BT3*5/10)-(BT4*5/10)+(BT5*5/10)+(BT6*5/10)+(BT7*22/10)+(BT10*23/10)+(BT30*15/10)+(BT31*15/10)+(BT32*5/10)))*1.3</f>
        <v>47.313793072902847</v>
      </c>
      <c r="BU33" s="15">
        <f t="shared" ref="BU33" si="99">(((BU3*5/10)-(BU4*5/10)+(BU5*5/10)+(BU6*5/10)+(BU7*22/10)+(BU10*23/10)+(BU30*15/10)+(BU31*15/10)+(BU32*5/10)))*1.3</f>
        <v>64.213793072902831</v>
      </c>
      <c r="BV33" s="15">
        <f t="shared" ref="BV33" si="100">(((BV3*5/10)-(BV4*5/10)+(BV5*5/10)+(BV6*5/10)+(BV7*22/10)+(BV10*23/10)+(BV30*15/10)+(BV31*15/10)+(BV32*5/10)))*1.3</f>
        <v>36.523793072902841</v>
      </c>
      <c r="BW33" s="15">
        <f t="shared" ref="BW33" si="101">(((BW3*5/10)-(BW4*5/10)+(BW5*5/10)+(BW6*5/10)+(BW7*22/10)+(BW10*23/10)+(BW30*15/10)+(BW31*15/10)+(BW32*5/10)))*1.3</f>
        <v>118.60969307290284</v>
      </c>
      <c r="BX33" s="15">
        <f t="shared" ref="BX33" si="102">(((BX3*5/10)-(BX4*5/10)+(BX5*5/10)+(BX6*5/10)+(BX7*22/10)+(BX10*23/10)+(BX30*15/10)+(BX31*15/10)+(BX32*5/10)))*1.3</f>
        <v>96.58379307290285</v>
      </c>
      <c r="BY33" s="15">
        <f t="shared" ref="BY33" si="103">(((BY3*5/10)-(BY4*5/10)+(BY5*5/10)+(BY6*5/10)+(BY7*22/10)+(BY10*23/10)+(BY30*15/10)+(BY31*15/10)+(BY32*5/10)))*1.3</f>
        <v>49.783793072902839</v>
      </c>
      <c r="BZ33" s="15">
        <f t="shared" ref="BZ33" si="104">(((BZ3*5/10)-(BZ4*5/10)+(BZ5*5/10)+(BZ6*5/10)+(BZ7*22/10)+(BZ10*23/10)+(BZ30*15/10)+(BZ31*15/10)+(BZ32*5/10)))*1.3</f>
        <v>126.92969307290284</v>
      </c>
      <c r="CA33" s="15">
        <f t="shared" ref="CA33" si="105">(((CA3*5/10)-(CA4*5/10)+(CA5*5/10)+(CA6*5/10)+(CA7*22/10)+(CA10*23/10)+(CA30*15/10)+(CA31*15/10)+(CA32*5/10)))*1.3</f>
        <v>68.098193072902831</v>
      </c>
      <c r="CB33" s="15">
        <f t="shared" ref="CB33" si="106">(((CB3*5/10)-(CB4*5/10)+(CB5*5/10)+(CB6*5/10)+(CB7*22/10)+(CB10*23/10)+(CB30*15/10)+(CB31*15/10)+(CB32*5/10)))*1.3</f>
        <v>84.582193072902825</v>
      </c>
      <c r="CC33" s="15">
        <f t="shared" ref="CC33" si="107">(((CC3*5/10)-(CC4*5/10)+(CC5*5/10)+(CC6*5/10)+(CC7*22/10)+(CC10*23/10)+(CC30*15/10)+(CC31*15/10)+(CC32*5/10)))*1.3</f>
        <v>59.533793072902839</v>
      </c>
      <c r="CD33" s="15">
        <f t="shared" ref="CD33" si="108">(((CD3*5/10)-(CD4*5/10)+(CD5*5/10)+(CD6*5/10)+(CD7*22/10)+(CD10*23/10)+(CD30*15/10)+(CD31*15/10)+(CD32*5/10)))*1.3</f>
        <v>100.92839307290285</v>
      </c>
      <c r="CE33" s="15">
        <f t="shared" ref="CE33" si="109">(((CE3*5/10)-(CE4*5/10)+(CE5*5/10)+(CE6*5/10)+(CE7*22/10)+(CE10*23/10)+(CE30*15/10)+(CE31*15/10)+(CE32*5/10)))*1.3</f>
        <v>66.994493072902827</v>
      </c>
      <c r="CF33" s="15">
        <f t="shared" ref="CF33" si="110">(((CF3*5/10)-(CF4*5/10)+(CF5*5/10)+(CF6*5/10)+(CF7*22/10)+(CF10*23/10)+(CF30*15/10)+(CF31*15/10)+(CF32*5/10)))*1.3</f>
        <v>70.791793072902834</v>
      </c>
      <c r="CG33" s="15">
        <f t="shared" ref="CG33" si="111">(((CG3*5/10)-(CG4*5/10)+(CG5*5/10)+(CG6*5/10)+(CG7*22/10)+(CG10*23/10)+(CG30*15/10)+(CG31*15/10)+(CG32*5/10)))*1.3</f>
        <v>70.292593072902832</v>
      </c>
      <c r="CH33" s="15">
        <f t="shared" ref="CH33" si="112">(((CH3*5/10)-(CH4*5/10)+(CH5*5/10)+(CH6*5/10)+(CH7*22/10)+(CH10*23/10)+(CH30*15/10)+(CH31*15/10)+(CH32*5/10)))*1.3</f>
        <v>79.341893072902835</v>
      </c>
      <c r="CI33" s="15">
        <f t="shared" ref="CI33" si="113">(((CI3*5/10)-(CI4*5/10)+(CI5*5/10)+(CI6*5/10)+(CI7*22/10)+(CI10*23/10)+(CI30*15/10)+(CI31*15/10)+(CI32*5/10)))*1.3</f>
        <v>66.565493072902839</v>
      </c>
      <c r="CJ33" s="15">
        <f t="shared" ref="CJ33" si="114">(((CJ3*5/10)-(CJ4*5/10)+(CJ5*5/10)+(CJ6*5/10)+(CJ7*22/10)+(CJ10*23/10)+(CJ30*15/10)+(CJ31*15/10)+(CJ32*5/10)))*1.3</f>
        <v>25.603793072902839</v>
      </c>
      <c r="CK33" s="15">
        <f t="shared" ref="CK33" si="115">(((CK3*5/10)-(CK4*5/10)+(CK5*5/10)+(CK6*5/10)+(CK7*22/10)+(CK10*23/10)+(CK30*15/10)+(CK31*15/10)+(CK32*5/10)))*1.3</f>
        <v>120.71049307290285</v>
      </c>
      <c r="CL33" s="15">
        <f t="shared" ref="CL33" si="116">(((CL3*5/10)-(CL4*5/10)+(CL5*5/10)+(CL6*5/10)+(CL7*22/10)+(CL10*23/10)+(CL30*15/10)+(CL31*15/10)+(CL32*5/10)))*1.3</f>
        <v>119.74849307290285</v>
      </c>
      <c r="CM33" s="15">
        <f t="shared" ref="CM33" si="117">(((CM3*5/10)-(CM4*5/10)+(CM5*5/10)+(CM6*5/10)+(CM7*22/10)+(CM10*23/10)+(CM30*15/10)+(CM31*15/10)+(CM32*5/10)))*1.3</f>
        <v>107.83529307290284</v>
      </c>
      <c r="CN33" s="15">
        <f t="shared" ref="CN33" si="118">(((CN3*5/10)-(CN4*5/10)+(CN5*5/10)+(CN6*5/10)+(CN7*22/10)+(CN10*23/10)+(CN30*15/10)+(CN31*15/10)+(CN32*5/10)))*1.3</f>
        <v>110.70569307290285</v>
      </c>
      <c r="CO33" s="15">
        <f t="shared" ref="CO33" si="119">(((CO3*5/10)-(CO4*5/10)+(CO5*5/10)+(CO6*5/10)+(CO7*22/10)+(CO10*23/10)+(CO30*15/10)+(CO31*15/10)+(CO32*5/10)))*1.3</f>
        <v>103.94699307290283</v>
      </c>
      <c r="CP33" s="15">
        <f t="shared" ref="CP33" si="120">(((CP3*5/10)-(CP4*5/10)+(CP5*5/10)+(CP6*5/10)+(CP7*22/10)+(CP10*23/10)+(CP30*15/10)+(CP31*15/10)+(CP32*5/10)))*1.3</f>
        <v>94.728693072902843</v>
      </c>
      <c r="CQ33" s="15">
        <f t="shared" ref="CQ33" si="121">(((CQ3*5/10)-(CQ4*5/10)+(CQ5*5/10)+(CQ6*5/10)+(CQ7*22/10)+(CQ10*23/10)+(CQ30*15/10)+(CQ31*15/10)+(CQ32*5/10)))*1.3</f>
        <v>57.565593072902828</v>
      </c>
      <c r="CR33" s="15">
        <f t="shared" ref="CR33" si="122">(((CR3*5/10)-(CR4*5/10)+(CR5*5/10)+(CR6*5/10)+(CR7*22/10)+(CR10*23/10)+(CR30*15/10)+(CR31*15/10)+(CR32*5/10)))*1.3</f>
        <v>119.44299307290284</v>
      </c>
      <c r="CS33" s="15">
        <f t="shared" ref="CS33" si="123">(((CS3*5/10)-(CS4*5/10)+(CS5*5/10)+(CS6*5/10)+(CS7*22/10)+(CS10*23/10)+(CS30*15/10)+(CS31*15/10)+(CS32*5/10)))*1.3</f>
        <v>94.65199307290284</v>
      </c>
      <c r="CT33" s="15">
        <f t="shared" ref="CT33" si="124">(((CT3*5/10)-(CT4*5/10)+(CT5*5/10)+(CT6*5/10)+(CT7*22/10)+(CT10*23/10)+(CT30*15/10)+(CT31*15/10)+(CT32*5/10)))*1.3</f>
        <v>98.596193072902835</v>
      </c>
      <c r="CU33" s="15">
        <f t="shared" ref="CU33" si="125">(((CU3*5/10)-(CU4*5/10)+(CU5*5/10)+(CU6*5/10)+(CU7*22/10)+(CU10*23/10)+(CU30*15/10)+(CU31*15/10)+(CU32*5/10)))*1.3</f>
        <v>93.579493072902835</v>
      </c>
      <c r="CV33" s="15">
        <f t="shared" ref="CV33" si="126">(((CV3*5/10)-(CV4*5/10)+(CV5*5/10)+(CV6*5/10)+(CV7*22/10)+(CV10*23/10)+(CV30*15/10)+(CV31*15/10)+(CV32*5/10)))*1.3</f>
        <v>109.33939307290284</v>
      </c>
      <c r="CW33" s="15">
        <f t="shared" ref="CW33" si="127">(((CW3*5/10)-(CW4*5/10)+(CW5*5/10)+(CW6*5/10)+(CW7*22/10)+(CW10*23/10)+(CW30*15/10)+(CW31*15/10)+(CW32*5/10)))*1.3</f>
        <v>46.155493072902829</v>
      </c>
      <c r="CX33" s="15">
        <f t="shared" ref="CX33" si="128">(((CX3*5/10)-(CX4*5/10)+(CX5*5/10)+(CX6*5/10)+(CX7*22/10)+(CX10*23/10)+(CX30*15/10)+(CX31*15/10)+(CX32*5/10)))*1.3</f>
        <v>35.873793072902842</v>
      </c>
      <c r="CY33" s="15">
        <f t="shared" ref="CY33" si="129">(((CY3*5/10)-(CY4*5/10)+(CY5*5/10)+(CY6*5/10)+(CY7*22/10)+(CY10*23/10)+(CY30*15/10)+(CY31*15/10)+(CY32*5/10)))*1.3</f>
        <v>69.473593072902844</v>
      </c>
      <c r="CZ33" s="15">
        <f t="shared" ref="CZ33" si="130">(((CZ3*5/10)-(CZ4*5/10)+(CZ5*5/10)+(CZ6*5/10)+(CZ7*22/10)+(CZ10*23/10)+(CZ30*15/10)+(CZ31*15/10)+(CZ32*5/10)))*1.3</f>
        <v>15.203793072902839</v>
      </c>
      <c r="DA33" s="15">
        <f t="shared" ref="DA33" si="131">(((DA3*5/10)-(DA4*5/10)+(DA5*5/10)+(DA6*5/10)+(DA7*22/10)+(DA10*23/10)+(DA30*15/10)+(DA31*15/10)+(DA32*5/10)))*1.3</f>
        <v>14.55379307290284</v>
      </c>
      <c r="DB33" s="15">
        <f t="shared" ref="DB33" si="132">(((DB3*5/10)-(DB4*5/10)+(DB5*5/10)+(DB6*5/10)+(DB7*22/10)+(DB10*23/10)+(DB30*15/10)+(DB31*15/10)+(DB32*5/10)))*1.3</f>
        <v>26.123793072902838</v>
      </c>
      <c r="DC33" s="15">
        <f t="shared" ref="DC33" si="133">(((DC3*5/10)-(DC4*5/10)+(DC5*5/10)+(DC6*5/10)+(DC7*22/10)+(DC10*23/10)+(DC30*15/10)+(DC31*15/10)+(DC32*5/10)))*1.3</f>
        <v>92.75529307290283</v>
      </c>
      <c r="DD33" s="15">
        <f t="shared" ref="DD33" si="134">(((DD3*5/10)-(DD4*5/10)+(DD5*5/10)+(DD6*5/10)+(DD7*22/10)+(DD10*23/10)+(DD30*15/10)+(DD31*15/10)+(DD32*5/10)))*1.3</f>
        <v>97.197393072902841</v>
      </c>
      <c r="DE33" s="15">
        <f t="shared" ref="DE33" si="135">(((DE3*5/10)-(DE4*5/10)+(DE5*5/10)+(DE6*5/10)+(DE7*22/10)+(DE10*23/10)+(DE30*15/10)+(DE31*15/10)+(DE32*5/10)))*1.3</f>
        <v>46.499993072902832</v>
      </c>
      <c r="DF33" s="15">
        <f t="shared" ref="DF33" si="136">(((DF3*5/10)-(DF4*5/10)+(DF5*5/10)+(DF6*5/10)+(DF7*22/10)+(DF10*23/10)+(DF30*15/10)+(DF31*15/10)+(DF32*5/10)))*1.3</f>
        <v>93.275293072902841</v>
      </c>
      <c r="DG33" s="15">
        <f t="shared" ref="DG33" si="137">(((DG3*5/10)-(DG4*5/10)+(DG5*5/10)+(DG6*5/10)+(DG7*22/10)+(DG10*23/10)+(DG30*15/10)+(DG31*15/10)+(DG32*5/10)))*1.3</f>
        <v>45.358593072902842</v>
      </c>
      <c r="DH33" s="15">
        <f t="shared" ref="DH33" si="138">(((DH3*5/10)-(DH4*5/10)+(DH5*5/10)+(DH6*5/10)+(DH7*22/10)+(DH10*23/10)+(DH30*15/10)+(DH31*15/10)+(DH32*5/10)))*1.3</f>
        <v>48.026193072902842</v>
      </c>
      <c r="DI33" s="15">
        <f t="shared" ref="DI33" si="139">(((DI3*5/10)-(DI4*5/10)+(DI5*5/10)+(DI6*5/10)+(DI7*22/10)+(DI10*23/10)+(DI30*15/10)+(DI31*15/10)+(DI32*5/10)))*1.3</f>
        <v>45.076493072902835</v>
      </c>
      <c r="DJ33" s="15">
        <f t="shared" ref="DJ33" si="140">(((DJ3*5/10)-(DJ4*5/10)+(DJ5*5/10)+(DJ6*5/10)+(DJ7*22/10)+(DJ10*23/10)+(DJ30*15/10)+(DJ31*15/10)+(DJ32*5/10)))*1.3</f>
        <v>64.540093072902835</v>
      </c>
      <c r="DK33" s="15">
        <f t="shared" ref="DK33" si="141">(((DK3*5/10)-(DK4*5/10)+(DK5*5/10)+(DK6*5/10)+(DK7*22/10)+(DK10*23/10)+(DK30*15/10)+(DK31*15/10)+(DK32*5/10)))*1.3</f>
        <v>64.80139307290284</v>
      </c>
      <c r="DL33" s="15">
        <f t="shared" ref="DL33" si="142">(((DL3*5/10)-(DL4*5/10)+(DL5*5/10)+(DL6*5/10)+(DL7*22/10)+(DL10*23/10)+(DL30*15/10)+(DL31*15/10)+(DL32*5/10)))*1.3</f>
        <v>68.999093072902838</v>
      </c>
      <c r="DM33" s="15">
        <f t="shared" ref="DM33" si="143">(((DM3*5/10)-(DM4*5/10)+(DM5*5/10)+(DM6*5/10)+(DM7*22/10)+(DM10*23/10)+(DM30*15/10)+(DM31*15/10)+(DM32*5/10)))*1.3</f>
        <v>45.020593072902841</v>
      </c>
      <c r="DN33" s="15">
        <f t="shared" ref="DN33" si="144">(((DN3*5/10)-(DN4*5/10)+(DN5*5/10)+(DN6*5/10)+(DN7*22/10)+(DN10*23/10)+(DN30*15/10)+(DN31*15/10)+(DN32*5/10)))*1.3</f>
        <v>48.071693072902846</v>
      </c>
      <c r="DO33" s="15">
        <f t="shared" ref="DO33" si="145">(((DO3*5/10)-(DO4*5/10)+(DO5*5/10)+(DO6*5/10)+(DO7*22/10)+(DO10*23/10)+(DO30*15/10)+(DO31*15/10)+(DO32*5/10)))*1.3</f>
        <v>51.827393072902836</v>
      </c>
      <c r="DP33" s="15">
        <f t="shared" ref="DP33" si="146">(((DP3*5/10)-(DP4*5/10)+(DP5*5/10)+(DP6*5/10)+(DP7*22/10)+(DP10*23/10)+(DP30*15/10)+(DP31*15/10)+(DP32*5/10)))*1.3</f>
        <v>95.677693072902827</v>
      </c>
      <c r="DQ33" s="15">
        <f t="shared" ref="DQ33" si="147">(((DQ3*5/10)-(DQ4*5/10)+(DQ5*5/10)+(DQ6*5/10)+(DQ7*22/10)+(DQ10*23/10)+(DQ30*15/10)+(DQ31*15/10)+(DQ32*5/10)))*1.3</f>
        <v>50.349293072902839</v>
      </c>
      <c r="DR33" s="15">
        <f t="shared" ref="DR33" si="148">(((DR3*5/10)-(DR4*5/10)+(DR5*5/10)+(DR6*5/10)+(DR7*22/10)+(DR10*23/10)+(DR30*15/10)+(DR31*15/10)+(DR32*5/10)))*1.3</f>
        <v>72.732693072902848</v>
      </c>
      <c r="DS33" s="15">
        <f t="shared" ref="DS33" si="149">(((DS3*5/10)-(DS4*5/10)+(DS5*5/10)+(DS6*5/10)+(DS7*22/10)+(DS10*23/10)+(DS30*15/10)+(DS31*15/10)+(DS32*5/10)))*1.3</f>
        <v>72.988793072902823</v>
      </c>
      <c r="DT33" s="15">
        <f t="shared" ref="DT33" si="150">(((DT3*5/10)-(DT4*5/10)+(DT5*5/10)+(DT6*5/10)+(DT7*22/10)+(DT10*23/10)+(DT30*15/10)+(DT31*15/10)+(DT32*5/10)))*1.3</f>
        <v>106.45079307290283</v>
      </c>
      <c r="DU33" s="15">
        <f t="shared" ref="DU33" si="151">(((DU3*5/10)-(DU4*5/10)+(DU5*5/10)+(DU6*5/10)+(DU7*22/10)+(DU10*23/10)+(DU30*15/10)+(DU31*15/10)+(DU32*5/10)))*1.3</f>
        <v>104.58269307290284</v>
      </c>
      <c r="DV33" s="15">
        <f t="shared" ref="DV33" si="152">(((DV3*5/10)-(DV4*5/10)+(DV5*5/10)+(DV6*5/10)+(DV7*22/10)+(DV10*23/10)+(DV30*15/10)+(DV31*15/10)+(DV32*5/10)))*1.3</f>
        <v>94.199593072902829</v>
      </c>
      <c r="DW33" s="15">
        <f t="shared" ref="DW33" si="153">(((DW3*5/10)-(DW4*5/10)+(DW5*5/10)+(DW6*5/10)+(DW7*22/10)+(DW10*23/10)+(DW30*15/10)+(DW31*15/10)+(DW32*5/10)))*1.3</f>
        <v>93.402693072902849</v>
      </c>
      <c r="DX33" s="15">
        <f t="shared" ref="DX33" si="154">(((DX3*5/10)-(DX4*5/10)+(DX5*5/10)+(DX6*5/10)+(DX7*22/10)+(DX10*23/10)+(DX30*15/10)+(DX31*15/10)+(DX32*5/10)))*1.3</f>
        <v>94.209993072902833</v>
      </c>
      <c r="DY33" s="15">
        <f t="shared" ref="DY33" si="155">(((DY3*5/10)-(DY4*5/10)+(DY5*5/10)+(DY6*5/10)+(DY7*22/10)+(DY10*23/10)+(DY30*15/10)+(DY31*15/10)+(DY32*5/10)))*1.3</f>
        <v>104.81149307290283</v>
      </c>
      <c r="DZ33" s="15">
        <f t="shared" ref="DZ33" si="156">(((DZ3*5/10)-(DZ4*5/10)+(DZ5*5/10)+(DZ6*5/10)+(DZ7*22/10)+(DZ10*23/10)+(DZ30*15/10)+(DZ31*15/10)+(DZ32*5/10)))*1.3</f>
        <v>111.59359307290285</v>
      </c>
      <c r="EA33" s="15">
        <f t="shared" ref="EA33" si="157">(((EA3*5/10)-(EA4*5/10)+(EA5*5/10)+(EA6*5/10)+(EA7*22/10)+(EA10*23/10)+(EA30*15/10)+(EA31*15/10)+(EA32*5/10)))*1.3</f>
        <v>119.06079307290285</v>
      </c>
      <c r="EB33" s="15">
        <f t="shared" ref="EB33" si="158">(((EB3*5/10)-(EB4*5/10)+(EB5*5/10)+(EB6*5/10)+(EB7*22/10)+(EB10*23/10)+(EB30*15/10)+(EB31*15/10)+(EB32*5/10)))*1.3</f>
        <v>123.92799307290285</v>
      </c>
      <c r="EC33" s="15">
        <f t="shared" ref="EC33" si="159">(((EC3*5/10)-(EC4*5/10)+(EC5*5/10)+(EC6*5/10)+(EC7*22/10)+(EC10*23/10)+(EC30*15/10)+(EC31*15/10)+(EC32*5/10)))*1.3</f>
        <v>102.63659307290285</v>
      </c>
      <c r="ED33" s="15">
        <f t="shared" ref="ED33" si="160">(((ED3*5/10)-(ED4*5/10)+(ED5*5/10)+(ED6*5/10)+(ED7*22/10)+(ED10*23/10)+(ED30*15/10)+(ED31*15/10)+(ED32*5/10)))*1.3</f>
        <v>72.696293072902833</v>
      </c>
      <c r="EE33" s="15">
        <f t="shared" ref="EE33" si="161">(((EE3*5/10)-(EE4*5/10)+(EE5*5/10)+(EE6*5/10)+(EE7*22/10)+(EE10*23/10)+(EE30*15/10)+(EE31*15/10)+(EE32*5/10)))*1.3</f>
        <v>81.09559307290283</v>
      </c>
      <c r="EF33" s="15">
        <f t="shared" ref="EF33" si="162">(((EF3*5/10)-(EF4*5/10)+(EF5*5/10)+(EF6*5/10)+(EF7*22/10)+(EF10*23/10)+(EF30*15/10)+(EF31*15/10)+(EF32*5/10)))*1.3</f>
        <v>106.42739307290285</v>
      </c>
      <c r="EG33" s="15">
        <f t="shared" ref="EG33" si="163">(((EG3*5/10)-(EG4*5/10)+(EG5*5/10)+(EG6*5/10)+(EG7*22/10)+(EG10*23/10)+(EG30*15/10)+(EG31*15/10)+(EG32*5/10)))*1.3</f>
        <v>71.948793072902816</v>
      </c>
      <c r="EH33" s="15">
        <f t="shared" ref="EH33" si="164">(((EH3*5/10)-(EH4*5/10)+(EH5*5/10)+(EH6*5/10)+(EH7*22/10)+(EH10*23/10)+(EH30*15/10)+(EH31*15/10)+(EH32*5/10)))*1.3</f>
        <v>64.681793072902835</v>
      </c>
      <c r="EI33" s="15">
        <f t="shared" ref="EI33" si="165">(((EI3*5/10)-(EI4*5/10)+(EI5*5/10)+(EI6*5/10)+(EI7*22/10)+(EI10*23/10)+(EI30*15/10)+(EI31*15/10)+(EI32*5/10)))*1.3</f>
        <v>72.14769307290284</v>
      </c>
      <c r="EJ33" s="15">
        <f t="shared" ref="EJ33" si="166">(((EJ3*5/10)-(EJ4*5/10)+(EJ5*5/10)+(EJ6*5/10)+(EJ7*22/10)+(EJ10*23/10)+(EJ30*15/10)+(EJ31*15/10)+(EJ32*5/10)))*1.3</f>
        <v>48.69179307290284</v>
      </c>
      <c r="EK33" s="15">
        <f t="shared" ref="EK33" si="167">(((EK3*5/10)-(EK4*5/10)+(EK5*5/10)+(EK6*5/10)+(EK7*22/10)+(EK10*23/10)+(EK30*15/10)+(EK31*15/10)+(EK32*5/10)))*1.3</f>
        <v>50.217993072902843</v>
      </c>
      <c r="EL33" s="15">
        <f t="shared" ref="EL33" si="168">(((EL3*5/10)-(EL4*5/10)+(EL5*5/10)+(EL6*5/10)+(EL7*22/10)+(EL10*23/10)+(EL30*15/10)+(EL31*15/10)+(EL32*5/10)))*1.3</f>
        <v>48.353793072902846</v>
      </c>
      <c r="EM33" s="15">
        <f t="shared" ref="EM33" si="169">(((EM3*5/10)-(EM4*5/10)+(EM5*5/10)+(EM6*5/10)+(EM7*22/10)+(EM10*23/10)+(EM30*15/10)+(EM31*15/10)+(EM32*5/10)))*1.3</f>
        <v>92.29379307290283</v>
      </c>
      <c r="EN33" s="15">
        <f t="shared" ref="EN33" si="170">(((EN3*5/10)-(EN4*5/10)+(EN5*5/10)+(EN6*5/10)+(EN7*22/10)+(EN10*23/10)+(EN30*15/10)+(EN31*15/10)+(EN32*5/10)))*1.3</f>
        <v>46.338793072902845</v>
      </c>
      <c r="EO33" s="15">
        <f t="shared" ref="EO33" si="171">(((EO3*5/10)-(EO4*5/10)+(EO5*5/10)+(EO6*5/10)+(EO7*22/10)+(EO10*23/10)+(EO30*15/10)+(EO31*15/10)+(EO32*5/10)))*1.3</f>
        <v>72.013793072902843</v>
      </c>
      <c r="EP33" s="15">
        <f t="shared" ref="EP33" si="172">(((EP3*5/10)-(EP4*5/10)+(EP5*5/10)+(EP6*5/10)+(EP7*22/10)+(EP10*23/10)+(EP30*15/10)+(EP31*15/10)+(EP32*5/10)))*1.3</f>
        <v>66.553793072902835</v>
      </c>
      <c r="EQ33" s="15">
        <f t="shared" ref="EQ33" si="173">(((EQ3*5/10)-(EQ4*5/10)+(EQ5*5/10)+(EQ6*5/10)+(EQ7*22/10)+(EQ10*23/10)+(EQ30*15/10)+(EQ31*15/10)+(EQ32*5/10)))*1.3</f>
        <v>80.20379307290284</v>
      </c>
      <c r="ER33" s="15">
        <f t="shared" ref="ER33" si="174">(((ER3*5/10)-(ER4*5/10)+(ER5*5/10)+(ER6*5/10)+(ER7*22/10)+(ER10*23/10)+(ER30*15/10)+(ER31*15/10)+(ER32*5/10)))*1.3</f>
        <v>45.103793072902832</v>
      </c>
      <c r="ES33" s="15">
        <f t="shared" ref="ES33" si="175">(((ES3*5/10)-(ES4*5/10)+(ES5*5/10)+(ES6*5/10)+(ES7*22/10)+(ES10*23/10)+(ES30*15/10)+(ES31*15/10)+(ES32*5/10)))*1.3</f>
        <v>65.643793072902838</v>
      </c>
      <c r="ET33" s="15">
        <f t="shared" ref="ET33" si="176">(((ET3*5/10)-(ET4*5/10)+(ET5*5/10)+(ET6*5/10)+(ET7*22/10)+(ET10*23/10)+(ET30*15/10)+(ET31*15/10)+(ET32*5/10)))*1.3</f>
        <v>30.153793072902843</v>
      </c>
      <c r="EU33" s="15">
        <f t="shared" ref="EU33" si="177">(((EU3*5/10)-(EU4*5/10)+(EU5*5/10)+(EU6*5/10)+(EU7*22/10)+(EU10*23/10)+(EU30*15/10)+(EU31*15/10)+(EU32*5/10)))*1.3</f>
        <v>40.81379307290284</v>
      </c>
      <c r="EV33" s="15">
        <f t="shared" ref="EV33" si="178">(((EV3*5/10)-(EV4*5/10)+(EV5*5/10)+(EV6*5/10)+(EV7*22/10)+(EV10*23/10)+(EV30*15/10)+(EV31*15/10)+(EV32*5/10)))*1.3</f>
        <v>57.453793072902833</v>
      </c>
      <c r="EW33" s="15">
        <f t="shared" ref="EW33" si="179">(((EW3*5/10)-(EW4*5/10)+(EW5*5/10)+(EW6*5/10)+(EW7*22/10)+(EW10*23/10)+(EW30*15/10)+(EW31*15/10)+(EW32*5/10)))*1.3</f>
        <v>79.878793072902837</v>
      </c>
      <c r="EX33" s="15">
        <f t="shared" ref="EX33" si="180">(((EX3*5/10)-(EX4*5/10)+(EX5*5/10)+(EX6*5/10)+(EX7*22/10)+(EX10*23/10)+(EX30*15/10)+(EX31*15/10)+(EX32*5/10)))*1.3</f>
        <v>91.57879307290284</v>
      </c>
      <c r="EY33" s="15">
        <f t="shared" ref="EY33" si="181">(((EY3*5/10)-(EY4*5/10)+(EY5*5/10)+(EY6*5/10)+(EY7*22/10)+(EY10*23/10)+(EY30*15/10)+(EY31*15/10)+(EY32*5/10)))*1.3</f>
        <v>68.893793072902838</v>
      </c>
      <c r="EZ33" s="15">
        <f t="shared" ref="EZ33" si="182">(((EZ3*5/10)-(EZ4*5/10)+(EZ5*5/10)+(EZ6*5/10)+(EZ7*22/10)+(EZ10*23/10)+(EZ30*15/10)+(EZ31*15/10)+(EZ32*5/10)))*1.3</f>
        <v>80.528793072902829</v>
      </c>
      <c r="FA33" s="15">
        <f t="shared" ref="FA33" si="183">(((FA3*5/10)-(FA4*5/10)+(FA5*5/10)+(FA6*5/10)+(FA7*22/10)+(FA10*23/10)+(FA30*15/10)+(FA31*15/10)+(FA32*5/10)))*1.3</f>
        <v>68.503793072902837</v>
      </c>
      <c r="FB33" s="15">
        <f t="shared" ref="FB33" si="184">(((FB3*5/10)-(FB4*5/10)+(FB5*5/10)+(FB6*5/10)+(FB7*22/10)+(FB10*23/10)+(FB30*15/10)+(FB31*15/10)+(FB32*5/10)))*1.3</f>
        <v>64.278793072902829</v>
      </c>
      <c r="FC33" s="15">
        <f t="shared" ref="FC33" si="185">(((FC3*5/10)-(FC4*5/10)+(FC5*5/10)+(FC6*5/10)+(FC7*22/10)+(FC10*23/10)+(FC30*15/10)+(FC31*15/10)+(FC32*5/10)))*1.3</f>
        <v>78.903793072902829</v>
      </c>
      <c r="FD33" s="15">
        <f t="shared" ref="FD33" si="186">(((FD3*5/10)-(FD4*5/10)+(FD5*5/10)+(FD6*5/10)+(FD7*22/10)+(FD10*23/10)+(FD30*15/10)+(FD31*15/10)+(FD32*5/10)))*1.3</f>
        <v>66.943793072902835</v>
      </c>
      <c r="FE33" s="15">
        <f t="shared" ref="FE33" si="187">(((FE3*5/10)-(FE4*5/10)+(FE5*5/10)+(FE6*5/10)+(FE7*22/10)+(FE10*23/10)+(FE30*15/10)+(FE31*15/10)+(FE32*5/10)))*1.3</f>
        <v>43.543793072902837</v>
      </c>
      <c r="FF33" s="15">
        <f t="shared" ref="FF33" si="188">(((FF3*5/10)-(FF4*5/10)+(FF5*5/10)+(FF6*5/10)+(FF7*22/10)+(FF10*23/10)+(FF30*15/10)+(FF31*15/10)+(FF32*5/10)))*1.3</f>
        <v>66.943793072902835</v>
      </c>
      <c r="FG33" s="15">
        <f t="shared" ref="FG33" si="189">(((FG3*5/10)-(FG4*5/10)+(FG5*5/10)+(FG6*5/10)+(FG7*22/10)+(FG10*23/10)+(FG30*15/10)+(FG31*15/10)+(FG32*5/10)))*1.3</f>
        <v>43.543793072902837</v>
      </c>
      <c r="FH33" s="15">
        <f t="shared" ref="FH33" si="190">(((FH3*5/10)-(FH4*5/10)+(FH5*5/10)+(FH6*5/10)+(FH7*22/10)+(FH10*23/10)+(FH30*15/10)+(FH31*15/10)+(FH32*5/10)))*1.3</f>
        <v>52.383793072902847</v>
      </c>
      <c r="FI33" s="15">
        <f t="shared" ref="FI33" si="191">(((FI3*5/10)-(FI4*5/10)+(FI5*5/10)+(FI6*5/10)+(FI7*22/10)+(FI10*23/10)+(FI30*15/10)+(FI31*15/10)+(FI32*5/10)))*1.3</f>
        <v>40.599293072902839</v>
      </c>
      <c r="FJ33" s="15">
        <f t="shared" ref="FJ33" si="192">(((FJ3*5/10)-(FJ4*5/10)+(FJ5*5/10)+(FJ6*5/10)+(FJ7*22/10)+(FJ10*23/10)+(FJ30*15/10)+(FJ31*15/10)+(FJ32*5/10)))*1.3</f>
        <v>89.108793072902841</v>
      </c>
      <c r="FK33" s="15">
        <f t="shared" ref="FK33" si="193">(((FK3*5/10)-(FK4*5/10)+(FK5*5/10)+(FK6*5/10)+(FK7*22/10)+(FK10*23/10)+(FK30*15/10)+(FK31*15/10)+(FK32*5/10)))*1.3</f>
        <v>76.888793072902843</v>
      </c>
      <c r="FL33" s="15">
        <f t="shared" ref="FL33" si="194">(((FL3*5/10)-(FL4*5/10)+(FL5*5/10)+(FL6*5/10)+(FL7*22/10)+(FL10*23/10)+(FL30*15/10)+(FL31*15/10)+(FL32*5/10)))*1.3</f>
        <v>66.553793072902835</v>
      </c>
      <c r="FM33" s="15">
        <f t="shared" ref="FM33" si="195">(((FM3*5/10)-(FM4*5/10)+(FM5*5/10)+(FM6*5/10)+(FM7*22/10)+(FM10*23/10)+(FM30*15/10)+(FM31*15/10)+(FM32*5/10)))*1.3</f>
        <v>78.253793072902837</v>
      </c>
      <c r="FN33" s="15">
        <f t="shared" ref="FN33" si="196">(((FN3*5/10)-(FN4*5/10)+(FN5*5/10)+(FN6*5/10)+(FN7*22/10)+(FN10*23/10)+(FN30*15/10)+(FN31*15/10)+(FN32*5/10)))*1.3</f>
        <v>77.928793072902835</v>
      </c>
      <c r="FO33" s="15">
        <f t="shared" ref="FO33" si="197">(((FO3*5/10)-(FO4*5/10)+(FO5*5/10)+(FO6*5/10)+(FO7*22/10)+(FO10*23/10)+(FO30*15/10)+(FO31*15/10)+(FO32*5/10)))*1.3</f>
        <v>77.928793072902835</v>
      </c>
      <c r="FP33" s="15">
        <f t="shared" ref="FP33" si="198">(((FP3*5/10)-(FP4*5/10)+(FP5*5/10)+(FP6*5/10)+(FP7*22/10)+(FP10*23/10)+(FP30*15/10)+(FP31*15/10)+(FP32*5/10)))*1.3</f>
        <v>70.388793072902843</v>
      </c>
      <c r="FQ33" s="15">
        <f t="shared" ref="FQ33" si="199">(((FQ3*5/10)-(FQ4*5/10)+(FQ5*5/10)+(FQ6*5/10)+(FQ7*22/10)+(FQ10*23/10)+(FQ30*15/10)+(FQ31*15/10)+(FQ32*5/10)))*1.3</f>
        <v>90.343793072902827</v>
      </c>
      <c r="FR33" s="15">
        <f t="shared" ref="FR33" si="200">(((FR3*5/10)-(FR4*5/10)+(FR5*5/10)+(FR6*5/10)+(FR7*22/10)+(FR10*23/10)+(FR30*15/10)+(FR31*15/10)+(FR32*5/10)))*1.3</f>
        <v>78.18879307290284</v>
      </c>
      <c r="FS33" s="15">
        <f t="shared" ref="FS33" si="201">(((FS3*5/10)-(FS4*5/10)+(FS5*5/10)+(FS6*5/10)+(FS7*22/10)+(FS10*23/10)+(FS30*15/10)+(FS31*15/10)+(FS32*5/10)))*1.3</f>
        <v>87.158793072902824</v>
      </c>
      <c r="FT33" s="15">
        <f t="shared" ref="FT33" si="202">(((FT3*5/10)-(FT4*5/10)+(FT5*5/10)+(FT6*5/10)+(FT7*22/10)+(FT10*23/10)+(FT30*15/10)+(FT31*15/10)+(FT32*5/10)))*1.3</f>
        <v>78.57879307290284</v>
      </c>
      <c r="FU33" s="15">
        <f t="shared" ref="FU33" si="203">(((FU3*5/10)-(FU4*5/10)+(FU5*5/10)+(FU6*5/10)+(FU7*22/10)+(FU10*23/10)+(FU30*15/10)+(FU31*15/10)+(FU32*5/10)))*1.3</f>
        <v>90.928793072902835</v>
      </c>
      <c r="FV33" s="15">
        <f t="shared" ref="FV33" si="204">(((FV3*5/10)-(FV4*5/10)+(FV5*5/10)+(FV6*5/10)+(FV7*22/10)+(FV10*23/10)+(FV30*15/10)+(FV31*15/10)+(FV32*5/10)))*1.3</f>
        <v>64.408793072902839</v>
      </c>
      <c r="FW33" s="15">
        <f t="shared" ref="FW33" si="205">(((FW3*5/10)-(FW4*5/10)+(FW5*5/10)+(FW6*5/10)+(FW7*22/10)+(FW10*23/10)+(FW30*15/10)+(FW31*15/10)+(FW32*5/10)))*1.3</f>
        <v>70.973793072902836</v>
      </c>
      <c r="FX33" s="15">
        <f t="shared" ref="FX33" si="206">(((FX3*5/10)-(FX4*5/10)+(FX5*5/10)+(FX6*5/10)+(FX7*22/10)+(FX10*23/10)+(FX30*15/10)+(FX31*15/10)+(FX32*5/10)))*1.3</f>
        <v>64.66879307290283</v>
      </c>
      <c r="FY33" s="15">
        <f t="shared" ref="FY33" si="207">(((FY3*5/10)-(FY4*5/10)+(FY5*5/10)+(FY6*5/10)+(FY7*22/10)+(FY10*23/10)+(FY30*15/10)+(FY31*15/10)+(FY32*5/10)))*1.3</f>
        <v>93.788793072902834</v>
      </c>
      <c r="FZ33" s="15">
        <f t="shared" ref="FZ33" si="208">(((FZ3*5/10)-(FZ4*5/10)+(FZ5*5/10)+(FZ6*5/10)+(FZ7*22/10)+(FZ10*23/10)+(FZ30*15/10)+(FZ31*15/10)+(FZ32*5/10)))*1.3</f>
        <v>91.903793072902829</v>
      </c>
      <c r="GA33" s="15">
        <f t="shared" ref="GA33" si="209">(((GA3*5/10)-(GA4*5/10)+(GA5*5/10)+(GA6*5/10)+(GA7*22/10)+(GA10*23/10)+(GA30*15/10)+(GA31*15/10)+(GA32*5/10)))*1.3</f>
        <v>68.503793072902837</v>
      </c>
      <c r="GB33" s="15">
        <f t="shared" ref="GB33" si="210">(((GB3*5/10)-(GB4*5/10)+(GB5*5/10)+(GB6*5/10)+(GB7*22/10)+(GB10*23/10)+(GB30*15/10)+(GB31*15/10)+(GB32*5/10)))*1.3</f>
        <v>76.04379307290283</v>
      </c>
      <c r="GC33" s="15">
        <f t="shared" ref="GC33" si="211">(((GC3*5/10)-(GC4*5/10)+(GC5*5/10)+(GC6*5/10)+(GC7*22/10)+(GC10*23/10)+(GC30*15/10)+(GC31*15/10)+(GC32*5/10)))*1.3</f>
        <v>44.583793072902836</v>
      </c>
      <c r="GD33" s="15">
        <f t="shared" ref="GD33" si="212">(((GD3*5/10)-(GD4*5/10)+(GD5*5/10)+(GD6*5/10)+(GD7*22/10)+(GD10*23/10)+(GD30*15/10)+(GD31*15/10)+(GD32*5/10)))*1.3</f>
        <v>70.323793072902845</v>
      </c>
      <c r="GE33" s="15">
        <f t="shared" ref="GE33" si="213">(((GE3*5/10)-(GE4*5/10)+(GE5*5/10)+(GE6*5/10)+(GE7*22/10)+(GE10*23/10)+(GE30*15/10)+(GE31*15/10)+(GE32*5/10)))*1.3</f>
        <v>82.673793072902825</v>
      </c>
      <c r="GF33" s="15">
        <f t="shared" ref="GF33" si="214">(((GF3*5/10)-(GF4*5/10)+(GF5*5/10)+(GF6*5/10)+(GF7*22/10)+(GF10*23/10)+(GF30*15/10)+(GF31*15/10)+(GF32*5/10)))*1.3</f>
        <v>74.223793072902836</v>
      </c>
      <c r="GG33" s="15">
        <f t="shared" ref="GG33" si="215">(((GG3*5/10)-(GG4*5/10)+(GG5*5/10)+(GG6*5/10)+(GG7*22/10)+(GG10*23/10)+(GG30*15/10)+(GG31*15/10)+(GG32*5/10)))*1.3</f>
        <v>77.343793072902841</v>
      </c>
      <c r="GH33" s="15">
        <f t="shared" ref="GH33" si="216">(((GH3*5/10)-(GH4*5/10)+(GH5*5/10)+(GH6*5/10)+(GH7*22/10)+(GH10*23/10)+(GH30*15/10)+(GH31*15/10)+(GH32*5/10)))*1.3</f>
        <v>62.133793072902833</v>
      </c>
      <c r="GI33" s="15">
        <f t="shared" ref="GI33" si="217">(((GI3*5/10)-(GI4*5/10)+(GI5*5/10)+(GI6*5/10)+(GI7*22/10)+(GI10*23/10)+(GI30*15/10)+(GI31*15/10)+(GI32*5/10)))*1.3</f>
        <v>76.173793072902839</v>
      </c>
      <c r="GJ33" s="15">
        <f t="shared" ref="GJ33" si="218">(((GJ3*5/10)-(GJ4*5/10)+(GJ5*5/10)+(GJ6*5/10)+(GJ7*22/10)+(GJ10*23/10)+(GJ30*15/10)+(GJ31*15/10)+(GJ32*5/10)))*1.3</f>
        <v>67.723793072902836</v>
      </c>
      <c r="GK33" s="15">
        <f t="shared" ref="GK33" si="219">(((GK3*5/10)-(GK4*5/10)+(GK5*5/10)+(GK6*5/10)+(GK7*22/10)+(GK10*23/10)+(GK30*15/10)+(GK31*15/10)+(GK32*5/10)))*1.3</f>
        <v>47.248793072902842</v>
      </c>
      <c r="GL33" s="15">
        <f t="shared" ref="GL33" si="220">(((GL3*5/10)-(GL4*5/10)+(GL5*5/10)+(GL6*5/10)+(GL7*22/10)+(GL10*23/10)+(GL30*15/10)+(GL31*15/10)+(GL32*5/10)))*1.3</f>
        <v>65.383793072902833</v>
      </c>
      <c r="GM33" s="15">
        <f t="shared" ref="GM33" si="221">(((GM3*5/10)-(GM4*5/10)+(GM5*5/10)+(GM6*5/10)+(GM7*22/10)+(GM10*23/10)+(GM30*15/10)+(GM31*15/10)+(GM32*5/10)))*1.3</f>
        <v>107.50379307290284</v>
      </c>
      <c r="GN33" s="15">
        <f t="shared" ref="GN33" si="222">(((GN3*5/10)-(GN4*5/10)+(GN5*5/10)+(GN6*5/10)+(GN7*22/10)+(GN10*23/10)+(GN30*15/10)+(GN31*15/10)+(GN32*5/10)))*1.3</f>
        <v>78.968793072902841</v>
      </c>
      <c r="GO33" s="15">
        <f t="shared" ref="GO33" si="223">(((GO3*5/10)-(GO4*5/10)+(GO5*5/10)+(GO6*5/10)+(GO7*22/10)+(GO10*23/10)+(GO30*15/10)+(GO31*15/10)+(GO32*5/10)))*1.3</f>
        <v>67.268793072902838</v>
      </c>
      <c r="GP33" s="15">
        <f t="shared" ref="GP33" si="224">(((GP3*5/10)-(GP4*5/10)+(GP5*5/10)+(GP6*5/10)+(GP7*22/10)+(GP10*23/10)+(GP30*15/10)+(GP31*15/10)+(GP32*5/10)))*1.3</f>
        <v>76.108793072902841</v>
      </c>
      <c r="GQ33" s="15">
        <f t="shared" ref="GQ33" si="225">(((GQ3*5/10)-(GQ4*5/10)+(GQ5*5/10)+(GQ6*5/10)+(GQ7*22/10)+(GQ10*23/10)+(GQ30*15/10)+(GQ31*15/10)+(GQ32*5/10)))*1.3</f>
        <v>46.988793072902844</v>
      </c>
      <c r="GR33" s="15">
        <f t="shared" ref="GR33" si="226">(((GR3*5/10)-(GR4*5/10)+(GR5*5/10)+(GR6*5/10)+(GR7*22/10)+(GR10*23/10)+(GR30*15/10)+(GR31*15/10)+(GR32*5/10)))*1.3</f>
        <v>82.088793072902845</v>
      </c>
      <c r="GS33" s="15">
        <f t="shared" ref="GS33" si="227">(((GS3*5/10)-(GS4*5/10)+(GS5*5/10)+(GS6*5/10)+(GS7*22/10)+(GS10*23/10)+(GS30*15/10)+(GS31*15/10)+(GS32*5/10)))*1.3</f>
        <v>99.833793072902822</v>
      </c>
      <c r="GT33" s="15">
        <f t="shared" ref="GT33" si="228">(((GT3*5/10)-(GT4*5/10)+(GT5*5/10)+(GT6*5/10)+(GT7*22/10)+(GT10*23/10)+(GT30*15/10)+(GT31*15/10)+(GT32*5/10)))*1.3</f>
        <v>81.82879307290284</v>
      </c>
      <c r="GU33" s="15">
        <f t="shared" ref="GU33" si="229">(((GU3*5/10)-(GU4*5/10)+(GU5*5/10)+(GU6*5/10)+(GU7*22/10)+(GU10*23/10)+(GU30*15/10)+(GU31*15/10)+(GU32*5/10)))*1.3</f>
        <v>78.968793072902841</v>
      </c>
      <c r="GV33" s="15">
        <f t="shared" ref="GV33" si="230">(((GV3*5/10)-(GV4*5/10)+(GV5*5/10)+(GV6*5/10)+(GV7*22/10)+(GV10*23/10)+(GV30*15/10)+(GV31*15/10)+(GV32*5/10)))*1.3</f>
        <v>91.643793072902838</v>
      </c>
      <c r="GW33" s="15">
        <f t="shared" ref="GW33" si="231">(((GW3*5/10)-(GW4*5/10)+(GW5*5/10)+(GW6*5/10)+(GW7*22/10)+(GW10*23/10)+(GW30*15/10)+(GW31*15/10)+(GW32*5/10)))*1.3</f>
        <v>65.253793072902837</v>
      </c>
      <c r="GX33" s="15">
        <f t="shared" ref="GX33" si="232">(((GX3*5/10)-(GX4*5/10)+(GX5*5/10)+(GX6*5/10)+(GX7*22/10)+(GX10*23/10)+(GX30*15/10)+(GX31*15/10)+(GX32*5/10)))*1.3</f>
        <v>69.803793072902849</v>
      </c>
      <c r="GY33" s="15">
        <f t="shared" ref="GY33" si="233">(((GY3*5/10)-(GY4*5/10)+(GY5*5/10)+(GY6*5/10)+(GY7*22/10)+(GY10*23/10)+(GY30*15/10)+(GY31*15/10)+(GY32*5/10)))*1.3</f>
        <v>35.353793072902839</v>
      </c>
      <c r="GZ33" s="15">
        <f t="shared" ref="GZ33" si="234">(((GZ3*5/10)-(GZ4*5/10)+(GZ5*5/10)+(GZ6*5/10)+(GZ7*22/10)+(GZ10*23/10)+(GZ30*15/10)+(GZ31*15/10)+(GZ32*5/10)))*1.3</f>
        <v>52.123793072902842</v>
      </c>
      <c r="HA33" s="15">
        <f t="shared" ref="HA33" si="235">(((HA3*5/10)-(HA4*5/10)+(HA5*5/10)+(HA6*5/10)+(HA7*22/10)+(HA10*23/10)+(HA30*15/10)+(HA31*15/10)+(HA32*5/10)))*1.3</f>
        <v>115.43379307290284</v>
      </c>
      <c r="HB33" s="15">
        <f t="shared" ref="HB33" si="236">(((HB3*5/10)-(HB4*5/10)+(HB5*5/10)+(HB6*5/10)+(HB7*22/10)+(HB10*23/10)+(HB30*15/10)+(HB31*15/10)+(HB32*5/10)))*1.3</f>
        <v>53.098793072902843</v>
      </c>
      <c r="HC33" s="15">
        <f t="shared" ref="HC33" si="237">(((HC3*5/10)-(HC4*5/10)+(HC5*5/10)+(HC6*5/10)+(HC7*22/10)+(HC10*23/10)+(HC30*15/10)+(HC31*15/10)+(HC32*5/10)))*1.3</f>
        <v>53.423793072902839</v>
      </c>
      <c r="HD33" s="15">
        <f t="shared" ref="HD33" si="238">(((HD3*5/10)-(HD4*5/10)+(HD5*5/10)+(HD6*5/10)+(HD7*22/10)+(HD10*23/10)+(HD30*15/10)+(HD31*15/10)+(HD32*5/10)))*1.3</f>
        <v>80.333793072902836</v>
      </c>
      <c r="HE33" s="15">
        <f t="shared" ref="HE33" si="239">(((HE3*5/10)-(HE4*5/10)+(HE5*5/10)+(HE6*5/10)+(HE7*22/10)+(HE10*23/10)+(HE30*15/10)+(HE31*15/10)+(HE32*5/10)))*1.3</f>
        <v>65.123793072902842</v>
      </c>
      <c r="HF33" s="15">
        <f t="shared" ref="HF33" si="240">(((HF3*5/10)-(HF4*5/10)+(HF5*5/10)+(HF6*5/10)+(HF7*22/10)+(HF10*23/10)+(HF30*15/10)+(HF31*15/10)+(HF32*5/10)))*1.3</f>
        <v>-256.62620692709714</v>
      </c>
      <c r="HG33" s="15">
        <f t="shared" ref="HG33" si="241">(((HG3*5/10)-(HG4*5/10)+(HG5*5/10)+(HG6*5/10)+(HG7*22/10)+(HG10*23/10)+(HG30*15/10)+(HG31*15/10)+(HG32*5/10)))*1.3</f>
        <v>-208.78620692709714</v>
      </c>
      <c r="HH33" s="15">
        <f t="shared" ref="HH33" si="242">(((HH3*5/10)-(HH4*5/10)+(HH5*5/10)+(HH6*5/10)+(HH7*22/10)+(HH10*23/10)+(HH30*15/10)+(HH31*15/10)+(HH32*5/10)))*1.3</f>
        <v>-208.78620692709714</v>
      </c>
      <c r="HI33" s="15">
        <f t="shared" ref="HI33" si="243">(((HI3*5/10)-(HI4*5/10)+(HI5*5/10)+(HI6*5/10)+(HI7*22/10)+(HI10*23/10)+(HI30*15/10)+(HI31*15/10)+(HI32*5/10)))*1.3</f>
        <v>-208.78620692709714</v>
      </c>
      <c r="HJ33" s="15">
        <f t="shared" ref="HJ33" si="244">(((HJ3*5/10)-(HJ4*5/10)+(HJ5*5/10)+(HJ6*5/10)+(HJ7*22/10)+(HJ10*23/10)+(HJ30*15/10)+(HJ31*15/10)+(HJ32*5/10)))*1.3</f>
        <v>-208.78620692709714</v>
      </c>
      <c r="HK33" s="15">
        <f t="shared" ref="HK33" si="245">(((HK3*5/10)-(HK4*5/10)+(HK5*5/10)+(HK6*5/10)+(HK7*22/10)+(HK10*23/10)+(HK30*15/10)+(HK31*15/10)+(HK32*5/10)))*1.3</f>
        <v>-208.78620692709714</v>
      </c>
      <c r="HL33" s="15">
        <f t="shared" ref="HL33" si="246">(((HL3*5/10)-(HL4*5/10)+(HL5*5/10)+(HL6*5/10)+(HL7*22/10)+(HL10*23/10)+(HL30*15/10)+(HL31*15/10)+(HL32*5/10)))*1.3</f>
        <v>-208.78620692709714</v>
      </c>
      <c r="HM33" s="15">
        <f t="shared" ref="HM33" si="247">(((HM3*5/10)-(HM4*5/10)+(HM5*5/10)+(HM6*5/10)+(HM7*22/10)+(HM10*23/10)+(HM30*15/10)+(HM31*15/10)+(HM32*5/10)))*1.3</f>
        <v>-208.78620692709714</v>
      </c>
      <c r="HN33" s="15">
        <f t="shared" ref="HN33" si="248">(((HN3*5/10)-(HN4*5/10)+(HN5*5/10)+(HN6*5/10)+(HN7*22/10)+(HN10*23/10)+(HN30*15/10)+(HN31*15/10)+(HN32*5/10)))*1.3</f>
        <v>-208.78620692709714</v>
      </c>
      <c r="HO33" s="15">
        <f t="shared" ref="HO33" si="249">(((HO3*5/10)-(HO4*5/10)+(HO5*5/10)+(HO6*5/10)+(HO7*22/10)+(HO10*23/10)+(HO30*15/10)+(HO31*15/10)+(HO32*5/10)))*1.3</f>
        <v>-208.78620692709714</v>
      </c>
      <c r="HP33" s="15">
        <f t="shared" ref="HP33" si="250">(((HP3*5/10)-(HP4*5/10)+(HP5*5/10)+(HP6*5/10)+(HP7*22/10)+(HP10*23/10)+(HP30*15/10)+(HP31*15/10)+(HP32*5/10)))*1.3</f>
        <v>-208.78620692709714</v>
      </c>
      <c r="HQ33" s="15">
        <f t="shared" ref="HQ33" si="251">(((HQ3*5/10)-(HQ4*5/10)+(HQ5*5/10)+(HQ6*5/10)+(HQ7*22/10)+(HQ10*23/10)+(HQ30*15/10)+(HQ31*15/10)+(HQ32*5/10)))*1.3</f>
        <v>-208.78620692709714</v>
      </c>
      <c r="HR33" s="15">
        <f t="shared" ref="HR33" si="252">(((HR3*5/10)-(HR4*5/10)+(HR5*5/10)+(HR6*5/10)+(HR7*22/10)+(HR10*23/10)+(HR30*15/10)+(HR31*15/10)+(HR32*5/10)))*1.3</f>
        <v>-208.78620692709714</v>
      </c>
      <c r="HS33" s="15">
        <f t="shared" ref="HS33" si="253">(((HS3*5/10)-(HS4*5/10)+(HS5*5/10)+(HS6*5/10)+(HS7*22/10)+(HS10*23/10)+(HS30*15/10)+(HS31*15/10)+(HS32*5/10)))*1.3</f>
        <v>-208.78620692709714</v>
      </c>
      <c r="HT33" s="15">
        <f t="shared" ref="HT33" si="254">(((HT3*5/10)-(HT4*5/10)+(HT5*5/10)+(HT6*5/10)+(HT7*22/10)+(HT10*23/10)+(HT30*15/10)+(HT31*15/10)+(HT32*5/10)))*1.3</f>
        <v>-208.78620692709714</v>
      </c>
      <c r="HU33" s="15">
        <f t="shared" ref="HU33" si="255">(((HU3*5/10)-(HU4*5/10)+(HU5*5/10)+(HU6*5/10)+(HU7*22/10)+(HU10*23/10)+(HU30*15/10)+(HU31*15/10)+(HU32*5/10)))*1.3</f>
        <v>-208.78620692709714</v>
      </c>
      <c r="HV33" s="15">
        <f t="shared" ref="HV33" si="256">(((HV3*5/10)-(HV4*5/10)+(HV5*5/10)+(HV6*5/10)+(HV7*22/10)+(HV10*23/10)+(HV30*15/10)+(HV31*15/10)+(HV32*5/10)))*1.3</f>
        <v>-208.78620692709714</v>
      </c>
      <c r="HW33" s="15">
        <f t="shared" ref="HW33" si="257">(((HW3*5/10)-(HW4*5/10)+(HW5*5/10)+(HW6*5/10)+(HW7*22/10)+(HW10*23/10)+(HW30*15/10)+(HW31*15/10)+(HW32*5/10)))*1.3</f>
        <v>-208.78620692709714</v>
      </c>
      <c r="HX33" s="15">
        <f t="shared" ref="HX33" si="258">(((HX3*5/10)-(HX4*5/10)+(HX5*5/10)+(HX6*5/10)+(HX7*22/10)+(HX10*23/10)+(HX30*15/10)+(HX31*15/10)+(HX32*5/10)))*1.3</f>
        <v>-208.78620692709714</v>
      </c>
      <c r="HY33" s="15">
        <f t="shared" ref="HY33" si="259">(((HY3*5/10)-(HY4*5/10)+(HY5*5/10)+(HY6*5/10)+(HY7*22/10)+(HY10*23/10)+(HY30*15/10)+(HY31*15/10)+(HY32*5/10)))*1.3</f>
        <v>-208.78620692709714</v>
      </c>
      <c r="HZ33" s="15">
        <f t="shared" ref="HZ33" si="260">(((HZ3*5/10)-(HZ4*5/10)+(HZ5*5/10)+(HZ6*5/10)+(HZ7*22/10)+(HZ10*23/10)+(HZ30*15/10)+(HZ31*15/10)+(HZ32*5/10)))*1.3</f>
        <v>-208.78620692709714</v>
      </c>
      <c r="IA33" s="15">
        <f t="shared" ref="IA33" si="261">(((IA3*5/10)-(IA4*5/10)+(IA5*5/10)+(IA6*5/10)+(IA7*22/10)+(IA10*23/10)+(IA30*15/10)+(IA31*15/10)+(IA32*5/10)))*1.3</f>
        <v>-208.78620692709714</v>
      </c>
      <c r="IB33" s="15">
        <f t="shared" ref="IB33" si="262">(((IB3*5/10)-(IB4*5/10)+(IB5*5/10)+(IB6*5/10)+(IB7*22/10)+(IB10*23/10)+(IB30*15/10)+(IB31*15/10)+(IB32*5/10)))*1.3</f>
        <v>-208.78620692709714</v>
      </c>
      <c r="IC33" s="15">
        <f t="shared" ref="IC33" si="263">(((IC3*5/10)-(IC4*5/10)+(IC5*5/10)+(IC6*5/10)+(IC7*22/10)+(IC10*23/10)+(IC30*15/10)+(IC31*15/10)+(IC32*5/10)))*1.3</f>
        <v>-208.78620692709714</v>
      </c>
      <c r="ID33" s="15">
        <f t="shared" ref="ID33" si="264">(((ID3*5/10)-(ID4*5/10)+(ID5*5/10)+(ID6*5/10)+(ID7*22/10)+(ID10*23/10)+(ID30*15/10)+(ID31*15/10)+(ID32*5/10)))*1.3</f>
        <v>-208.78620692709714</v>
      </c>
      <c r="IE33" s="15">
        <f t="shared" ref="IE33" si="265">(((IE3*5/10)-(IE4*5/10)+(IE5*5/10)+(IE6*5/10)+(IE7*22/10)+(IE10*23/10)+(IE30*15/10)+(IE31*15/10)+(IE32*5/10)))*1.3</f>
        <v>-208.78620692709714</v>
      </c>
      <c r="IF33" s="15">
        <f t="shared" ref="IF33" si="266">(((IF3*5/10)-(IF4*5/10)+(IF5*5/10)+(IF6*5/10)+(IF7*22/10)+(IF10*23/10)+(IF30*15/10)+(IF31*15/10)+(IF32*5/10)))*1.3</f>
        <v>-208.78620692709714</v>
      </c>
      <c r="IG33" s="15">
        <f t="shared" ref="IG33" si="267">(((IG3*5/10)-(IG4*5/10)+(IG5*5/10)+(IG6*5/10)+(IG7*22/10)+(IG10*23/10)+(IG30*15/10)+(IG31*15/10)+(IG32*5/10)))*1.3</f>
        <v>-208.78620692709714</v>
      </c>
      <c r="IH33" s="15">
        <f t="shared" ref="IH33" si="268">(((IH3*5/10)-(IH4*5/10)+(IH5*5/10)+(IH6*5/10)+(IH7*22/10)+(IH10*23/10)+(IH30*15/10)+(IH31*15/10)+(IH32*5/10)))*1.3</f>
        <v>-208.78620692709714</v>
      </c>
      <c r="II33" s="15">
        <f t="shared" ref="II33" si="269">(((II3*5/10)-(II4*5/10)+(II5*5/10)+(II6*5/10)+(II7*22/10)+(II10*23/10)+(II30*15/10)+(II31*15/10)+(II32*5/10)))*1.3</f>
        <v>-208.78620692709714</v>
      </c>
      <c r="IJ33" s="15">
        <f t="shared" ref="IJ33" si="270">(((IJ3*5/10)-(IJ4*5/10)+(IJ5*5/10)+(IJ6*5/10)+(IJ7*22/10)+(IJ10*23/10)+(IJ30*15/10)+(IJ31*15/10)+(IJ32*5/10)))*1.3</f>
        <v>-208.78620692709714</v>
      </c>
      <c r="IK33" s="15">
        <f t="shared" ref="IK33" si="271">(((IK3*5/10)-(IK4*5/10)+(IK5*5/10)+(IK6*5/10)+(IK7*22/10)+(IK10*23/10)+(IK30*15/10)+(IK31*15/10)+(IK32*5/10)))*1.3</f>
        <v>-208.78620692709714</v>
      </c>
      <c r="IL33" s="15">
        <f t="shared" ref="IL33" si="272">(((IL3*5/10)-(IL4*5/10)+(IL5*5/10)+(IL6*5/10)+(IL7*22/10)+(IL10*23/10)+(IL30*15/10)+(IL31*15/10)+(IL32*5/10)))*1.3</f>
        <v>-208.78620692709714</v>
      </c>
      <c r="IM33" s="15">
        <f t="shared" ref="IM33" si="273">(((IM3*5/10)-(IM4*5/10)+(IM5*5/10)+(IM6*5/10)+(IM7*22/10)+(IM10*23/10)+(IM30*15/10)+(IM31*15/10)+(IM32*5/10)))*1.3</f>
        <v>-208.78620692709714</v>
      </c>
      <c r="IN33" s="15">
        <f t="shared" ref="IN33" si="274">(((IN3*5/10)-(IN4*5/10)+(IN5*5/10)+(IN6*5/10)+(IN7*22/10)+(IN10*23/10)+(IN30*15/10)+(IN31*15/10)+(IN32*5/10)))*1.3</f>
        <v>-208.78620692709714</v>
      </c>
      <c r="IO33" s="15">
        <f t="shared" ref="IO33" si="275">(((IO3*5/10)-(IO4*5/10)+(IO5*5/10)+(IO6*5/10)+(IO7*22/10)+(IO10*23/10)+(IO30*15/10)+(IO31*15/10)+(IO32*5/10)))*1.3</f>
        <v>-208.78620692709714</v>
      </c>
      <c r="IP33" s="15">
        <f t="shared" ref="IP33" si="276">(((IP3*5/10)-(IP4*5/10)+(IP5*5/10)+(IP6*5/10)+(IP7*22/10)+(IP10*23/10)+(IP30*15/10)+(IP31*15/10)+(IP32*5/10)))*1.3</f>
        <v>-208.78620692709714</v>
      </c>
      <c r="IQ33" s="15">
        <f t="shared" ref="IQ33" si="277">(((IQ3*5/10)-(IQ4*5/10)+(IQ5*5/10)+(IQ6*5/10)+(IQ7*22/10)+(IQ10*23/10)+(IQ30*15/10)+(IQ31*15/10)+(IQ32*5/10)))*1.3</f>
        <v>-208.78620692709714</v>
      </c>
      <c r="IR33" s="15">
        <f t="shared" ref="IR33" si="278">(((IR3*5/10)-(IR4*5/10)+(IR5*5/10)+(IR6*5/10)+(IR7*22/10)+(IR10*23/10)+(IR30*15/10)+(IR31*15/10)+(IR32*5/10)))*1.3</f>
        <v>-208.78620692709714</v>
      </c>
      <c r="IS33" s="15">
        <f t="shared" ref="IS33" si="279">(((IS3*5/10)-(IS4*5/10)+(IS5*5/10)+(IS6*5/10)+(IS7*22/10)+(IS10*23/10)+(IS30*15/10)+(IS31*15/10)+(IS32*5/10)))*1.3</f>
        <v>-208.78620692709714</v>
      </c>
      <c r="IT33" s="15">
        <f t="shared" ref="IT33" si="280">(((IT3*5/10)-(IT4*5/10)+(IT5*5/10)+(IT6*5/10)+(IT7*22/10)+(IT10*23/10)+(IT30*15/10)+(IT31*15/10)+(IT32*5/10)))*1.3</f>
        <v>-208.78620692709714</v>
      </c>
      <c r="IU33" s="15">
        <f t="shared" ref="IU33" si="281">(((IU3*5/10)-(IU4*5/10)+(IU5*5/10)+(IU6*5/10)+(IU7*22/10)+(IU10*23/10)+(IU30*15/10)+(IU31*15/10)+(IU32*5/10)))*1.3</f>
        <v>-208.78620692709714</v>
      </c>
      <c r="IV33" s="15">
        <f t="shared" ref="IV33" si="282">(((IV3*5/10)-(IV4*5/10)+(IV5*5/10)+(IV6*5/10)+(IV7*22/10)+(IV10*23/10)+(IV30*15/10)+(IV31*15/10)+(IV32*5/10)))*1.3</f>
        <v>-208.78620692709714</v>
      </c>
      <c r="IW33" s="15">
        <f t="shared" ref="IW33" si="283">(((IW3*5/10)-(IW4*5/10)+(IW5*5/10)+(IW6*5/10)+(IW7*22/10)+(IW10*23/10)+(IW30*15/10)+(IW31*15/10)+(IW32*5/10)))*1.3</f>
        <v>-208.78620692709714</v>
      </c>
      <c r="IX33" s="15">
        <f t="shared" ref="IX33" si="284">(((IX3*5/10)-(IX4*5/10)+(IX5*5/10)+(IX6*5/10)+(IX7*22/10)+(IX10*23/10)+(IX30*15/10)+(IX31*15/10)+(IX32*5/10)))*1.3</f>
        <v>-208.78620692709714</v>
      </c>
      <c r="IY33" s="15">
        <f t="shared" ref="IY33" si="285">(((IY3*5/10)-(IY4*5/10)+(IY5*5/10)+(IY6*5/10)+(IY7*22/10)+(IY10*23/10)+(IY30*15/10)+(IY31*15/10)+(IY32*5/10)))*1.3</f>
        <v>-208.78620692709714</v>
      </c>
      <c r="IZ33" s="15">
        <f t="shared" ref="IZ33" si="286">(((IZ3*5/10)-(IZ4*5/10)+(IZ5*5/10)+(IZ6*5/10)+(IZ7*22/10)+(IZ10*23/10)+(IZ30*15/10)+(IZ31*15/10)+(IZ32*5/10)))*1.3</f>
        <v>-208.78620692709714</v>
      </c>
      <c r="JA33" s="15">
        <f t="shared" ref="JA33" si="287">(((JA3*5/10)-(JA4*5/10)+(JA5*5/10)+(JA6*5/10)+(JA7*22/10)+(JA10*23/10)+(JA30*15/10)+(JA31*15/10)+(JA32*5/10)))*1.3</f>
        <v>-208.78620692709714</v>
      </c>
      <c r="JB33" s="15">
        <f t="shared" ref="JB33" si="288">(((JB3*5/10)-(JB4*5/10)+(JB5*5/10)+(JB6*5/10)+(JB7*22/10)+(JB10*23/10)+(JB30*15/10)+(JB31*15/10)+(JB32*5/10)))*1.3</f>
        <v>-208.78620692709714</v>
      </c>
      <c r="JC33" s="15">
        <f t="shared" ref="JC33" si="289">(((JC3*5/10)-(JC4*5/10)+(JC5*5/10)+(JC6*5/10)+(JC7*22/10)+(JC10*23/10)+(JC30*15/10)+(JC31*15/10)+(JC32*5/10)))*1.3</f>
        <v>-208.78620692709714</v>
      </c>
      <c r="JD33" s="15">
        <f t="shared" ref="JD33" si="290">(((JD3*5/10)-(JD4*5/10)+(JD5*5/10)+(JD6*5/10)+(JD7*22/10)+(JD10*23/10)+(JD30*15/10)+(JD31*15/10)+(JD32*5/10)))*1.3</f>
        <v>-208.78620692709714</v>
      </c>
      <c r="JE33" s="15">
        <f t="shared" ref="JE33" si="291">(((JE3*5/10)-(JE4*5/10)+(JE5*5/10)+(JE6*5/10)+(JE7*22/10)+(JE10*23/10)+(JE30*15/10)+(JE31*15/10)+(JE32*5/10)))*1.3</f>
        <v>-208.78620692709714</v>
      </c>
      <c r="JF33" s="15">
        <f t="shared" ref="JF33" si="292">(((JF3*5/10)-(JF4*5/10)+(JF5*5/10)+(JF6*5/10)+(JF7*22/10)+(JF10*23/10)+(JF30*15/10)+(JF31*15/10)+(JF32*5/10)))*1.3</f>
        <v>-208.78620692709714</v>
      </c>
      <c r="JG33" s="15">
        <f t="shared" ref="JG33" si="293">(((JG3*5/10)-(JG4*5/10)+(JG5*5/10)+(JG6*5/10)+(JG7*22/10)+(JG10*23/10)+(JG30*15/10)+(JG31*15/10)+(JG32*5/10)))*1.3</f>
        <v>-208.78620692709714</v>
      </c>
      <c r="JH33" s="15">
        <f t="shared" ref="JH33" si="294">(((JH3*5/10)-(JH4*5/10)+(JH5*5/10)+(JH6*5/10)+(JH7*22/10)+(JH10*23/10)+(JH30*15/10)+(JH31*15/10)+(JH32*5/10)))*1.3</f>
        <v>-208.78620692709714</v>
      </c>
      <c r="JI33" s="15">
        <f t="shared" ref="JI33" si="295">(((JI3*5/10)-(JI4*5/10)+(JI5*5/10)+(JI6*5/10)+(JI7*22/10)+(JI10*23/10)+(JI30*15/10)+(JI31*15/10)+(JI32*5/10)))*1.3</f>
        <v>-208.78620692709714</v>
      </c>
      <c r="JJ33" s="15">
        <f t="shared" ref="JJ33" si="296">(((JJ3*5/10)-(JJ4*5/10)+(JJ5*5/10)+(JJ6*5/10)+(JJ7*22/10)+(JJ10*23/10)+(JJ30*15/10)+(JJ31*15/10)+(JJ32*5/10)))*1.3</f>
        <v>-208.78620692709714</v>
      </c>
      <c r="JK33" s="15">
        <f t="shared" ref="JK33" si="297">(((JK3*5/10)-(JK4*5/10)+(JK5*5/10)+(JK6*5/10)+(JK7*22/10)+(JK10*23/10)+(JK30*15/10)+(JK31*15/10)+(JK32*5/10)))*1.3</f>
        <v>-208.78620692709714</v>
      </c>
      <c r="JL33" s="15">
        <f t="shared" ref="JL33" si="298">(((JL3*5/10)-(JL4*5/10)+(JL5*5/10)+(JL6*5/10)+(JL7*22/10)+(JL10*23/10)+(JL30*15/10)+(JL31*15/10)+(JL32*5/10)))*1.3</f>
        <v>-208.78620692709714</v>
      </c>
      <c r="JM33" s="15">
        <f t="shared" ref="JM33" si="299">(((JM3*5/10)-(JM4*5/10)+(JM5*5/10)+(JM6*5/10)+(JM7*22/10)+(JM10*23/10)+(JM30*15/10)+(JM31*15/10)+(JM32*5/10)))*1.3</f>
        <v>-208.78620692709714</v>
      </c>
      <c r="JN33" s="15">
        <f t="shared" ref="JN33" si="300">(((JN3*5/10)-(JN4*5/10)+(JN5*5/10)+(JN6*5/10)+(JN7*22/10)+(JN10*23/10)+(JN30*15/10)+(JN31*15/10)+(JN32*5/10)))*1.3</f>
        <v>-208.78620692709714</v>
      </c>
      <c r="JO33" s="15">
        <f t="shared" ref="JO33" si="301">(((JO3*5/10)-(JO4*5/10)+(JO5*5/10)+(JO6*5/10)+(JO7*22/10)+(JO10*23/10)+(JO30*15/10)+(JO31*15/10)+(JO32*5/10)))*1.3</f>
        <v>-208.78620692709714</v>
      </c>
      <c r="JP33" s="15">
        <f t="shared" ref="JP33" si="302">(((JP3*5/10)-(JP4*5/10)+(JP5*5/10)+(JP6*5/10)+(JP7*22/10)+(JP10*23/10)+(JP30*15/10)+(JP31*15/10)+(JP32*5/10)))*1.3</f>
        <v>-208.78620692709714</v>
      </c>
      <c r="JQ33" s="15">
        <f t="shared" ref="JQ33" si="303">(((JQ3*5/10)-(JQ4*5/10)+(JQ5*5/10)+(JQ6*5/10)+(JQ7*22/10)+(JQ10*23/10)+(JQ30*15/10)+(JQ31*15/10)+(JQ32*5/10)))*1.3</f>
        <v>-208.78620692709714</v>
      </c>
      <c r="JR33" s="15">
        <f t="shared" ref="JR33" si="304">(((JR3*5/10)-(JR4*5/10)+(JR5*5/10)+(JR6*5/10)+(JR7*22/10)+(JR10*23/10)+(JR30*15/10)+(JR31*15/10)+(JR32*5/10)))*1.3</f>
        <v>-208.78620692709714</v>
      </c>
      <c r="JS33" s="15">
        <f t="shared" ref="JS33" si="305">(((JS3*5/10)-(JS4*5/10)+(JS5*5/10)+(JS6*5/10)+(JS7*22/10)+(JS10*23/10)+(JS30*15/10)+(JS31*15/10)+(JS32*5/10)))*1.3</f>
        <v>-208.78620692709714</v>
      </c>
      <c r="JT33" s="15">
        <f t="shared" ref="JT33" si="306">(((JT3*5/10)-(JT4*5/10)+(JT5*5/10)+(JT6*5/10)+(JT7*22/10)+(JT10*23/10)+(JT30*15/10)+(JT31*15/10)+(JT32*5/10)))*1.3</f>
        <v>-208.78620692709714</v>
      </c>
      <c r="JU33" s="15">
        <f t="shared" ref="JU33" si="307">(((JU3*5/10)-(JU4*5/10)+(JU5*5/10)+(JU6*5/10)+(JU7*22/10)+(JU10*23/10)+(JU30*15/10)+(JU31*15/10)+(JU32*5/10)))*1.3</f>
        <v>-208.78620692709714</v>
      </c>
      <c r="JV33" s="15">
        <f t="shared" ref="JV33" si="308">(((JV3*5/10)-(JV4*5/10)+(JV5*5/10)+(JV6*5/10)+(JV7*22/10)+(JV10*23/10)+(JV30*15/10)+(JV31*15/10)+(JV32*5/10)))*1.3</f>
        <v>-208.78620692709714</v>
      </c>
      <c r="JW33" s="15">
        <f t="shared" ref="JW33" si="309">(((JW3*5/10)-(JW4*5/10)+(JW5*5/10)+(JW6*5/10)+(JW7*22/10)+(JW10*23/10)+(JW30*15/10)+(JW31*15/10)+(JW32*5/10)))*1.3</f>
        <v>-208.78620692709714</v>
      </c>
      <c r="JX33" s="15">
        <f t="shared" ref="JX33" si="310">(((JX3*5/10)-(JX4*5/10)+(JX5*5/10)+(JX6*5/10)+(JX7*22/10)+(JX10*23/10)+(JX30*15/10)+(JX31*15/10)+(JX32*5/10)))*1.3</f>
        <v>-208.78620692709714</v>
      </c>
      <c r="JY33" s="15">
        <f t="shared" ref="JY33" si="311">(((JY3*5/10)-(JY4*5/10)+(JY5*5/10)+(JY6*5/10)+(JY7*22/10)+(JY10*23/10)+(JY30*15/10)+(JY31*15/10)+(JY32*5/10)))*1.3</f>
        <v>-208.78620692709714</v>
      </c>
      <c r="JZ33" s="15">
        <f t="shared" ref="JZ33" si="312">(((JZ3*5/10)-(JZ4*5/10)+(JZ5*5/10)+(JZ6*5/10)+(JZ7*22/10)+(JZ10*23/10)+(JZ30*15/10)+(JZ31*15/10)+(JZ32*5/10)))*1.3</f>
        <v>-208.78620692709714</v>
      </c>
      <c r="KA33" s="15">
        <f t="shared" ref="KA33" si="313">(((KA3*5/10)-(KA4*5/10)+(KA5*5/10)+(KA6*5/10)+(KA7*22/10)+(KA10*23/10)+(KA30*15/10)+(KA31*15/10)+(KA32*5/10)))*1.3</f>
        <v>-208.78620692709714</v>
      </c>
      <c r="KB33" s="15">
        <f t="shared" ref="KB33" si="314">(((KB3*5/10)-(KB4*5/10)+(KB5*5/10)+(KB6*5/10)+(KB7*22/10)+(KB10*23/10)+(KB30*15/10)+(KB31*15/10)+(KB32*5/10)))*1.3</f>
        <v>-208.78620692709714</v>
      </c>
      <c r="KC33" s="15">
        <f t="shared" ref="KC33" si="315">(((KC3*5/10)-(KC4*5/10)+(KC5*5/10)+(KC6*5/10)+(KC7*22/10)+(KC10*23/10)+(KC30*15/10)+(KC31*15/10)+(KC32*5/10)))*1.3</f>
        <v>-208.78620692709714</v>
      </c>
      <c r="KD33" s="15">
        <f t="shared" ref="KD33" si="316">(((KD3*5/10)-(KD4*5/10)+(KD5*5/10)+(KD6*5/10)+(KD7*22/10)+(KD10*23/10)+(KD30*15/10)+(KD31*15/10)+(KD32*5/10)))*1.3</f>
        <v>-208.78620692709714</v>
      </c>
      <c r="KE33" s="15">
        <f t="shared" ref="KE33" si="317">(((KE3*5/10)-(KE4*5/10)+(KE5*5/10)+(KE6*5/10)+(KE7*22/10)+(KE10*23/10)+(KE30*15/10)+(KE31*15/10)+(KE32*5/10)))*1.3</f>
        <v>-208.78620692709714</v>
      </c>
      <c r="KF33" s="15">
        <f t="shared" ref="KF33" si="318">(((KF3*5/10)-(KF4*5/10)+(KF5*5/10)+(KF6*5/10)+(KF7*22/10)+(KF10*23/10)+(KF30*15/10)+(KF31*15/10)+(KF32*5/10)))*1.3</f>
        <v>-208.78620692709714</v>
      </c>
      <c r="KG33" s="15">
        <f t="shared" ref="KG33" si="319">(((KG3*5/10)-(KG4*5/10)+(KG5*5/10)+(KG6*5/10)+(KG7*22/10)+(KG10*23/10)+(KG30*15/10)+(KG31*15/10)+(KG32*5/10)))*1.3</f>
        <v>-208.78620692709714</v>
      </c>
      <c r="KH33" s="15">
        <f t="shared" ref="KH33" si="320">(((KH3*5/10)-(KH4*5/10)+(KH5*5/10)+(KH6*5/10)+(KH7*22/10)+(KH10*23/10)+(KH30*15/10)+(KH31*15/10)+(KH32*5/10)))*1.3</f>
        <v>-208.78620692709714</v>
      </c>
      <c r="KI33" s="15">
        <f t="shared" ref="KI33" si="321">(((KI3*5/10)-(KI4*5/10)+(KI5*5/10)+(KI6*5/10)+(KI7*22/10)+(KI10*23/10)+(KI30*15/10)+(KI31*15/10)+(KI32*5/10)))*1.3</f>
        <v>-208.78620692709714</v>
      </c>
      <c r="KJ33" s="15">
        <f t="shared" ref="KJ33" si="322">(((KJ3*5/10)-(KJ4*5/10)+(KJ5*5/10)+(KJ6*5/10)+(KJ7*22/10)+(KJ10*23/10)+(KJ30*15/10)+(KJ31*15/10)+(KJ32*5/10)))*1.3</f>
        <v>-205.79620692709722</v>
      </c>
      <c r="KK33" s="15">
        <f t="shared" ref="KK33" si="323">(((KK3*5/10)-(KK4*5/10)+(KK5*5/10)+(KK6*5/10)+(KK7*22/10)+(KK10*23/10)+(KK30*15/10)+(KK31*15/10)+(KK32*5/10)))*1.3</f>
        <v>-208.78620692709714</v>
      </c>
      <c r="KL33" s="18"/>
      <c r="KM33" s="15"/>
      <c r="KN33" s="15"/>
      <c r="KO33" s="18"/>
      <c r="KP33" s="15"/>
      <c r="KQ33" s="15"/>
      <c r="KR33" s="18"/>
      <c r="KS33" s="15"/>
      <c r="KT33" s="15"/>
      <c r="KU33" s="18"/>
      <c r="KV33" s="15"/>
      <c r="KW33" s="15"/>
      <c r="KX33" s="18"/>
      <c r="KY33" s="15"/>
      <c r="KZ33" s="15"/>
      <c r="LA33" s="18"/>
      <c r="LB33" s="15"/>
      <c r="LC33" s="15"/>
      <c r="LD33" s="15"/>
      <c r="LE33" s="15"/>
      <c r="LF33" s="15"/>
      <c r="LG33" s="15"/>
      <c r="LH33" s="15"/>
      <c r="LI33" s="15"/>
      <c r="LJ33" s="15"/>
      <c r="LK33" s="15"/>
      <c r="LL33" s="15"/>
      <c r="LM33" s="15"/>
      <c r="LN33" s="15"/>
      <c r="LO33" s="15"/>
      <c r="LP33" s="15"/>
      <c r="LQ33" s="15"/>
      <c r="LR33" s="15"/>
      <c r="LS33" s="15"/>
      <c r="LT33" s="15"/>
      <c r="LU33" s="15"/>
      <c r="LV33" s="15"/>
      <c r="LW33" s="15"/>
      <c r="LX33" s="15"/>
      <c r="LY33" s="15"/>
      <c r="LZ33" s="15"/>
      <c r="MA33" s="15"/>
      <c r="MB33" s="18"/>
      <c r="MC33" s="15"/>
      <c r="MD33" s="15"/>
      <c r="ME33" s="18"/>
    </row>
    <row r="34" spans="1:343" ht="15" customHeight="1" x14ac:dyDescent="0.1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8"/>
      <c r="KL34" s="8"/>
      <c r="KM34" s="8"/>
      <c r="KN34" s="8"/>
      <c r="KO34" s="8"/>
      <c r="KP34" s="8"/>
      <c r="KQ34" s="8"/>
      <c r="KR34" s="8"/>
    </row>
    <row r="35" spans="1:343" ht="15" customHeight="1" x14ac:dyDescent="0.1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8"/>
      <c r="KL35" s="8"/>
      <c r="KM35" s="8"/>
      <c r="KN35" s="8"/>
      <c r="KO35" s="8"/>
      <c r="KP35" s="8"/>
      <c r="KQ35" s="8"/>
      <c r="KR35" s="8"/>
    </row>
    <row r="36" spans="1:343" ht="15" customHeight="1" x14ac:dyDescent="0.1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  <c r="JA36" s="2"/>
      <c r="JB36" s="2"/>
      <c r="JC36" s="2"/>
      <c r="JD36" s="2"/>
      <c r="JE36" s="2"/>
      <c r="JF36" s="2"/>
      <c r="JG36" s="2"/>
      <c r="JH36" s="2"/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2"/>
      <c r="KJ36" s="2"/>
      <c r="KK36" s="8"/>
      <c r="KL36" s="8"/>
      <c r="KM36" s="8"/>
      <c r="KN36" s="8"/>
      <c r="KO36" s="8"/>
      <c r="KP36" s="8"/>
      <c r="KQ36" s="8"/>
      <c r="KR36" s="8"/>
    </row>
    <row r="37" spans="1:343" ht="15" customHeight="1" x14ac:dyDescent="0.1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  <c r="JA37" s="2"/>
      <c r="JB37" s="2"/>
      <c r="JC37" s="2"/>
      <c r="JD37" s="2"/>
      <c r="JE37" s="2"/>
      <c r="JF37" s="2"/>
      <c r="JG37" s="2"/>
      <c r="JH37" s="2"/>
      <c r="JI37" s="2"/>
      <c r="JJ37" s="2"/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2"/>
      <c r="JY37" s="2"/>
      <c r="JZ37" s="2"/>
      <c r="KA37" s="2"/>
      <c r="KB37" s="2"/>
      <c r="KC37" s="2"/>
      <c r="KD37" s="2"/>
      <c r="KE37" s="2"/>
      <c r="KF37" s="2"/>
      <c r="KG37" s="2"/>
      <c r="KH37" s="2"/>
      <c r="KI37" s="2"/>
      <c r="KJ37" s="2"/>
      <c r="KK37" s="8"/>
      <c r="KL37" s="8"/>
      <c r="KM37" s="8"/>
      <c r="KN37" s="8"/>
      <c r="KO37" s="8"/>
      <c r="KP37" s="8"/>
      <c r="KQ37" s="8"/>
      <c r="KR37" s="8"/>
    </row>
    <row r="38" spans="1:343" ht="15" customHeight="1" x14ac:dyDescent="0.1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  <c r="JA38" s="2"/>
      <c r="JB38" s="2"/>
      <c r="JC38" s="2"/>
      <c r="JD38" s="2"/>
      <c r="JE38" s="2"/>
      <c r="JF38" s="2"/>
      <c r="JG38" s="2"/>
      <c r="JH38" s="2"/>
      <c r="JI38" s="2"/>
      <c r="JJ38" s="2"/>
      <c r="JK38" s="2"/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/>
      <c r="KF38" s="2"/>
      <c r="KG38" s="2"/>
      <c r="KH38" s="2"/>
      <c r="KI38" s="2"/>
      <c r="KJ38" s="2"/>
      <c r="KK38" s="8"/>
      <c r="KL38" s="8"/>
      <c r="KM38" s="8"/>
      <c r="KN38" s="8"/>
      <c r="KO38" s="8"/>
      <c r="KP38" s="8"/>
      <c r="KQ38" s="8"/>
      <c r="KR38" s="8"/>
    </row>
    <row r="39" spans="1:343" ht="15" customHeight="1" x14ac:dyDescent="0.1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  <c r="JA39" s="2"/>
      <c r="JB39" s="2"/>
      <c r="JC39" s="2"/>
      <c r="JD39" s="2"/>
      <c r="JE39" s="2"/>
      <c r="JF39" s="2"/>
      <c r="JG39" s="2"/>
      <c r="JH39" s="2"/>
      <c r="JI39" s="2"/>
      <c r="JJ39" s="2"/>
      <c r="JK39" s="2"/>
      <c r="JL39" s="2"/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2"/>
      <c r="JY39" s="2"/>
      <c r="JZ39" s="2"/>
      <c r="KA39" s="2"/>
      <c r="KB39" s="2"/>
      <c r="KC39" s="2"/>
      <c r="KD39" s="2"/>
      <c r="KE39" s="2"/>
      <c r="KF39" s="2"/>
      <c r="KG39" s="2"/>
      <c r="KH39" s="2"/>
      <c r="KI39" s="2"/>
      <c r="KJ39" s="2"/>
      <c r="KK39" s="8"/>
      <c r="KL39" s="8"/>
      <c r="KM39" s="8"/>
      <c r="KN39" s="8"/>
      <c r="KO39" s="8"/>
      <c r="KP39" s="8"/>
      <c r="KQ39" s="8"/>
      <c r="KR39" s="8"/>
    </row>
    <row r="40" spans="1:343" ht="15" customHeight="1" x14ac:dyDescent="0.1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8"/>
      <c r="KL40" s="8"/>
      <c r="KM40" s="8"/>
      <c r="KN40" s="8"/>
      <c r="KO40" s="8"/>
      <c r="KP40" s="8"/>
      <c r="KQ40" s="8"/>
      <c r="KR40" s="8"/>
    </row>
    <row r="41" spans="1:343" ht="15" customHeight="1" x14ac:dyDescent="0.1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8"/>
      <c r="KL41" s="8"/>
      <c r="KM41" s="8"/>
      <c r="KN41" s="8"/>
      <c r="KO41" s="8"/>
      <c r="KP41" s="8"/>
      <c r="KQ41" s="8"/>
      <c r="KR41" s="8"/>
    </row>
    <row r="42" spans="1:343" ht="15" customHeight="1" x14ac:dyDescent="0.1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8"/>
      <c r="KL42" s="8"/>
      <c r="KM42" s="8"/>
      <c r="KN42" s="8"/>
      <c r="KO42" s="8"/>
      <c r="KP42" s="8"/>
      <c r="KQ42" s="8"/>
      <c r="KR42" s="8"/>
    </row>
    <row r="43" spans="1:343" ht="15" customHeight="1" x14ac:dyDescent="0.1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  <c r="JA43" s="2"/>
      <c r="JB43" s="2"/>
      <c r="JC43" s="2"/>
      <c r="JD43" s="2"/>
      <c r="JE43" s="2"/>
      <c r="JF43" s="2"/>
      <c r="JG43" s="2"/>
      <c r="JH43" s="2"/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/>
      <c r="KF43" s="2"/>
      <c r="KG43" s="2"/>
      <c r="KH43" s="2"/>
      <c r="KI43" s="2"/>
      <c r="KJ43" s="2"/>
      <c r="KK43" s="8"/>
      <c r="KL43" s="8"/>
      <c r="KM43" s="8"/>
      <c r="KN43" s="8"/>
      <c r="KO43" s="8"/>
      <c r="KP43" s="8"/>
      <c r="KQ43" s="8"/>
      <c r="KR43" s="8"/>
    </row>
    <row r="44" spans="1:343" ht="15" customHeight="1" x14ac:dyDescent="0.1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2"/>
      <c r="KJ44" s="2"/>
      <c r="KK44" s="8"/>
      <c r="KL44" s="8"/>
      <c r="KM44" s="8"/>
      <c r="KN44" s="8"/>
      <c r="KO44" s="8"/>
      <c r="KP44" s="8"/>
      <c r="KQ44" s="8"/>
      <c r="KR44" s="8"/>
    </row>
    <row r="45" spans="1:343" ht="15" customHeight="1" x14ac:dyDescent="0.1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8"/>
      <c r="KL45" s="8"/>
      <c r="KM45" s="8"/>
      <c r="KN45" s="8"/>
      <c r="KO45" s="8"/>
      <c r="KP45" s="8"/>
      <c r="KQ45" s="8"/>
      <c r="KR45" s="8"/>
    </row>
    <row r="46" spans="1:343" ht="15" customHeight="1" x14ac:dyDescent="0.1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  <c r="JA46" s="2"/>
      <c r="JB46" s="2"/>
      <c r="JC46" s="2"/>
      <c r="JD46" s="2"/>
      <c r="JE46" s="2"/>
      <c r="JF46" s="2"/>
      <c r="JG46" s="2"/>
      <c r="JH46" s="2"/>
      <c r="JI46" s="2"/>
      <c r="JJ46" s="2"/>
      <c r="JK46" s="2"/>
      <c r="JL46" s="2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2"/>
      <c r="JY46" s="2"/>
      <c r="JZ46" s="2"/>
      <c r="KA46" s="2"/>
      <c r="KB46" s="2"/>
      <c r="KC46" s="2"/>
      <c r="KD46" s="2"/>
      <c r="KE46" s="2"/>
      <c r="KF46" s="2"/>
      <c r="KG46" s="2"/>
      <c r="KH46" s="2"/>
      <c r="KI46" s="2"/>
      <c r="KJ46" s="2"/>
      <c r="KK46" s="8"/>
      <c r="KL46" s="8"/>
      <c r="KM46" s="8"/>
      <c r="KN46" s="8"/>
      <c r="KO46" s="8"/>
      <c r="KP46" s="8"/>
      <c r="KQ46" s="8"/>
      <c r="KR46" s="8"/>
    </row>
    <row r="47" spans="1:343" ht="15" customHeight="1" x14ac:dyDescent="0.1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  <c r="JA47" s="2"/>
      <c r="JB47" s="2"/>
      <c r="JC47" s="2"/>
      <c r="JD47" s="2"/>
      <c r="JE47" s="2"/>
      <c r="JF47" s="2"/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/>
      <c r="KF47" s="2"/>
      <c r="KG47" s="2"/>
      <c r="KH47" s="2"/>
      <c r="KI47" s="2"/>
      <c r="KJ47" s="2"/>
      <c r="KK47" s="8"/>
      <c r="KL47" s="8"/>
      <c r="KM47" s="8"/>
      <c r="KN47" s="8"/>
      <c r="KO47" s="8"/>
      <c r="KP47" s="8"/>
      <c r="KQ47" s="8"/>
      <c r="KR47" s="8"/>
    </row>
    <row r="48" spans="1:343" ht="15" customHeight="1" x14ac:dyDescent="0.1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  <c r="JA48" s="2"/>
      <c r="JB48" s="2"/>
      <c r="JC48" s="2"/>
      <c r="JD48" s="2"/>
      <c r="JE48" s="2"/>
      <c r="JF48" s="2"/>
      <c r="JG48" s="2"/>
      <c r="JH48" s="2"/>
      <c r="JI48" s="2"/>
      <c r="JJ48" s="2"/>
      <c r="JK48" s="2"/>
      <c r="JL48" s="2"/>
      <c r="JM48" s="2"/>
      <c r="JN48" s="2"/>
      <c r="JO48" s="2"/>
      <c r="JP48" s="2"/>
      <c r="JQ48" s="2"/>
      <c r="JR48" s="2"/>
      <c r="JS48" s="2"/>
      <c r="JT48" s="2"/>
      <c r="JU48" s="2"/>
      <c r="JV48" s="2"/>
      <c r="JW48" s="2"/>
      <c r="JX48" s="2"/>
      <c r="JY48" s="2"/>
      <c r="JZ48" s="2"/>
      <c r="KA48" s="2"/>
      <c r="KB48" s="2"/>
      <c r="KC48" s="2"/>
      <c r="KD48" s="2"/>
      <c r="KE48" s="2"/>
      <c r="KF48" s="2"/>
      <c r="KG48" s="2"/>
      <c r="KH48" s="2"/>
      <c r="KI48" s="2"/>
      <c r="KJ48" s="2"/>
      <c r="KK48" s="8"/>
      <c r="KL48" s="8"/>
      <c r="KM48" s="8"/>
      <c r="KN48" s="8"/>
      <c r="KO48" s="8"/>
      <c r="KP48" s="8"/>
      <c r="KQ48" s="8"/>
      <c r="KR48" s="8"/>
    </row>
    <row r="49" spans="1:304" ht="15" customHeight="1" x14ac:dyDescent="0.1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  <c r="JA49" s="2"/>
      <c r="JB49" s="2"/>
      <c r="JC49" s="2"/>
      <c r="JD49" s="2"/>
      <c r="JE49" s="2"/>
      <c r="JF49" s="2"/>
      <c r="JG49" s="2"/>
      <c r="JH49" s="2"/>
      <c r="JI49" s="2"/>
      <c r="JJ49" s="2"/>
      <c r="JK49" s="2"/>
      <c r="JL49" s="2"/>
      <c r="JM49" s="2"/>
      <c r="JN49" s="2"/>
      <c r="JO49" s="2"/>
      <c r="JP49" s="2"/>
      <c r="JQ49" s="2"/>
      <c r="JR49" s="2"/>
      <c r="JS49" s="2"/>
      <c r="JT49" s="2"/>
      <c r="JU49" s="2"/>
      <c r="JV49" s="2"/>
      <c r="JW49" s="2"/>
      <c r="JX49" s="2"/>
      <c r="JY49" s="2"/>
      <c r="JZ49" s="2"/>
      <c r="KA49" s="2"/>
      <c r="KB49" s="2"/>
      <c r="KC49" s="2"/>
      <c r="KD49" s="2"/>
      <c r="KE49" s="2"/>
      <c r="KF49" s="2"/>
      <c r="KG49" s="2"/>
      <c r="KH49" s="2"/>
      <c r="KI49" s="2"/>
      <c r="KJ49" s="2"/>
      <c r="KK49" s="8"/>
      <c r="KL49" s="8"/>
      <c r="KM49" s="8"/>
      <c r="KN49" s="8"/>
      <c r="KO49" s="8"/>
      <c r="KP49" s="8"/>
      <c r="KQ49" s="8"/>
      <c r="KR49" s="8"/>
    </row>
    <row r="50" spans="1:304" ht="15" customHeight="1" x14ac:dyDescent="0.1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2"/>
      <c r="KI50" s="2"/>
      <c r="KJ50" s="2"/>
      <c r="KK50" s="8"/>
      <c r="KL50" s="8"/>
      <c r="KM50" s="8"/>
      <c r="KN50" s="8"/>
      <c r="KO50" s="8"/>
      <c r="KP50" s="8"/>
      <c r="KQ50" s="8"/>
      <c r="KR50" s="8"/>
    </row>
    <row r="51" spans="1:304" ht="15" customHeight="1" x14ac:dyDescent="0.1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  <c r="KF51" s="2"/>
      <c r="KG51" s="2"/>
      <c r="KH51" s="2"/>
      <c r="KI51" s="2"/>
      <c r="KJ51" s="2"/>
      <c r="KK51" s="8"/>
      <c r="KL51" s="8"/>
      <c r="KM51" s="8"/>
      <c r="KN51" s="8"/>
      <c r="KO51" s="8"/>
      <c r="KP51" s="8"/>
      <c r="KQ51" s="8"/>
      <c r="KR51" s="8"/>
    </row>
    <row r="52" spans="1:304" ht="15" customHeight="1" x14ac:dyDescent="0.1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2"/>
      <c r="JY52" s="2"/>
      <c r="JZ52" s="2"/>
      <c r="KA52" s="2"/>
      <c r="KB52" s="2"/>
      <c r="KC52" s="2"/>
      <c r="KD52" s="2"/>
      <c r="KE52" s="2"/>
      <c r="KF52" s="2"/>
      <c r="KG52" s="2"/>
      <c r="KH52" s="2"/>
      <c r="KI52" s="2"/>
      <c r="KJ52" s="2"/>
      <c r="KK52" s="8"/>
      <c r="KL52" s="8"/>
      <c r="KM52" s="8"/>
      <c r="KN52" s="8"/>
      <c r="KO52" s="8"/>
      <c r="KP52" s="8"/>
      <c r="KQ52" s="8"/>
      <c r="KR52" s="8"/>
    </row>
    <row r="53" spans="1:304" ht="15" customHeight="1" x14ac:dyDescent="0.1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  <c r="JA53" s="2"/>
      <c r="JB53" s="2"/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2"/>
      <c r="JY53" s="2"/>
      <c r="JZ53" s="2"/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8"/>
      <c r="KL53" s="8"/>
      <c r="KM53" s="8"/>
      <c r="KN53" s="8"/>
      <c r="KO53" s="8"/>
      <c r="KP53" s="8"/>
      <c r="KQ53" s="8"/>
      <c r="KR53" s="8"/>
    </row>
    <row r="54" spans="1:304" ht="15" customHeight="1" x14ac:dyDescent="0.1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  <c r="JA54" s="2"/>
      <c r="JB54" s="2"/>
      <c r="JC54" s="2"/>
      <c r="JD54" s="2"/>
      <c r="JE54" s="2"/>
      <c r="JF54" s="2"/>
      <c r="JG54" s="2"/>
      <c r="JH54" s="2"/>
      <c r="JI54" s="2"/>
      <c r="JJ54" s="2"/>
      <c r="JK54" s="2"/>
      <c r="JL54" s="2"/>
      <c r="JM54" s="2"/>
      <c r="JN54" s="2"/>
      <c r="JO54" s="2"/>
      <c r="JP54" s="2"/>
      <c r="JQ54" s="2"/>
      <c r="JR54" s="2"/>
      <c r="JS54" s="2"/>
      <c r="JT54" s="2"/>
      <c r="JU54" s="2"/>
      <c r="JV54" s="2"/>
      <c r="JW54" s="2"/>
      <c r="JX54" s="2"/>
      <c r="JY54" s="2"/>
      <c r="JZ54" s="2"/>
      <c r="KA54" s="2"/>
      <c r="KB54" s="2"/>
      <c r="KC54" s="2"/>
      <c r="KD54" s="2"/>
      <c r="KE54" s="2"/>
      <c r="KF54" s="2"/>
      <c r="KG54" s="2"/>
      <c r="KH54" s="2"/>
      <c r="KI54" s="2"/>
      <c r="KJ54" s="2"/>
      <c r="KK54" s="8"/>
      <c r="KL54" s="8"/>
      <c r="KM54" s="8"/>
      <c r="KN54" s="8"/>
      <c r="KO54" s="8"/>
      <c r="KP54" s="8"/>
      <c r="KQ54" s="8"/>
      <c r="KR54" s="8"/>
    </row>
    <row r="55" spans="1:304" ht="15" customHeight="1" x14ac:dyDescent="0.1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  <c r="JA55" s="2"/>
      <c r="JB55" s="2"/>
      <c r="JC55" s="2"/>
      <c r="JD55" s="2"/>
      <c r="JE55" s="2"/>
      <c r="JF55" s="2"/>
      <c r="JG55" s="2"/>
      <c r="JH55" s="2"/>
      <c r="JI55" s="2"/>
      <c r="JJ55" s="2"/>
      <c r="JK55" s="2"/>
      <c r="JL55" s="2"/>
      <c r="JM55" s="2"/>
      <c r="JN55" s="2"/>
      <c r="JO55" s="2"/>
      <c r="JP55" s="2"/>
      <c r="JQ55" s="2"/>
      <c r="JR55" s="2"/>
      <c r="JS55" s="2"/>
      <c r="JT55" s="2"/>
      <c r="JU55" s="2"/>
      <c r="JV55" s="2"/>
      <c r="JW55" s="2"/>
      <c r="JX55" s="2"/>
      <c r="JY55" s="2"/>
      <c r="JZ55" s="2"/>
      <c r="KA55" s="2"/>
      <c r="KB55" s="2"/>
      <c r="KC55" s="2"/>
      <c r="KD55" s="2"/>
      <c r="KE55" s="2"/>
      <c r="KF55" s="2"/>
      <c r="KG55" s="2"/>
      <c r="KH55" s="2"/>
      <c r="KI55" s="2"/>
      <c r="KJ55" s="2"/>
      <c r="KK55" s="8"/>
      <c r="KL55" s="8"/>
      <c r="KM55" s="8"/>
      <c r="KN55" s="8"/>
      <c r="KO55" s="8"/>
      <c r="KP55" s="8"/>
      <c r="KQ55" s="8"/>
      <c r="KR55" s="8"/>
    </row>
    <row r="56" spans="1:304" ht="15" customHeight="1" x14ac:dyDescent="0.1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  <c r="JA56" s="2"/>
      <c r="JB56" s="2"/>
      <c r="JC56" s="2"/>
      <c r="JD56" s="2"/>
      <c r="JE56" s="2"/>
      <c r="JF56" s="2"/>
      <c r="JG56" s="2"/>
      <c r="JH56" s="2"/>
      <c r="JI56" s="2"/>
      <c r="JJ56" s="2"/>
      <c r="JK56" s="2"/>
      <c r="JL56" s="2"/>
      <c r="JM56" s="2"/>
      <c r="JN56" s="2"/>
      <c r="JO56" s="2"/>
      <c r="JP56" s="2"/>
      <c r="JQ56" s="2"/>
      <c r="JR56" s="2"/>
      <c r="JS56" s="2"/>
      <c r="JT56" s="2"/>
      <c r="JU56" s="2"/>
      <c r="JV56" s="2"/>
      <c r="JW56" s="2"/>
      <c r="JX56" s="2"/>
      <c r="JY56" s="2"/>
      <c r="JZ56" s="2"/>
      <c r="KA56" s="2"/>
      <c r="KB56" s="2"/>
      <c r="KC56" s="2"/>
      <c r="KD56" s="2"/>
      <c r="KE56" s="2"/>
      <c r="KF56" s="2"/>
      <c r="KG56" s="2"/>
      <c r="KH56" s="2"/>
      <c r="KI56" s="2"/>
      <c r="KJ56" s="2"/>
      <c r="KK56" s="8"/>
      <c r="KL56" s="8"/>
      <c r="KM56" s="8"/>
      <c r="KN56" s="8"/>
      <c r="KO56" s="8"/>
      <c r="KP56" s="8"/>
      <c r="KQ56" s="8"/>
      <c r="KR56" s="8"/>
    </row>
    <row r="57" spans="1:304" ht="15" customHeight="1" x14ac:dyDescent="0.1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  <c r="JA57" s="2"/>
      <c r="JB57" s="2"/>
      <c r="JC57" s="2"/>
      <c r="JD57" s="2"/>
      <c r="JE57" s="2"/>
      <c r="JF57" s="2"/>
      <c r="JG57" s="2"/>
      <c r="JH57" s="2"/>
      <c r="JI57" s="2"/>
      <c r="JJ57" s="2"/>
      <c r="JK57" s="2"/>
      <c r="JL57" s="2"/>
      <c r="JM57" s="2"/>
      <c r="JN57" s="2"/>
      <c r="JO57" s="2"/>
      <c r="JP57" s="2"/>
      <c r="JQ57" s="2"/>
      <c r="JR57" s="2"/>
      <c r="JS57" s="2"/>
      <c r="JT57" s="2"/>
      <c r="JU57" s="2"/>
      <c r="JV57" s="2"/>
      <c r="JW57" s="2"/>
      <c r="JX57" s="2"/>
      <c r="JY57" s="2"/>
      <c r="JZ57" s="2"/>
      <c r="KA57" s="2"/>
      <c r="KB57" s="2"/>
      <c r="KC57" s="2"/>
      <c r="KD57" s="2"/>
      <c r="KE57" s="2"/>
      <c r="KF57" s="2"/>
      <c r="KG57" s="2"/>
      <c r="KH57" s="2"/>
      <c r="KI57" s="2"/>
      <c r="KJ57" s="2"/>
      <c r="KK57" s="8"/>
      <c r="KL57" s="8"/>
      <c r="KM57" s="8"/>
      <c r="KN57" s="8"/>
      <c r="KO57" s="8"/>
      <c r="KP57" s="8"/>
      <c r="KQ57" s="8"/>
      <c r="KR57" s="8"/>
    </row>
    <row r="58" spans="1:304" ht="15" customHeight="1" x14ac:dyDescent="0.1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  <c r="JA58" s="2"/>
      <c r="JB58" s="2"/>
      <c r="JC58" s="2"/>
      <c r="JD58" s="2"/>
      <c r="JE58" s="2"/>
      <c r="JF58" s="2"/>
      <c r="JG58" s="2"/>
      <c r="JH58" s="2"/>
      <c r="JI58" s="2"/>
      <c r="JJ58" s="2"/>
      <c r="JK58" s="2"/>
      <c r="JL58" s="2"/>
      <c r="JM58" s="2"/>
      <c r="JN58" s="2"/>
      <c r="JO58" s="2"/>
      <c r="JP58" s="2"/>
      <c r="JQ58" s="2"/>
      <c r="JR58" s="2"/>
      <c r="JS58" s="2"/>
      <c r="JT58" s="2"/>
      <c r="JU58" s="2"/>
      <c r="JV58" s="2"/>
      <c r="JW58" s="2"/>
      <c r="JX58" s="2"/>
      <c r="JY58" s="2"/>
      <c r="JZ58" s="2"/>
      <c r="KA58" s="2"/>
      <c r="KB58" s="2"/>
      <c r="KC58" s="2"/>
      <c r="KD58" s="2"/>
      <c r="KE58" s="2"/>
      <c r="KF58" s="2"/>
      <c r="KG58" s="2"/>
      <c r="KH58" s="2"/>
      <c r="KI58" s="2"/>
      <c r="KJ58" s="2"/>
      <c r="KK58" s="8"/>
      <c r="KL58" s="8"/>
      <c r="KM58" s="8"/>
      <c r="KN58" s="8"/>
      <c r="KO58" s="8"/>
      <c r="KP58" s="8"/>
      <c r="KQ58" s="8"/>
      <c r="KR58" s="8"/>
    </row>
    <row r="59" spans="1:304" ht="15" customHeight="1" x14ac:dyDescent="0.1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  <c r="JA59" s="2"/>
      <c r="JB59" s="2"/>
      <c r="JC59" s="2"/>
      <c r="JD59" s="2"/>
      <c r="JE59" s="2"/>
      <c r="JF59" s="2"/>
      <c r="JG59" s="2"/>
      <c r="JH59" s="2"/>
      <c r="JI59" s="2"/>
      <c r="JJ59" s="2"/>
      <c r="JK59" s="2"/>
      <c r="JL59" s="2"/>
      <c r="JM59" s="2"/>
      <c r="JN59" s="2"/>
      <c r="JO59" s="2"/>
      <c r="JP59" s="2"/>
      <c r="JQ59" s="2"/>
      <c r="JR59" s="2"/>
      <c r="JS59" s="2"/>
      <c r="JT59" s="2"/>
      <c r="JU59" s="2"/>
      <c r="JV59" s="2"/>
      <c r="JW59" s="2"/>
      <c r="JX59" s="2"/>
      <c r="JY59" s="2"/>
      <c r="JZ59" s="2"/>
      <c r="KA59" s="2"/>
      <c r="KB59" s="2"/>
      <c r="KC59" s="2"/>
      <c r="KD59" s="2"/>
      <c r="KE59" s="2"/>
      <c r="KF59" s="2"/>
      <c r="KG59" s="2"/>
      <c r="KH59" s="2"/>
      <c r="KI59" s="2"/>
      <c r="KJ59" s="2"/>
      <c r="KK59" s="8"/>
      <c r="KL59" s="8"/>
      <c r="KM59" s="8"/>
      <c r="KN59" s="8"/>
      <c r="KO59" s="8"/>
      <c r="KP59" s="8"/>
      <c r="KQ59" s="8"/>
      <c r="KR59" s="8"/>
    </row>
    <row r="60" spans="1:304" ht="15" customHeight="1" x14ac:dyDescent="0.1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  <c r="JA60" s="2"/>
      <c r="JB60" s="2"/>
      <c r="JC60" s="2"/>
      <c r="JD60" s="2"/>
      <c r="JE60" s="2"/>
      <c r="JF60" s="2"/>
      <c r="JG60" s="2"/>
      <c r="JH60" s="2"/>
      <c r="JI60" s="2"/>
      <c r="JJ60" s="2"/>
      <c r="JK60" s="2"/>
      <c r="JL60" s="2"/>
      <c r="JM60" s="2"/>
      <c r="JN60" s="2"/>
      <c r="JO60" s="2"/>
      <c r="JP60" s="2"/>
      <c r="JQ60" s="2"/>
      <c r="JR60" s="2"/>
      <c r="JS60" s="2"/>
      <c r="JT60" s="2"/>
      <c r="JU60" s="2"/>
      <c r="JV60" s="2"/>
      <c r="JW60" s="2"/>
      <c r="JX60" s="2"/>
      <c r="JY60" s="2"/>
      <c r="JZ60" s="2"/>
      <c r="KA60" s="2"/>
      <c r="KB60" s="2"/>
      <c r="KC60" s="2"/>
      <c r="KD60" s="2"/>
      <c r="KE60" s="2"/>
      <c r="KF60" s="2"/>
      <c r="KG60" s="2"/>
      <c r="KH60" s="2"/>
      <c r="KI60" s="2"/>
      <c r="KJ60" s="2"/>
      <c r="KK60" s="8"/>
      <c r="KL60" s="8"/>
      <c r="KM60" s="8"/>
      <c r="KN60" s="8"/>
      <c r="KO60" s="8"/>
      <c r="KP60" s="8"/>
      <c r="KQ60" s="8"/>
      <c r="KR60" s="8"/>
    </row>
    <row r="61" spans="1:304" ht="15" customHeight="1" x14ac:dyDescent="0.1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  <c r="JA61" s="2"/>
      <c r="JB61" s="2"/>
      <c r="JC61" s="2"/>
      <c r="JD61" s="2"/>
      <c r="JE61" s="2"/>
      <c r="JF61" s="2"/>
      <c r="JG61" s="2"/>
      <c r="JH61" s="2"/>
      <c r="JI61" s="2"/>
      <c r="JJ61" s="2"/>
      <c r="JK61" s="2"/>
      <c r="JL61" s="2"/>
      <c r="JM61" s="2"/>
      <c r="JN61" s="2"/>
      <c r="JO61" s="2"/>
      <c r="JP61" s="2"/>
      <c r="JQ61" s="2"/>
      <c r="JR61" s="2"/>
      <c r="JS61" s="2"/>
      <c r="JT61" s="2"/>
      <c r="JU61" s="2"/>
      <c r="JV61" s="2"/>
      <c r="JW61" s="2"/>
      <c r="JX61" s="2"/>
      <c r="JY61" s="2"/>
      <c r="JZ61" s="2"/>
      <c r="KA61" s="2"/>
      <c r="KB61" s="2"/>
      <c r="KC61" s="2"/>
      <c r="KD61" s="2"/>
      <c r="KE61" s="2"/>
      <c r="KF61" s="2"/>
      <c r="KG61" s="2"/>
      <c r="KH61" s="2"/>
      <c r="KI61" s="2"/>
      <c r="KJ61" s="2"/>
      <c r="KK61" s="8"/>
      <c r="KL61" s="8"/>
      <c r="KM61" s="8"/>
      <c r="KN61" s="8"/>
      <c r="KO61" s="8"/>
      <c r="KP61" s="8"/>
      <c r="KQ61" s="8"/>
      <c r="KR61" s="8"/>
    </row>
    <row r="62" spans="1:304" ht="15" customHeight="1" x14ac:dyDescent="0.1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  <c r="JA62" s="2"/>
      <c r="JB62" s="2"/>
      <c r="JC62" s="2"/>
      <c r="JD62" s="2"/>
      <c r="JE62" s="2"/>
      <c r="JF62" s="2"/>
      <c r="JG62" s="2"/>
      <c r="JH62" s="2"/>
      <c r="JI62" s="2"/>
      <c r="JJ62" s="2"/>
      <c r="JK62" s="2"/>
      <c r="JL62" s="2"/>
      <c r="JM62" s="2"/>
      <c r="JN62" s="2"/>
      <c r="JO62" s="2"/>
      <c r="JP62" s="2"/>
      <c r="JQ62" s="2"/>
      <c r="JR62" s="2"/>
      <c r="JS62" s="2"/>
      <c r="JT62" s="2"/>
      <c r="JU62" s="2"/>
      <c r="JV62" s="2"/>
      <c r="JW62" s="2"/>
      <c r="JX62" s="2"/>
      <c r="JY62" s="2"/>
      <c r="JZ62" s="2"/>
      <c r="KA62" s="2"/>
      <c r="KB62" s="2"/>
      <c r="KC62" s="2"/>
      <c r="KD62" s="2"/>
      <c r="KE62" s="2"/>
      <c r="KF62" s="2"/>
      <c r="KG62" s="2"/>
      <c r="KH62" s="2"/>
      <c r="KI62" s="2"/>
      <c r="KJ62" s="2"/>
    </row>
    <row r="63" spans="1:304" ht="15" customHeight="1" x14ac:dyDescent="0.1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  <c r="JA63" s="2"/>
      <c r="JB63" s="2"/>
      <c r="JC63" s="2"/>
      <c r="JD63" s="2"/>
      <c r="JE63" s="2"/>
      <c r="JF63" s="2"/>
      <c r="JG63" s="2"/>
      <c r="JH63" s="2"/>
      <c r="JI63" s="2"/>
      <c r="JJ63" s="2"/>
      <c r="JK63" s="2"/>
      <c r="JL63" s="2"/>
      <c r="JM63" s="2"/>
      <c r="JN63" s="2"/>
      <c r="JO63" s="2"/>
      <c r="JP63" s="2"/>
      <c r="JQ63" s="2"/>
      <c r="JR63" s="2"/>
      <c r="JS63" s="2"/>
      <c r="JT63" s="2"/>
      <c r="JU63" s="2"/>
      <c r="JV63" s="2"/>
      <c r="JW63" s="2"/>
      <c r="JX63" s="2"/>
      <c r="JY63" s="2"/>
      <c r="JZ63" s="2"/>
      <c r="KA63" s="2"/>
      <c r="KB63" s="2"/>
      <c r="KC63" s="2"/>
      <c r="KD63" s="2"/>
      <c r="KE63" s="2"/>
      <c r="KF63" s="2"/>
      <c r="KG63" s="2"/>
      <c r="KH63" s="2"/>
      <c r="KI63" s="2"/>
      <c r="KJ63" s="2"/>
    </row>
    <row r="64" spans="1:304" ht="15" customHeight="1" x14ac:dyDescent="0.1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  <c r="JA64" s="2"/>
      <c r="JB64" s="2"/>
      <c r="JC64" s="2"/>
      <c r="JD64" s="2"/>
      <c r="JE64" s="2"/>
      <c r="JF64" s="2"/>
      <c r="JG64" s="2"/>
      <c r="JH64" s="2"/>
      <c r="JI64" s="2"/>
      <c r="JJ64" s="2"/>
      <c r="JK64" s="2"/>
      <c r="JL64" s="2"/>
      <c r="JM64" s="2"/>
      <c r="JN64" s="2"/>
      <c r="JO64" s="2"/>
      <c r="JP64" s="2"/>
      <c r="JQ64" s="2"/>
      <c r="JR64" s="2"/>
      <c r="JS64" s="2"/>
      <c r="JT64" s="2"/>
      <c r="JU64" s="2"/>
      <c r="JV64" s="2"/>
      <c r="JW64" s="2"/>
      <c r="JX64" s="2"/>
      <c r="JY64" s="2"/>
      <c r="JZ64" s="2"/>
      <c r="KA64" s="2"/>
      <c r="KB64" s="2"/>
      <c r="KC64" s="2"/>
      <c r="KD64" s="2"/>
      <c r="KE64" s="2"/>
      <c r="KF64" s="2"/>
      <c r="KG64" s="2"/>
      <c r="KH64" s="2"/>
      <c r="KI64" s="2"/>
      <c r="KJ64" s="2"/>
    </row>
    <row r="65" spans="1:296" ht="15" customHeight="1" x14ac:dyDescent="0.1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  <c r="JA65" s="2"/>
      <c r="JB65" s="2"/>
      <c r="JC65" s="2"/>
      <c r="JD65" s="2"/>
      <c r="JE65" s="2"/>
      <c r="JF65" s="2"/>
      <c r="JG65" s="2"/>
      <c r="JH65" s="2"/>
      <c r="JI65" s="2"/>
      <c r="JJ65" s="2"/>
      <c r="JK65" s="2"/>
      <c r="JL65" s="2"/>
      <c r="JM65" s="2"/>
      <c r="JN65" s="2"/>
      <c r="JO65" s="2"/>
      <c r="JP65" s="2"/>
      <c r="JQ65" s="2"/>
      <c r="JR65" s="2"/>
      <c r="JS65" s="2"/>
      <c r="JT65" s="2"/>
      <c r="JU65" s="2"/>
      <c r="JV65" s="2"/>
      <c r="JW65" s="2"/>
      <c r="JX65" s="2"/>
      <c r="JY65" s="2"/>
      <c r="JZ65" s="2"/>
      <c r="KA65" s="2"/>
      <c r="KB65" s="2"/>
      <c r="KC65" s="2"/>
      <c r="KD65" s="2"/>
      <c r="KE65" s="2"/>
      <c r="KF65" s="2"/>
      <c r="KG65" s="2"/>
      <c r="KH65" s="2"/>
      <c r="KI65" s="2"/>
      <c r="KJ65" s="2"/>
    </row>
    <row r="66" spans="1:296" ht="15" customHeight="1" x14ac:dyDescent="0.1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  <c r="JA66" s="2"/>
      <c r="JB66" s="2"/>
      <c r="JC66" s="2"/>
      <c r="JD66" s="2"/>
      <c r="JE66" s="2"/>
      <c r="JF66" s="2"/>
      <c r="JG66" s="2"/>
      <c r="JH66" s="2"/>
      <c r="JI66" s="2"/>
      <c r="JJ66" s="2"/>
      <c r="JK66" s="2"/>
      <c r="JL66" s="2"/>
      <c r="JM66" s="2"/>
      <c r="JN66" s="2"/>
      <c r="JO66" s="2"/>
      <c r="JP66" s="2"/>
      <c r="JQ66" s="2"/>
      <c r="JR66" s="2"/>
      <c r="JS66" s="2"/>
      <c r="JT66" s="2"/>
      <c r="JU66" s="2"/>
      <c r="JV66" s="2"/>
      <c r="JW66" s="2"/>
      <c r="JX66" s="2"/>
      <c r="JY66" s="2"/>
      <c r="JZ66" s="2"/>
      <c r="KA66" s="2"/>
      <c r="KB66" s="2"/>
      <c r="KC66" s="2"/>
      <c r="KD66" s="2"/>
      <c r="KE66" s="2"/>
      <c r="KF66" s="2"/>
      <c r="KG66" s="2"/>
      <c r="KH66" s="2"/>
      <c r="KI66" s="2"/>
      <c r="KJ66" s="2"/>
    </row>
    <row r="67" spans="1:296" ht="15" customHeight="1" x14ac:dyDescent="0.1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  <c r="JA67" s="2"/>
      <c r="JB67" s="2"/>
      <c r="JC67" s="2"/>
      <c r="JD67" s="2"/>
      <c r="JE67" s="2"/>
      <c r="JF67" s="2"/>
      <c r="JG67" s="2"/>
      <c r="JH67" s="2"/>
      <c r="JI67" s="2"/>
      <c r="JJ67" s="2"/>
      <c r="JK67" s="2"/>
      <c r="JL67" s="2"/>
      <c r="JM67" s="2"/>
      <c r="JN67" s="2"/>
      <c r="JO67" s="2"/>
      <c r="JP67" s="2"/>
      <c r="JQ67" s="2"/>
      <c r="JR67" s="2"/>
      <c r="JS67" s="2"/>
      <c r="JT67" s="2"/>
      <c r="JU67" s="2"/>
      <c r="JV67" s="2"/>
      <c r="JW67" s="2"/>
      <c r="JX67" s="2"/>
      <c r="JY67" s="2"/>
      <c r="JZ67" s="2"/>
      <c r="KA67" s="2"/>
      <c r="KB67" s="2"/>
      <c r="KC67" s="2"/>
      <c r="KD67" s="2"/>
      <c r="KE67" s="2"/>
      <c r="KF67" s="2"/>
      <c r="KG67" s="2"/>
      <c r="KH67" s="2"/>
      <c r="KI67" s="2"/>
      <c r="KJ67" s="2"/>
    </row>
    <row r="68" spans="1:296" ht="15" customHeight="1" x14ac:dyDescent="0.1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  <c r="JA68" s="2"/>
      <c r="JB68" s="2"/>
      <c r="JC68" s="2"/>
      <c r="JD68" s="2"/>
      <c r="JE68" s="2"/>
      <c r="JF68" s="2"/>
      <c r="JG68" s="2"/>
      <c r="JH68" s="2"/>
      <c r="JI68" s="2"/>
      <c r="JJ68" s="2"/>
      <c r="JK68" s="2"/>
      <c r="JL68" s="2"/>
      <c r="JM68" s="2"/>
      <c r="JN68" s="2"/>
      <c r="JO68" s="2"/>
      <c r="JP68" s="2"/>
      <c r="JQ68" s="2"/>
      <c r="JR68" s="2"/>
      <c r="JS68" s="2"/>
      <c r="JT68" s="2"/>
      <c r="JU68" s="2"/>
      <c r="JV68" s="2"/>
      <c r="JW68" s="2"/>
      <c r="JX68" s="2"/>
      <c r="JY68" s="2"/>
      <c r="JZ68" s="2"/>
      <c r="KA68" s="2"/>
      <c r="KB68" s="2"/>
      <c r="KC68" s="2"/>
      <c r="KD68" s="2"/>
      <c r="KE68" s="2"/>
      <c r="KF68" s="2"/>
      <c r="KG68" s="2"/>
      <c r="KH68" s="2"/>
      <c r="KI68" s="2"/>
      <c r="KJ68" s="2"/>
    </row>
    <row r="69" spans="1:296" ht="15" customHeight="1" x14ac:dyDescent="0.1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  <c r="JA69" s="2"/>
      <c r="JB69" s="2"/>
      <c r="JC69" s="2"/>
      <c r="JD69" s="2"/>
      <c r="JE69" s="2"/>
      <c r="JF69" s="2"/>
      <c r="JG69" s="2"/>
      <c r="JH69" s="2"/>
      <c r="JI69" s="2"/>
      <c r="JJ69" s="2"/>
      <c r="JK69" s="2"/>
      <c r="JL69" s="2"/>
      <c r="JM69" s="2"/>
      <c r="JN69" s="2"/>
      <c r="JO69" s="2"/>
      <c r="JP69" s="2"/>
      <c r="JQ69" s="2"/>
      <c r="JR69" s="2"/>
      <c r="JS69" s="2"/>
      <c r="JT69" s="2"/>
      <c r="JU69" s="2"/>
      <c r="JV69" s="2"/>
      <c r="JW69" s="2"/>
      <c r="JX69" s="2"/>
      <c r="JY69" s="2"/>
      <c r="JZ69" s="2"/>
      <c r="KA69" s="2"/>
      <c r="KB69" s="2"/>
      <c r="KC69" s="2"/>
      <c r="KD69" s="2"/>
      <c r="KE69" s="2"/>
      <c r="KF69" s="2"/>
      <c r="KG69" s="2"/>
      <c r="KH69" s="2"/>
      <c r="KI69" s="2"/>
      <c r="KJ69" s="2"/>
    </row>
    <row r="70" spans="1:296" ht="15" customHeight="1" x14ac:dyDescent="0.1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  <c r="JA70" s="2"/>
      <c r="JB70" s="2"/>
      <c r="JC70" s="2"/>
      <c r="JD70" s="2"/>
      <c r="JE70" s="2"/>
      <c r="JF70" s="2"/>
      <c r="JG70" s="2"/>
      <c r="JH70" s="2"/>
      <c r="JI70" s="2"/>
      <c r="JJ70" s="2"/>
      <c r="JK70" s="2"/>
      <c r="JL70" s="2"/>
      <c r="JM70" s="2"/>
      <c r="JN70" s="2"/>
      <c r="JO70" s="2"/>
      <c r="JP70" s="2"/>
      <c r="JQ70" s="2"/>
      <c r="JR70" s="2"/>
      <c r="JS70" s="2"/>
      <c r="JT70" s="2"/>
      <c r="JU70" s="2"/>
      <c r="JV70" s="2"/>
      <c r="JW70" s="2"/>
      <c r="JX70" s="2"/>
      <c r="JY70" s="2"/>
      <c r="JZ70" s="2"/>
      <c r="KA70" s="2"/>
      <c r="KB70" s="2"/>
      <c r="KC70" s="2"/>
      <c r="KD70" s="2"/>
      <c r="KE70" s="2"/>
      <c r="KF70" s="2"/>
      <c r="KG70" s="2"/>
      <c r="KH70" s="2"/>
      <c r="KI70" s="2"/>
      <c r="KJ70" s="2"/>
    </row>
    <row r="71" spans="1:296" ht="15" customHeight="1" x14ac:dyDescent="0.1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  <c r="JA71" s="2"/>
      <c r="JB71" s="2"/>
      <c r="JC71" s="2"/>
      <c r="JD71" s="2"/>
      <c r="JE71" s="2"/>
      <c r="JF71" s="2"/>
      <c r="JG71" s="2"/>
      <c r="JH71" s="2"/>
      <c r="JI71" s="2"/>
      <c r="JJ71" s="2"/>
      <c r="JK71" s="2"/>
      <c r="JL71" s="2"/>
      <c r="JM71" s="2"/>
      <c r="JN71" s="2"/>
      <c r="JO71" s="2"/>
      <c r="JP71" s="2"/>
      <c r="JQ71" s="2"/>
      <c r="JR71" s="2"/>
      <c r="JS71" s="2"/>
      <c r="JT71" s="2"/>
      <c r="JU71" s="2"/>
      <c r="JV71" s="2"/>
      <c r="JW71" s="2"/>
      <c r="JX71" s="2"/>
      <c r="JY71" s="2"/>
      <c r="JZ71" s="2"/>
      <c r="KA71" s="2"/>
      <c r="KB71" s="2"/>
      <c r="KC71" s="2"/>
      <c r="KD71" s="2"/>
      <c r="KE71" s="2"/>
      <c r="KF71" s="2"/>
      <c r="KG71" s="2"/>
      <c r="KH71" s="2"/>
      <c r="KI71" s="2"/>
      <c r="KJ71" s="2"/>
    </row>
    <row r="72" spans="1:296" ht="15" customHeight="1" x14ac:dyDescent="0.1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  <c r="JA72" s="2"/>
      <c r="JB72" s="2"/>
      <c r="JC72" s="2"/>
      <c r="JD72" s="2"/>
      <c r="JE72" s="2"/>
      <c r="JF72" s="2"/>
      <c r="JG72" s="2"/>
      <c r="JH72" s="2"/>
      <c r="JI72" s="2"/>
      <c r="JJ72" s="2"/>
      <c r="JK72" s="2"/>
      <c r="JL72" s="2"/>
      <c r="JM72" s="2"/>
      <c r="JN72" s="2"/>
      <c r="JO72" s="2"/>
      <c r="JP72" s="2"/>
      <c r="JQ72" s="2"/>
      <c r="JR72" s="2"/>
      <c r="JS72" s="2"/>
      <c r="JT72" s="2"/>
      <c r="JU72" s="2"/>
      <c r="JV72" s="2"/>
      <c r="JW72" s="2"/>
      <c r="JX72" s="2"/>
      <c r="JY72" s="2"/>
      <c r="JZ72" s="2"/>
      <c r="KA72" s="2"/>
      <c r="KB72" s="2"/>
      <c r="KC72" s="2"/>
      <c r="KD72" s="2"/>
      <c r="KE72" s="2"/>
      <c r="KF72" s="2"/>
      <c r="KG72" s="2"/>
      <c r="KH72" s="2"/>
      <c r="KI72" s="2"/>
      <c r="KJ72" s="2"/>
    </row>
    <row r="73" spans="1:296" ht="15" customHeight="1" x14ac:dyDescent="0.1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  <c r="JA73" s="2"/>
      <c r="JB73" s="2"/>
      <c r="JC73" s="2"/>
      <c r="JD73" s="2"/>
      <c r="JE73" s="2"/>
      <c r="JF73" s="2"/>
      <c r="JG73" s="2"/>
      <c r="JH73" s="2"/>
      <c r="JI73" s="2"/>
      <c r="JJ73" s="2"/>
      <c r="JK73" s="2"/>
      <c r="JL73" s="2"/>
      <c r="JM73" s="2"/>
      <c r="JN73" s="2"/>
      <c r="JO73" s="2"/>
      <c r="JP73" s="2"/>
      <c r="JQ73" s="2"/>
      <c r="JR73" s="2"/>
      <c r="JS73" s="2"/>
      <c r="JT73" s="2"/>
      <c r="JU73" s="2"/>
      <c r="JV73" s="2"/>
      <c r="JW73" s="2"/>
      <c r="JX73" s="2"/>
      <c r="JY73" s="2"/>
      <c r="JZ73" s="2"/>
      <c r="KA73" s="2"/>
      <c r="KB73" s="2"/>
      <c r="KC73" s="2"/>
      <c r="KD73" s="2"/>
      <c r="KE73" s="2"/>
      <c r="KF73" s="2"/>
      <c r="KG73" s="2"/>
      <c r="KH73" s="2"/>
      <c r="KI73" s="2"/>
      <c r="KJ73" s="2"/>
    </row>
    <row r="74" spans="1:296" ht="15" customHeight="1" x14ac:dyDescent="0.1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  <c r="JA74" s="2"/>
      <c r="JB74" s="2"/>
      <c r="JC74" s="2"/>
      <c r="JD74" s="2"/>
      <c r="JE74" s="2"/>
      <c r="JF74" s="2"/>
      <c r="JG74" s="2"/>
      <c r="JH74" s="2"/>
      <c r="JI74" s="2"/>
      <c r="JJ74" s="2"/>
      <c r="JK74" s="2"/>
      <c r="JL74" s="2"/>
      <c r="JM74" s="2"/>
      <c r="JN74" s="2"/>
      <c r="JO74" s="2"/>
      <c r="JP74" s="2"/>
      <c r="JQ74" s="2"/>
      <c r="JR74" s="2"/>
      <c r="JS74" s="2"/>
      <c r="JT74" s="2"/>
      <c r="JU74" s="2"/>
      <c r="JV74" s="2"/>
      <c r="JW74" s="2"/>
      <c r="JX74" s="2"/>
      <c r="JY74" s="2"/>
      <c r="JZ74" s="2"/>
      <c r="KA74" s="2"/>
      <c r="KB74" s="2"/>
      <c r="KC74" s="2"/>
      <c r="KD74" s="2"/>
      <c r="KE74" s="2"/>
      <c r="KF74" s="2"/>
      <c r="KG74" s="2"/>
      <c r="KH74" s="2"/>
      <c r="KI74" s="2"/>
      <c r="KJ74" s="2"/>
    </row>
    <row r="75" spans="1:296" ht="15" customHeight="1" x14ac:dyDescent="0.15"/>
    <row r="76" spans="1:296" ht="15" customHeight="1" x14ac:dyDescent="0.15"/>
    <row r="77" spans="1:296" ht="15" customHeight="1" x14ac:dyDescent="0.15"/>
    <row r="78" spans="1:296" ht="15" customHeight="1" x14ac:dyDescent="0.15"/>
    <row r="79" spans="1:296" ht="15" customHeight="1" x14ac:dyDescent="0.15"/>
    <row r="80" spans="1:296" ht="15" customHeight="1" x14ac:dyDescent="0.15"/>
    <row r="81" ht="15" customHeight="1" x14ac:dyDescent="0.15"/>
    <row r="82" ht="15" customHeight="1" x14ac:dyDescent="0.15"/>
    <row r="83" ht="15" customHeight="1" x14ac:dyDescent="0.15"/>
  </sheetData>
  <mergeCells count="10">
    <mergeCell ref="KL10:KN10"/>
    <mergeCell ref="KL23:KP24"/>
    <mergeCell ref="KL25:KP26"/>
    <mergeCell ref="KM12:KP12"/>
    <mergeCell ref="KL14:KP14"/>
    <mergeCell ref="KL15:KP15"/>
    <mergeCell ref="KL16:KP16"/>
    <mergeCell ref="KL17:KP22"/>
    <mergeCell ref="KM13:KP13"/>
    <mergeCell ref="KM11:KP11"/>
  </mergeCells>
  <conditionalFormatting sqref="B11:BU11">
    <cfRule type="cellIs" dxfId="137" priority="16" operator="between">
      <formula>40</formula>
      <formula>79.9</formula>
    </cfRule>
  </conditionalFormatting>
  <conditionalFormatting sqref="B11:BX11">
    <cfRule type="cellIs" dxfId="136" priority="7" operator="between">
      <formula>80</formula>
      <formula>89.9</formula>
    </cfRule>
  </conditionalFormatting>
  <conditionalFormatting sqref="B11:KJ11">
    <cfRule type="cellIs" dxfId="135" priority="1" operator="lessThan">
      <formula>40</formula>
    </cfRule>
    <cfRule type="cellIs" dxfId="134" priority="4" operator="greaterThan">
      <formula>89.9</formula>
    </cfRule>
  </conditionalFormatting>
  <conditionalFormatting sqref="BV11:BX11">
    <cfRule type="cellIs" dxfId="133" priority="6" operator="between">
      <formula>40</formula>
      <formula>80</formula>
    </cfRule>
  </conditionalFormatting>
  <conditionalFormatting sqref="BY11:KJ11">
    <cfRule type="cellIs" dxfId="132" priority="2" operator="between">
      <formula>80</formula>
      <formula>89.9</formula>
    </cfRule>
    <cfRule type="cellIs" dxfId="131" priority="3" operator="between">
      <formula>40</formula>
      <formula>79.9</formula>
    </cfRule>
  </conditionalFormatting>
  <conditionalFormatting sqref="KL13">
    <cfRule type="cellIs" dxfId="130" priority="9" operator="greaterThan">
      <formula>90</formula>
    </cfRule>
    <cfRule type="cellIs" dxfId="129" priority="10" operator="between">
      <formula>80.1</formula>
      <formula>90</formula>
    </cfRule>
    <cfRule type="cellIs" dxfId="128" priority="11" operator="lessThanOrEqual">
      <formula>39.8</formula>
    </cfRule>
    <cfRule type="cellIs" dxfId="127" priority="12" operator="between">
      <formula>39.9</formula>
      <formula>80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C48D6-FBCB-4C1F-80DE-1209E26B2E73}">
  <sheetPr>
    <tabColor rgb="FF7030A0"/>
  </sheetPr>
  <dimension ref="A1:MM83"/>
  <sheetViews>
    <sheetView zoomScale="90" zoomScaleNormal="90" workbookViewId="0">
      <selection activeCell="C33" sqref="C33"/>
    </sheetView>
  </sheetViews>
  <sheetFormatPr baseColWidth="10" defaultColWidth="11.5" defaultRowHeight="11" x14ac:dyDescent="0.15"/>
  <cols>
    <col min="1" max="1" width="15.6640625" style="1" customWidth="1"/>
    <col min="2" max="108" width="3.5" style="1" customWidth="1"/>
    <col min="109" max="109" width="4.5" style="1" bestFit="1" customWidth="1"/>
    <col min="110" max="294" width="3.5" style="1" customWidth="1"/>
    <col min="295" max="296" width="2.6640625" style="1" customWidth="1"/>
    <col min="297" max="297" width="3.33203125" style="1" bestFit="1" customWidth="1"/>
    <col min="298" max="298" width="14.5" style="1" bestFit="1" customWidth="1"/>
    <col min="299" max="299" width="13.5" style="1" bestFit="1" customWidth="1"/>
    <col min="300" max="300" width="14.1640625" style="1" bestFit="1" customWidth="1"/>
    <col min="301" max="301" width="11.83203125" style="1" bestFit="1" customWidth="1"/>
    <col min="302" max="302" width="5.5" style="1" bestFit="1" customWidth="1"/>
    <col min="303" max="303" width="0.6640625" style="1" bestFit="1" customWidth="1"/>
    <col min="304" max="16384" width="11.5" style="1"/>
  </cols>
  <sheetData>
    <row r="1" spans="1:304" s="35" customFormat="1" ht="23" x14ac:dyDescent="0.15">
      <c r="A1" s="31"/>
      <c r="B1" s="21">
        <v>43756</v>
      </c>
      <c r="C1" s="21">
        <v>43757</v>
      </c>
      <c r="D1" s="83">
        <v>43758</v>
      </c>
      <c r="E1" s="21">
        <v>43759</v>
      </c>
      <c r="F1" s="21">
        <v>43760</v>
      </c>
      <c r="G1" s="21">
        <v>43761</v>
      </c>
      <c r="H1" s="21">
        <v>43762</v>
      </c>
      <c r="I1" s="21">
        <v>43763</v>
      </c>
      <c r="J1" s="21">
        <v>43764</v>
      </c>
      <c r="K1" s="83">
        <v>43765</v>
      </c>
      <c r="L1" s="21">
        <v>43766</v>
      </c>
      <c r="M1" s="21">
        <v>43767</v>
      </c>
      <c r="N1" s="21">
        <v>43768</v>
      </c>
      <c r="O1" s="22">
        <v>43769</v>
      </c>
      <c r="P1" s="23">
        <v>43770</v>
      </c>
      <c r="Q1" s="21">
        <v>43771</v>
      </c>
      <c r="R1" s="83">
        <v>43772</v>
      </c>
      <c r="S1" s="21">
        <v>43773</v>
      </c>
      <c r="T1" s="21">
        <v>43774</v>
      </c>
      <c r="U1" s="21">
        <v>43775</v>
      </c>
      <c r="V1" s="21">
        <v>43776</v>
      </c>
      <c r="W1" s="21">
        <v>43777</v>
      </c>
      <c r="X1" s="21">
        <v>43778</v>
      </c>
      <c r="Y1" s="83">
        <v>43779</v>
      </c>
      <c r="Z1" s="21">
        <v>43780</v>
      </c>
      <c r="AA1" s="21">
        <v>43781</v>
      </c>
      <c r="AB1" s="21">
        <v>43782</v>
      </c>
      <c r="AC1" s="21">
        <v>43783</v>
      </c>
      <c r="AD1" s="21">
        <v>43784</v>
      </c>
      <c r="AE1" s="21">
        <v>43785</v>
      </c>
      <c r="AF1" s="83">
        <v>43786</v>
      </c>
      <c r="AG1" s="21">
        <v>43787</v>
      </c>
      <c r="AH1" s="21">
        <v>43788</v>
      </c>
      <c r="AI1" s="32">
        <v>43789</v>
      </c>
      <c r="AJ1" s="21">
        <v>43790</v>
      </c>
      <c r="AK1" s="21">
        <v>43791</v>
      </c>
      <c r="AL1" s="21">
        <v>43792</v>
      </c>
      <c r="AM1" s="83">
        <v>43793</v>
      </c>
      <c r="AN1" s="21">
        <v>43794</v>
      </c>
      <c r="AO1" s="21">
        <v>43795</v>
      </c>
      <c r="AP1" s="21">
        <v>43796</v>
      </c>
      <c r="AQ1" s="21">
        <v>43797</v>
      </c>
      <c r="AR1" s="21">
        <v>43798</v>
      </c>
      <c r="AS1" s="33">
        <v>43799</v>
      </c>
      <c r="AT1" s="84">
        <v>43800</v>
      </c>
      <c r="AU1" s="21">
        <v>43801</v>
      </c>
      <c r="AV1" s="21">
        <v>43802</v>
      </c>
      <c r="AW1" s="21">
        <v>43803</v>
      </c>
      <c r="AX1" s="21">
        <v>43804</v>
      </c>
      <c r="AY1" s="21">
        <v>43805</v>
      </c>
      <c r="AZ1" s="21">
        <v>43806</v>
      </c>
      <c r="BA1" s="83">
        <v>43807</v>
      </c>
      <c r="BB1" s="21">
        <v>43808</v>
      </c>
      <c r="BC1" s="21">
        <v>43809</v>
      </c>
      <c r="BD1" s="21">
        <v>43810</v>
      </c>
      <c r="BE1" s="21">
        <v>43811</v>
      </c>
      <c r="BF1" s="21">
        <v>43812</v>
      </c>
      <c r="BG1" s="21">
        <v>43813</v>
      </c>
      <c r="BH1" s="83">
        <v>43814</v>
      </c>
      <c r="BI1" s="21">
        <v>43815</v>
      </c>
      <c r="BJ1" s="21">
        <v>43816</v>
      </c>
      <c r="BK1" s="21">
        <v>43817</v>
      </c>
      <c r="BL1" s="21">
        <v>43818</v>
      </c>
      <c r="BM1" s="21">
        <v>43819</v>
      </c>
      <c r="BN1" s="21">
        <v>43820</v>
      </c>
      <c r="BO1" s="83">
        <v>43821</v>
      </c>
      <c r="BP1" s="21">
        <v>43822</v>
      </c>
      <c r="BQ1" s="21">
        <v>43823</v>
      </c>
      <c r="BR1" s="21">
        <v>43824</v>
      </c>
      <c r="BS1" s="21">
        <v>43825</v>
      </c>
      <c r="BT1" s="21">
        <v>43826</v>
      </c>
      <c r="BU1" s="21">
        <v>43827</v>
      </c>
      <c r="BV1" s="83">
        <v>43828</v>
      </c>
      <c r="BW1" s="21">
        <v>43829</v>
      </c>
      <c r="BX1" s="22">
        <v>43830</v>
      </c>
      <c r="BY1" s="23">
        <v>43831</v>
      </c>
      <c r="BZ1" s="21">
        <v>43832</v>
      </c>
      <c r="CA1" s="21">
        <v>43833</v>
      </c>
      <c r="CB1" s="21">
        <v>43834</v>
      </c>
      <c r="CC1" s="83">
        <v>43835</v>
      </c>
      <c r="CD1" s="21">
        <v>43836</v>
      </c>
      <c r="CE1" s="21">
        <v>43837</v>
      </c>
      <c r="CF1" s="21">
        <v>43838</v>
      </c>
      <c r="CG1" s="21">
        <v>43839</v>
      </c>
      <c r="CH1" s="21">
        <v>43840</v>
      </c>
      <c r="CI1" s="21">
        <v>43841</v>
      </c>
      <c r="CJ1" s="83">
        <v>43842</v>
      </c>
      <c r="CK1" s="21">
        <v>43843</v>
      </c>
      <c r="CL1" s="21">
        <v>43844</v>
      </c>
      <c r="CM1" s="21">
        <v>43845</v>
      </c>
      <c r="CN1" s="21">
        <v>43846</v>
      </c>
      <c r="CO1" s="21">
        <v>43847</v>
      </c>
      <c r="CP1" s="21">
        <v>43848</v>
      </c>
      <c r="CQ1" s="83">
        <v>43849</v>
      </c>
      <c r="CR1" s="21">
        <v>43850</v>
      </c>
      <c r="CS1" s="21">
        <v>43851</v>
      </c>
      <c r="CT1" s="21">
        <v>43852</v>
      </c>
      <c r="CU1" s="21">
        <v>43853</v>
      </c>
      <c r="CV1" s="21">
        <v>43854</v>
      </c>
      <c r="CW1" s="21">
        <v>43855</v>
      </c>
      <c r="CX1" s="83">
        <v>43856</v>
      </c>
      <c r="CY1" s="21">
        <v>43857</v>
      </c>
      <c r="CZ1" s="21">
        <v>43858</v>
      </c>
      <c r="DA1" s="21">
        <v>43859</v>
      </c>
      <c r="DB1" s="21">
        <v>43860</v>
      </c>
      <c r="DC1" s="33">
        <v>43861</v>
      </c>
      <c r="DD1" s="34">
        <v>43862</v>
      </c>
      <c r="DE1" s="83">
        <v>43863</v>
      </c>
      <c r="DF1" s="21">
        <v>43864</v>
      </c>
      <c r="DG1" s="21">
        <v>43865</v>
      </c>
      <c r="DH1" s="21">
        <v>43866</v>
      </c>
      <c r="DI1" s="21">
        <v>43867</v>
      </c>
      <c r="DJ1" s="21">
        <v>43868</v>
      </c>
      <c r="DK1" s="21">
        <v>43869</v>
      </c>
      <c r="DL1" s="83">
        <v>43870</v>
      </c>
      <c r="DM1" s="21">
        <v>43871</v>
      </c>
      <c r="DN1" s="21">
        <v>43872</v>
      </c>
      <c r="DO1" s="21">
        <v>43873</v>
      </c>
      <c r="DP1" s="21">
        <v>43874</v>
      </c>
      <c r="DQ1" s="21">
        <v>43875</v>
      </c>
      <c r="DR1" s="21">
        <v>43876</v>
      </c>
      <c r="DS1" s="83">
        <v>43877</v>
      </c>
      <c r="DT1" s="21">
        <v>43878</v>
      </c>
      <c r="DU1" s="21">
        <v>43879</v>
      </c>
      <c r="DV1" s="21">
        <v>43880</v>
      </c>
      <c r="DW1" s="21">
        <v>43881</v>
      </c>
      <c r="DX1" s="21">
        <v>43882</v>
      </c>
      <c r="DY1" s="21">
        <v>43883</v>
      </c>
      <c r="DZ1" s="83">
        <v>43884</v>
      </c>
      <c r="EA1" s="21">
        <v>43885</v>
      </c>
      <c r="EB1" s="21">
        <v>43886</v>
      </c>
      <c r="EC1" s="21">
        <v>43887</v>
      </c>
      <c r="ED1" s="21">
        <v>43888</v>
      </c>
      <c r="EE1" s="21">
        <v>43889</v>
      </c>
      <c r="EF1" s="33">
        <v>43890</v>
      </c>
      <c r="EG1" s="84">
        <v>43891</v>
      </c>
      <c r="EH1" s="21">
        <v>43892</v>
      </c>
      <c r="EI1" s="21">
        <v>43893</v>
      </c>
      <c r="EJ1" s="21">
        <v>43894</v>
      </c>
      <c r="EK1" s="21">
        <v>43895</v>
      </c>
      <c r="EL1" s="21">
        <v>43896</v>
      </c>
      <c r="EM1" s="21">
        <v>43897</v>
      </c>
      <c r="EN1" s="83">
        <v>43898</v>
      </c>
      <c r="EO1" s="21">
        <v>43899</v>
      </c>
      <c r="EP1" s="21">
        <v>43900</v>
      </c>
      <c r="EQ1" s="21">
        <v>43901</v>
      </c>
      <c r="ER1" s="21">
        <v>43902</v>
      </c>
      <c r="ES1" s="21">
        <v>43903</v>
      </c>
      <c r="ET1" s="21">
        <v>43904</v>
      </c>
      <c r="EU1" s="83">
        <v>43905</v>
      </c>
      <c r="EV1" s="21">
        <v>43906</v>
      </c>
      <c r="EW1" s="21">
        <v>43907</v>
      </c>
      <c r="EX1" s="21">
        <v>43908</v>
      </c>
      <c r="EY1" s="21">
        <v>43909</v>
      </c>
      <c r="EZ1" s="21">
        <v>43910</v>
      </c>
      <c r="FA1" s="21">
        <v>43911</v>
      </c>
      <c r="FB1" s="83">
        <v>43912</v>
      </c>
      <c r="FC1" s="21">
        <v>43913</v>
      </c>
      <c r="FD1" s="21">
        <v>43914</v>
      </c>
      <c r="FE1" s="21">
        <v>43915</v>
      </c>
      <c r="FF1" s="21">
        <v>43916</v>
      </c>
      <c r="FG1" s="21">
        <v>43917</v>
      </c>
      <c r="FH1" s="21">
        <v>43918</v>
      </c>
      <c r="FI1" s="83">
        <v>43919</v>
      </c>
      <c r="FJ1" s="21">
        <v>43920</v>
      </c>
      <c r="FK1" s="22">
        <v>43921</v>
      </c>
      <c r="FL1" s="23">
        <v>43922</v>
      </c>
      <c r="FM1" s="21">
        <v>43923</v>
      </c>
      <c r="FN1" s="21">
        <v>43924</v>
      </c>
      <c r="FO1" s="21">
        <v>43925</v>
      </c>
      <c r="FP1" s="83">
        <v>43926</v>
      </c>
      <c r="FQ1" s="21">
        <v>43927</v>
      </c>
      <c r="FR1" s="21">
        <v>43928</v>
      </c>
      <c r="FS1" s="21">
        <v>43929</v>
      </c>
      <c r="FT1" s="21">
        <v>43930</v>
      </c>
      <c r="FU1" s="21">
        <v>43931</v>
      </c>
      <c r="FV1" s="21">
        <v>43932</v>
      </c>
      <c r="FW1" s="83">
        <v>43933</v>
      </c>
      <c r="FX1" s="21">
        <v>43934</v>
      </c>
      <c r="FY1" s="21">
        <v>43935</v>
      </c>
      <c r="FZ1" s="21">
        <v>43936</v>
      </c>
      <c r="GA1" s="21">
        <v>43937</v>
      </c>
      <c r="GB1" s="21">
        <v>43938</v>
      </c>
      <c r="GC1" s="21">
        <v>43939</v>
      </c>
      <c r="GD1" s="83">
        <v>43940</v>
      </c>
      <c r="GE1" s="21">
        <v>43941</v>
      </c>
      <c r="GF1" s="21">
        <v>43942</v>
      </c>
      <c r="GG1" s="21">
        <v>43943</v>
      </c>
      <c r="GH1" s="21">
        <v>43944</v>
      </c>
      <c r="GI1" s="21">
        <v>43945</v>
      </c>
      <c r="GJ1" s="21">
        <v>43946</v>
      </c>
      <c r="GK1" s="83">
        <v>43947</v>
      </c>
      <c r="GL1" s="21">
        <v>43948</v>
      </c>
      <c r="GM1" s="21">
        <v>43949</v>
      </c>
      <c r="GN1" s="21">
        <v>43950</v>
      </c>
      <c r="GO1" s="22">
        <v>43951</v>
      </c>
      <c r="GP1" s="34">
        <v>43952</v>
      </c>
      <c r="GQ1" s="21">
        <v>43953</v>
      </c>
      <c r="GR1" s="83">
        <v>43954</v>
      </c>
      <c r="GS1" s="21">
        <v>43955</v>
      </c>
      <c r="GT1" s="21">
        <v>43956</v>
      </c>
      <c r="GU1" s="21">
        <v>43957</v>
      </c>
      <c r="GV1" s="21">
        <v>43958</v>
      </c>
      <c r="GW1" s="21">
        <v>43959</v>
      </c>
      <c r="GX1" s="21">
        <v>43960</v>
      </c>
      <c r="GY1" s="83">
        <v>43961</v>
      </c>
      <c r="GZ1" s="21">
        <v>43962</v>
      </c>
      <c r="HA1" s="21">
        <v>43963</v>
      </c>
      <c r="HB1" s="21">
        <v>43964</v>
      </c>
      <c r="HC1" s="21">
        <v>43965</v>
      </c>
      <c r="HD1" s="21">
        <v>43966</v>
      </c>
      <c r="HE1" s="21">
        <v>43967</v>
      </c>
      <c r="HF1" s="83">
        <v>43968</v>
      </c>
      <c r="HG1" s="21">
        <v>43969</v>
      </c>
      <c r="HH1" s="21">
        <v>43970</v>
      </c>
      <c r="HI1" s="21">
        <v>43971</v>
      </c>
      <c r="HJ1" s="21">
        <v>43972</v>
      </c>
      <c r="HK1" s="21">
        <v>43973</v>
      </c>
      <c r="HL1" s="21">
        <v>43974</v>
      </c>
      <c r="HM1" s="83">
        <v>43975</v>
      </c>
      <c r="HN1" s="21">
        <v>43976</v>
      </c>
      <c r="HO1" s="21">
        <v>43977</v>
      </c>
      <c r="HP1" s="21">
        <v>43978</v>
      </c>
      <c r="HQ1" s="21">
        <v>43979</v>
      </c>
      <c r="HR1" s="21">
        <v>43980</v>
      </c>
      <c r="HS1" s="21">
        <v>43981</v>
      </c>
      <c r="HT1" s="86">
        <v>43982</v>
      </c>
      <c r="HU1" s="34">
        <v>43983</v>
      </c>
      <c r="HV1" s="21">
        <v>43984</v>
      </c>
      <c r="HW1" s="21">
        <v>43985</v>
      </c>
      <c r="HX1" s="21">
        <v>43986</v>
      </c>
      <c r="HY1" s="21">
        <v>43987</v>
      </c>
      <c r="HZ1" s="21">
        <v>43988</v>
      </c>
      <c r="IA1" s="83">
        <v>43989</v>
      </c>
      <c r="IB1" s="21">
        <v>43990</v>
      </c>
      <c r="IC1" s="21">
        <v>43991</v>
      </c>
      <c r="ID1" s="21">
        <v>43992</v>
      </c>
      <c r="IE1" s="21">
        <v>43993</v>
      </c>
      <c r="IF1" s="21">
        <v>43994</v>
      </c>
      <c r="IG1" s="21">
        <v>43995</v>
      </c>
      <c r="IH1" s="83">
        <v>43996</v>
      </c>
      <c r="II1" s="21">
        <v>43997</v>
      </c>
      <c r="IJ1" s="21">
        <v>43998</v>
      </c>
      <c r="IK1" s="21">
        <v>43999</v>
      </c>
      <c r="IL1" s="21">
        <v>44000</v>
      </c>
      <c r="IM1" s="21">
        <v>44001</v>
      </c>
      <c r="IN1" s="21">
        <v>44002</v>
      </c>
      <c r="IO1" s="83">
        <v>44003</v>
      </c>
      <c r="IP1" s="21">
        <v>44004</v>
      </c>
      <c r="IQ1" s="21">
        <v>44005</v>
      </c>
      <c r="IR1" s="21">
        <v>44006</v>
      </c>
      <c r="IS1" s="21">
        <v>44007</v>
      </c>
      <c r="IT1" s="21">
        <v>44008</v>
      </c>
      <c r="IU1" s="21">
        <v>44009</v>
      </c>
      <c r="IV1" s="83">
        <v>44010</v>
      </c>
      <c r="IW1" s="21">
        <v>44011</v>
      </c>
      <c r="IX1" s="22">
        <v>44012</v>
      </c>
      <c r="IY1" s="34">
        <v>44013</v>
      </c>
      <c r="IZ1" s="21">
        <v>44014</v>
      </c>
      <c r="JA1" s="21">
        <v>44015</v>
      </c>
      <c r="JB1" s="21">
        <v>44016</v>
      </c>
      <c r="JC1" s="83">
        <v>44017</v>
      </c>
      <c r="JD1" s="21">
        <v>44018</v>
      </c>
      <c r="JE1" s="21">
        <v>44019</v>
      </c>
      <c r="JF1" s="21">
        <v>44020</v>
      </c>
      <c r="JG1" s="21">
        <v>44021</v>
      </c>
      <c r="JH1" s="21">
        <v>44022</v>
      </c>
      <c r="JI1" s="21">
        <v>44023</v>
      </c>
      <c r="JJ1" s="83">
        <v>44024</v>
      </c>
      <c r="JK1" s="21">
        <v>44025</v>
      </c>
      <c r="JL1" s="21">
        <v>44026</v>
      </c>
      <c r="JM1" s="21">
        <v>44027</v>
      </c>
      <c r="JN1" s="21">
        <v>44028</v>
      </c>
      <c r="JO1" s="21">
        <v>44029</v>
      </c>
      <c r="JP1" s="21">
        <v>44030</v>
      </c>
      <c r="JQ1" s="83">
        <v>44031</v>
      </c>
      <c r="JR1" s="21">
        <v>44032</v>
      </c>
      <c r="JS1" s="21">
        <v>44033</v>
      </c>
      <c r="JT1" s="21">
        <v>44034</v>
      </c>
      <c r="JU1" s="21">
        <v>44035</v>
      </c>
      <c r="JV1" s="21">
        <v>44036</v>
      </c>
      <c r="JW1" s="21">
        <v>44037</v>
      </c>
      <c r="JX1" s="83">
        <v>44038</v>
      </c>
      <c r="JY1" s="21">
        <v>44039</v>
      </c>
      <c r="JZ1" s="21">
        <v>44040</v>
      </c>
      <c r="KA1" s="21">
        <v>44041</v>
      </c>
      <c r="KB1" s="21">
        <v>44042</v>
      </c>
      <c r="KC1" s="22">
        <v>44043</v>
      </c>
      <c r="KD1" s="34">
        <v>44044</v>
      </c>
      <c r="KE1" s="83">
        <v>44045</v>
      </c>
      <c r="KF1" s="21">
        <v>44046</v>
      </c>
      <c r="KG1" s="21">
        <v>44047</v>
      </c>
      <c r="KH1" s="22">
        <v>44048</v>
      </c>
      <c r="KJ1" s="36" t="s">
        <v>0</v>
      </c>
      <c r="KK1" s="37" t="s">
        <v>1</v>
      </c>
      <c r="KL1" s="38" t="s">
        <v>2</v>
      </c>
      <c r="KM1" s="39" t="s">
        <v>51</v>
      </c>
      <c r="KN1" s="40">
        <v>2</v>
      </c>
      <c r="KO1" s="41"/>
      <c r="KP1" s="41"/>
    </row>
    <row r="2" spans="1:304" s="45" customFormat="1" ht="15" customHeight="1" x14ac:dyDescent="0.15">
      <c r="A2" s="42"/>
      <c r="B2" s="44">
        <v>1</v>
      </c>
      <c r="C2" s="24">
        <v>2</v>
      </c>
      <c r="D2" s="24">
        <v>3</v>
      </c>
      <c r="E2" s="24">
        <v>4</v>
      </c>
      <c r="F2" s="24">
        <v>5</v>
      </c>
      <c r="G2" s="24">
        <v>6</v>
      </c>
      <c r="H2" s="24">
        <v>7</v>
      </c>
      <c r="I2" s="24">
        <v>8</v>
      </c>
      <c r="J2" s="24">
        <v>9</v>
      </c>
      <c r="K2" s="24">
        <v>10</v>
      </c>
      <c r="L2" s="24">
        <v>11</v>
      </c>
      <c r="M2" s="24">
        <v>12</v>
      </c>
      <c r="N2" s="24">
        <v>13</v>
      </c>
      <c r="O2" s="25">
        <v>14</v>
      </c>
      <c r="P2" s="44">
        <v>15</v>
      </c>
      <c r="Q2" s="24">
        <v>16</v>
      </c>
      <c r="R2" s="24">
        <v>17</v>
      </c>
      <c r="S2" s="24">
        <v>18</v>
      </c>
      <c r="T2" s="24">
        <v>19</v>
      </c>
      <c r="U2" s="24">
        <v>20</v>
      </c>
      <c r="V2" s="24">
        <v>21</v>
      </c>
      <c r="W2" s="24">
        <v>22</v>
      </c>
      <c r="X2" s="24">
        <v>23</v>
      </c>
      <c r="Y2" s="24">
        <v>24</v>
      </c>
      <c r="Z2" s="24">
        <v>25</v>
      </c>
      <c r="AA2" s="24">
        <v>26</v>
      </c>
      <c r="AB2" s="24">
        <v>27</v>
      </c>
      <c r="AC2" s="24">
        <v>28</v>
      </c>
      <c r="AD2" s="24">
        <v>29</v>
      </c>
      <c r="AE2" s="24">
        <v>30</v>
      </c>
      <c r="AF2" s="24">
        <v>31</v>
      </c>
      <c r="AG2" s="24">
        <v>32</v>
      </c>
      <c r="AH2" s="24">
        <v>33</v>
      </c>
      <c r="AI2" s="24">
        <v>34</v>
      </c>
      <c r="AJ2" s="24">
        <v>35</v>
      </c>
      <c r="AK2" s="24">
        <v>36</v>
      </c>
      <c r="AL2" s="24">
        <v>37</v>
      </c>
      <c r="AM2" s="24">
        <v>38</v>
      </c>
      <c r="AN2" s="24">
        <v>39</v>
      </c>
      <c r="AO2" s="24">
        <v>40</v>
      </c>
      <c r="AP2" s="24">
        <v>41</v>
      </c>
      <c r="AQ2" s="24">
        <v>42</v>
      </c>
      <c r="AR2" s="24">
        <v>43</v>
      </c>
      <c r="AS2" s="25">
        <v>44</v>
      </c>
      <c r="AT2" s="44">
        <v>45</v>
      </c>
      <c r="AU2" s="24">
        <v>46</v>
      </c>
      <c r="AV2" s="24">
        <v>47</v>
      </c>
      <c r="AW2" s="24">
        <v>48</v>
      </c>
      <c r="AX2" s="24">
        <v>49</v>
      </c>
      <c r="AY2" s="24">
        <v>50</v>
      </c>
      <c r="AZ2" s="24">
        <v>51</v>
      </c>
      <c r="BA2" s="24">
        <v>52</v>
      </c>
      <c r="BB2" s="24">
        <v>53</v>
      </c>
      <c r="BC2" s="24">
        <v>54</v>
      </c>
      <c r="BD2" s="24">
        <v>55</v>
      </c>
      <c r="BE2" s="24">
        <v>56</v>
      </c>
      <c r="BF2" s="24">
        <v>57</v>
      </c>
      <c r="BG2" s="24">
        <v>58</v>
      </c>
      <c r="BH2" s="24">
        <v>59</v>
      </c>
      <c r="BI2" s="24">
        <v>60</v>
      </c>
      <c r="BJ2" s="24">
        <v>61</v>
      </c>
      <c r="BK2" s="24">
        <v>62</v>
      </c>
      <c r="BL2" s="24">
        <v>63</v>
      </c>
      <c r="BM2" s="24">
        <v>64</v>
      </c>
      <c r="BN2" s="24">
        <v>65</v>
      </c>
      <c r="BO2" s="24">
        <v>66</v>
      </c>
      <c r="BP2" s="24">
        <v>67</v>
      </c>
      <c r="BQ2" s="24">
        <v>68</v>
      </c>
      <c r="BR2" s="24">
        <v>69</v>
      </c>
      <c r="BS2" s="24">
        <v>70</v>
      </c>
      <c r="BT2" s="24">
        <v>71</v>
      </c>
      <c r="BU2" s="24">
        <v>72</v>
      </c>
      <c r="BV2" s="24">
        <v>73</v>
      </c>
      <c r="BW2" s="24">
        <v>74</v>
      </c>
      <c r="BX2" s="43">
        <v>75</v>
      </c>
      <c r="BY2" s="44">
        <v>77</v>
      </c>
      <c r="BZ2" s="24">
        <v>78</v>
      </c>
      <c r="CA2" s="24">
        <v>79</v>
      </c>
      <c r="CB2" s="24">
        <v>80</v>
      </c>
      <c r="CC2" s="24">
        <v>81</v>
      </c>
      <c r="CD2" s="24">
        <v>82</v>
      </c>
      <c r="CE2" s="24">
        <v>83</v>
      </c>
      <c r="CF2" s="24">
        <v>84</v>
      </c>
      <c r="CG2" s="24">
        <v>85</v>
      </c>
      <c r="CH2" s="24">
        <v>86</v>
      </c>
      <c r="CI2" s="24">
        <v>87</v>
      </c>
      <c r="CJ2" s="24">
        <v>88</v>
      </c>
      <c r="CK2" s="24">
        <v>89</v>
      </c>
      <c r="CL2" s="24">
        <v>90</v>
      </c>
      <c r="CM2" s="24">
        <v>91</v>
      </c>
      <c r="CN2" s="24">
        <v>92</v>
      </c>
      <c r="CO2" s="24">
        <v>93</v>
      </c>
      <c r="CP2" s="24">
        <v>94</v>
      </c>
      <c r="CQ2" s="24">
        <v>95</v>
      </c>
      <c r="CR2" s="24">
        <v>96</v>
      </c>
      <c r="CS2" s="24">
        <v>97</v>
      </c>
      <c r="CT2" s="24">
        <v>98</v>
      </c>
      <c r="CU2" s="24">
        <v>99</v>
      </c>
      <c r="CV2" s="24">
        <v>100</v>
      </c>
      <c r="CW2" s="24">
        <v>101</v>
      </c>
      <c r="CX2" s="24">
        <v>102</v>
      </c>
      <c r="CY2" s="24">
        <v>103</v>
      </c>
      <c r="CZ2" s="24">
        <v>104</v>
      </c>
      <c r="DA2" s="24">
        <v>105</v>
      </c>
      <c r="DB2" s="24">
        <v>106</v>
      </c>
      <c r="DC2" s="25">
        <v>107</v>
      </c>
      <c r="DD2" s="44">
        <v>108</v>
      </c>
      <c r="DE2" s="24">
        <v>109</v>
      </c>
      <c r="DF2" s="24">
        <v>110</v>
      </c>
      <c r="DG2" s="24">
        <v>111</v>
      </c>
      <c r="DH2" s="24">
        <v>112</v>
      </c>
      <c r="DI2" s="24">
        <v>113</v>
      </c>
      <c r="DJ2" s="24">
        <v>114</v>
      </c>
      <c r="DK2" s="24">
        <v>115</v>
      </c>
      <c r="DL2" s="24">
        <v>116</v>
      </c>
      <c r="DM2" s="24">
        <v>117</v>
      </c>
      <c r="DN2" s="24">
        <v>118</v>
      </c>
      <c r="DO2" s="24">
        <v>119</v>
      </c>
      <c r="DP2" s="24">
        <v>120</v>
      </c>
      <c r="DQ2" s="24">
        <v>121</v>
      </c>
      <c r="DR2" s="24">
        <v>122</v>
      </c>
      <c r="DS2" s="24">
        <v>123</v>
      </c>
      <c r="DT2" s="24">
        <v>124</v>
      </c>
      <c r="DU2" s="24">
        <v>125</v>
      </c>
      <c r="DV2" s="24">
        <v>126</v>
      </c>
      <c r="DW2" s="24">
        <v>127</v>
      </c>
      <c r="DX2" s="24">
        <v>128</v>
      </c>
      <c r="DY2" s="24">
        <v>129</v>
      </c>
      <c r="DZ2" s="24">
        <v>130</v>
      </c>
      <c r="EA2" s="24">
        <v>131</v>
      </c>
      <c r="EB2" s="24">
        <v>132</v>
      </c>
      <c r="EC2" s="24">
        <v>133</v>
      </c>
      <c r="ED2" s="24">
        <v>134</v>
      </c>
      <c r="EE2" s="24">
        <v>135</v>
      </c>
      <c r="EF2" s="43">
        <v>136</v>
      </c>
      <c r="EG2" s="44">
        <v>137</v>
      </c>
      <c r="EH2" s="24">
        <v>138</v>
      </c>
      <c r="EI2" s="24">
        <v>139</v>
      </c>
      <c r="EJ2" s="24">
        <v>140</v>
      </c>
      <c r="EK2" s="24">
        <v>141</v>
      </c>
      <c r="EL2" s="24">
        <v>142</v>
      </c>
      <c r="EM2" s="24">
        <v>143</v>
      </c>
      <c r="EN2" s="24">
        <v>144</v>
      </c>
      <c r="EO2" s="24">
        <v>145</v>
      </c>
      <c r="EP2" s="24">
        <v>146</v>
      </c>
      <c r="EQ2" s="24">
        <v>147</v>
      </c>
      <c r="ER2" s="24">
        <v>148</v>
      </c>
      <c r="ES2" s="24">
        <v>149</v>
      </c>
      <c r="ET2" s="24">
        <v>150</v>
      </c>
      <c r="EU2" s="24">
        <v>151</v>
      </c>
      <c r="EV2" s="24">
        <v>152</v>
      </c>
      <c r="EW2" s="24">
        <v>153</v>
      </c>
      <c r="EX2" s="24">
        <v>154</v>
      </c>
      <c r="EY2" s="24">
        <v>155</v>
      </c>
      <c r="EZ2" s="24">
        <v>156</v>
      </c>
      <c r="FA2" s="24">
        <v>157</v>
      </c>
      <c r="FB2" s="24">
        <v>158</v>
      </c>
      <c r="FC2" s="24">
        <v>159</v>
      </c>
      <c r="FD2" s="24">
        <v>160</v>
      </c>
      <c r="FE2" s="24">
        <v>161</v>
      </c>
      <c r="FF2" s="24">
        <v>162</v>
      </c>
      <c r="FG2" s="24">
        <v>163</v>
      </c>
      <c r="FH2" s="24">
        <v>164</v>
      </c>
      <c r="FI2" s="24">
        <v>165</v>
      </c>
      <c r="FJ2" s="24">
        <v>166</v>
      </c>
      <c r="FK2" s="25">
        <v>167</v>
      </c>
      <c r="FL2" s="26">
        <v>168</v>
      </c>
      <c r="FM2" s="24">
        <v>169</v>
      </c>
      <c r="FN2" s="24">
        <v>170</v>
      </c>
      <c r="FO2" s="24">
        <v>171</v>
      </c>
      <c r="FP2" s="24">
        <v>172</v>
      </c>
      <c r="FQ2" s="24">
        <v>173</v>
      </c>
      <c r="FR2" s="24">
        <v>174</v>
      </c>
      <c r="FS2" s="24">
        <v>175</v>
      </c>
      <c r="FT2" s="24">
        <v>176</v>
      </c>
      <c r="FU2" s="24">
        <v>177</v>
      </c>
      <c r="FV2" s="24">
        <v>178</v>
      </c>
      <c r="FW2" s="24">
        <v>179</v>
      </c>
      <c r="FX2" s="24">
        <v>180</v>
      </c>
      <c r="FY2" s="24">
        <v>181</v>
      </c>
      <c r="FZ2" s="24">
        <v>182</v>
      </c>
      <c r="GA2" s="24">
        <v>183</v>
      </c>
      <c r="GB2" s="24">
        <v>184</v>
      </c>
      <c r="GC2" s="24">
        <v>185</v>
      </c>
      <c r="GD2" s="24">
        <v>186</v>
      </c>
      <c r="GE2" s="24">
        <v>187</v>
      </c>
      <c r="GF2" s="24">
        <v>188</v>
      </c>
      <c r="GG2" s="24">
        <v>189</v>
      </c>
      <c r="GH2" s="24">
        <v>190</v>
      </c>
      <c r="GI2" s="24">
        <v>191</v>
      </c>
      <c r="GJ2" s="24">
        <v>192</v>
      </c>
      <c r="GK2" s="24">
        <v>193</v>
      </c>
      <c r="GL2" s="24">
        <v>194</v>
      </c>
      <c r="GM2" s="24">
        <v>195</v>
      </c>
      <c r="GN2" s="24">
        <v>196</v>
      </c>
      <c r="GO2" s="25">
        <v>197</v>
      </c>
      <c r="GP2" s="44">
        <v>198</v>
      </c>
      <c r="GQ2" s="24">
        <v>199</v>
      </c>
      <c r="GR2" s="24">
        <v>200</v>
      </c>
      <c r="GS2" s="24">
        <v>201</v>
      </c>
      <c r="GT2" s="24">
        <v>202</v>
      </c>
      <c r="GU2" s="24">
        <v>203</v>
      </c>
      <c r="GV2" s="24">
        <v>204</v>
      </c>
      <c r="GW2" s="24">
        <v>205</v>
      </c>
      <c r="GX2" s="24">
        <v>206</v>
      </c>
      <c r="GY2" s="24">
        <v>207</v>
      </c>
      <c r="GZ2" s="24">
        <v>208</v>
      </c>
      <c r="HA2" s="24">
        <v>209</v>
      </c>
      <c r="HB2" s="24">
        <v>210</v>
      </c>
      <c r="HC2" s="24">
        <v>211</v>
      </c>
      <c r="HD2" s="24">
        <v>212</v>
      </c>
      <c r="HE2" s="24">
        <v>213</v>
      </c>
      <c r="HF2" s="24">
        <v>214</v>
      </c>
      <c r="HG2" s="24">
        <v>215</v>
      </c>
      <c r="HH2" s="24">
        <v>216</v>
      </c>
      <c r="HI2" s="24">
        <v>217</v>
      </c>
      <c r="HJ2" s="24">
        <v>218</v>
      </c>
      <c r="HK2" s="24">
        <v>219</v>
      </c>
      <c r="HL2" s="24">
        <v>220</v>
      </c>
      <c r="HM2" s="24">
        <v>221</v>
      </c>
      <c r="HN2" s="24">
        <v>222</v>
      </c>
      <c r="HO2" s="24">
        <v>223</v>
      </c>
      <c r="HP2" s="24">
        <v>224</v>
      </c>
      <c r="HQ2" s="24">
        <v>225</v>
      </c>
      <c r="HR2" s="24">
        <v>226</v>
      </c>
      <c r="HS2" s="24">
        <v>227</v>
      </c>
      <c r="HT2" s="25">
        <v>228</v>
      </c>
      <c r="HU2" s="44">
        <v>229</v>
      </c>
      <c r="HV2" s="24">
        <v>230</v>
      </c>
      <c r="HW2" s="24">
        <v>231</v>
      </c>
      <c r="HX2" s="24">
        <v>232</v>
      </c>
      <c r="HY2" s="24">
        <v>233</v>
      </c>
      <c r="HZ2" s="24">
        <v>234</v>
      </c>
      <c r="IA2" s="24">
        <v>235</v>
      </c>
      <c r="IB2" s="24">
        <v>236</v>
      </c>
      <c r="IC2" s="24">
        <v>237</v>
      </c>
      <c r="ID2" s="24">
        <v>238</v>
      </c>
      <c r="IE2" s="24">
        <v>239</v>
      </c>
      <c r="IF2" s="24">
        <v>240</v>
      </c>
      <c r="IG2" s="24">
        <v>241</v>
      </c>
      <c r="IH2" s="24">
        <v>242</v>
      </c>
      <c r="II2" s="24">
        <v>243</v>
      </c>
      <c r="IJ2" s="24">
        <v>244</v>
      </c>
      <c r="IK2" s="24">
        <v>245</v>
      </c>
      <c r="IL2" s="24">
        <v>246</v>
      </c>
      <c r="IM2" s="24">
        <v>247</v>
      </c>
      <c r="IN2" s="24">
        <v>248</v>
      </c>
      <c r="IO2" s="24">
        <v>249</v>
      </c>
      <c r="IP2" s="24">
        <v>250</v>
      </c>
      <c r="IQ2" s="24">
        <v>251</v>
      </c>
      <c r="IR2" s="24">
        <v>252</v>
      </c>
      <c r="IS2" s="24">
        <v>253</v>
      </c>
      <c r="IT2" s="24">
        <v>254</v>
      </c>
      <c r="IU2" s="24">
        <v>255</v>
      </c>
      <c r="IV2" s="24">
        <v>256</v>
      </c>
      <c r="IW2" s="24">
        <v>257</v>
      </c>
      <c r="IX2" s="25">
        <v>258</v>
      </c>
      <c r="IY2" s="44">
        <v>259</v>
      </c>
      <c r="IZ2" s="24">
        <v>260</v>
      </c>
      <c r="JA2" s="24">
        <v>261</v>
      </c>
      <c r="JB2" s="24">
        <v>262</v>
      </c>
      <c r="JC2" s="24">
        <v>263</v>
      </c>
      <c r="JD2" s="24">
        <v>264</v>
      </c>
      <c r="JE2" s="24">
        <v>265</v>
      </c>
      <c r="JF2" s="24">
        <v>266</v>
      </c>
      <c r="JG2" s="24">
        <v>267</v>
      </c>
      <c r="JH2" s="24">
        <v>268</v>
      </c>
      <c r="JI2" s="24">
        <v>269</v>
      </c>
      <c r="JJ2" s="24">
        <v>270</v>
      </c>
      <c r="JK2" s="24">
        <v>271</v>
      </c>
      <c r="JL2" s="24">
        <v>272</v>
      </c>
      <c r="JM2" s="24">
        <v>273</v>
      </c>
      <c r="JN2" s="24">
        <v>274</v>
      </c>
      <c r="JO2" s="24">
        <v>275</v>
      </c>
      <c r="JP2" s="24">
        <v>276</v>
      </c>
      <c r="JQ2" s="24">
        <v>277</v>
      </c>
      <c r="JR2" s="24">
        <v>278</v>
      </c>
      <c r="JS2" s="24">
        <v>279</v>
      </c>
      <c r="JT2" s="24">
        <v>280</v>
      </c>
      <c r="JU2" s="24">
        <v>281</v>
      </c>
      <c r="JV2" s="24">
        <v>282</v>
      </c>
      <c r="JW2" s="24">
        <v>283</v>
      </c>
      <c r="JX2" s="24">
        <v>284</v>
      </c>
      <c r="JY2" s="24">
        <v>285</v>
      </c>
      <c r="JZ2" s="24">
        <v>286</v>
      </c>
      <c r="KA2" s="24">
        <v>287</v>
      </c>
      <c r="KB2" s="24">
        <v>288</v>
      </c>
      <c r="KC2" s="25">
        <v>289</v>
      </c>
      <c r="KD2" s="44">
        <v>290</v>
      </c>
      <c r="KE2" s="24">
        <v>291</v>
      </c>
      <c r="KF2" s="24">
        <v>292</v>
      </c>
      <c r="KG2" s="24">
        <v>293</v>
      </c>
      <c r="KH2" s="25">
        <v>294</v>
      </c>
      <c r="KI2" s="24">
        <v>73</v>
      </c>
      <c r="KJ2" s="25">
        <v>74</v>
      </c>
      <c r="KL2" s="36" t="s">
        <v>3</v>
      </c>
      <c r="KM2" s="37" t="s">
        <v>4</v>
      </c>
      <c r="KN2" s="38" t="s">
        <v>5</v>
      </c>
      <c r="KO2" s="39" t="s">
        <v>50</v>
      </c>
      <c r="KP2" s="40">
        <v>3</v>
      </c>
      <c r="KQ2" s="46"/>
      <c r="KR2" s="46"/>
    </row>
    <row r="3" spans="1:304" s="45" customFormat="1" ht="15" customHeight="1" x14ac:dyDescent="0.15">
      <c r="A3" s="47" t="s">
        <v>6</v>
      </c>
      <c r="B3" s="66"/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8"/>
      <c r="P3" s="66"/>
      <c r="Q3" s="67"/>
      <c r="R3" s="67"/>
      <c r="S3" s="67"/>
      <c r="T3" s="67"/>
      <c r="U3" s="67"/>
      <c r="V3" s="67"/>
      <c r="W3" s="67"/>
      <c r="X3" s="67"/>
      <c r="Y3" s="67"/>
      <c r="Z3" s="67"/>
      <c r="AA3" s="67"/>
      <c r="AB3" s="67"/>
      <c r="AC3" s="67"/>
      <c r="AD3" s="67"/>
      <c r="AE3" s="67"/>
      <c r="AF3" s="67"/>
      <c r="AG3" s="67"/>
      <c r="AH3" s="67"/>
      <c r="AI3" s="67"/>
      <c r="AJ3" s="67"/>
      <c r="AK3" s="67"/>
      <c r="AL3" s="67"/>
      <c r="AM3" s="67"/>
      <c r="AN3" s="67"/>
      <c r="AO3" s="27">
        <v>3</v>
      </c>
      <c r="AP3" s="27">
        <v>2</v>
      </c>
      <c r="AQ3" s="27">
        <v>2</v>
      </c>
      <c r="AR3" s="27">
        <v>3</v>
      </c>
      <c r="AS3" s="28">
        <v>4</v>
      </c>
      <c r="AT3" s="49">
        <v>1</v>
      </c>
      <c r="AU3" s="27">
        <v>2</v>
      </c>
      <c r="AV3" s="27">
        <v>4</v>
      </c>
      <c r="AW3" s="27">
        <v>3</v>
      </c>
      <c r="AX3" s="27">
        <v>3</v>
      </c>
      <c r="AY3" s="27">
        <v>3</v>
      </c>
      <c r="AZ3" s="27">
        <v>3</v>
      </c>
      <c r="BA3" s="27">
        <v>3</v>
      </c>
      <c r="BB3" s="27">
        <v>2</v>
      </c>
      <c r="BC3" s="27">
        <v>2</v>
      </c>
      <c r="BD3" s="27">
        <v>4</v>
      </c>
      <c r="BE3" s="27">
        <v>3</v>
      </c>
      <c r="BF3" s="27">
        <v>4</v>
      </c>
      <c r="BG3" s="27">
        <v>4</v>
      </c>
      <c r="BH3" s="27">
        <v>2</v>
      </c>
      <c r="BI3" s="27">
        <v>3</v>
      </c>
      <c r="BJ3" s="27">
        <v>4</v>
      </c>
      <c r="BK3" s="27">
        <v>3</v>
      </c>
      <c r="BL3" s="27">
        <v>3</v>
      </c>
      <c r="BM3" s="27">
        <v>4</v>
      </c>
      <c r="BN3" s="27">
        <v>3</v>
      </c>
      <c r="BO3" s="27">
        <v>2</v>
      </c>
      <c r="BP3" s="27">
        <v>3</v>
      </c>
      <c r="BQ3" s="27">
        <v>3</v>
      </c>
      <c r="BR3" s="27">
        <v>3</v>
      </c>
      <c r="BS3" s="27">
        <v>3</v>
      </c>
      <c r="BT3" s="27">
        <v>3</v>
      </c>
      <c r="BU3" s="27">
        <v>3</v>
      </c>
      <c r="BV3" s="27">
        <v>3</v>
      </c>
      <c r="BW3" s="27">
        <v>2</v>
      </c>
      <c r="BX3" s="48">
        <v>4</v>
      </c>
      <c r="BY3" s="49">
        <v>3</v>
      </c>
      <c r="BZ3" s="27">
        <v>3</v>
      </c>
      <c r="CA3" s="27">
        <v>3</v>
      </c>
      <c r="CB3" s="27">
        <v>3</v>
      </c>
      <c r="CC3" s="27">
        <v>3</v>
      </c>
      <c r="CD3" s="27">
        <v>3</v>
      </c>
      <c r="CE3" s="27">
        <v>3</v>
      </c>
      <c r="CF3" s="27">
        <v>4</v>
      </c>
      <c r="CG3" s="27">
        <v>3</v>
      </c>
      <c r="CH3" s="27">
        <v>3</v>
      </c>
      <c r="CI3" s="27">
        <v>3</v>
      </c>
      <c r="CJ3" s="27">
        <v>3</v>
      </c>
      <c r="CK3" s="27">
        <v>5</v>
      </c>
      <c r="CL3" s="27">
        <v>3</v>
      </c>
      <c r="CM3" s="27">
        <v>3</v>
      </c>
      <c r="CN3" s="27">
        <v>3</v>
      </c>
      <c r="CO3" s="27">
        <v>3</v>
      </c>
      <c r="CP3" s="27">
        <v>3</v>
      </c>
      <c r="CQ3" s="27">
        <v>2</v>
      </c>
      <c r="CR3" s="27">
        <v>3</v>
      </c>
      <c r="CS3" s="27">
        <v>3</v>
      </c>
      <c r="CT3" s="27">
        <v>3</v>
      </c>
      <c r="CU3" s="27">
        <v>4</v>
      </c>
      <c r="CV3" s="27">
        <v>3</v>
      </c>
      <c r="CW3" s="27">
        <v>3</v>
      </c>
      <c r="CX3" s="27">
        <v>2</v>
      </c>
      <c r="CY3" s="27">
        <v>3</v>
      </c>
      <c r="CZ3" s="27">
        <v>3</v>
      </c>
      <c r="DA3" s="27">
        <v>2</v>
      </c>
      <c r="DB3" s="27">
        <v>3</v>
      </c>
      <c r="DC3" s="28">
        <v>3</v>
      </c>
      <c r="DD3" s="49">
        <v>3</v>
      </c>
      <c r="DE3" s="27">
        <v>2</v>
      </c>
      <c r="DF3" s="27">
        <v>2</v>
      </c>
      <c r="DG3" s="27">
        <v>3</v>
      </c>
      <c r="DH3" s="27">
        <v>4</v>
      </c>
      <c r="DI3" s="27">
        <v>4</v>
      </c>
      <c r="DJ3" s="27">
        <v>3</v>
      </c>
      <c r="DK3" s="27">
        <v>3</v>
      </c>
      <c r="DL3" s="27">
        <v>3</v>
      </c>
      <c r="DM3" s="27">
        <v>2</v>
      </c>
      <c r="DN3" s="27">
        <v>3</v>
      </c>
      <c r="DO3" s="27">
        <v>2</v>
      </c>
      <c r="DP3" s="27">
        <v>3</v>
      </c>
      <c r="DQ3" s="27">
        <v>3</v>
      </c>
      <c r="DR3" s="27">
        <v>3</v>
      </c>
      <c r="DS3" s="27">
        <v>2</v>
      </c>
      <c r="DT3" s="27">
        <v>3</v>
      </c>
      <c r="DU3" s="27">
        <v>3</v>
      </c>
      <c r="DV3" s="27">
        <v>3</v>
      </c>
      <c r="DW3" s="27">
        <v>3</v>
      </c>
      <c r="DX3" s="27">
        <v>3</v>
      </c>
      <c r="DY3" s="27">
        <v>3</v>
      </c>
      <c r="DZ3" s="27">
        <v>3</v>
      </c>
      <c r="EA3" s="27">
        <v>3</v>
      </c>
      <c r="EB3" s="27">
        <v>3</v>
      </c>
      <c r="EC3" s="27">
        <v>3</v>
      </c>
      <c r="ED3" s="27">
        <v>3</v>
      </c>
      <c r="EE3" s="27">
        <v>3</v>
      </c>
      <c r="EF3" s="48">
        <v>3</v>
      </c>
      <c r="EG3" s="49">
        <v>3</v>
      </c>
      <c r="EH3" s="27">
        <v>3</v>
      </c>
      <c r="EI3" s="27">
        <v>3</v>
      </c>
      <c r="EJ3" s="27">
        <v>3</v>
      </c>
      <c r="EK3" s="27">
        <v>4</v>
      </c>
      <c r="EL3" s="27">
        <v>3</v>
      </c>
      <c r="EM3" s="27">
        <v>4</v>
      </c>
      <c r="EN3" s="27">
        <v>3</v>
      </c>
      <c r="EO3" s="27">
        <v>3</v>
      </c>
      <c r="EP3" s="27">
        <v>3</v>
      </c>
      <c r="EQ3" s="27">
        <v>3</v>
      </c>
      <c r="ER3" s="27">
        <v>3</v>
      </c>
      <c r="ES3" s="27">
        <v>4</v>
      </c>
      <c r="ET3" s="88">
        <v>3</v>
      </c>
      <c r="EU3" s="88">
        <v>3</v>
      </c>
      <c r="EV3" s="88">
        <v>3</v>
      </c>
      <c r="EW3" s="88">
        <v>3</v>
      </c>
      <c r="EX3" s="88">
        <v>3</v>
      </c>
      <c r="EY3" s="88">
        <v>3</v>
      </c>
      <c r="EZ3" s="88">
        <v>3</v>
      </c>
      <c r="FA3" s="88">
        <v>3</v>
      </c>
      <c r="FB3" s="88">
        <v>3</v>
      </c>
      <c r="FC3" s="88">
        <v>3</v>
      </c>
      <c r="FD3" s="88">
        <v>3</v>
      </c>
      <c r="FE3" s="88">
        <v>3</v>
      </c>
      <c r="FF3" s="88">
        <v>3</v>
      </c>
      <c r="FG3" s="88">
        <v>3</v>
      </c>
      <c r="FH3" s="88">
        <v>3</v>
      </c>
      <c r="FI3" s="88">
        <v>3</v>
      </c>
      <c r="FJ3" s="88">
        <v>3</v>
      </c>
      <c r="FK3" s="90">
        <v>3</v>
      </c>
      <c r="FL3" s="91">
        <v>3</v>
      </c>
      <c r="FM3" s="88">
        <v>3</v>
      </c>
      <c r="FN3" s="88">
        <v>3</v>
      </c>
      <c r="FO3" s="88">
        <v>3</v>
      </c>
      <c r="FP3" s="88">
        <v>3</v>
      </c>
      <c r="FQ3" s="88">
        <v>3</v>
      </c>
      <c r="FR3" s="88">
        <v>3</v>
      </c>
      <c r="FS3" s="88">
        <v>3</v>
      </c>
      <c r="FT3" s="88">
        <v>3</v>
      </c>
      <c r="FU3" s="88">
        <v>3</v>
      </c>
      <c r="FV3" s="88">
        <v>3</v>
      </c>
      <c r="FW3" s="88">
        <v>3</v>
      </c>
      <c r="FX3" s="88">
        <v>3</v>
      </c>
      <c r="FY3" s="88">
        <v>3</v>
      </c>
      <c r="FZ3" s="88">
        <v>3</v>
      </c>
      <c r="GA3" s="88">
        <v>3</v>
      </c>
      <c r="GB3" s="88">
        <v>3</v>
      </c>
      <c r="GC3" s="88">
        <v>3</v>
      </c>
      <c r="GD3" s="88">
        <v>3</v>
      </c>
      <c r="GE3" s="88">
        <v>3</v>
      </c>
      <c r="GF3" s="88">
        <v>3</v>
      </c>
      <c r="GG3" s="88">
        <v>3</v>
      </c>
      <c r="GH3" s="88">
        <v>3</v>
      </c>
      <c r="GI3" s="88">
        <v>3</v>
      </c>
      <c r="GJ3" s="88">
        <v>3</v>
      </c>
      <c r="GK3" s="88">
        <v>4</v>
      </c>
      <c r="GL3" s="88">
        <v>3</v>
      </c>
      <c r="GM3" s="88">
        <v>4</v>
      </c>
      <c r="GN3" s="88">
        <v>3</v>
      </c>
      <c r="GO3" s="90">
        <v>4</v>
      </c>
      <c r="GP3" s="95">
        <v>3</v>
      </c>
      <c r="GQ3" s="88">
        <v>3</v>
      </c>
      <c r="GR3" s="88">
        <v>3</v>
      </c>
      <c r="GS3" s="88">
        <v>5</v>
      </c>
      <c r="GT3" s="88">
        <v>3</v>
      </c>
      <c r="GU3" s="88">
        <v>4</v>
      </c>
      <c r="GV3" s="88">
        <v>3</v>
      </c>
      <c r="GW3" s="88">
        <v>4</v>
      </c>
      <c r="GX3" s="88">
        <v>5</v>
      </c>
      <c r="GY3" s="88">
        <v>4</v>
      </c>
      <c r="GZ3" s="88">
        <v>4</v>
      </c>
      <c r="HA3" s="88">
        <v>5</v>
      </c>
      <c r="HB3" s="88">
        <v>4</v>
      </c>
      <c r="HC3" s="88">
        <v>3</v>
      </c>
      <c r="HD3" s="88">
        <v>4</v>
      </c>
      <c r="HE3" s="88">
        <v>3</v>
      </c>
      <c r="HF3" s="88">
        <v>3</v>
      </c>
      <c r="HG3" s="88">
        <v>5</v>
      </c>
      <c r="HH3" s="88"/>
      <c r="HI3" s="88"/>
      <c r="HJ3" s="88"/>
      <c r="HK3" s="88"/>
      <c r="HL3" s="88"/>
      <c r="HM3" s="88"/>
      <c r="HN3" s="27"/>
      <c r="HO3" s="27"/>
      <c r="HP3" s="27"/>
      <c r="HQ3" s="27"/>
      <c r="HR3" s="27"/>
      <c r="HS3" s="27"/>
      <c r="HT3" s="28"/>
      <c r="HU3" s="49"/>
      <c r="HV3" s="27"/>
      <c r="HW3" s="27"/>
      <c r="HX3" s="27"/>
      <c r="HY3" s="27"/>
      <c r="HZ3" s="27"/>
      <c r="IA3" s="27"/>
      <c r="IB3" s="27"/>
      <c r="IC3" s="27"/>
      <c r="ID3" s="27"/>
      <c r="IE3" s="27"/>
      <c r="IF3" s="27"/>
      <c r="IG3" s="27"/>
      <c r="IH3" s="27"/>
      <c r="II3" s="27"/>
      <c r="IJ3" s="27"/>
      <c r="IK3" s="27"/>
      <c r="IL3" s="27"/>
      <c r="IM3" s="27"/>
      <c r="IN3" s="27"/>
      <c r="IO3" s="27"/>
      <c r="IP3" s="27"/>
      <c r="IQ3" s="27"/>
      <c r="IR3" s="27"/>
      <c r="IS3" s="27"/>
      <c r="IT3" s="27"/>
      <c r="IU3" s="27"/>
      <c r="IV3" s="27"/>
      <c r="IW3" s="27"/>
      <c r="IX3" s="28"/>
      <c r="IY3" s="49"/>
      <c r="IZ3" s="27"/>
      <c r="JA3" s="27"/>
      <c r="JB3" s="27"/>
      <c r="JC3" s="27"/>
      <c r="JD3" s="27"/>
      <c r="JE3" s="27"/>
      <c r="JF3" s="27"/>
      <c r="JG3" s="27"/>
      <c r="JH3" s="27"/>
      <c r="JI3" s="27"/>
      <c r="JJ3" s="27"/>
      <c r="JK3" s="27"/>
      <c r="JL3" s="27"/>
      <c r="JM3" s="27"/>
      <c r="JN3" s="27"/>
      <c r="JO3" s="27"/>
      <c r="JP3" s="27"/>
      <c r="JQ3" s="27"/>
      <c r="JR3" s="27"/>
      <c r="JS3" s="27"/>
      <c r="JT3" s="27"/>
      <c r="JU3" s="27"/>
      <c r="JV3" s="27"/>
      <c r="JW3" s="27"/>
      <c r="JX3" s="27"/>
      <c r="JY3" s="27"/>
      <c r="JZ3" s="27"/>
      <c r="KA3" s="27"/>
      <c r="KB3" s="27"/>
      <c r="KC3" s="28"/>
      <c r="KD3" s="49"/>
      <c r="KE3" s="27"/>
      <c r="KF3" s="27"/>
      <c r="KG3" s="27"/>
      <c r="KH3" s="28"/>
      <c r="KI3" s="27"/>
      <c r="KJ3" s="28"/>
      <c r="KL3" s="36" t="s">
        <v>7</v>
      </c>
      <c r="KM3" s="37" t="s">
        <v>8</v>
      </c>
      <c r="KN3" s="38" t="s">
        <v>9</v>
      </c>
      <c r="KO3" s="39" t="s">
        <v>10</v>
      </c>
      <c r="KP3" s="40">
        <v>4</v>
      </c>
      <c r="KQ3" s="46"/>
      <c r="KR3" s="46"/>
    </row>
    <row r="4" spans="1:304" s="45" customFormat="1" ht="15" customHeight="1" x14ac:dyDescent="0.15">
      <c r="A4" s="47" t="s">
        <v>11</v>
      </c>
      <c r="B4" s="66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6"/>
      <c r="Q4" s="67"/>
      <c r="R4" s="67"/>
      <c r="S4" s="67"/>
      <c r="T4" s="67"/>
      <c r="U4" s="67"/>
      <c r="V4" s="67"/>
      <c r="W4" s="67"/>
      <c r="X4" s="67"/>
      <c r="Y4" s="67"/>
      <c r="Z4" s="67"/>
      <c r="AA4" s="67"/>
      <c r="AB4" s="67"/>
      <c r="AC4" s="67"/>
      <c r="AD4" s="67"/>
      <c r="AE4" s="67"/>
      <c r="AF4" s="67"/>
      <c r="AG4" s="67"/>
      <c r="AH4" s="67"/>
      <c r="AI4" s="67"/>
      <c r="AJ4" s="67"/>
      <c r="AK4" s="67"/>
      <c r="AL4" s="67"/>
      <c r="AM4" s="67"/>
      <c r="AN4" s="67"/>
      <c r="AO4" s="27">
        <v>8</v>
      </c>
      <c r="AP4" s="27">
        <v>10</v>
      </c>
      <c r="AQ4" s="27">
        <v>7.6</v>
      </c>
      <c r="AR4" s="27">
        <v>7.5</v>
      </c>
      <c r="AS4" s="28">
        <v>8</v>
      </c>
      <c r="AT4" s="49">
        <v>11</v>
      </c>
      <c r="AU4" s="27">
        <v>8.5</v>
      </c>
      <c r="AV4" s="27">
        <v>9</v>
      </c>
      <c r="AW4" s="27">
        <v>8.6999999999999993</v>
      </c>
      <c r="AX4" s="27">
        <v>9</v>
      </c>
      <c r="AY4" s="27">
        <v>9</v>
      </c>
      <c r="AZ4" s="27">
        <v>9</v>
      </c>
      <c r="BA4" s="27">
        <v>10</v>
      </c>
      <c r="BB4" s="27">
        <v>9</v>
      </c>
      <c r="BC4" s="27">
        <v>9</v>
      </c>
      <c r="BD4" s="27">
        <v>9</v>
      </c>
      <c r="BE4" s="27">
        <v>10</v>
      </c>
      <c r="BF4" s="27">
        <v>7</v>
      </c>
      <c r="BG4" s="27">
        <v>7</v>
      </c>
      <c r="BH4" s="27">
        <v>9</v>
      </c>
      <c r="BI4" s="27">
        <v>9</v>
      </c>
      <c r="BJ4" s="27">
        <v>9</v>
      </c>
      <c r="BK4" s="27">
        <v>11</v>
      </c>
      <c r="BL4" s="27">
        <v>10</v>
      </c>
      <c r="BM4" s="27">
        <v>10</v>
      </c>
      <c r="BN4" s="27">
        <v>10</v>
      </c>
      <c r="BO4" s="27">
        <v>6</v>
      </c>
      <c r="BP4" s="27">
        <v>9</v>
      </c>
      <c r="BQ4" s="27">
        <v>8</v>
      </c>
      <c r="BR4" s="27">
        <v>8</v>
      </c>
      <c r="BS4" s="27">
        <v>7</v>
      </c>
      <c r="BT4" s="27">
        <v>7</v>
      </c>
      <c r="BU4" s="27">
        <v>10</v>
      </c>
      <c r="BV4" s="27">
        <v>10</v>
      </c>
      <c r="BW4" s="27">
        <v>9</v>
      </c>
      <c r="BX4" s="48">
        <v>10</v>
      </c>
      <c r="BY4" s="49">
        <v>10</v>
      </c>
      <c r="BZ4" s="27">
        <v>10</v>
      </c>
      <c r="CA4" s="27">
        <v>9</v>
      </c>
      <c r="CB4" s="27">
        <v>9</v>
      </c>
      <c r="CC4" s="27">
        <v>8</v>
      </c>
      <c r="CD4" s="27">
        <v>9.5</v>
      </c>
      <c r="CE4" s="27">
        <v>9</v>
      </c>
      <c r="CF4" s="27">
        <v>9</v>
      </c>
      <c r="CG4" s="27">
        <v>8</v>
      </c>
      <c r="CH4" s="27">
        <v>9</v>
      </c>
      <c r="CI4" s="27">
        <v>9</v>
      </c>
      <c r="CJ4" s="27">
        <v>9</v>
      </c>
      <c r="CK4" s="27">
        <v>9.6</v>
      </c>
      <c r="CL4" s="27">
        <v>8.5</v>
      </c>
      <c r="CM4" s="27">
        <v>9.5</v>
      </c>
      <c r="CN4" s="27">
        <v>8</v>
      </c>
      <c r="CO4" s="27">
        <v>10</v>
      </c>
      <c r="CP4" s="27">
        <v>9</v>
      </c>
      <c r="CQ4" s="27">
        <v>9</v>
      </c>
      <c r="CR4" s="27">
        <v>9</v>
      </c>
      <c r="CS4" s="27">
        <v>7</v>
      </c>
      <c r="CT4" s="27">
        <v>8</v>
      </c>
      <c r="CU4" s="27">
        <v>8</v>
      </c>
      <c r="CV4" s="27">
        <v>8</v>
      </c>
      <c r="CW4" s="27">
        <v>8</v>
      </c>
      <c r="CX4" s="27">
        <v>12.5</v>
      </c>
      <c r="CY4" s="27">
        <v>9</v>
      </c>
      <c r="CZ4" s="27">
        <v>7</v>
      </c>
      <c r="DA4" s="27">
        <v>8</v>
      </c>
      <c r="DB4" s="27">
        <v>8</v>
      </c>
      <c r="DC4" s="28">
        <v>9</v>
      </c>
      <c r="DD4" s="49">
        <v>7</v>
      </c>
      <c r="DE4" s="27">
        <v>6.7</v>
      </c>
      <c r="DF4" s="27">
        <v>8.5</v>
      </c>
      <c r="DG4" s="27">
        <v>8</v>
      </c>
      <c r="DH4" s="27">
        <v>8.1</v>
      </c>
      <c r="DI4" s="27">
        <v>9</v>
      </c>
      <c r="DJ4" s="27">
        <v>7</v>
      </c>
      <c r="DK4" s="27">
        <v>7</v>
      </c>
      <c r="DL4" s="27">
        <v>6</v>
      </c>
      <c r="DM4" s="27">
        <v>6</v>
      </c>
      <c r="DN4" s="27">
        <v>7</v>
      </c>
      <c r="DO4" s="27">
        <v>8</v>
      </c>
      <c r="DP4" s="27">
        <v>8</v>
      </c>
      <c r="DQ4" s="27">
        <v>8.5</v>
      </c>
      <c r="DR4" s="27">
        <v>9</v>
      </c>
      <c r="DS4" s="27">
        <v>10</v>
      </c>
      <c r="DT4" s="27">
        <v>8</v>
      </c>
      <c r="DU4" s="27">
        <v>7.5</v>
      </c>
      <c r="DV4" s="27">
        <v>9</v>
      </c>
      <c r="DW4" s="27">
        <v>7.6</v>
      </c>
      <c r="DX4" s="27">
        <v>8</v>
      </c>
      <c r="DY4" s="27">
        <v>9</v>
      </c>
      <c r="DZ4" s="27">
        <v>9</v>
      </c>
      <c r="EA4" s="27">
        <v>10</v>
      </c>
      <c r="EB4" s="27">
        <v>9.5</v>
      </c>
      <c r="EC4" s="27">
        <v>9</v>
      </c>
      <c r="ED4" s="27">
        <v>9</v>
      </c>
      <c r="EE4" s="27">
        <v>8.1</v>
      </c>
      <c r="EF4" s="48">
        <v>8</v>
      </c>
      <c r="EG4" s="49">
        <v>10</v>
      </c>
      <c r="EH4" s="27">
        <v>9</v>
      </c>
      <c r="EI4" s="27">
        <v>8</v>
      </c>
      <c r="EJ4" s="27">
        <v>9</v>
      </c>
      <c r="EK4" s="27">
        <v>9</v>
      </c>
      <c r="EL4" s="27">
        <v>8.5</v>
      </c>
      <c r="EM4" s="27">
        <v>8.8000000000000007</v>
      </c>
      <c r="EN4" s="27">
        <v>12.8</v>
      </c>
      <c r="EO4" s="27">
        <v>9.5</v>
      </c>
      <c r="EP4" s="27">
        <v>9</v>
      </c>
      <c r="EQ4" s="27">
        <v>9</v>
      </c>
      <c r="ER4" s="27">
        <v>9</v>
      </c>
      <c r="ES4" s="27">
        <v>8</v>
      </c>
      <c r="ET4" s="88">
        <v>10</v>
      </c>
      <c r="EU4" s="88">
        <v>10</v>
      </c>
      <c r="EV4" s="88">
        <v>9</v>
      </c>
      <c r="EW4" s="88">
        <v>7</v>
      </c>
      <c r="EX4" s="88">
        <v>10</v>
      </c>
      <c r="EY4" s="88">
        <v>10.5</v>
      </c>
      <c r="EZ4" s="88">
        <v>10</v>
      </c>
      <c r="FA4" s="88">
        <v>11</v>
      </c>
      <c r="FB4" s="88">
        <v>10</v>
      </c>
      <c r="FC4" s="88">
        <v>10</v>
      </c>
      <c r="FD4" s="88">
        <v>9</v>
      </c>
      <c r="FE4" s="88">
        <v>11</v>
      </c>
      <c r="FF4" s="88">
        <v>11</v>
      </c>
      <c r="FG4" s="88">
        <v>11</v>
      </c>
      <c r="FH4" s="88">
        <v>10</v>
      </c>
      <c r="FI4" s="88">
        <v>12</v>
      </c>
      <c r="FJ4" s="88">
        <v>12</v>
      </c>
      <c r="FK4" s="90">
        <v>12</v>
      </c>
      <c r="FL4" s="91">
        <v>11</v>
      </c>
      <c r="FM4" s="88">
        <v>10</v>
      </c>
      <c r="FN4" s="88">
        <v>10</v>
      </c>
      <c r="FO4" s="88">
        <v>10</v>
      </c>
      <c r="FP4" s="88">
        <v>12</v>
      </c>
      <c r="FQ4" s="88">
        <v>10</v>
      </c>
      <c r="FR4" s="88">
        <v>10</v>
      </c>
      <c r="FS4" s="88">
        <v>11</v>
      </c>
      <c r="FT4" s="88">
        <v>10</v>
      </c>
      <c r="FU4" s="88">
        <v>10</v>
      </c>
      <c r="FV4" s="88">
        <v>10</v>
      </c>
      <c r="FW4" s="88">
        <v>10</v>
      </c>
      <c r="FX4" s="88">
        <v>10</v>
      </c>
      <c r="FY4" s="88">
        <v>10</v>
      </c>
      <c r="FZ4" s="88">
        <v>9.5</v>
      </c>
      <c r="GA4" s="88">
        <v>10</v>
      </c>
      <c r="GB4" s="88">
        <v>10</v>
      </c>
      <c r="GC4" s="88">
        <v>9.5</v>
      </c>
      <c r="GD4" s="88">
        <v>9.5</v>
      </c>
      <c r="GE4" s="88">
        <v>8.5</v>
      </c>
      <c r="GF4" s="88">
        <v>8.5</v>
      </c>
      <c r="GG4" s="88">
        <v>8.5</v>
      </c>
      <c r="GH4" s="88">
        <v>8.5</v>
      </c>
      <c r="GI4" s="88">
        <v>9</v>
      </c>
      <c r="GJ4" s="88">
        <v>8</v>
      </c>
      <c r="GK4" s="88">
        <v>9</v>
      </c>
      <c r="GL4" s="88">
        <v>9</v>
      </c>
      <c r="GM4" s="88">
        <v>8.5</v>
      </c>
      <c r="GN4" s="88">
        <v>9.5</v>
      </c>
      <c r="GO4" s="90">
        <v>9</v>
      </c>
      <c r="GP4" s="95">
        <v>10</v>
      </c>
      <c r="GQ4" s="88">
        <v>9</v>
      </c>
      <c r="GR4" s="88">
        <v>10</v>
      </c>
      <c r="GS4" s="88">
        <v>12</v>
      </c>
      <c r="GT4" s="88">
        <v>8.5</v>
      </c>
      <c r="GU4" s="88">
        <v>8.5</v>
      </c>
      <c r="GV4" s="88">
        <v>8</v>
      </c>
      <c r="GW4" s="88">
        <v>9</v>
      </c>
      <c r="GX4" s="88">
        <v>8</v>
      </c>
      <c r="GY4" s="88">
        <v>10</v>
      </c>
      <c r="GZ4" s="88">
        <v>8</v>
      </c>
      <c r="HA4" s="88">
        <v>9</v>
      </c>
      <c r="HB4" s="88">
        <v>9</v>
      </c>
      <c r="HC4" s="88">
        <v>9</v>
      </c>
      <c r="HD4" s="88">
        <v>9</v>
      </c>
      <c r="HE4" s="88">
        <v>9</v>
      </c>
      <c r="HF4" s="88">
        <v>9</v>
      </c>
      <c r="HG4" s="88">
        <v>7</v>
      </c>
      <c r="HH4" s="88"/>
      <c r="HI4" s="88"/>
      <c r="HJ4" s="88"/>
      <c r="HK4" s="88"/>
      <c r="HL4" s="88"/>
      <c r="HM4" s="88"/>
      <c r="HN4" s="27"/>
      <c r="HO4" s="27"/>
      <c r="HP4" s="27"/>
      <c r="HQ4" s="27"/>
      <c r="HR4" s="27"/>
      <c r="HS4" s="27"/>
      <c r="HT4" s="28"/>
      <c r="HU4" s="49"/>
      <c r="HV4" s="27"/>
      <c r="HW4" s="27"/>
      <c r="HX4" s="27"/>
      <c r="HY4" s="27"/>
      <c r="HZ4" s="27"/>
      <c r="IA4" s="27"/>
      <c r="IB4" s="27"/>
      <c r="IC4" s="27"/>
      <c r="ID4" s="27"/>
      <c r="IE4" s="27"/>
      <c r="IF4" s="27"/>
      <c r="IG4" s="27"/>
      <c r="IH4" s="27"/>
      <c r="II4" s="27"/>
      <c r="IJ4" s="27"/>
      <c r="IK4" s="27"/>
      <c r="IL4" s="27"/>
      <c r="IM4" s="27"/>
      <c r="IN4" s="27"/>
      <c r="IO4" s="27"/>
      <c r="IP4" s="27"/>
      <c r="IQ4" s="27"/>
      <c r="IR4" s="27"/>
      <c r="IS4" s="27"/>
      <c r="IT4" s="27"/>
      <c r="IU4" s="27"/>
      <c r="IV4" s="27"/>
      <c r="IW4" s="27"/>
      <c r="IX4" s="28"/>
      <c r="IY4" s="49"/>
      <c r="IZ4" s="27"/>
      <c r="JA4" s="27"/>
      <c r="JB4" s="27"/>
      <c r="JC4" s="27"/>
      <c r="JD4" s="27"/>
      <c r="JE4" s="27"/>
      <c r="JF4" s="27"/>
      <c r="JG4" s="27"/>
      <c r="JH4" s="27"/>
      <c r="JI4" s="27"/>
      <c r="JJ4" s="27"/>
      <c r="JK4" s="27"/>
      <c r="JL4" s="27"/>
      <c r="JM4" s="27"/>
      <c r="JN4" s="27"/>
      <c r="JO4" s="27"/>
      <c r="JP4" s="27"/>
      <c r="JQ4" s="27"/>
      <c r="JR4" s="27"/>
      <c r="JS4" s="27"/>
      <c r="JT4" s="27"/>
      <c r="JU4" s="27"/>
      <c r="JV4" s="27"/>
      <c r="JW4" s="27"/>
      <c r="JX4" s="27"/>
      <c r="JY4" s="27"/>
      <c r="JZ4" s="27"/>
      <c r="KA4" s="27"/>
      <c r="KB4" s="27"/>
      <c r="KC4" s="28"/>
      <c r="KD4" s="49"/>
      <c r="KE4" s="27"/>
      <c r="KF4" s="27"/>
      <c r="KG4" s="27"/>
      <c r="KH4" s="28"/>
      <c r="KI4" s="27"/>
      <c r="KJ4" s="28"/>
      <c r="KL4" s="36" t="s">
        <v>12</v>
      </c>
      <c r="KM4" s="37" t="s">
        <v>13</v>
      </c>
      <c r="KN4" s="38" t="s">
        <v>14</v>
      </c>
      <c r="KO4" s="39" t="s">
        <v>15</v>
      </c>
      <c r="KP4" s="40">
        <v>5</v>
      </c>
      <c r="KQ4" s="46"/>
      <c r="KR4" s="46"/>
    </row>
    <row r="5" spans="1:304" s="45" customFormat="1" ht="15" customHeight="1" x14ac:dyDescent="0.15">
      <c r="A5" s="47" t="s">
        <v>16</v>
      </c>
      <c r="B5" s="66"/>
      <c r="C5" s="67"/>
      <c r="D5" s="67"/>
      <c r="E5" s="67"/>
      <c r="F5" s="67"/>
      <c r="G5" s="67"/>
      <c r="H5" s="67"/>
      <c r="I5" s="67"/>
      <c r="J5" s="67"/>
      <c r="K5" s="67"/>
      <c r="L5" s="67"/>
      <c r="M5" s="67"/>
      <c r="N5" s="67"/>
      <c r="O5" s="68"/>
      <c r="P5" s="66"/>
      <c r="Q5" s="67"/>
      <c r="R5" s="67"/>
      <c r="S5" s="67"/>
      <c r="T5" s="67"/>
      <c r="U5" s="67"/>
      <c r="V5" s="67"/>
      <c r="W5" s="67"/>
      <c r="X5" s="67"/>
      <c r="Y5" s="67"/>
      <c r="Z5" s="67"/>
      <c r="AA5" s="67"/>
      <c r="AB5" s="67"/>
      <c r="AC5" s="67"/>
      <c r="AD5" s="67"/>
      <c r="AE5" s="67"/>
      <c r="AF5" s="67"/>
      <c r="AG5" s="67"/>
      <c r="AH5" s="67"/>
      <c r="AI5" s="67"/>
      <c r="AJ5" s="67"/>
      <c r="AK5" s="67"/>
      <c r="AL5" s="67"/>
      <c r="AM5" s="67"/>
      <c r="AN5" s="67"/>
      <c r="AO5" s="27">
        <v>5</v>
      </c>
      <c r="AP5" s="27">
        <v>5</v>
      </c>
      <c r="AQ5" s="27">
        <v>4</v>
      </c>
      <c r="AR5" s="27">
        <v>6</v>
      </c>
      <c r="AS5" s="28">
        <v>4</v>
      </c>
      <c r="AT5" s="49">
        <v>5</v>
      </c>
      <c r="AU5" s="27">
        <v>4</v>
      </c>
      <c r="AV5" s="27">
        <v>5</v>
      </c>
      <c r="AW5" s="27">
        <v>6</v>
      </c>
      <c r="AX5" s="27">
        <v>6</v>
      </c>
      <c r="AY5" s="27">
        <v>6</v>
      </c>
      <c r="AZ5" s="27">
        <v>5</v>
      </c>
      <c r="BA5" s="27">
        <v>6</v>
      </c>
      <c r="BB5" s="27">
        <v>5</v>
      </c>
      <c r="BC5" s="27">
        <v>5</v>
      </c>
      <c r="BD5" s="27">
        <v>5</v>
      </c>
      <c r="BE5" s="27">
        <v>6</v>
      </c>
      <c r="BF5" s="27">
        <v>5</v>
      </c>
      <c r="BG5" s="27">
        <v>5</v>
      </c>
      <c r="BH5" s="27">
        <v>5</v>
      </c>
      <c r="BI5" s="27">
        <v>6</v>
      </c>
      <c r="BJ5" s="27">
        <v>5</v>
      </c>
      <c r="BK5" s="27">
        <v>5</v>
      </c>
      <c r="BL5" s="27">
        <v>5</v>
      </c>
      <c r="BM5" s="27">
        <v>5</v>
      </c>
      <c r="BN5" s="27">
        <v>5</v>
      </c>
      <c r="BO5" s="27">
        <v>5</v>
      </c>
      <c r="BP5" s="27">
        <v>4</v>
      </c>
      <c r="BQ5" s="27">
        <v>5</v>
      </c>
      <c r="BR5" s="27">
        <v>5</v>
      </c>
      <c r="BS5" s="27">
        <v>6</v>
      </c>
      <c r="BT5" s="27">
        <v>5</v>
      </c>
      <c r="BU5" s="27">
        <v>6</v>
      </c>
      <c r="BV5" s="27">
        <v>5</v>
      </c>
      <c r="BW5" s="27">
        <v>5</v>
      </c>
      <c r="BX5" s="48">
        <v>5</v>
      </c>
      <c r="BY5" s="49">
        <v>6</v>
      </c>
      <c r="BZ5" s="27">
        <v>4</v>
      </c>
      <c r="CA5" s="27">
        <v>5</v>
      </c>
      <c r="CB5" s="27">
        <v>5</v>
      </c>
      <c r="CC5" s="27">
        <v>6</v>
      </c>
      <c r="CD5" s="27">
        <v>5</v>
      </c>
      <c r="CE5" s="27">
        <v>4</v>
      </c>
      <c r="CF5" s="27">
        <v>5</v>
      </c>
      <c r="CG5" s="27">
        <v>5</v>
      </c>
      <c r="CH5" s="27">
        <v>5</v>
      </c>
      <c r="CI5" s="27">
        <v>5</v>
      </c>
      <c r="CJ5" s="27">
        <v>6</v>
      </c>
      <c r="CK5" s="27">
        <v>5</v>
      </c>
      <c r="CL5" s="27">
        <v>5</v>
      </c>
      <c r="CM5" s="27">
        <v>6</v>
      </c>
      <c r="CN5" s="27">
        <v>7</v>
      </c>
      <c r="CO5" s="27">
        <v>6</v>
      </c>
      <c r="CP5" s="27">
        <v>6</v>
      </c>
      <c r="CQ5" s="27">
        <v>6</v>
      </c>
      <c r="CR5" s="27">
        <v>5</v>
      </c>
      <c r="CS5" s="27">
        <v>5</v>
      </c>
      <c r="CT5" s="27">
        <v>6</v>
      </c>
      <c r="CU5" s="27">
        <v>4</v>
      </c>
      <c r="CV5" s="27">
        <v>5</v>
      </c>
      <c r="CW5" s="27">
        <v>6</v>
      </c>
      <c r="CX5" s="27">
        <v>6</v>
      </c>
      <c r="CY5" s="27">
        <v>6</v>
      </c>
      <c r="CZ5" s="27">
        <v>6</v>
      </c>
      <c r="DA5" s="27">
        <v>5</v>
      </c>
      <c r="DB5" s="27">
        <v>6</v>
      </c>
      <c r="DC5" s="28">
        <v>5</v>
      </c>
      <c r="DD5" s="49">
        <v>5</v>
      </c>
      <c r="DE5" s="27">
        <v>6</v>
      </c>
      <c r="DF5" s="27">
        <v>5</v>
      </c>
      <c r="DG5" s="27">
        <v>5</v>
      </c>
      <c r="DH5" s="27">
        <v>4</v>
      </c>
      <c r="DI5" s="27">
        <v>7</v>
      </c>
      <c r="DJ5" s="27">
        <v>5</v>
      </c>
      <c r="DK5" s="27">
        <v>5</v>
      </c>
      <c r="DL5" s="27">
        <v>5</v>
      </c>
      <c r="DM5" s="27">
        <v>6</v>
      </c>
      <c r="DN5" s="27">
        <v>6</v>
      </c>
      <c r="DO5" s="27">
        <v>5</v>
      </c>
      <c r="DP5" s="27">
        <v>5</v>
      </c>
      <c r="DQ5" s="27">
        <v>5</v>
      </c>
      <c r="DR5" s="27">
        <v>5</v>
      </c>
      <c r="DS5" s="27">
        <v>5</v>
      </c>
      <c r="DT5" s="27">
        <v>6</v>
      </c>
      <c r="DU5" s="27">
        <v>5</v>
      </c>
      <c r="DV5" s="27">
        <v>5</v>
      </c>
      <c r="DW5" s="27">
        <v>4</v>
      </c>
      <c r="DX5" s="27">
        <v>5</v>
      </c>
      <c r="DY5" s="27">
        <v>4</v>
      </c>
      <c r="DZ5" s="27">
        <v>4</v>
      </c>
      <c r="EA5" s="27">
        <v>5</v>
      </c>
      <c r="EB5" s="27">
        <v>5</v>
      </c>
      <c r="EC5" s="27">
        <v>5</v>
      </c>
      <c r="ED5" s="27">
        <v>4</v>
      </c>
      <c r="EE5" s="27">
        <v>5</v>
      </c>
      <c r="EF5" s="48">
        <v>5</v>
      </c>
      <c r="EG5" s="49">
        <v>5</v>
      </c>
      <c r="EH5" s="27">
        <v>5</v>
      </c>
      <c r="EI5" s="27">
        <v>5</v>
      </c>
      <c r="EJ5" s="27">
        <v>5</v>
      </c>
      <c r="EK5" s="27">
        <v>4</v>
      </c>
      <c r="EL5" s="27">
        <v>5</v>
      </c>
      <c r="EM5" s="27">
        <v>5</v>
      </c>
      <c r="EN5" s="27">
        <v>5</v>
      </c>
      <c r="EO5" s="27">
        <v>5</v>
      </c>
      <c r="EP5" s="27">
        <v>5</v>
      </c>
      <c r="EQ5" s="27">
        <v>6</v>
      </c>
      <c r="ER5" s="27">
        <v>5</v>
      </c>
      <c r="ES5" s="27">
        <v>5</v>
      </c>
      <c r="ET5" s="88">
        <v>6</v>
      </c>
      <c r="EU5" s="88">
        <v>6</v>
      </c>
      <c r="EV5" s="88">
        <v>5</v>
      </c>
      <c r="EW5" s="88">
        <v>5</v>
      </c>
      <c r="EX5" s="88">
        <v>5</v>
      </c>
      <c r="EY5" s="88">
        <v>5</v>
      </c>
      <c r="EZ5" s="88">
        <v>5</v>
      </c>
      <c r="FA5" s="88">
        <v>5</v>
      </c>
      <c r="FB5" s="88">
        <v>7</v>
      </c>
      <c r="FC5" s="88">
        <v>7</v>
      </c>
      <c r="FD5" s="88">
        <v>6</v>
      </c>
      <c r="FE5" s="88">
        <v>5</v>
      </c>
      <c r="FF5" s="88">
        <v>5</v>
      </c>
      <c r="FG5" s="88">
        <v>5</v>
      </c>
      <c r="FH5" s="88">
        <v>6</v>
      </c>
      <c r="FI5" s="88">
        <v>5</v>
      </c>
      <c r="FJ5" s="88">
        <v>5</v>
      </c>
      <c r="FK5" s="90">
        <v>5</v>
      </c>
      <c r="FL5" s="91">
        <v>5</v>
      </c>
      <c r="FM5" s="88">
        <v>5</v>
      </c>
      <c r="FN5" s="88">
        <v>6</v>
      </c>
      <c r="FO5" s="88">
        <v>5</v>
      </c>
      <c r="FP5" s="88">
        <v>6</v>
      </c>
      <c r="FQ5" s="88">
        <v>5</v>
      </c>
      <c r="FR5" s="88">
        <v>5</v>
      </c>
      <c r="FS5" s="88">
        <v>5</v>
      </c>
      <c r="FT5" s="88">
        <v>5</v>
      </c>
      <c r="FU5" s="88">
        <v>6</v>
      </c>
      <c r="FV5" s="88">
        <v>6</v>
      </c>
      <c r="FW5" s="88">
        <v>6</v>
      </c>
      <c r="FX5" s="88">
        <v>6</v>
      </c>
      <c r="FY5" s="88">
        <v>5</v>
      </c>
      <c r="FZ5" s="88">
        <v>6</v>
      </c>
      <c r="GA5" s="88">
        <v>5</v>
      </c>
      <c r="GB5" s="88">
        <v>5</v>
      </c>
      <c r="GC5" s="88">
        <v>5</v>
      </c>
      <c r="GD5" s="88">
        <v>5</v>
      </c>
      <c r="GE5" s="88">
        <v>5</v>
      </c>
      <c r="GF5" s="88">
        <v>5</v>
      </c>
      <c r="GG5" s="88">
        <v>5</v>
      </c>
      <c r="GH5" s="88">
        <v>5</v>
      </c>
      <c r="GI5" s="88">
        <v>7</v>
      </c>
      <c r="GJ5" s="88">
        <v>6</v>
      </c>
      <c r="GK5" s="88">
        <v>6</v>
      </c>
      <c r="GL5" s="88">
        <v>5</v>
      </c>
      <c r="GM5" s="88">
        <v>5</v>
      </c>
      <c r="GN5" s="88">
        <v>6</v>
      </c>
      <c r="GO5" s="90">
        <v>5</v>
      </c>
      <c r="GP5" s="95">
        <v>5</v>
      </c>
      <c r="GQ5" s="88">
        <v>5</v>
      </c>
      <c r="GR5" s="88">
        <v>8</v>
      </c>
      <c r="GS5" s="88">
        <v>6</v>
      </c>
      <c r="GT5" s="88">
        <v>5</v>
      </c>
      <c r="GU5" s="88">
        <v>5</v>
      </c>
      <c r="GV5" s="88">
        <v>5</v>
      </c>
      <c r="GW5" s="88">
        <v>6</v>
      </c>
      <c r="GX5" s="88">
        <v>4</v>
      </c>
      <c r="GY5" s="88">
        <v>5</v>
      </c>
      <c r="GZ5" s="88">
        <v>5</v>
      </c>
      <c r="HA5" s="88">
        <v>6</v>
      </c>
      <c r="HB5" s="88">
        <v>8</v>
      </c>
      <c r="HC5" s="88">
        <v>5</v>
      </c>
      <c r="HD5" s="88">
        <v>5</v>
      </c>
      <c r="HE5" s="88">
        <v>5</v>
      </c>
      <c r="HF5" s="88">
        <v>6</v>
      </c>
      <c r="HG5" s="88"/>
      <c r="HH5" s="88"/>
      <c r="HI5" s="88"/>
      <c r="HJ5" s="88"/>
      <c r="HK5" s="88"/>
      <c r="HL5" s="88"/>
      <c r="HM5" s="88"/>
      <c r="HN5" s="27"/>
      <c r="HO5" s="27"/>
      <c r="HP5" s="27"/>
      <c r="HQ5" s="27"/>
      <c r="HR5" s="27"/>
      <c r="HS5" s="27"/>
      <c r="HT5" s="28"/>
      <c r="HU5" s="49"/>
      <c r="HV5" s="27"/>
      <c r="HW5" s="27"/>
      <c r="HX5" s="27"/>
      <c r="HY5" s="27"/>
      <c r="HZ5" s="27"/>
      <c r="IA5" s="27"/>
      <c r="IB5" s="27"/>
      <c r="IC5" s="27"/>
      <c r="ID5" s="27"/>
      <c r="IE5" s="27"/>
      <c r="IF5" s="27"/>
      <c r="IG5" s="27"/>
      <c r="IH5" s="27"/>
      <c r="II5" s="27"/>
      <c r="IJ5" s="27"/>
      <c r="IK5" s="27"/>
      <c r="IL5" s="27"/>
      <c r="IM5" s="27"/>
      <c r="IN5" s="27"/>
      <c r="IO5" s="27"/>
      <c r="IP5" s="27"/>
      <c r="IQ5" s="27"/>
      <c r="IR5" s="27"/>
      <c r="IS5" s="27"/>
      <c r="IT5" s="27"/>
      <c r="IU5" s="27"/>
      <c r="IV5" s="27"/>
      <c r="IW5" s="27"/>
      <c r="IX5" s="28"/>
      <c r="IY5" s="49"/>
      <c r="IZ5" s="27"/>
      <c r="JA5" s="27"/>
      <c r="JB5" s="27"/>
      <c r="JC5" s="27"/>
      <c r="JD5" s="27"/>
      <c r="JE5" s="27"/>
      <c r="JF5" s="27"/>
      <c r="JG5" s="27"/>
      <c r="JH5" s="27"/>
      <c r="JI5" s="27"/>
      <c r="JJ5" s="27"/>
      <c r="JK5" s="27"/>
      <c r="JL5" s="27"/>
      <c r="JM5" s="27"/>
      <c r="JN5" s="27"/>
      <c r="JO5" s="27"/>
      <c r="JP5" s="27"/>
      <c r="JQ5" s="27"/>
      <c r="JR5" s="27"/>
      <c r="JS5" s="27"/>
      <c r="JT5" s="27"/>
      <c r="JU5" s="27"/>
      <c r="JV5" s="27"/>
      <c r="JW5" s="27"/>
      <c r="JX5" s="27"/>
      <c r="JY5" s="27"/>
      <c r="JZ5" s="27"/>
      <c r="KA5" s="27"/>
      <c r="KB5" s="27"/>
      <c r="KC5" s="28"/>
      <c r="KD5" s="49"/>
      <c r="KE5" s="27"/>
      <c r="KF5" s="27"/>
      <c r="KG5" s="27"/>
      <c r="KH5" s="28"/>
      <c r="KI5" s="27"/>
      <c r="KJ5" s="28"/>
      <c r="KL5" s="36" t="s">
        <v>17</v>
      </c>
      <c r="KM5" s="37" t="s">
        <v>7</v>
      </c>
      <c r="KN5" s="38" t="s">
        <v>18</v>
      </c>
      <c r="KO5" s="39" t="s">
        <v>19</v>
      </c>
      <c r="KP5" s="40">
        <v>6</v>
      </c>
      <c r="KQ5" s="46"/>
      <c r="KR5" s="46"/>
    </row>
    <row r="6" spans="1:304" s="45" customFormat="1" ht="15" customHeight="1" x14ac:dyDescent="0.15">
      <c r="A6" s="47" t="s">
        <v>20</v>
      </c>
      <c r="B6" s="66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8"/>
      <c r="P6" s="66"/>
      <c r="Q6" s="67"/>
      <c r="R6" s="67"/>
      <c r="S6" s="67"/>
      <c r="T6" s="67"/>
      <c r="U6" s="67"/>
      <c r="V6" s="67"/>
      <c r="W6" s="67"/>
      <c r="X6" s="67"/>
      <c r="Y6" s="67"/>
      <c r="Z6" s="67"/>
      <c r="AA6" s="67"/>
      <c r="AB6" s="67"/>
      <c r="AC6" s="67"/>
      <c r="AD6" s="67"/>
      <c r="AE6" s="67"/>
      <c r="AF6" s="67"/>
      <c r="AG6" s="67"/>
      <c r="AH6" s="67"/>
      <c r="AI6" s="67"/>
      <c r="AJ6" s="67"/>
      <c r="AK6" s="67"/>
      <c r="AL6" s="67"/>
      <c r="AM6" s="67"/>
      <c r="AN6" s="67"/>
      <c r="AO6" s="27">
        <v>4</v>
      </c>
      <c r="AP6" s="27">
        <v>4</v>
      </c>
      <c r="AQ6" s="27">
        <v>3</v>
      </c>
      <c r="AR6" s="27">
        <v>3</v>
      </c>
      <c r="AS6" s="28">
        <v>3</v>
      </c>
      <c r="AT6" s="49">
        <v>3</v>
      </c>
      <c r="AU6" s="27">
        <v>4</v>
      </c>
      <c r="AV6" s="27">
        <v>5</v>
      </c>
      <c r="AW6" s="27">
        <v>4</v>
      </c>
      <c r="AX6" s="27">
        <v>4</v>
      </c>
      <c r="AY6" s="27">
        <v>3</v>
      </c>
      <c r="AZ6" s="27">
        <v>4</v>
      </c>
      <c r="BA6" s="27">
        <v>4</v>
      </c>
      <c r="BB6" s="27">
        <v>4</v>
      </c>
      <c r="BC6" s="27">
        <v>4</v>
      </c>
      <c r="BD6" s="27">
        <v>4</v>
      </c>
      <c r="BE6" s="27">
        <v>4</v>
      </c>
      <c r="BF6" s="27">
        <v>3</v>
      </c>
      <c r="BG6" s="27">
        <v>4</v>
      </c>
      <c r="BH6" s="27">
        <v>4</v>
      </c>
      <c r="BI6" s="27">
        <v>4</v>
      </c>
      <c r="BJ6" s="27">
        <v>4</v>
      </c>
      <c r="BK6" s="27">
        <v>4</v>
      </c>
      <c r="BL6" s="27">
        <v>4</v>
      </c>
      <c r="BM6" s="27">
        <v>4</v>
      </c>
      <c r="BN6" s="27">
        <v>4</v>
      </c>
      <c r="BO6" s="27">
        <v>3</v>
      </c>
      <c r="BP6" s="27">
        <v>3</v>
      </c>
      <c r="BQ6" s="27">
        <v>3</v>
      </c>
      <c r="BR6" s="27">
        <v>3</v>
      </c>
      <c r="BS6" s="27">
        <v>4</v>
      </c>
      <c r="BT6" s="27">
        <v>4</v>
      </c>
      <c r="BU6" s="27">
        <v>3</v>
      </c>
      <c r="BV6" s="27">
        <v>4</v>
      </c>
      <c r="BW6" s="27">
        <v>3</v>
      </c>
      <c r="BX6" s="48">
        <v>2</v>
      </c>
      <c r="BY6" s="49">
        <v>3</v>
      </c>
      <c r="BZ6" s="27">
        <v>4</v>
      </c>
      <c r="CA6" s="27">
        <v>4</v>
      </c>
      <c r="CB6" s="27">
        <v>4</v>
      </c>
      <c r="CC6" s="27">
        <v>4</v>
      </c>
      <c r="CD6" s="27">
        <v>3</v>
      </c>
      <c r="CE6" s="27">
        <v>3</v>
      </c>
      <c r="CF6" s="27">
        <v>3</v>
      </c>
      <c r="CG6" s="27">
        <v>3</v>
      </c>
      <c r="CH6" s="27">
        <v>3</v>
      </c>
      <c r="CI6" s="27">
        <v>3</v>
      </c>
      <c r="CJ6" s="27">
        <v>4</v>
      </c>
      <c r="CK6" s="27">
        <v>3</v>
      </c>
      <c r="CL6" s="27">
        <v>3</v>
      </c>
      <c r="CM6" s="27">
        <v>4</v>
      </c>
      <c r="CN6" s="27">
        <v>3</v>
      </c>
      <c r="CO6" s="27">
        <v>3</v>
      </c>
      <c r="CP6" s="27">
        <v>3</v>
      </c>
      <c r="CQ6" s="27">
        <v>3</v>
      </c>
      <c r="CR6" s="27">
        <v>3</v>
      </c>
      <c r="CS6" s="27">
        <v>3</v>
      </c>
      <c r="CT6" s="27">
        <v>3</v>
      </c>
      <c r="CU6" s="27">
        <v>3</v>
      </c>
      <c r="CV6" s="27">
        <v>4</v>
      </c>
      <c r="CW6" s="27">
        <v>3</v>
      </c>
      <c r="CX6" s="27">
        <v>4</v>
      </c>
      <c r="CY6" s="27">
        <v>3</v>
      </c>
      <c r="CZ6" s="27">
        <v>3</v>
      </c>
      <c r="DA6" s="27">
        <v>3</v>
      </c>
      <c r="DB6" s="27">
        <v>4</v>
      </c>
      <c r="DC6" s="28">
        <v>3</v>
      </c>
      <c r="DD6" s="49">
        <v>3</v>
      </c>
      <c r="DE6" s="27">
        <v>3</v>
      </c>
      <c r="DF6" s="27">
        <v>3</v>
      </c>
      <c r="DG6" s="27">
        <v>3</v>
      </c>
      <c r="DH6" s="27">
        <v>3</v>
      </c>
      <c r="DI6" s="27">
        <v>3</v>
      </c>
      <c r="DJ6" s="27">
        <v>3</v>
      </c>
      <c r="DK6" s="27">
        <v>3</v>
      </c>
      <c r="DL6" s="27">
        <v>3</v>
      </c>
      <c r="DM6" s="27">
        <v>3</v>
      </c>
      <c r="DN6" s="27">
        <v>4</v>
      </c>
      <c r="DO6" s="27">
        <v>4</v>
      </c>
      <c r="DP6" s="27">
        <v>3</v>
      </c>
      <c r="DQ6" s="27">
        <v>3</v>
      </c>
      <c r="DR6" s="27">
        <v>3</v>
      </c>
      <c r="DS6" s="27">
        <v>3</v>
      </c>
      <c r="DT6" s="27">
        <v>3</v>
      </c>
      <c r="DU6" s="27">
        <v>3</v>
      </c>
      <c r="DV6" s="27">
        <v>3</v>
      </c>
      <c r="DW6" s="27">
        <v>4</v>
      </c>
      <c r="DX6" s="27">
        <v>4</v>
      </c>
      <c r="DY6" s="27">
        <v>4</v>
      </c>
      <c r="DZ6" s="27">
        <v>4</v>
      </c>
      <c r="EA6" s="27">
        <v>3</v>
      </c>
      <c r="EB6" s="27">
        <v>3</v>
      </c>
      <c r="EC6" s="27">
        <v>3</v>
      </c>
      <c r="ED6" s="27">
        <v>3</v>
      </c>
      <c r="EE6" s="27">
        <v>4</v>
      </c>
      <c r="EF6" s="48">
        <v>4</v>
      </c>
      <c r="EG6" s="49">
        <v>4</v>
      </c>
      <c r="EH6" s="27">
        <v>3</v>
      </c>
      <c r="EI6" s="27">
        <v>3</v>
      </c>
      <c r="EJ6" s="27">
        <v>4</v>
      </c>
      <c r="EK6" s="27">
        <v>4</v>
      </c>
      <c r="EL6" s="27">
        <v>4</v>
      </c>
      <c r="EM6" s="27">
        <v>4</v>
      </c>
      <c r="EN6" s="27">
        <v>5</v>
      </c>
      <c r="EO6" s="27">
        <v>4</v>
      </c>
      <c r="EP6" s="27">
        <v>4</v>
      </c>
      <c r="EQ6" s="27">
        <v>4</v>
      </c>
      <c r="ER6" s="27">
        <v>4</v>
      </c>
      <c r="ES6" s="27">
        <v>5</v>
      </c>
      <c r="ET6" s="88">
        <v>5</v>
      </c>
      <c r="EU6" s="88">
        <v>5</v>
      </c>
      <c r="EV6" s="88">
        <v>4</v>
      </c>
      <c r="EW6" s="88">
        <v>4</v>
      </c>
      <c r="EX6" s="88">
        <v>4</v>
      </c>
      <c r="EY6" s="88">
        <v>4</v>
      </c>
      <c r="EZ6" s="88">
        <v>4</v>
      </c>
      <c r="FA6" s="88">
        <v>4</v>
      </c>
      <c r="FB6" s="88">
        <v>4</v>
      </c>
      <c r="FC6" s="88">
        <v>4</v>
      </c>
      <c r="FD6" s="88">
        <v>4</v>
      </c>
      <c r="FE6" s="88">
        <v>4</v>
      </c>
      <c r="FF6" s="88">
        <v>4</v>
      </c>
      <c r="FG6" s="88">
        <v>4</v>
      </c>
      <c r="FH6" s="88">
        <v>4</v>
      </c>
      <c r="FI6" s="88">
        <v>4</v>
      </c>
      <c r="FJ6" s="88">
        <v>4</v>
      </c>
      <c r="FK6" s="90">
        <v>4</v>
      </c>
      <c r="FL6" s="91">
        <v>4</v>
      </c>
      <c r="FM6" s="88">
        <v>4</v>
      </c>
      <c r="FN6" s="88">
        <v>4</v>
      </c>
      <c r="FO6" s="88">
        <v>4</v>
      </c>
      <c r="FP6" s="88">
        <v>4</v>
      </c>
      <c r="FQ6" s="88">
        <v>4</v>
      </c>
      <c r="FR6" s="88">
        <v>4</v>
      </c>
      <c r="FS6" s="88">
        <v>4</v>
      </c>
      <c r="FT6" s="88">
        <v>4</v>
      </c>
      <c r="FU6" s="88">
        <v>4</v>
      </c>
      <c r="FV6" s="88">
        <v>4</v>
      </c>
      <c r="FW6" s="88">
        <v>4</v>
      </c>
      <c r="FX6" s="88">
        <v>4</v>
      </c>
      <c r="FY6" s="88">
        <v>4</v>
      </c>
      <c r="FZ6" s="88">
        <v>4</v>
      </c>
      <c r="GA6" s="88">
        <v>4</v>
      </c>
      <c r="GB6" s="88">
        <v>4</v>
      </c>
      <c r="GC6" s="88">
        <v>4</v>
      </c>
      <c r="GD6" s="88">
        <v>4</v>
      </c>
      <c r="GE6" s="88">
        <v>4</v>
      </c>
      <c r="GF6" s="88">
        <v>4</v>
      </c>
      <c r="GG6" s="88">
        <v>4</v>
      </c>
      <c r="GH6" s="88">
        <v>4</v>
      </c>
      <c r="GI6" s="88">
        <v>5</v>
      </c>
      <c r="GJ6" s="88">
        <v>4</v>
      </c>
      <c r="GK6" s="88">
        <v>4</v>
      </c>
      <c r="GL6" s="88">
        <v>3</v>
      </c>
      <c r="GM6" s="88">
        <v>4</v>
      </c>
      <c r="GN6" s="88">
        <v>4</v>
      </c>
      <c r="GO6" s="90">
        <v>4</v>
      </c>
      <c r="GP6" s="95">
        <v>4</v>
      </c>
      <c r="GQ6" s="88">
        <v>4</v>
      </c>
      <c r="GR6" s="88">
        <v>5</v>
      </c>
      <c r="GS6" s="88">
        <v>4</v>
      </c>
      <c r="GT6" s="88">
        <v>4</v>
      </c>
      <c r="GU6" s="88">
        <v>4</v>
      </c>
      <c r="GV6" s="88">
        <v>4</v>
      </c>
      <c r="GW6" s="88">
        <v>5</v>
      </c>
      <c r="GX6" s="88">
        <v>4</v>
      </c>
      <c r="GY6" s="88">
        <v>5</v>
      </c>
      <c r="GZ6" s="88">
        <v>5</v>
      </c>
      <c r="HA6" s="88">
        <v>6</v>
      </c>
      <c r="HB6" s="88">
        <v>5</v>
      </c>
      <c r="HC6" s="88">
        <v>4</v>
      </c>
      <c r="HD6" s="88">
        <v>4</v>
      </c>
      <c r="HE6" s="88">
        <v>4</v>
      </c>
      <c r="HF6" s="88">
        <v>5</v>
      </c>
      <c r="HG6" s="88"/>
      <c r="HH6" s="88"/>
      <c r="HI6" s="88"/>
      <c r="HJ6" s="88"/>
      <c r="HK6" s="88"/>
      <c r="HL6" s="88"/>
      <c r="HM6" s="88"/>
      <c r="HN6" s="27"/>
      <c r="HO6" s="27"/>
      <c r="HP6" s="27"/>
      <c r="HQ6" s="27"/>
      <c r="HR6" s="27"/>
      <c r="HS6" s="27"/>
      <c r="HT6" s="28"/>
      <c r="HU6" s="49"/>
      <c r="HV6" s="27"/>
      <c r="HW6" s="27"/>
      <c r="HX6" s="27"/>
      <c r="HY6" s="27"/>
      <c r="HZ6" s="27"/>
      <c r="IA6" s="27"/>
      <c r="IB6" s="27"/>
      <c r="IC6" s="27"/>
      <c r="ID6" s="27"/>
      <c r="IE6" s="27"/>
      <c r="IF6" s="27"/>
      <c r="IG6" s="27"/>
      <c r="IH6" s="27"/>
      <c r="II6" s="27"/>
      <c r="IJ6" s="27"/>
      <c r="IK6" s="27"/>
      <c r="IL6" s="27"/>
      <c r="IM6" s="27"/>
      <c r="IN6" s="27"/>
      <c r="IO6" s="27"/>
      <c r="IP6" s="27"/>
      <c r="IQ6" s="27"/>
      <c r="IR6" s="27"/>
      <c r="IS6" s="27"/>
      <c r="IT6" s="27"/>
      <c r="IU6" s="27"/>
      <c r="IV6" s="27"/>
      <c r="IW6" s="27"/>
      <c r="IX6" s="28"/>
      <c r="IY6" s="49"/>
      <c r="IZ6" s="27"/>
      <c r="JA6" s="27"/>
      <c r="JB6" s="27"/>
      <c r="JC6" s="27"/>
      <c r="JD6" s="27"/>
      <c r="JE6" s="27"/>
      <c r="JF6" s="27"/>
      <c r="JG6" s="27"/>
      <c r="JH6" s="27"/>
      <c r="JI6" s="27"/>
      <c r="JJ6" s="27"/>
      <c r="JK6" s="27"/>
      <c r="JL6" s="27"/>
      <c r="JM6" s="27"/>
      <c r="JN6" s="27"/>
      <c r="JO6" s="27"/>
      <c r="JP6" s="27"/>
      <c r="JQ6" s="27"/>
      <c r="JR6" s="27"/>
      <c r="JS6" s="27"/>
      <c r="JT6" s="27"/>
      <c r="JU6" s="27"/>
      <c r="JV6" s="27"/>
      <c r="JW6" s="27"/>
      <c r="JX6" s="27"/>
      <c r="JY6" s="27"/>
      <c r="JZ6" s="27"/>
      <c r="KA6" s="27"/>
      <c r="KB6" s="27"/>
      <c r="KC6" s="28"/>
      <c r="KD6" s="49"/>
      <c r="KE6" s="27"/>
      <c r="KF6" s="27"/>
      <c r="KG6" s="27"/>
      <c r="KH6" s="28"/>
      <c r="KI6" s="27"/>
      <c r="KJ6" s="28"/>
      <c r="KL6" s="36" t="s">
        <v>21</v>
      </c>
      <c r="KM6" s="37" t="s">
        <v>22</v>
      </c>
      <c r="KN6" s="38" t="s">
        <v>23</v>
      </c>
      <c r="KO6" s="39" t="s">
        <v>24</v>
      </c>
      <c r="KP6" s="40">
        <v>7</v>
      </c>
      <c r="KQ6" s="46"/>
      <c r="KR6" s="46"/>
    </row>
    <row r="7" spans="1:304" s="45" customFormat="1" ht="15" customHeight="1" x14ac:dyDescent="0.15">
      <c r="A7" s="47" t="s">
        <v>25</v>
      </c>
      <c r="B7" s="66"/>
      <c r="C7" s="67"/>
      <c r="D7" s="67"/>
      <c r="E7" s="67"/>
      <c r="F7" s="67"/>
      <c r="G7" s="67"/>
      <c r="H7" s="67"/>
      <c r="I7" s="67"/>
      <c r="J7" s="67"/>
      <c r="K7" s="67"/>
      <c r="L7" s="67"/>
      <c r="M7" s="67"/>
      <c r="N7" s="67"/>
      <c r="O7" s="68"/>
      <c r="P7" s="66"/>
      <c r="Q7" s="67"/>
      <c r="R7" s="67"/>
      <c r="S7" s="67"/>
      <c r="T7" s="67"/>
      <c r="U7" s="67"/>
      <c r="V7" s="67"/>
      <c r="W7" s="67"/>
      <c r="X7" s="67"/>
      <c r="Y7" s="67"/>
      <c r="Z7" s="67"/>
      <c r="AA7" s="67"/>
      <c r="AB7" s="67"/>
      <c r="AC7" s="67"/>
      <c r="AD7" s="67"/>
      <c r="AE7" s="67"/>
      <c r="AF7" s="67"/>
      <c r="AG7" s="67"/>
      <c r="AH7" s="67"/>
      <c r="AI7" s="67"/>
      <c r="AJ7" s="67"/>
      <c r="AK7" s="67"/>
      <c r="AL7" s="67"/>
      <c r="AM7" s="67"/>
      <c r="AN7" s="67"/>
      <c r="AO7" s="27">
        <v>5</v>
      </c>
      <c r="AP7" s="27">
        <v>4</v>
      </c>
      <c r="AQ7" s="27">
        <v>3</v>
      </c>
      <c r="AR7" s="27">
        <v>2</v>
      </c>
      <c r="AS7" s="28">
        <v>2</v>
      </c>
      <c r="AT7" s="49">
        <v>1</v>
      </c>
      <c r="AU7" s="27">
        <v>4</v>
      </c>
      <c r="AV7" s="27">
        <v>3</v>
      </c>
      <c r="AW7" s="27">
        <v>3</v>
      </c>
      <c r="AX7" s="27">
        <v>3</v>
      </c>
      <c r="AY7" s="27">
        <v>2</v>
      </c>
      <c r="AZ7" s="27">
        <v>2</v>
      </c>
      <c r="BA7" s="27">
        <v>2</v>
      </c>
      <c r="BB7" s="27">
        <v>3</v>
      </c>
      <c r="BC7" s="27">
        <v>4</v>
      </c>
      <c r="BD7" s="27">
        <v>4</v>
      </c>
      <c r="BE7" s="27">
        <v>4</v>
      </c>
      <c r="BF7" s="27">
        <v>4</v>
      </c>
      <c r="BG7" s="27">
        <v>2</v>
      </c>
      <c r="BH7" s="27">
        <v>1</v>
      </c>
      <c r="BI7" s="27">
        <v>5</v>
      </c>
      <c r="BJ7" s="27">
        <v>4</v>
      </c>
      <c r="BK7" s="27">
        <v>4</v>
      </c>
      <c r="BL7" s="27">
        <v>5</v>
      </c>
      <c r="BM7" s="27">
        <v>4</v>
      </c>
      <c r="BN7" s="27">
        <v>3</v>
      </c>
      <c r="BO7" s="27">
        <v>1</v>
      </c>
      <c r="BP7" s="27">
        <v>3</v>
      </c>
      <c r="BQ7" s="27">
        <v>1</v>
      </c>
      <c r="BR7" s="27">
        <v>1</v>
      </c>
      <c r="BS7" s="27">
        <v>1</v>
      </c>
      <c r="BT7" s="27">
        <v>4</v>
      </c>
      <c r="BU7" s="27">
        <v>4</v>
      </c>
      <c r="BV7" s="27">
        <v>1</v>
      </c>
      <c r="BW7" s="27">
        <v>4</v>
      </c>
      <c r="BX7" s="48">
        <v>1</v>
      </c>
      <c r="BY7" s="49">
        <v>1</v>
      </c>
      <c r="BZ7" s="27">
        <v>4</v>
      </c>
      <c r="CA7" s="27">
        <v>4</v>
      </c>
      <c r="CB7" s="27">
        <v>3</v>
      </c>
      <c r="CC7" s="27">
        <v>1</v>
      </c>
      <c r="CD7" s="27">
        <v>4</v>
      </c>
      <c r="CE7" s="27">
        <v>4</v>
      </c>
      <c r="CF7" s="27">
        <v>5</v>
      </c>
      <c r="CG7" s="27">
        <v>5</v>
      </c>
      <c r="CH7" s="27">
        <v>4</v>
      </c>
      <c r="CI7" s="27">
        <v>5</v>
      </c>
      <c r="CJ7" s="27">
        <v>1</v>
      </c>
      <c r="CK7" s="27">
        <v>5</v>
      </c>
      <c r="CL7" s="27">
        <v>6</v>
      </c>
      <c r="CM7" s="27">
        <v>1</v>
      </c>
      <c r="CN7" s="27">
        <v>5</v>
      </c>
      <c r="CO7" s="27">
        <v>4</v>
      </c>
      <c r="CP7" s="27">
        <v>4</v>
      </c>
      <c r="CQ7" s="27">
        <v>4</v>
      </c>
      <c r="CR7" s="27">
        <v>5</v>
      </c>
      <c r="CS7" s="27">
        <v>5</v>
      </c>
      <c r="CT7" s="27">
        <v>6</v>
      </c>
      <c r="CU7" s="27">
        <v>5</v>
      </c>
      <c r="CV7" s="27">
        <v>5</v>
      </c>
      <c r="CW7" s="27">
        <v>5</v>
      </c>
      <c r="CX7" s="27">
        <v>1</v>
      </c>
      <c r="CY7" s="27">
        <v>5</v>
      </c>
      <c r="CZ7" s="27">
        <v>5</v>
      </c>
      <c r="DA7" s="27">
        <v>6</v>
      </c>
      <c r="DB7" s="27">
        <v>4</v>
      </c>
      <c r="DC7" s="28">
        <v>4</v>
      </c>
      <c r="DD7" s="49">
        <v>3</v>
      </c>
      <c r="DE7" s="27">
        <v>3</v>
      </c>
      <c r="DF7" s="27">
        <v>4</v>
      </c>
      <c r="DG7" s="27">
        <v>5</v>
      </c>
      <c r="DH7" s="27">
        <v>5</v>
      </c>
      <c r="DI7" s="27">
        <v>4</v>
      </c>
      <c r="DJ7" s="27">
        <v>3</v>
      </c>
      <c r="DK7" s="27">
        <v>3</v>
      </c>
      <c r="DL7" s="27">
        <v>3</v>
      </c>
      <c r="DM7" s="27">
        <v>3</v>
      </c>
      <c r="DN7" s="27">
        <v>5</v>
      </c>
      <c r="DO7" s="27">
        <v>5</v>
      </c>
      <c r="DP7" s="27">
        <v>6</v>
      </c>
      <c r="DQ7" s="27">
        <v>5</v>
      </c>
      <c r="DR7" s="27">
        <v>5</v>
      </c>
      <c r="DS7" s="27">
        <v>1</v>
      </c>
      <c r="DT7" s="27">
        <v>4</v>
      </c>
      <c r="DU7" s="27">
        <v>4</v>
      </c>
      <c r="DV7" s="27">
        <v>5</v>
      </c>
      <c r="DW7" s="27">
        <v>6</v>
      </c>
      <c r="DX7" s="27">
        <v>5</v>
      </c>
      <c r="DY7" s="27">
        <v>6</v>
      </c>
      <c r="DZ7" s="27">
        <v>8</v>
      </c>
      <c r="EA7" s="27">
        <v>5</v>
      </c>
      <c r="EB7" s="27">
        <v>6</v>
      </c>
      <c r="EC7" s="27">
        <v>4</v>
      </c>
      <c r="ED7" s="27">
        <v>4</v>
      </c>
      <c r="EE7" s="27">
        <v>5</v>
      </c>
      <c r="EF7" s="48">
        <v>5</v>
      </c>
      <c r="EG7" s="49">
        <v>1</v>
      </c>
      <c r="EH7" s="27">
        <v>4</v>
      </c>
      <c r="EI7" s="27">
        <v>4</v>
      </c>
      <c r="EJ7" s="27">
        <v>4</v>
      </c>
      <c r="EK7" s="27">
        <v>4</v>
      </c>
      <c r="EL7" s="27">
        <v>3</v>
      </c>
      <c r="EM7" s="27">
        <v>3</v>
      </c>
      <c r="EN7" s="27">
        <v>1</v>
      </c>
      <c r="EO7" s="27">
        <v>4</v>
      </c>
      <c r="EP7" s="27">
        <v>4</v>
      </c>
      <c r="EQ7" s="27">
        <v>4</v>
      </c>
      <c r="ER7" s="27">
        <v>5</v>
      </c>
      <c r="ES7" s="27">
        <v>1</v>
      </c>
      <c r="ET7" s="88">
        <v>1</v>
      </c>
      <c r="EU7" s="88">
        <v>1</v>
      </c>
      <c r="EV7" s="88">
        <v>2</v>
      </c>
      <c r="EW7" s="88">
        <v>2</v>
      </c>
      <c r="EX7" s="88">
        <v>3</v>
      </c>
      <c r="EY7" s="88">
        <v>3</v>
      </c>
      <c r="EZ7" s="88">
        <v>3</v>
      </c>
      <c r="FA7" s="88">
        <v>3</v>
      </c>
      <c r="FB7" s="88">
        <v>3</v>
      </c>
      <c r="FC7" s="88">
        <v>3</v>
      </c>
      <c r="FD7" s="88">
        <v>3</v>
      </c>
      <c r="FE7" s="88">
        <v>4</v>
      </c>
      <c r="FF7" s="88">
        <v>3</v>
      </c>
      <c r="FG7" s="88">
        <v>3</v>
      </c>
      <c r="FH7" s="88">
        <v>4</v>
      </c>
      <c r="FI7" s="88">
        <v>3</v>
      </c>
      <c r="FJ7" s="88">
        <v>3</v>
      </c>
      <c r="FK7" s="90">
        <v>3</v>
      </c>
      <c r="FL7" s="91">
        <v>3</v>
      </c>
      <c r="FM7" s="88">
        <v>3</v>
      </c>
      <c r="FN7" s="88">
        <v>3</v>
      </c>
      <c r="FO7" s="88">
        <v>4</v>
      </c>
      <c r="FP7" s="88">
        <v>4</v>
      </c>
      <c r="FQ7" s="88">
        <v>3</v>
      </c>
      <c r="FR7" s="88">
        <v>3</v>
      </c>
      <c r="FS7" s="88">
        <v>4</v>
      </c>
      <c r="FT7" s="88">
        <v>4</v>
      </c>
      <c r="FU7" s="88">
        <v>4</v>
      </c>
      <c r="FV7" s="88">
        <v>3</v>
      </c>
      <c r="FW7" s="88">
        <v>1</v>
      </c>
      <c r="FX7" s="88">
        <v>3</v>
      </c>
      <c r="FY7" s="88">
        <v>4</v>
      </c>
      <c r="FZ7" s="88">
        <v>4</v>
      </c>
      <c r="GA7" s="88">
        <v>3</v>
      </c>
      <c r="GB7" s="88">
        <v>3</v>
      </c>
      <c r="GC7" s="88">
        <v>3</v>
      </c>
      <c r="GD7" s="88">
        <v>1</v>
      </c>
      <c r="GE7" s="88">
        <v>3</v>
      </c>
      <c r="GF7" s="88">
        <v>4</v>
      </c>
      <c r="GG7" s="88">
        <v>3</v>
      </c>
      <c r="GH7" s="88">
        <v>4</v>
      </c>
      <c r="GI7" s="88">
        <v>1</v>
      </c>
      <c r="GJ7" s="88">
        <v>3</v>
      </c>
      <c r="GK7" s="88">
        <v>1</v>
      </c>
      <c r="GL7" s="88">
        <v>4</v>
      </c>
      <c r="GM7" s="88">
        <v>4</v>
      </c>
      <c r="GN7" s="88">
        <v>4</v>
      </c>
      <c r="GO7" s="90">
        <v>4</v>
      </c>
      <c r="GP7" s="95">
        <v>4</v>
      </c>
      <c r="GQ7" s="88">
        <v>4</v>
      </c>
      <c r="GR7" s="88">
        <v>1</v>
      </c>
      <c r="GS7" s="88">
        <v>3</v>
      </c>
      <c r="GT7" s="88">
        <v>4</v>
      </c>
      <c r="GU7" s="88">
        <v>4</v>
      </c>
      <c r="GV7" s="88">
        <v>5</v>
      </c>
      <c r="GW7" s="88">
        <v>4</v>
      </c>
      <c r="GX7" s="88">
        <v>3</v>
      </c>
      <c r="GY7" s="88">
        <v>1</v>
      </c>
      <c r="GZ7" s="88">
        <v>5</v>
      </c>
      <c r="HA7" s="88">
        <v>5</v>
      </c>
      <c r="HB7" s="88">
        <v>3</v>
      </c>
      <c r="HC7" s="88">
        <v>5</v>
      </c>
      <c r="HD7" s="88">
        <v>4</v>
      </c>
      <c r="HE7" s="88">
        <v>4</v>
      </c>
      <c r="HF7" s="88">
        <v>1</v>
      </c>
      <c r="HG7" s="88"/>
      <c r="HH7" s="88"/>
      <c r="HI7" s="88"/>
      <c r="HJ7" s="88"/>
      <c r="HK7" s="88"/>
      <c r="HL7" s="88"/>
      <c r="HM7" s="88"/>
      <c r="HN7" s="27"/>
      <c r="HO7" s="27"/>
      <c r="HP7" s="27"/>
      <c r="HQ7" s="27"/>
      <c r="HR7" s="27"/>
      <c r="HS7" s="27"/>
      <c r="HT7" s="28"/>
      <c r="HU7" s="49"/>
      <c r="HV7" s="27"/>
      <c r="HW7" s="27"/>
      <c r="HX7" s="27"/>
      <c r="HY7" s="27"/>
      <c r="HZ7" s="27"/>
      <c r="IA7" s="27"/>
      <c r="IB7" s="27"/>
      <c r="IC7" s="27"/>
      <c r="ID7" s="27"/>
      <c r="IE7" s="27"/>
      <c r="IF7" s="27"/>
      <c r="IG7" s="27"/>
      <c r="IH7" s="27"/>
      <c r="II7" s="27"/>
      <c r="IJ7" s="27"/>
      <c r="IK7" s="27"/>
      <c r="IL7" s="27"/>
      <c r="IM7" s="27"/>
      <c r="IN7" s="27"/>
      <c r="IO7" s="27"/>
      <c r="IP7" s="27"/>
      <c r="IQ7" s="27"/>
      <c r="IR7" s="27"/>
      <c r="IS7" s="27"/>
      <c r="IT7" s="27"/>
      <c r="IU7" s="27"/>
      <c r="IV7" s="27"/>
      <c r="IW7" s="27"/>
      <c r="IX7" s="28"/>
      <c r="IY7" s="49"/>
      <c r="IZ7" s="27"/>
      <c r="JA7" s="27"/>
      <c r="JB7" s="27"/>
      <c r="JC7" s="27"/>
      <c r="JD7" s="27"/>
      <c r="JE7" s="27"/>
      <c r="JF7" s="27"/>
      <c r="JG7" s="27"/>
      <c r="JH7" s="27"/>
      <c r="JI7" s="27"/>
      <c r="JJ7" s="27"/>
      <c r="JK7" s="27"/>
      <c r="JL7" s="27"/>
      <c r="JM7" s="27"/>
      <c r="JN7" s="27"/>
      <c r="JO7" s="27"/>
      <c r="JP7" s="27"/>
      <c r="JQ7" s="27"/>
      <c r="JR7" s="27"/>
      <c r="JS7" s="27"/>
      <c r="JT7" s="27"/>
      <c r="JU7" s="27"/>
      <c r="JV7" s="27"/>
      <c r="JW7" s="27"/>
      <c r="JX7" s="27"/>
      <c r="JY7" s="27"/>
      <c r="JZ7" s="27"/>
      <c r="KA7" s="27"/>
      <c r="KB7" s="27"/>
      <c r="KC7" s="28"/>
      <c r="KD7" s="49"/>
      <c r="KE7" s="27"/>
      <c r="KF7" s="27"/>
      <c r="KG7" s="27"/>
      <c r="KH7" s="28"/>
      <c r="KI7" s="27"/>
      <c r="KJ7" s="28"/>
      <c r="KL7" s="36" t="s">
        <v>26</v>
      </c>
      <c r="KM7" s="37" t="s">
        <v>27</v>
      </c>
      <c r="KN7" s="38" t="s">
        <v>28</v>
      </c>
      <c r="KO7" s="39" t="s">
        <v>29</v>
      </c>
      <c r="KP7" s="40">
        <v>8</v>
      </c>
      <c r="KQ7" s="46"/>
      <c r="KR7" s="46"/>
    </row>
    <row r="8" spans="1:304" s="45" customFormat="1" ht="15" customHeight="1" x14ac:dyDescent="0.15">
      <c r="A8" s="47" t="s">
        <v>30</v>
      </c>
      <c r="B8" s="66"/>
      <c r="C8" s="67"/>
      <c r="D8" s="67"/>
      <c r="E8" s="67"/>
      <c r="F8" s="67"/>
      <c r="G8" s="67"/>
      <c r="H8" s="67"/>
      <c r="I8" s="67"/>
      <c r="J8" s="67"/>
      <c r="K8" s="67"/>
      <c r="L8" s="67"/>
      <c r="M8" s="67"/>
      <c r="N8" s="67"/>
      <c r="O8" s="68"/>
      <c r="P8" s="66"/>
      <c r="Q8" s="67"/>
      <c r="R8" s="67"/>
      <c r="S8" s="67"/>
      <c r="T8" s="67"/>
      <c r="U8" s="67"/>
      <c r="V8" s="67"/>
      <c r="W8" s="67"/>
      <c r="X8" s="67"/>
      <c r="Y8" s="67"/>
      <c r="Z8" s="67"/>
      <c r="AA8" s="67"/>
      <c r="AB8" s="67"/>
      <c r="AC8" s="67"/>
      <c r="AD8" s="67"/>
      <c r="AE8" s="67"/>
      <c r="AF8" s="67"/>
      <c r="AG8" s="67"/>
      <c r="AH8" s="67"/>
      <c r="AI8" s="67"/>
      <c r="AJ8" s="67"/>
      <c r="AK8" s="67"/>
      <c r="AL8" s="67"/>
      <c r="AM8" s="67"/>
      <c r="AN8" s="67"/>
      <c r="AO8" s="27">
        <v>66</v>
      </c>
      <c r="AP8" s="27">
        <v>60</v>
      </c>
      <c r="AQ8" s="27">
        <f>12*6</f>
        <v>72</v>
      </c>
      <c r="AR8" s="27">
        <v>66</v>
      </c>
      <c r="AS8" s="28">
        <v>66</v>
      </c>
      <c r="AT8" s="49">
        <v>60</v>
      </c>
      <c r="AU8" s="27">
        <v>66</v>
      </c>
      <c r="AV8" s="27">
        <v>66</v>
      </c>
      <c r="AW8" s="27">
        <v>60</v>
      </c>
      <c r="AX8" s="27">
        <v>54</v>
      </c>
      <c r="AY8" s="27">
        <v>54</v>
      </c>
      <c r="AZ8" s="27">
        <v>66</v>
      </c>
      <c r="BA8" s="27">
        <v>66</v>
      </c>
      <c r="BB8" s="27">
        <v>60</v>
      </c>
      <c r="BC8" s="27">
        <v>66</v>
      </c>
      <c r="BD8" s="27">
        <f>12*6</f>
        <v>72</v>
      </c>
      <c r="BE8" s="27">
        <f>12*6</f>
        <v>72</v>
      </c>
      <c r="BF8" s="27">
        <v>60</v>
      </c>
      <c r="BG8" s="27">
        <v>60</v>
      </c>
      <c r="BH8" s="27">
        <v>54</v>
      </c>
      <c r="BI8" s="27">
        <v>66</v>
      </c>
      <c r="BJ8" s="27">
        <v>60</v>
      </c>
      <c r="BK8" s="27">
        <f>12*6</f>
        <v>72</v>
      </c>
      <c r="BL8" s="27">
        <f>12*6</f>
        <v>72</v>
      </c>
      <c r="BM8" s="27">
        <v>60</v>
      </c>
      <c r="BN8" s="27">
        <v>60</v>
      </c>
      <c r="BO8" s="27">
        <v>60</v>
      </c>
      <c r="BP8" s="27">
        <v>54</v>
      </c>
      <c r="BQ8" s="27">
        <v>54</v>
      </c>
      <c r="BR8" s="27">
        <v>54</v>
      </c>
      <c r="BS8" s="27">
        <v>60</v>
      </c>
      <c r="BT8" s="27">
        <v>66</v>
      </c>
      <c r="BU8" s="27">
        <v>66</v>
      </c>
      <c r="BV8" s="27">
        <v>54</v>
      </c>
      <c r="BW8" s="27">
        <f>12*6</f>
        <v>72</v>
      </c>
      <c r="BX8" s="48">
        <v>74</v>
      </c>
      <c r="BY8" s="49">
        <v>60</v>
      </c>
      <c r="BZ8" s="27">
        <f>12*6</f>
        <v>72</v>
      </c>
      <c r="CA8" s="27">
        <v>60</v>
      </c>
      <c r="CB8" s="27">
        <v>54</v>
      </c>
      <c r="CC8" s="27">
        <v>54</v>
      </c>
      <c r="CD8" s="27">
        <f>12*6</f>
        <v>72</v>
      </c>
      <c r="CE8" s="27">
        <v>66</v>
      </c>
      <c r="CF8" s="27">
        <v>60</v>
      </c>
      <c r="CG8" s="27">
        <v>54</v>
      </c>
      <c r="CH8" s="27">
        <v>60</v>
      </c>
      <c r="CI8" s="27">
        <v>60</v>
      </c>
      <c r="CJ8" s="27">
        <v>54</v>
      </c>
      <c r="CK8" s="27">
        <v>60</v>
      </c>
      <c r="CL8" s="27">
        <v>66</v>
      </c>
      <c r="CM8" s="27">
        <v>54</v>
      </c>
      <c r="CN8" s="27">
        <v>60</v>
      </c>
      <c r="CO8" s="27">
        <f>12*6</f>
        <v>72</v>
      </c>
      <c r="CP8" s="27">
        <v>54</v>
      </c>
      <c r="CQ8" s="27">
        <v>60</v>
      </c>
      <c r="CR8" s="27">
        <v>54</v>
      </c>
      <c r="CS8" s="27">
        <v>60</v>
      </c>
      <c r="CT8" s="27">
        <v>66</v>
      </c>
      <c r="CU8" s="27">
        <v>54</v>
      </c>
      <c r="CV8" s="27">
        <v>60</v>
      </c>
      <c r="CW8" s="27">
        <v>60</v>
      </c>
      <c r="CX8" s="27">
        <v>54</v>
      </c>
      <c r="CY8" s="27">
        <v>54</v>
      </c>
      <c r="CZ8" s="27">
        <v>54</v>
      </c>
      <c r="DA8" s="27">
        <v>60</v>
      </c>
      <c r="DB8" s="27">
        <v>54</v>
      </c>
      <c r="DC8" s="28">
        <v>54</v>
      </c>
      <c r="DD8" s="49">
        <v>60</v>
      </c>
      <c r="DE8" s="27">
        <v>54</v>
      </c>
      <c r="DF8" s="27">
        <v>66</v>
      </c>
      <c r="DG8" s="27">
        <v>54</v>
      </c>
      <c r="DH8" s="27">
        <v>54</v>
      </c>
      <c r="DI8" s="27">
        <v>60</v>
      </c>
      <c r="DJ8" s="27">
        <v>54</v>
      </c>
      <c r="DK8" s="27">
        <v>54</v>
      </c>
      <c r="DL8" s="27">
        <v>54</v>
      </c>
      <c r="DM8" s="27">
        <v>54</v>
      </c>
      <c r="DN8" s="27">
        <v>54</v>
      </c>
      <c r="DO8" s="27">
        <v>60</v>
      </c>
      <c r="DP8" s="27">
        <v>54</v>
      </c>
      <c r="DQ8" s="27">
        <v>54</v>
      </c>
      <c r="DR8" s="27">
        <v>60</v>
      </c>
      <c r="DS8" s="27">
        <v>54</v>
      </c>
      <c r="DT8" s="27">
        <v>54</v>
      </c>
      <c r="DU8" s="27">
        <v>54</v>
      </c>
      <c r="DV8" s="27">
        <v>54</v>
      </c>
      <c r="DW8" s="27">
        <v>54</v>
      </c>
      <c r="DX8" s="27">
        <v>54</v>
      </c>
      <c r="DY8" s="27">
        <v>54</v>
      </c>
      <c r="DZ8" s="27">
        <v>54</v>
      </c>
      <c r="EA8" s="27">
        <v>54</v>
      </c>
      <c r="EB8" s="27">
        <v>60</v>
      </c>
      <c r="EC8" s="27">
        <v>54</v>
      </c>
      <c r="ED8" s="27">
        <v>54</v>
      </c>
      <c r="EE8" s="27">
        <v>54</v>
      </c>
      <c r="EF8" s="48">
        <v>54</v>
      </c>
      <c r="EG8" s="49">
        <v>54</v>
      </c>
      <c r="EH8" s="27">
        <v>54</v>
      </c>
      <c r="EI8" s="27">
        <v>66</v>
      </c>
      <c r="EJ8" s="27">
        <v>54</v>
      </c>
      <c r="EK8" s="27">
        <v>54</v>
      </c>
      <c r="EL8" s="27">
        <v>54</v>
      </c>
      <c r="EM8" s="27">
        <v>54</v>
      </c>
      <c r="EN8" s="27">
        <v>54</v>
      </c>
      <c r="EO8" s="27">
        <v>60</v>
      </c>
      <c r="EP8" s="27">
        <v>54</v>
      </c>
      <c r="EQ8" s="27">
        <v>54</v>
      </c>
      <c r="ER8" s="27">
        <v>54</v>
      </c>
      <c r="ES8" s="27">
        <v>60</v>
      </c>
      <c r="ET8" s="88">
        <v>54</v>
      </c>
      <c r="EU8" s="88">
        <v>54</v>
      </c>
      <c r="EV8" s="88">
        <v>60</v>
      </c>
      <c r="EW8" s="88">
        <v>54</v>
      </c>
      <c r="EX8" s="88">
        <v>60</v>
      </c>
      <c r="EY8" s="88">
        <v>54</v>
      </c>
      <c r="EZ8" s="88">
        <v>60</v>
      </c>
      <c r="FA8" s="88">
        <v>60</v>
      </c>
      <c r="FB8" s="88">
        <v>66</v>
      </c>
      <c r="FC8" s="88">
        <v>54</v>
      </c>
      <c r="FD8" s="88">
        <v>60</v>
      </c>
      <c r="FE8" s="88">
        <v>54</v>
      </c>
      <c r="FF8" s="88">
        <v>60</v>
      </c>
      <c r="FG8" s="88">
        <v>54</v>
      </c>
      <c r="FH8" s="88">
        <v>54</v>
      </c>
      <c r="FI8" s="88">
        <v>54</v>
      </c>
      <c r="FJ8" s="88">
        <v>54</v>
      </c>
      <c r="FK8" s="90">
        <v>54</v>
      </c>
      <c r="FL8" s="91">
        <v>54</v>
      </c>
      <c r="FM8" s="88">
        <v>54</v>
      </c>
      <c r="FN8" s="88">
        <v>54</v>
      </c>
      <c r="FO8" s="88">
        <v>54</v>
      </c>
      <c r="FP8" s="88">
        <v>54</v>
      </c>
      <c r="FQ8" s="88">
        <v>54</v>
      </c>
      <c r="FR8" s="88">
        <v>54</v>
      </c>
      <c r="FS8" s="88">
        <v>54</v>
      </c>
      <c r="FT8" s="88">
        <v>54</v>
      </c>
      <c r="FU8" s="88">
        <v>54</v>
      </c>
      <c r="FV8" s="88">
        <v>54</v>
      </c>
      <c r="FW8" s="88">
        <v>54</v>
      </c>
      <c r="FX8" s="88">
        <v>54</v>
      </c>
      <c r="FY8" s="88">
        <v>54</v>
      </c>
      <c r="FZ8" s="88">
        <v>54</v>
      </c>
      <c r="GA8" s="88">
        <v>54</v>
      </c>
      <c r="GB8" s="88">
        <v>54</v>
      </c>
      <c r="GC8" s="88">
        <v>54</v>
      </c>
      <c r="GD8" s="88">
        <v>54</v>
      </c>
      <c r="GE8" s="88">
        <v>60</v>
      </c>
      <c r="GF8" s="88">
        <v>54</v>
      </c>
      <c r="GG8" s="88">
        <v>54</v>
      </c>
      <c r="GH8" s="88">
        <v>54</v>
      </c>
      <c r="GI8" s="88">
        <f>12*6</f>
        <v>72</v>
      </c>
      <c r="GJ8" s="88">
        <v>60</v>
      </c>
      <c r="GK8" s="88">
        <v>60</v>
      </c>
      <c r="GL8" s="88">
        <v>54</v>
      </c>
      <c r="GM8" s="88">
        <v>54</v>
      </c>
      <c r="GN8" s="88">
        <v>54</v>
      </c>
      <c r="GO8" s="90">
        <v>54</v>
      </c>
      <c r="GP8" s="95">
        <v>60</v>
      </c>
      <c r="GQ8" s="88">
        <v>54</v>
      </c>
      <c r="GR8" s="88">
        <f>13*6</f>
        <v>78</v>
      </c>
      <c r="GS8" s="88">
        <v>54</v>
      </c>
      <c r="GT8" s="88">
        <v>54</v>
      </c>
      <c r="GU8" s="88">
        <v>54</v>
      </c>
      <c r="GV8" s="88">
        <v>60</v>
      </c>
      <c r="GW8" s="88">
        <v>54</v>
      </c>
      <c r="GX8" s="88">
        <v>54</v>
      </c>
      <c r="GY8" s="88">
        <v>54</v>
      </c>
      <c r="GZ8" s="88">
        <v>66</v>
      </c>
      <c r="HA8" s="88">
        <f>14*6</f>
        <v>84</v>
      </c>
      <c r="HB8" s="88">
        <v>60</v>
      </c>
      <c r="HC8" s="88">
        <v>66</v>
      </c>
      <c r="HD8" s="88">
        <v>54</v>
      </c>
      <c r="HE8" s="88">
        <v>66</v>
      </c>
      <c r="HF8" s="88">
        <f>8*6</f>
        <v>48</v>
      </c>
      <c r="HG8" s="88"/>
      <c r="HH8" s="88"/>
      <c r="HI8" s="88"/>
      <c r="HJ8" s="88"/>
      <c r="HK8" s="88"/>
      <c r="HL8" s="88"/>
      <c r="HM8" s="88"/>
      <c r="HN8" s="27"/>
      <c r="HO8" s="27"/>
      <c r="HP8" s="27"/>
      <c r="HQ8" s="27"/>
      <c r="HR8" s="27"/>
      <c r="HS8" s="27"/>
      <c r="HT8" s="28"/>
      <c r="HU8" s="49"/>
      <c r="HV8" s="27"/>
      <c r="HW8" s="27"/>
      <c r="HX8" s="27"/>
      <c r="HY8" s="27"/>
      <c r="HZ8" s="27"/>
      <c r="IA8" s="27"/>
      <c r="IB8" s="27"/>
      <c r="IC8" s="27"/>
      <c r="ID8" s="27"/>
      <c r="IE8" s="27"/>
      <c r="IF8" s="27"/>
      <c r="IG8" s="27"/>
      <c r="IH8" s="27"/>
      <c r="II8" s="27"/>
      <c r="IJ8" s="27"/>
      <c r="IK8" s="27"/>
      <c r="IL8" s="27"/>
      <c r="IM8" s="27"/>
      <c r="IN8" s="27"/>
      <c r="IO8" s="27"/>
      <c r="IP8" s="27"/>
      <c r="IQ8" s="27"/>
      <c r="IR8" s="27"/>
      <c r="IS8" s="27"/>
      <c r="IT8" s="27"/>
      <c r="IU8" s="27"/>
      <c r="IV8" s="27"/>
      <c r="IW8" s="27"/>
      <c r="IX8" s="28"/>
      <c r="IY8" s="49"/>
      <c r="IZ8" s="27"/>
      <c r="JA8" s="27"/>
      <c r="JB8" s="27"/>
      <c r="JC8" s="27"/>
      <c r="JD8" s="27"/>
      <c r="JE8" s="27"/>
      <c r="JF8" s="27"/>
      <c r="JG8" s="27"/>
      <c r="JH8" s="27"/>
      <c r="JI8" s="27"/>
      <c r="JJ8" s="27"/>
      <c r="JK8" s="27"/>
      <c r="JL8" s="27"/>
      <c r="JM8" s="27"/>
      <c r="JN8" s="27"/>
      <c r="JO8" s="27"/>
      <c r="JP8" s="27"/>
      <c r="JQ8" s="27"/>
      <c r="JR8" s="27"/>
      <c r="JS8" s="27"/>
      <c r="JT8" s="27"/>
      <c r="JU8" s="27"/>
      <c r="JV8" s="27"/>
      <c r="JW8" s="27"/>
      <c r="JX8" s="27"/>
      <c r="JY8" s="27"/>
      <c r="JZ8" s="27"/>
      <c r="KA8" s="27"/>
      <c r="KB8" s="27"/>
      <c r="KC8" s="28"/>
      <c r="KD8" s="49"/>
      <c r="KE8" s="27"/>
      <c r="KF8" s="27"/>
      <c r="KG8" s="27"/>
      <c r="KH8" s="28"/>
      <c r="KI8" s="27"/>
      <c r="KJ8" s="28"/>
      <c r="KL8" s="36" t="s">
        <v>31</v>
      </c>
      <c r="KM8" s="37" t="s">
        <v>32</v>
      </c>
      <c r="KN8" s="38" t="s">
        <v>33</v>
      </c>
      <c r="KO8" s="39" t="s">
        <v>34</v>
      </c>
      <c r="KP8" s="40">
        <v>9</v>
      </c>
      <c r="KQ8" s="46"/>
      <c r="KR8" s="46"/>
    </row>
    <row r="9" spans="1:304" s="45" customFormat="1" ht="15" customHeight="1" x14ac:dyDescent="0.15">
      <c r="A9" s="47" t="s">
        <v>35</v>
      </c>
      <c r="B9" s="66"/>
      <c r="C9" s="67"/>
      <c r="D9" s="67"/>
      <c r="E9" s="67"/>
      <c r="F9" s="67"/>
      <c r="G9" s="67"/>
      <c r="H9" s="67"/>
      <c r="I9" s="67"/>
      <c r="J9" s="67"/>
      <c r="K9" s="67"/>
      <c r="L9" s="67"/>
      <c r="M9" s="67"/>
      <c r="N9" s="67"/>
      <c r="O9" s="68"/>
      <c r="P9" s="66"/>
      <c r="Q9" s="67"/>
      <c r="R9" s="67"/>
      <c r="S9" s="67"/>
      <c r="T9" s="67"/>
      <c r="U9" s="67"/>
      <c r="V9" s="67"/>
      <c r="W9" s="67"/>
      <c r="X9" s="67"/>
      <c r="Y9" s="67"/>
      <c r="Z9" s="67"/>
      <c r="AA9" s="67"/>
      <c r="AB9" s="67"/>
      <c r="AC9" s="67"/>
      <c r="AD9" s="67"/>
      <c r="AE9" s="67"/>
      <c r="AF9" s="67"/>
      <c r="AG9" s="67"/>
      <c r="AH9" s="67"/>
      <c r="AI9" s="67"/>
      <c r="AJ9" s="67"/>
      <c r="AK9" s="67"/>
      <c r="AL9" s="67"/>
      <c r="AM9" s="67"/>
      <c r="AN9" s="67"/>
      <c r="AO9" s="27">
        <v>60</v>
      </c>
      <c r="AP9" s="27">
        <f>9*6</f>
        <v>54</v>
      </c>
      <c r="AQ9" s="27">
        <v>60</v>
      </c>
      <c r="AR9" s="27">
        <v>60</v>
      </c>
      <c r="AS9" s="28">
        <f>9*6</f>
        <v>54</v>
      </c>
      <c r="AT9" s="49">
        <v>54</v>
      </c>
      <c r="AU9" s="27">
        <v>60</v>
      </c>
      <c r="AV9" s="27">
        <v>60</v>
      </c>
      <c r="AW9" s="27">
        <v>54</v>
      </c>
      <c r="AX9" s="27">
        <v>60</v>
      </c>
      <c r="AY9" s="27">
        <v>60</v>
      </c>
      <c r="AZ9" s="27">
        <v>54</v>
      </c>
      <c r="BA9" s="27">
        <v>60</v>
      </c>
      <c r="BB9" s="27">
        <v>54</v>
      </c>
      <c r="BC9" s="27">
        <v>60</v>
      </c>
      <c r="BD9" s="27">
        <v>66</v>
      </c>
      <c r="BE9" s="27">
        <v>66</v>
      </c>
      <c r="BF9" s="27">
        <v>66</v>
      </c>
      <c r="BG9" s="27">
        <v>54</v>
      </c>
      <c r="BH9" s="27">
        <v>54</v>
      </c>
      <c r="BI9" s="27">
        <v>60</v>
      </c>
      <c r="BJ9" s="27">
        <v>54</v>
      </c>
      <c r="BK9" s="27">
        <v>66</v>
      </c>
      <c r="BL9" s="27">
        <v>60</v>
      </c>
      <c r="BM9" s="27">
        <v>60</v>
      </c>
      <c r="BN9" s="27">
        <v>54</v>
      </c>
      <c r="BO9" s="27">
        <v>60</v>
      </c>
      <c r="BP9" s="27">
        <v>54</v>
      </c>
      <c r="BQ9" s="27">
        <v>54</v>
      </c>
      <c r="BR9" s="27">
        <v>54</v>
      </c>
      <c r="BS9" s="27">
        <f>13*6</f>
        <v>78</v>
      </c>
      <c r="BT9" s="27">
        <v>54</v>
      </c>
      <c r="BU9" s="27">
        <v>54</v>
      </c>
      <c r="BV9" s="27">
        <v>66</v>
      </c>
      <c r="BW9" s="27">
        <v>66</v>
      </c>
      <c r="BX9" s="48">
        <v>66</v>
      </c>
      <c r="BY9" s="49">
        <v>60</v>
      </c>
      <c r="BZ9" s="27">
        <v>60</v>
      </c>
      <c r="CA9" s="27">
        <v>54</v>
      </c>
      <c r="CB9" s="27">
        <v>54</v>
      </c>
      <c r="CC9" s="27">
        <v>54</v>
      </c>
      <c r="CD9" s="27">
        <v>54</v>
      </c>
      <c r="CE9" s="27">
        <v>60</v>
      </c>
      <c r="CF9" s="27">
        <v>54</v>
      </c>
      <c r="CG9" s="27">
        <v>54</v>
      </c>
      <c r="CH9" s="27">
        <v>66</v>
      </c>
      <c r="CI9" s="27">
        <v>66</v>
      </c>
      <c r="CJ9" s="27">
        <v>54</v>
      </c>
      <c r="CK9" s="27">
        <v>60</v>
      </c>
      <c r="CL9" s="27">
        <v>60</v>
      </c>
      <c r="CM9" s="27">
        <v>60</v>
      </c>
      <c r="CN9" s="27">
        <v>54</v>
      </c>
      <c r="CO9" s="27">
        <v>54</v>
      </c>
      <c r="CP9" s="27">
        <v>54</v>
      </c>
      <c r="CQ9" s="27">
        <v>54</v>
      </c>
      <c r="CR9" s="27">
        <v>54</v>
      </c>
      <c r="CS9" s="27">
        <v>54</v>
      </c>
      <c r="CT9" s="27">
        <v>60</v>
      </c>
      <c r="CU9" s="27">
        <v>60</v>
      </c>
      <c r="CV9" s="27">
        <v>54</v>
      </c>
      <c r="CW9" s="27">
        <v>60</v>
      </c>
      <c r="CX9" s="27">
        <v>54</v>
      </c>
      <c r="CY9" s="27">
        <v>60</v>
      </c>
      <c r="CZ9" s="27">
        <v>54</v>
      </c>
      <c r="DA9" s="27">
        <v>60</v>
      </c>
      <c r="DB9" s="27">
        <v>54</v>
      </c>
      <c r="DC9" s="28">
        <v>54</v>
      </c>
      <c r="DD9" s="49">
        <v>54</v>
      </c>
      <c r="DE9" s="27">
        <v>54</v>
      </c>
      <c r="DF9" s="27">
        <v>54</v>
      </c>
      <c r="DG9" s="27">
        <v>54</v>
      </c>
      <c r="DH9" s="27">
        <v>54</v>
      </c>
      <c r="DI9" s="27">
        <v>60</v>
      </c>
      <c r="DJ9" s="27">
        <v>60</v>
      </c>
      <c r="DK9" s="27">
        <v>54</v>
      </c>
      <c r="DL9" s="27">
        <v>54</v>
      </c>
      <c r="DM9" s="27">
        <v>60</v>
      </c>
      <c r="DN9" s="27">
        <v>54</v>
      </c>
      <c r="DO9" s="27">
        <v>60</v>
      </c>
      <c r="DP9" s="27">
        <v>54</v>
      </c>
      <c r="DQ9" s="27">
        <v>54</v>
      </c>
      <c r="DR9" s="27">
        <v>54</v>
      </c>
      <c r="DS9" s="27">
        <v>54</v>
      </c>
      <c r="DT9" s="27">
        <v>54</v>
      </c>
      <c r="DU9" s="27">
        <v>54</v>
      </c>
      <c r="DV9" s="27">
        <v>60</v>
      </c>
      <c r="DW9" s="27">
        <v>54</v>
      </c>
      <c r="DX9" s="27">
        <v>54</v>
      </c>
      <c r="DY9" s="27">
        <v>54</v>
      </c>
      <c r="DZ9" s="27">
        <v>60</v>
      </c>
      <c r="EA9" s="27">
        <v>54</v>
      </c>
      <c r="EB9" s="27">
        <v>54</v>
      </c>
      <c r="EC9" s="27">
        <v>54</v>
      </c>
      <c r="ED9" s="27">
        <v>54</v>
      </c>
      <c r="EE9" s="27">
        <v>54</v>
      </c>
      <c r="EF9" s="48">
        <v>54</v>
      </c>
      <c r="EG9" s="49">
        <v>54</v>
      </c>
      <c r="EH9" s="27">
        <v>54</v>
      </c>
      <c r="EI9" s="27">
        <v>54</v>
      </c>
      <c r="EJ9" s="27">
        <v>54</v>
      </c>
      <c r="EK9" s="27">
        <v>54</v>
      </c>
      <c r="EL9" s="27">
        <v>54</v>
      </c>
      <c r="EM9" s="27">
        <v>54</v>
      </c>
      <c r="EN9" s="27">
        <v>54</v>
      </c>
      <c r="EO9" s="27">
        <v>54</v>
      </c>
      <c r="EP9" s="27">
        <v>54</v>
      </c>
      <c r="EQ9" s="27">
        <v>54</v>
      </c>
      <c r="ER9" s="27">
        <v>54</v>
      </c>
      <c r="ES9" s="27">
        <v>54</v>
      </c>
      <c r="ET9" s="88">
        <v>60</v>
      </c>
      <c r="EU9" s="88">
        <v>54</v>
      </c>
      <c r="EV9" s="88">
        <v>54</v>
      </c>
      <c r="EW9" s="88">
        <v>54</v>
      </c>
      <c r="EX9" s="88">
        <v>54</v>
      </c>
      <c r="EY9" s="88">
        <v>60</v>
      </c>
      <c r="EZ9" s="88">
        <v>54</v>
      </c>
      <c r="FA9" s="88">
        <v>60</v>
      </c>
      <c r="FB9" s="88">
        <v>60</v>
      </c>
      <c r="FC9" s="88">
        <v>54</v>
      </c>
      <c r="FD9" s="88">
        <v>54</v>
      </c>
      <c r="FE9" s="88">
        <v>54</v>
      </c>
      <c r="FF9" s="88">
        <v>54</v>
      </c>
      <c r="FG9" s="88">
        <v>54</v>
      </c>
      <c r="FH9" s="88">
        <v>54</v>
      </c>
      <c r="FI9" s="88">
        <v>54</v>
      </c>
      <c r="FJ9" s="88">
        <v>54</v>
      </c>
      <c r="FK9" s="90">
        <v>60</v>
      </c>
      <c r="FL9" s="91">
        <v>60</v>
      </c>
      <c r="FM9" s="88">
        <v>60</v>
      </c>
      <c r="FN9" s="88">
        <v>60</v>
      </c>
      <c r="FO9" s="88">
        <v>54</v>
      </c>
      <c r="FP9" s="88">
        <v>60</v>
      </c>
      <c r="FQ9" s="88">
        <v>60</v>
      </c>
      <c r="FR9" s="88">
        <v>54</v>
      </c>
      <c r="FS9" s="88">
        <v>54</v>
      </c>
      <c r="FT9" s="88">
        <v>54</v>
      </c>
      <c r="FU9" s="88">
        <v>54</v>
      </c>
      <c r="FV9" s="88">
        <v>54</v>
      </c>
      <c r="FW9" s="88">
        <v>54</v>
      </c>
      <c r="FX9" s="88">
        <v>54</v>
      </c>
      <c r="FY9" s="88">
        <v>60</v>
      </c>
      <c r="FZ9" s="88">
        <v>54</v>
      </c>
      <c r="GA9" s="88">
        <v>60</v>
      </c>
      <c r="GB9" s="88">
        <v>54</v>
      </c>
      <c r="GC9" s="88">
        <v>60</v>
      </c>
      <c r="GD9" s="88">
        <v>54</v>
      </c>
      <c r="GE9" s="88">
        <v>54</v>
      </c>
      <c r="GF9" s="88">
        <v>60</v>
      </c>
      <c r="GG9" s="88">
        <v>54</v>
      </c>
      <c r="GH9" s="88">
        <v>54</v>
      </c>
      <c r="GI9" s="88">
        <v>54</v>
      </c>
      <c r="GJ9" s="88">
        <v>60</v>
      </c>
      <c r="GK9" s="88">
        <v>60</v>
      </c>
      <c r="GL9" s="88">
        <v>54</v>
      </c>
      <c r="GM9" s="88">
        <v>54</v>
      </c>
      <c r="GN9" s="88">
        <v>60</v>
      </c>
      <c r="GO9" s="90">
        <v>60</v>
      </c>
      <c r="GP9" s="95">
        <v>54</v>
      </c>
      <c r="GQ9" s="88">
        <v>66</v>
      </c>
      <c r="GR9" s="88">
        <f>12*6</f>
        <v>72</v>
      </c>
      <c r="GS9" s="88">
        <v>66</v>
      </c>
      <c r="GT9" s="88">
        <v>66</v>
      </c>
      <c r="GU9" s="88">
        <v>60</v>
      </c>
      <c r="GV9" s="88">
        <v>66</v>
      </c>
      <c r="GW9" s="88">
        <v>54</v>
      </c>
      <c r="GX9" s="88">
        <v>60</v>
      </c>
      <c r="GY9" s="88">
        <v>66</v>
      </c>
      <c r="GZ9" s="88">
        <v>66</v>
      </c>
      <c r="HA9" s="88">
        <v>60</v>
      </c>
      <c r="HB9" s="88">
        <v>60</v>
      </c>
      <c r="HC9" s="88">
        <v>60</v>
      </c>
      <c r="HD9" s="88">
        <v>60</v>
      </c>
      <c r="HE9" s="88">
        <v>60</v>
      </c>
      <c r="HF9" s="88">
        <v>54</v>
      </c>
      <c r="HG9" s="88"/>
      <c r="HH9" s="88"/>
      <c r="HI9" s="88"/>
      <c r="HJ9" s="88"/>
      <c r="HK9" s="88"/>
      <c r="HL9" s="88"/>
      <c r="HM9" s="88"/>
      <c r="HN9" s="27"/>
      <c r="HO9" s="27"/>
      <c r="HP9" s="27"/>
      <c r="HQ9" s="27"/>
      <c r="HR9" s="27"/>
      <c r="HS9" s="27"/>
      <c r="HT9" s="28"/>
      <c r="HU9" s="49"/>
      <c r="HV9" s="27"/>
      <c r="HW9" s="27"/>
      <c r="HX9" s="27"/>
      <c r="HY9" s="27"/>
      <c r="HZ9" s="27"/>
      <c r="IA9" s="27"/>
      <c r="IB9" s="27"/>
      <c r="IC9" s="27"/>
      <c r="ID9" s="27"/>
      <c r="IE9" s="27"/>
      <c r="IF9" s="27"/>
      <c r="IG9" s="27"/>
      <c r="IH9" s="27"/>
      <c r="II9" s="27"/>
      <c r="IJ9" s="27"/>
      <c r="IK9" s="27"/>
      <c r="IL9" s="27"/>
      <c r="IM9" s="27"/>
      <c r="IN9" s="27"/>
      <c r="IO9" s="27"/>
      <c r="IP9" s="27"/>
      <c r="IQ9" s="27"/>
      <c r="IR9" s="27"/>
      <c r="IS9" s="27"/>
      <c r="IT9" s="27"/>
      <c r="IU9" s="27"/>
      <c r="IV9" s="27"/>
      <c r="IW9" s="27"/>
      <c r="IX9" s="28"/>
      <c r="IY9" s="49"/>
      <c r="IZ9" s="27"/>
      <c r="JA9" s="27"/>
      <c r="JB9" s="27"/>
      <c r="JC9" s="27"/>
      <c r="JD9" s="27"/>
      <c r="JE9" s="27"/>
      <c r="JF9" s="27"/>
      <c r="JG9" s="27"/>
      <c r="JH9" s="27"/>
      <c r="JI9" s="27"/>
      <c r="JJ9" s="27"/>
      <c r="JK9" s="27"/>
      <c r="JL9" s="27"/>
      <c r="JM9" s="27"/>
      <c r="JN9" s="27"/>
      <c r="JO9" s="27"/>
      <c r="JP9" s="27"/>
      <c r="JQ9" s="27"/>
      <c r="JR9" s="27"/>
      <c r="JS9" s="27"/>
      <c r="JT9" s="27"/>
      <c r="JU9" s="27"/>
      <c r="JV9" s="27"/>
      <c r="JW9" s="27"/>
      <c r="JX9" s="27"/>
      <c r="JY9" s="27"/>
      <c r="JZ9" s="27"/>
      <c r="KA9" s="27"/>
      <c r="KB9" s="27"/>
      <c r="KC9" s="28"/>
      <c r="KD9" s="49"/>
      <c r="KE9" s="27"/>
      <c r="KF9" s="27"/>
      <c r="KG9" s="27"/>
      <c r="KH9" s="28"/>
      <c r="KI9" s="27"/>
      <c r="KJ9" s="28"/>
      <c r="KL9" s="50" t="s">
        <v>36</v>
      </c>
      <c r="KM9" s="51" t="s">
        <v>37</v>
      </c>
      <c r="KN9" s="52" t="s">
        <v>38</v>
      </c>
      <c r="KO9" s="53" t="s">
        <v>39</v>
      </c>
      <c r="KP9" s="54">
        <v>10</v>
      </c>
      <c r="KQ9" s="55"/>
      <c r="KR9" s="46"/>
    </row>
    <row r="10" spans="1:304" s="45" customFormat="1" ht="15" customHeight="1" thickBot="1" x14ac:dyDescent="0.2">
      <c r="A10" s="56" t="s">
        <v>57</v>
      </c>
      <c r="B10" s="30"/>
      <c r="C10" s="30"/>
      <c r="D10" s="30"/>
      <c r="E10" s="30"/>
      <c r="F10" s="30"/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  <c r="AA10" s="30"/>
      <c r="AB10" s="30"/>
      <c r="AC10" s="30"/>
      <c r="AD10" s="30"/>
      <c r="AE10" s="30"/>
      <c r="AF10" s="30"/>
      <c r="AG10" s="30"/>
      <c r="AH10" s="30"/>
      <c r="AI10" s="30"/>
      <c r="AJ10" s="30"/>
      <c r="AK10" s="30"/>
      <c r="AL10" s="30"/>
      <c r="AM10" s="30"/>
      <c r="AN10" s="30"/>
      <c r="AO10" s="30">
        <v>2.13</v>
      </c>
      <c r="AP10" s="30">
        <v>3.23</v>
      </c>
      <c r="AQ10" s="30">
        <v>1.9</v>
      </c>
      <c r="AR10" s="30">
        <v>1.6</v>
      </c>
      <c r="AS10" s="30">
        <v>1.5</v>
      </c>
      <c r="AT10" s="30">
        <v>0</v>
      </c>
      <c r="AU10" s="30">
        <v>1.6</v>
      </c>
      <c r="AV10" s="30">
        <v>1.9</v>
      </c>
      <c r="AW10" s="30">
        <v>2.83</v>
      </c>
      <c r="AX10" s="30">
        <v>1.53</v>
      </c>
      <c r="AY10" s="30">
        <v>3.29</v>
      </c>
      <c r="AZ10" s="30">
        <v>3.29</v>
      </c>
      <c r="BA10" s="30">
        <v>2.92</v>
      </c>
      <c r="BB10" s="30">
        <v>1.4</v>
      </c>
      <c r="BC10" s="30">
        <v>2.33</v>
      </c>
      <c r="BD10" s="30">
        <v>2.79</v>
      </c>
      <c r="BE10" s="30">
        <v>2</v>
      </c>
      <c r="BF10" s="30">
        <v>2.91</v>
      </c>
      <c r="BG10" s="30">
        <v>3.67</v>
      </c>
      <c r="BH10" s="30">
        <v>0</v>
      </c>
      <c r="BI10" s="30">
        <v>2.35</v>
      </c>
      <c r="BJ10" s="30">
        <v>2.2000000000000002</v>
      </c>
      <c r="BK10" s="30">
        <v>1.87</v>
      </c>
      <c r="BL10" s="30">
        <v>1.94</v>
      </c>
      <c r="BM10" s="30">
        <v>1.94</v>
      </c>
      <c r="BN10" s="30">
        <v>1</v>
      </c>
      <c r="BO10" s="30">
        <v>0</v>
      </c>
      <c r="BP10" s="30">
        <v>1</v>
      </c>
      <c r="BQ10" s="30">
        <v>0</v>
      </c>
      <c r="BR10" s="30">
        <v>0</v>
      </c>
      <c r="BS10" s="30">
        <v>0</v>
      </c>
      <c r="BT10" s="30">
        <v>1</v>
      </c>
      <c r="BU10" s="30">
        <v>1</v>
      </c>
      <c r="BV10" s="30">
        <v>0</v>
      </c>
      <c r="BW10" s="30">
        <v>1.41</v>
      </c>
      <c r="BX10" s="30">
        <v>0</v>
      </c>
      <c r="BY10" s="30">
        <v>0</v>
      </c>
      <c r="BZ10" s="30">
        <v>1.41</v>
      </c>
      <c r="CA10" s="30">
        <v>1.56</v>
      </c>
      <c r="CB10" s="30">
        <v>1.1599999999999999</v>
      </c>
      <c r="CC10" s="30">
        <v>0</v>
      </c>
      <c r="CD10" s="30">
        <v>1.54</v>
      </c>
      <c r="CE10" s="30">
        <v>1.89</v>
      </c>
      <c r="CF10" s="30">
        <v>2.44</v>
      </c>
      <c r="CG10" s="30">
        <v>1.89</v>
      </c>
      <c r="CH10" s="30">
        <v>2.19</v>
      </c>
      <c r="CI10" s="30">
        <v>1.89</v>
      </c>
      <c r="CJ10" s="30">
        <v>0</v>
      </c>
      <c r="CK10" s="30">
        <v>2.33</v>
      </c>
      <c r="CL10" s="30">
        <v>2.36</v>
      </c>
      <c r="CM10" s="30">
        <v>0</v>
      </c>
      <c r="CN10" s="30">
        <v>2.59</v>
      </c>
      <c r="CO10" s="30">
        <v>1.68</v>
      </c>
      <c r="CP10" s="30">
        <v>2.5099999999999998</v>
      </c>
      <c r="CQ10" s="30">
        <v>1.75</v>
      </c>
      <c r="CR10" s="30">
        <v>2.08</v>
      </c>
      <c r="CS10" s="30">
        <v>2.13</v>
      </c>
      <c r="CT10" s="30">
        <v>2.86</v>
      </c>
      <c r="CU10" s="30">
        <v>1.88</v>
      </c>
      <c r="CV10" s="30">
        <v>2.44</v>
      </c>
      <c r="CW10" s="30">
        <v>1.89</v>
      </c>
      <c r="CX10" s="30">
        <v>0</v>
      </c>
      <c r="CY10" s="30">
        <v>2.02</v>
      </c>
      <c r="CZ10" s="30">
        <v>1.75</v>
      </c>
      <c r="DA10" s="30">
        <v>2.48</v>
      </c>
      <c r="DB10" s="30">
        <v>2.23</v>
      </c>
      <c r="DC10" s="30">
        <v>2.85</v>
      </c>
      <c r="DD10" s="80">
        <v>2.64</v>
      </c>
      <c r="DE10" s="30">
        <v>2.88</v>
      </c>
      <c r="DF10" s="30">
        <v>1.85</v>
      </c>
      <c r="DG10" s="30">
        <v>2.52</v>
      </c>
      <c r="DH10" s="30">
        <v>2.76</v>
      </c>
      <c r="DI10" s="30">
        <v>2.73</v>
      </c>
      <c r="DJ10" s="30">
        <v>2.37</v>
      </c>
      <c r="DK10" s="30">
        <v>2.2400000000000002</v>
      </c>
      <c r="DL10" s="30">
        <v>2.4700000000000002</v>
      </c>
      <c r="DM10" s="30">
        <v>1.32</v>
      </c>
      <c r="DN10" s="30">
        <v>2.21</v>
      </c>
      <c r="DO10" s="30">
        <v>2.76</v>
      </c>
      <c r="DP10" s="30">
        <v>2.08</v>
      </c>
      <c r="DQ10" s="30">
        <v>2.4500000000000002</v>
      </c>
      <c r="DR10" s="30">
        <v>2.31</v>
      </c>
      <c r="DS10" s="30">
        <v>0</v>
      </c>
      <c r="DT10" s="30">
        <v>2.2999999999999998</v>
      </c>
      <c r="DU10" s="30">
        <v>2.1800000000000002</v>
      </c>
      <c r="DV10" s="30">
        <v>2.42</v>
      </c>
      <c r="DW10" s="30">
        <v>2.11</v>
      </c>
      <c r="DX10" s="30">
        <v>2.38</v>
      </c>
      <c r="DY10" s="30">
        <v>2.23</v>
      </c>
      <c r="DZ10" s="30">
        <v>3.02</v>
      </c>
      <c r="EA10" s="30">
        <v>1.8</v>
      </c>
      <c r="EB10" s="30">
        <v>2.58</v>
      </c>
      <c r="EC10" s="30">
        <v>1.72</v>
      </c>
      <c r="ED10" s="30">
        <v>2.75</v>
      </c>
      <c r="EE10" s="30">
        <v>2.82</v>
      </c>
      <c r="EF10" s="79">
        <v>2.64</v>
      </c>
      <c r="EG10" s="81">
        <v>0</v>
      </c>
      <c r="EH10" s="30">
        <v>2.2000000000000002</v>
      </c>
      <c r="EI10" s="30">
        <v>3.61</v>
      </c>
      <c r="EJ10" s="30">
        <v>3.2</v>
      </c>
      <c r="EK10" s="30">
        <v>3.58</v>
      </c>
      <c r="EL10" s="30">
        <v>2</v>
      </c>
      <c r="EM10" s="30">
        <v>2</v>
      </c>
      <c r="EN10" s="30">
        <v>1</v>
      </c>
      <c r="EO10" s="30">
        <v>2</v>
      </c>
      <c r="EP10" s="30">
        <v>2</v>
      </c>
      <c r="EQ10" s="30">
        <v>2</v>
      </c>
      <c r="ER10" s="30">
        <v>2</v>
      </c>
      <c r="ES10" s="30">
        <v>2</v>
      </c>
      <c r="ET10" s="89">
        <v>0</v>
      </c>
      <c r="EU10" s="89">
        <v>0</v>
      </c>
      <c r="EV10" s="89">
        <v>2</v>
      </c>
      <c r="EW10" s="89">
        <v>2</v>
      </c>
      <c r="EX10" s="89">
        <v>2</v>
      </c>
      <c r="EY10" s="89">
        <v>2</v>
      </c>
      <c r="EZ10" s="89">
        <v>2</v>
      </c>
      <c r="FA10" s="89">
        <v>2</v>
      </c>
      <c r="FB10" s="89">
        <v>2</v>
      </c>
      <c r="FC10" s="89">
        <v>2</v>
      </c>
      <c r="FD10" s="89">
        <v>2</v>
      </c>
      <c r="FE10" s="89">
        <v>2</v>
      </c>
      <c r="FF10" s="89">
        <v>2</v>
      </c>
      <c r="FG10" s="89">
        <v>2</v>
      </c>
      <c r="FH10" s="89">
        <v>2</v>
      </c>
      <c r="FI10" s="89">
        <v>2</v>
      </c>
      <c r="FJ10" s="89">
        <v>2</v>
      </c>
      <c r="FK10" s="92">
        <v>2</v>
      </c>
      <c r="FL10" s="93">
        <v>2</v>
      </c>
      <c r="FM10" s="89">
        <v>2</v>
      </c>
      <c r="FN10" s="89">
        <v>2</v>
      </c>
      <c r="FO10" s="89">
        <v>2</v>
      </c>
      <c r="FP10" s="89">
        <v>2</v>
      </c>
      <c r="FQ10" s="89">
        <v>2</v>
      </c>
      <c r="FR10" s="89">
        <v>2</v>
      </c>
      <c r="FS10" s="89">
        <v>2</v>
      </c>
      <c r="FT10" s="89">
        <v>2</v>
      </c>
      <c r="FU10" s="89">
        <v>2</v>
      </c>
      <c r="FV10" s="89">
        <v>2</v>
      </c>
      <c r="FW10" s="89">
        <v>0</v>
      </c>
      <c r="FX10" s="89">
        <v>2</v>
      </c>
      <c r="FY10" s="89">
        <v>2</v>
      </c>
      <c r="FZ10" s="89">
        <v>2</v>
      </c>
      <c r="GA10" s="89">
        <v>2</v>
      </c>
      <c r="GB10" s="89">
        <v>2</v>
      </c>
      <c r="GC10" s="89">
        <v>1</v>
      </c>
      <c r="GD10" s="89">
        <v>0</v>
      </c>
      <c r="GE10" s="89">
        <v>2</v>
      </c>
      <c r="GF10" s="89">
        <v>2</v>
      </c>
      <c r="GG10" s="89">
        <v>2</v>
      </c>
      <c r="GH10" s="89">
        <v>2</v>
      </c>
      <c r="GI10" s="89">
        <v>0</v>
      </c>
      <c r="GJ10" s="89">
        <v>1</v>
      </c>
      <c r="GK10" s="89">
        <v>0</v>
      </c>
      <c r="GL10" s="89">
        <v>2</v>
      </c>
      <c r="GM10" s="89">
        <v>2</v>
      </c>
      <c r="GN10" s="89">
        <v>2</v>
      </c>
      <c r="GO10" s="89">
        <v>2</v>
      </c>
      <c r="GP10" s="89">
        <v>2</v>
      </c>
      <c r="GQ10" s="89">
        <v>2</v>
      </c>
      <c r="GR10" s="89">
        <v>0</v>
      </c>
      <c r="GS10" s="89">
        <v>2</v>
      </c>
      <c r="GT10" s="89">
        <v>2</v>
      </c>
      <c r="GU10" s="89">
        <v>2</v>
      </c>
      <c r="GV10" s="89">
        <v>2</v>
      </c>
      <c r="GW10" s="89">
        <v>2</v>
      </c>
      <c r="GX10" s="89">
        <v>2</v>
      </c>
      <c r="GY10" s="89">
        <v>0</v>
      </c>
      <c r="GZ10" s="89">
        <v>2</v>
      </c>
      <c r="HA10" s="89">
        <v>2</v>
      </c>
      <c r="HB10" s="89">
        <v>2</v>
      </c>
      <c r="HC10" s="89">
        <v>2</v>
      </c>
      <c r="HD10" s="89">
        <v>2</v>
      </c>
      <c r="HE10" s="89">
        <v>2</v>
      </c>
      <c r="HF10" s="89">
        <v>0</v>
      </c>
      <c r="HG10" s="89">
        <v>2</v>
      </c>
      <c r="HH10" s="89">
        <v>2</v>
      </c>
      <c r="HI10" s="89">
        <v>2</v>
      </c>
      <c r="HJ10" s="89">
        <v>2</v>
      </c>
      <c r="HK10" s="89">
        <v>2</v>
      </c>
      <c r="HL10" s="89">
        <v>2</v>
      </c>
      <c r="HM10" s="89">
        <v>0</v>
      </c>
      <c r="HN10" s="30"/>
      <c r="HO10" s="30"/>
      <c r="HP10" s="30"/>
      <c r="HQ10" s="30"/>
      <c r="HR10" s="30"/>
      <c r="HS10" s="30"/>
      <c r="HT10" s="30"/>
      <c r="HU10" s="30"/>
      <c r="HV10" s="30"/>
      <c r="HW10" s="30"/>
      <c r="HX10" s="30"/>
      <c r="HY10" s="30"/>
      <c r="HZ10" s="30"/>
      <c r="IA10" s="30"/>
      <c r="IB10" s="30"/>
      <c r="IC10" s="30"/>
      <c r="ID10" s="30"/>
      <c r="IE10" s="30"/>
      <c r="IF10" s="30"/>
      <c r="IG10" s="30"/>
      <c r="IH10" s="30"/>
      <c r="II10" s="30"/>
      <c r="IJ10" s="30"/>
      <c r="IK10" s="30"/>
      <c r="IL10" s="30"/>
      <c r="IM10" s="30"/>
      <c r="IN10" s="30"/>
      <c r="IO10" s="30"/>
      <c r="IP10" s="30"/>
      <c r="IQ10" s="30"/>
      <c r="IR10" s="30"/>
      <c r="IS10" s="30"/>
      <c r="IT10" s="30"/>
      <c r="IU10" s="30"/>
      <c r="IV10" s="30"/>
      <c r="IW10" s="30"/>
      <c r="IX10" s="30"/>
      <c r="IY10" s="30"/>
      <c r="IZ10" s="30"/>
      <c r="JA10" s="30"/>
      <c r="JB10" s="30"/>
      <c r="JC10" s="30"/>
      <c r="JD10" s="30"/>
      <c r="JE10" s="30"/>
      <c r="JF10" s="30"/>
      <c r="JG10" s="30"/>
      <c r="JH10" s="30"/>
      <c r="JI10" s="30"/>
      <c r="JJ10" s="30"/>
      <c r="JK10" s="30"/>
      <c r="JL10" s="30"/>
      <c r="JM10" s="30"/>
      <c r="JN10" s="30"/>
      <c r="JO10" s="30"/>
      <c r="JP10" s="30"/>
      <c r="JQ10" s="30"/>
      <c r="JR10" s="30"/>
      <c r="JS10" s="30"/>
      <c r="JT10" s="30"/>
      <c r="JU10" s="30"/>
      <c r="JV10" s="30"/>
      <c r="JW10" s="30"/>
      <c r="JX10" s="30"/>
      <c r="JY10" s="30"/>
      <c r="JZ10" s="30"/>
      <c r="KA10" s="30"/>
      <c r="KB10" s="30"/>
      <c r="KC10" s="30"/>
      <c r="KD10" s="30"/>
      <c r="KE10" s="30"/>
      <c r="KF10" s="30"/>
      <c r="KG10" s="30"/>
      <c r="KH10" s="30"/>
      <c r="KJ10" s="57">
        <v>1</v>
      </c>
      <c r="KK10" s="58"/>
      <c r="KL10" s="119"/>
      <c r="KM10" s="119"/>
      <c r="KN10" s="119"/>
    </row>
    <row r="11" spans="1:304" s="74" customFormat="1" ht="27.75" customHeight="1" thickBot="1" x14ac:dyDescent="0.2">
      <c r="A11" s="10" t="s">
        <v>44</v>
      </c>
      <c r="B11" s="11" t="str">
        <f t="shared" ref="B11:AG11" si="0">IF(ISBLANK(B12),"",IF(B12&gt;=$KL$10,B33))</f>
        <v/>
      </c>
      <c r="C11" s="3" t="str">
        <f t="shared" si="0"/>
        <v/>
      </c>
      <c r="D11" s="3" t="str">
        <f t="shared" si="0"/>
        <v/>
      </c>
      <c r="E11" s="3" t="str">
        <f t="shared" si="0"/>
        <v/>
      </c>
      <c r="F11" s="3" t="str">
        <f t="shared" si="0"/>
        <v/>
      </c>
      <c r="G11" s="3" t="str">
        <f t="shared" si="0"/>
        <v/>
      </c>
      <c r="H11" s="3" t="str">
        <f t="shared" si="0"/>
        <v/>
      </c>
      <c r="I11" s="3" t="str">
        <f t="shared" si="0"/>
        <v/>
      </c>
      <c r="J11" s="3" t="str">
        <f t="shared" si="0"/>
        <v/>
      </c>
      <c r="K11" s="3" t="str">
        <f t="shared" si="0"/>
        <v/>
      </c>
      <c r="L11" s="3" t="str">
        <f t="shared" si="0"/>
        <v/>
      </c>
      <c r="M11" s="3" t="str">
        <f t="shared" si="0"/>
        <v/>
      </c>
      <c r="N11" s="3" t="str">
        <f t="shared" si="0"/>
        <v/>
      </c>
      <c r="O11" s="12" t="str">
        <f t="shared" si="0"/>
        <v/>
      </c>
      <c r="P11" s="11" t="str">
        <f t="shared" si="0"/>
        <v/>
      </c>
      <c r="Q11" s="3" t="str">
        <f t="shared" si="0"/>
        <v/>
      </c>
      <c r="R11" s="3" t="str">
        <f t="shared" si="0"/>
        <v/>
      </c>
      <c r="S11" s="3" t="str">
        <f t="shared" si="0"/>
        <v/>
      </c>
      <c r="T11" s="3" t="str">
        <f t="shared" si="0"/>
        <v/>
      </c>
      <c r="U11" s="3" t="str">
        <f t="shared" si="0"/>
        <v/>
      </c>
      <c r="V11" s="3" t="str">
        <f t="shared" si="0"/>
        <v/>
      </c>
      <c r="W11" s="3" t="str">
        <f t="shared" si="0"/>
        <v/>
      </c>
      <c r="X11" s="3" t="str">
        <f t="shared" si="0"/>
        <v/>
      </c>
      <c r="Y11" s="3" t="str">
        <f t="shared" si="0"/>
        <v/>
      </c>
      <c r="Z11" s="3" t="str">
        <f t="shared" si="0"/>
        <v/>
      </c>
      <c r="AA11" s="3" t="str">
        <f t="shared" si="0"/>
        <v/>
      </c>
      <c r="AB11" s="3" t="str">
        <f t="shared" si="0"/>
        <v/>
      </c>
      <c r="AC11" s="3" t="str">
        <f t="shared" si="0"/>
        <v/>
      </c>
      <c r="AD11" s="3" t="str">
        <f t="shared" si="0"/>
        <v/>
      </c>
      <c r="AE11" s="3" t="str">
        <f t="shared" si="0"/>
        <v/>
      </c>
      <c r="AF11" s="3" t="str">
        <f t="shared" si="0"/>
        <v/>
      </c>
      <c r="AG11" s="3" t="str">
        <f t="shared" si="0"/>
        <v/>
      </c>
      <c r="AH11" s="3" t="str">
        <f t="shared" ref="AH11:BM11" si="1">IF(ISBLANK(AH12),"",IF(AH12&gt;=$KL$10,AH33))</f>
        <v/>
      </c>
      <c r="AI11" s="3" t="str">
        <f t="shared" si="1"/>
        <v/>
      </c>
      <c r="AJ11" s="3" t="str">
        <f t="shared" si="1"/>
        <v/>
      </c>
      <c r="AK11" s="3" t="str">
        <f t="shared" si="1"/>
        <v/>
      </c>
      <c r="AL11" s="3" t="str">
        <f t="shared" si="1"/>
        <v/>
      </c>
      <c r="AM11" s="3" t="str">
        <f t="shared" si="1"/>
        <v/>
      </c>
      <c r="AN11" s="3" t="str">
        <f t="shared" si="1"/>
        <v/>
      </c>
      <c r="AO11" s="3">
        <f t="shared" si="1"/>
        <v>85.563355172413807</v>
      </c>
      <c r="AP11" s="3">
        <f t="shared" si="1"/>
        <v>59.342355172413804</v>
      </c>
      <c r="AQ11" s="3">
        <f t="shared" si="1"/>
        <v>88.125655172413815</v>
      </c>
      <c r="AR11" s="3">
        <f t="shared" si="1"/>
        <v>74.553655172413812</v>
      </c>
      <c r="AS11" s="12">
        <f t="shared" si="1"/>
        <v>61.709655172413811</v>
      </c>
      <c r="AT11" s="11">
        <f t="shared" si="1"/>
        <v>39.284655172413807</v>
      </c>
      <c r="AU11" s="3">
        <f t="shared" si="1"/>
        <v>76.763655172413806</v>
      </c>
      <c r="AV11" s="3">
        <f t="shared" si="1"/>
        <v>75.645655172413797</v>
      </c>
      <c r="AW11" s="3">
        <f t="shared" si="1"/>
        <v>55.741355172413812</v>
      </c>
      <c r="AX11" s="3">
        <f t="shared" si="1"/>
        <v>51.919355172413809</v>
      </c>
      <c r="AY11" s="3">
        <f t="shared" si="1"/>
        <v>53.541755172413801</v>
      </c>
      <c r="AZ11" s="3">
        <f t="shared" si="1"/>
        <v>65.371755172413799</v>
      </c>
      <c r="BA11" s="3">
        <f t="shared" si="1"/>
        <v>76.095455172413807</v>
      </c>
      <c r="BB11" s="3">
        <f t="shared" si="1"/>
        <v>50.360655172413807</v>
      </c>
      <c r="BC11" s="3">
        <f t="shared" si="1"/>
        <v>79.661355172413806</v>
      </c>
      <c r="BD11" s="3">
        <f t="shared" si="1"/>
        <v>105.6067551724138</v>
      </c>
      <c r="BE11" s="3">
        <f t="shared" si="1"/>
        <v>102.4646551724138</v>
      </c>
      <c r="BF11" s="3">
        <f t="shared" si="1"/>
        <v>83.345555172413825</v>
      </c>
      <c r="BG11" s="3">
        <f t="shared" si="1"/>
        <v>56.887955172413811</v>
      </c>
      <c r="BH11" s="3">
        <f t="shared" si="1"/>
        <v>28.884655172413808</v>
      </c>
      <c r="BI11" s="3">
        <f t="shared" si="1"/>
        <v>85.57115517241381</v>
      </c>
      <c r="BJ11" s="3">
        <f t="shared" si="1"/>
        <v>58.86265517241381</v>
      </c>
      <c r="BK11" s="3">
        <f t="shared" si="1"/>
        <v>102.7259551724138</v>
      </c>
      <c r="BL11" s="3">
        <f t="shared" si="1"/>
        <v>94.74525517241382</v>
      </c>
      <c r="BM11" s="3">
        <f t="shared" si="1"/>
        <v>69.655255172413803</v>
      </c>
      <c r="BN11" s="3">
        <f t="shared" ref="BN11:BW11" si="2">IF(ISBLANK(BN12),"",IF(BN12&gt;=$KL$10,BN33))</f>
        <v>51.244655172413808</v>
      </c>
      <c r="BO11" s="3">
        <f t="shared" si="2"/>
        <v>55.014655172413818</v>
      </c>
      <c r="BP11" s="3">
        <f t="shared" si="2"/>
        <v>38.504655172413806</v>
      </c>
      <c r="BQ11" s="3">
        <f t="shared" si="2"/>
        <v>31.614655172413805</v>
      </c>
      <c r="BR11" s="3">
        <f t="shared" si="2"/>
        <v>30.314655172413804</v>
      </c>
      <c r="BS11" s="3">
        <f t="shared" si="2"/>
        <v>91.934655172413812</v>
      </c>
      <c r="BT11" s="3">
        <f t="shared" si="2"/>
        <v>67.23465517241381</v>
      </c>
      <c r="BU11" s="3">
        <f t="shared" si="2"/>
        <v>64.764655172413811</v>
      </c>
      <c r="BV11" s="3">
        <f t="shared" si="2"/>
        <v>53.194655172413817</v>
      </c>
      <c r="BW11" s="3">
        <f t="shared" si="2"/>
        <v>101.0905551724138</v>
      </c>
      <c r="BX11" s="19">
        <f t="shared" ref="BX11:EI11" si="3">IF(ISBLANK(BX12),"",IF(BX12&gt;=$KJ$10,BX33))</f>
        <v>92.194655172413803</v>
      </c>
      <c r="BY11" s="11">
        <f t="shared" si="3"/>
        <v>53.844655172413816</v>
      </c>
      <c r="BZ11" s="3">
        <f t="shared" si="3"/>
        <v>89.390555172413798</v>
      </c>
      <c r="CA11" s="3">
        <f t="shared" si="3"/>
        <v>56.039055172413811</v>
      </c>
      <c r="CB11" s="3">
        <f t="shared" si="3"/>
        <v>40.28305517241381</v>
      </c>
      <c r="CC11" s="3">
        <f t="shared" si="3"/>
        <v>32.394655172413806</v>
      </c>
      <c r="CD11" s="3">
        <f t="shared" si="3"/>
        <v>77.104255172413801</v>
      </c>
      <c r="CE11" s="3">
        <f t="shared" si="3"/>
        <v>77.045755172413806</v>
      </c>
      <c r="CF11" s="3">
        <f t="shared" si="3"/>
        <v>59.71025517241381</v>
      </c>
      <c r="CG11" s="3">
        <f t="shared" si="3"/>
        <v>47.27575517241381</v>
      </c>
      <c r="CH11" s="3">
        <f t="shared" si="3"/>
        <v>79.892755172413814</v>
      </c>
      <c r="CI11" s="3">
        <f t="shared" si="3"/>
        <v>82.245755172413809</v>
      </c>
      <c r="CJ11" s="3">
        <f t="shared" si="3"/>
        <v>31.354655172413807</v>
      </c>
      <c r="CK11" s="3">
        <f t="shared" si="3"/>
        <v>72.25135517241381</v>
      </c>
      <c r="CL11" s="3">
        <f t="shared" si="3"/>
        <v>86.706055172413812</v>
      </c>
      <c r="CM11" s="3">
        <f t="shared" si="3"/>
        <v>42.599655172413811</v>
      </c>
      <c r="CN11" s="3">
        <f t="shared" si="3"/>
        <v>62.498755172413816</v>
      </c>
      <c r="CO11" s="3">
        <f t="shared" si="3"/>
        <v>78.107855172413807</v>
      </c>
      <c r="CP11" s="3">
        <f t="shared" si="3"/>
        <v>46.139555172413807</v>
      </c>
      <c r="CQ11" s="3">
        <f t="shared" si="3"/>
        <v>54.917155172413814</v>
      </c>
      <c r="CR11" s="3">
        <f t="shared" si="3"/>
        <v>47.583855172413806</v>
      </c>
      <c r="CS11" s="3">
        <f t="shared" si="3"/>
        <v>60.343355172413808</v>
      </c>
      <c r="CT11" s="3">
        <f t="shared" si="3"/>
        <v>89.046055172413816</v>
      </c>
      <c r="CU11" s="3">
        <f t="shared" si="3"/>
        <v>59.335855172413801</v>
      </c>
      <c r="CV11" s="3">
        <f t="shared" si="3"/>
        <v>61.660255172413805</v>
      </c>
      <c r="CW11" s="3">
        <f t="shared" si="3"/>
        <v>71.585755172413812</v>
      </c>
      <c r="CX11" s="3">
        <f t="shared" si="3"/>
        <v>28.169655172413808</v>
      </c>
      <c r="CY11" s="3">
        <f t="shared" si="3"/>
        <v>59.494455172413815</v>
      </c>
      <c r="CZ11" s="3">
        <f t="shared" si="3"/>
        <v>48.417155172413814</v>
      </c>
      <c r="DA11" s="3">
        <f t="shared" si="3"/>
        <v>76.079855172413815</v>
      </c>
      <c r="DB11" s="3">
        <f t="shared" si="3"/>
        <v>48.162355172413811</v>
      </c>
      <c r="DC11" s="12">
        <f t="shared" si="3"/>
        <v>47.936155172413812</v>
      </c>
      <c r="DD11" s="11">
        <f t="shared" si="3"/>
        <v>56.668255172413815</v>
      </c>
      <c r="DE11" s="3">
        <f t="shared" si="3"/>
        <v>46.140855172413808</v>
      </c>
      <c r="DF11" s="3">
        <f t="shared" si="3"/>
        <v>67.111155172413802</v>
      </c>
      <c r="DG11" s="3">
        <f t="shared" si="3"/>
        <v>49.939455172413808</v>
      </c>
      <c r="DH11" s="3">
        <f t="shared" si="3"/>
        <v>51.242055172413814</v>
      </c>
      <c r="DI11" s="3">
        <f t="shared" si="3"/>
        <v>72.927355172413812</v>
      </c>
      <c r="DJ11" s="3">
        <f t="shared" si="3"/>
        <v>56.640955172413811</v>
      </c>
      <c r="DK11" s="3">
        <f t="shared" si="3"/>
        <v>44.552255172413801</v>
      </c>
      <c r="DL11" s="3">
        <f t="shared" si="3"/>
        <v>45.889955172413806</v>
      </c>
      <c r="DM11" s="3">
        <f t="shared" si="3"/>
        <v>53.241455172413801</v>
      </c>
      <c r="DN11" s="3">
        <f t="shared" si="3"/>
        <v>50.572555172413807</v>
      </c>
      <c r="DO11" s="3">
        <f t="shared" si="3"/>
        <v>74.967055172413808</v>
      </c>
      <c r="DP11" s="3">
        <f t="shared" si="3"/>
        <v>52.393855172413808</v>
      </c>
      <c r="DQ11" s="3">
        <f t="shared" si="3"/>
        <v>51.6151551724138</v>
      </c>
      <c r="DR11" s="3">
        <f t="shared" si="3"/>
        <v>62.571555172413809</v>
      </c>
      <c r="DS11" s="3">
        <f t="shared" si="3"/>
        <v>30.834655172413807</v>
      </c>
      <c r="DT11" s="3">
        <f t="shared" si="3"/>
        <v>47.981655172413809</v>
      </c>
      <c r="DU11" s="3">
        <f t="shared" si="3"/>
        <v>47.297855172413804</v>
      </c>
      <c r="DV11" s="3">
        <f t="shared" si="3"/>
        <v>62.250455172413808</v>
      </c>
      <c r="DW11" s="3">
        <f t="shared" si="3"/>
        <v>53.65355517241381</v>
      </c>
      <c r="DX11" s="3">
        <f t="shared" si="3"/>
        <v>52.250855172413807</v>
      </c>
      <c r="DY11" s="3">
        <f t="shared" si="3"/>
        <v>53.362355172413814</v>
      </c>
      <c r="DZ11" s="3">
        <f t="shared" si="3"/>
        <v>73.274455172413809</v>
      </c>
      <c r="EA11" s="3">
        <f t="shared" si="3"/>
        <v>48.826655172413808</v>
      </c>
      <c r="EB11" s="3">
        <f t="shared" si="3"/>
        <v>66.043855172413814</v>
      </c>
      <c r="EC11" s="3">
        <f t="shared" si="3"/>
        <v>46.377455172413811</v>
      </c>
      <c r="ED11" s="3">
        <f t="shared" si="3"/>
        <v>48.287155172413811</v>
      </c>
      <c r="EE11" s="3">
        <f t="shared" si="3"/>
        <v>53.241455172413808</v>
      </c>
      <c r="EF11" s="19">
        <f t="shared" si="3"/>
        <v>52.768255172413816</v>
      </c>
      <c r="EG11" s="11">
        <f t="shared" si="3"/>
        <v>32.134655172413808</v>
      </c>
      <c r="EH11" s="3">
        <f t="shared" si="3"/>
        <v>47.162655172413807</v>
      </c>
      <c r="EI11" s="3">
        <f t="shared" si="3"/>
        <v>75.818555172413809</v>
      </c>
      <c r="EJ11" s="3">
        <f t="shared" ref="EJ11:GU11" si="4">IF(ISBLANK(EJ12),"",IF(EJ12&gt;=$KJ$10,EJ33))</f>
        <v>51.192655172413815</v>
      </c>
      <c r="EK11" s="3">
        <f t="shared" si="4"/>
        <v>52.32885517241381</v>
      </c>
      <c r="EL11" s="3">
        <f t="shared" si="4"/>
        <v>45.719655172413809</v>
      </c>
      <c r="EM11" s="3">
        <f t="shared" si="4"/>
        <v>46.1746551724138</v>
      </c>
      <c r="EN11" s="3">
        <f t="shared" si="4"/>
        <v>34.864655172413812</v>
      </c>
      <c r="EO11" s="3">
        <f t="shared" si="4"/>
        <v>59.369655172413808</v>
      </c>
      <c r="EP11" s="3">
        <f t="shared" si="4"/>
        <v>47.994655172413808</v>
      </c>
      <c r="EQ11" s="3">
        <f t="shared" si="4"/>
        <v>48.644655172413806</v>
      </c>
      <c r="ER11" s="3">
        <f t="shared" si="4"/>
        <v>50.854655172413814</v>
      </c>
      <c r="ES11" s="3">
        <f t="shared" si="4"/>
        <v>53.064655172413808</v>
      </c>
      <c r="ET11" s="3">
        <f t="shared" si="4"/>
        <v>45.784655172413814</v>
      </c>
      <c r="EU11" s="3">
        <f t="shared" si="4"/>
        <v>33.174655172413807</v>
      </c>
      <c r="EV11" s="3">
        <f t="shared" si="4"/>
        <v>51.894655172413806</v>
      </c>
      <c r="EW11" s="3">
        <f t="shared" si="4"/>
        <v>41.754655172413813</v>
      </c>
      <c r="EX11" s="3">
        <f t="shared" si="4"/>
        <v>53.974655172413811</v>
      </c>
      <c r="EY11" s="3">
        <f t="shared" si="4"/>
        <v>53.779655172413811</v>
      </c>
      <c r="EZ11" s="3">
        <f t="shared" si="4"/>
        <v>54.104655172413814</v>
      </c>
      <c r="FA11" s="3">
        <f t="shared" si="4"/>
        <v>65.024655172413816</v>
      </c>
      <c r="FB11" s="3">
        <f t="shared" si="4"/>
        <v>78.674655172413807</v>
      </c>
      <c r="FC11" s="3">
        <f t="shared" si="4"/>
        <v>43.444655172413817</v>
      </c>
      <c r="FD11" s="3">
        <f t="shared" si="4"/>
        <v>55.404655172413804</v>
      </c>
      <c r="FE11" s="3">
        <f t="shared" si="4"/>
        <v>44.484655172413802</v>
      </c>
      <c r="FF11" s="3">
        <f t="shared" si="4"/>
        <v>53.324655172413813</v>
      </c>
      <c r="FG11" s="3">
        <f t="shared" si="4"/>
        <v>41.62465517241381</v>
      </c>
      <c r="FH11" s="3">
        <f t="shared" si="4"/>
        <v>45.654655172413811</v>
      </c>
      <c r="FI11" s="3">
        <f t="shared" si="4"/>
        <v>40.714655172413806</v>
      </c>
      <c r="FJ11" s="3">
        <f t="shared" si="4"/>
        <v>40.844655172413809</v>
      </c>
      <c r="FK11" s="12">
        <f t="shared" si="4"/>
        <v>52.414655172413816</v>
      </c>
      <c r="FL11" s="9">
        <f t="shared" si="4"/>
        <v>53.064655172413815</v>
      </c>
      <c r="FM11" s="3">
        <f t="shared" si="4"/>
        <v>53.584655172413811</v>
      </c>
      <c r="FN11" s="3">
        <f t="shared" si="4"/>
        <v>54.364655172413812</v>
      </c>
      <c r="FO11" s="3">
        <f t="shared" si="4"/>
        <v>44.87465517241381</v>
      </c>
      <c r="FP11" s="3">
        <f t="shared" si="4"/>
        <v>55.794655172413805</v>
      </c>
      <c r="FQ11" s="3">
        <f t="shared" si="4"/>
        <v>53.584655172413811</v>
      </c>
      <c r="FR11" s="3">
        <f t="shared" si="4"/>
        <v>41.884655172413815</v>
      </c>
      <c r="FS11" s="3">
        <f t="shared" si="4"/>
        <v>44.094655172413809</v>
      </c>
      <c r="FT11" s="3">
        <f t="shared" si="4"/>
        <v>44.744655172413808</v>
      </c>
      <c r="FU11" s="3">
        <f t="shared" si="4"/>
        <v>45.264655172413804</v>
      </c>
      <c r="FV11" s="3">
        <f t="shared" si="4"/>
        <v>42.274655172413809</v>
      </c>
      <c r="FW11" s="3">
        <f t="shared" si="4"/>
        <v>30.574655172413809</v>
      </c>
      <c r="FX11" s="3">
        <f t="shared" si="4"/>
        <v>42.014655172413818</v>
      </c>
      <c r="FY11" s="3">
        <f t="shared" si="4"/>
        <v>56.05465517241381</v>
      </c>
      <c r="FZ11" s="3">
        <f t="shared" si="4"/>
        <v>45.199655172413813</v>
      </c>
      <c r="GA11" s="3">
        <f t="shared" si="4"/>
        <v>53.064655172413815</v>
      </c>
      <c r="GB11" s="3">
        <f t="shared" si="4"/>
        <v>41.364655172413812</v>
      </c>
      <c r="GC11" s="3">
        <f t="shared" si="4"/>
        <v>50.399655172413809</v>
      </c>
      <c r="GD11" s="3">
        <f t="shared" si="4"/>
        <v>29.729655172413807</v>
      </c>
      <c r="GE11" s="3">
        <f t="shared" si="4"/>
        <v>53.909655172413807</v>
      </c>
      <c r="GF11" s="3">
        <f t="shared" si="4"/>
        <v>56.769655172413806</v>
      </c>
      <c r="GG11" s="3">
        <f t="shared" si="4"/>
        <v>42.079655172413808</v>
      </c>
      <c r="GH11" s="3">
        <f t="shared" si="4"/>
        <v>44.809655172413805</v>
      </c>
      <c r="GI11" s="3">
        <f t="shared" si="4"/>
        <v>66.974655172413804</v>
      </c>
      <c r="GJ11" s="3">
        <f t="shared" si="4"/>
        <v>63.204655172413815</v>
      </c>
      <c r="GK11" s="3">
        <f t="shared" si="4"/>
        <v>54.494655172413808</v>
      </c>
      <c r="GL11" s="3">
        <f t="shared" si="4"/>
        <v>43.834655172413804</v>
      </c>
      <c r="GM11" s="3">
        <f t="shared" si="4"/>
        <v>45.459655172413804</v>
      </c>
      <c r="GN11" s="3">
        <f t="shared" si="4"/>
        <v>56.379655172413813</v>
      </c>
      <c r="GO11" s="12">
        <f t="shared" si="4"/>
        <v>56.574655172413813</v>
      </c>
      <c r="GP11" s="11">
        <f t="shared" si="4"/>
        <v>55.144655172413806</v>
      </c>
      <c r="GQ11" s="3">
        <f t="shared" si="4"/>
        <v>67.104655172413814</v>
      </c>
      <c r="GR11" s="3">
        <f t="shared" si="4"/>
        <v>112.99465517241381</v>
      </c>
      <c r="GS11" s="3">
        <f t="shared" si="4"/>
        <v>64.114655172413819</v>
      </c>
      <c r="GT11" s="3">
        <f t="shared" si="4"/>
        <v>67.169655172413812</v>
      </c>
      <c r="GU11" s="3">
        <f t="shared" si="4"/>
        <v>56.769655172413806</v>
      </c>
      <c r="GV11" s="3">
        <f t="shared" ref="GV11:JG11" si="5">IF(ISBLANK(GV12),"",IF(GV12&gt;=$KJ$10,GV33))</f>
        <v>82.054655172413817</v>
      </c>
      <c r="GW11" s="3">
        <f t="shared" si="5"/>
        <v>45.134655172413801</v>
      </c>
      <c r="GX11" s="3">
        <f t="shared" si="5"/>
        <v>54.234655172413817</v>
      </c>
      <c r="GY11" s="3">
        <f t="shared" si="5"/>
        <v>51.634655172413815</v>
      </c>
      <c r="GZ11" s="3">
        <f t="shared" si="5"/>
        <v>93.494655172413829</v>
      </c>
      <c r="HA11" s="3">
        <f t="shared" si="5"/>
        <v>118.06465517241382</v>
      </c>
      <c r="HB11" s="3">
        <f t="shared" si="5"/>
        <v>64.894655172413806</v>
      </c>
      <c r="HC11" s="3">
        <f t="shared" si="5"/>
        <v>79.194655172413817</v>
      </c>
      <c r="HD11" s="3">
        <f t="shared" si="5"/>
        <v>53.19465517241381</v>
      </c>
      <c r="HE11" s="3">
        <f t="shared" si="5"/>
        <v>75.944655172413803</v>
      </c>
      <c r="HF11" s="3">
        <f t="shared" si="5"/>
        <v>15.234655172413808</v>
      </c>
      <c r="HG11" s="3" t="str">
        <f t="shared" si="5"/>
        <v/>
      </c>
      <c r="HH11" s="3" t="str">
        <f t="shared" si="5"/>
        <v/>
      </c>
      <c r="HI11" s="3" t="str">
        <f t="shared" si="5"/>
        <v/>
      </c>
      <c r="HJ11" s="3" t="str">
        <f t="shared" si="5"/>
        <v/>
      </c>
      <c r="HK11" s="3" t="str">
        <f t="shared" si="5"/>
        <v/>
      </c>
      <c r="HL11" s="3" t="str">
        <f t="shared" si="5"/>
        <v/>
      </c>
      <c r="HM11" s="3" t="str">
        <f t="shared" si="5"/>
        <v/>
      </c>
      <c r="HN11" s="3" t="str">
        <f t="shared" si="5"/>
        <v/>
      </c>
      <c r="HO11" s="3" t="str">
        <f t="shared" si="5"/>
        <v/>
      </c>
      <c r="HP11" s="3" t="str">
        <f t="shared" si="5"/>
        <v/>
      </c>
      <c r="HQ11" s="3" t="str">
        <f t="shared" si="5"/>
        <v/>
      </c>
      <c r="HR11" s="3" t="str">
        <f t="shared" si="5"/>
        <v/>
      </c>
      <c r="HS11" s="3" t="str">
        <f t="shared" si="5"/>
        <v/>
      </c>
      <c r="HT11" s="12" t="str">
        <f t="shared" si="5"/>
        <v/>
      </c>
      <c r="HU11" s="11" t="str">
        <f t="shared" si="5"/>
        <v/>
      </c>
      <c r="HV11" s="3" t="str">
        <f t="shared" si="5"/>
        <v/>
      </c>
      <c r="HW11" s="3" t="str">
        <f t="shared" si="5"/>
        <v/>
      </c>
      <c r="HX11" s="3" t="str">
        <f t="shared" si="5"/>
        <v/>
      </c>
      <c r="HY11" s="3" t="str">
        <f t="shared" si="5"/>
        <v/>
      </c>
      <c r="HZ11" s="3" t="str">
        <f t="shared" si="5"/>
        <v/>
      </c>
      <c r="IA11" s="3" t="str">
        <f t="shared" si="5"/>
        <v/>
      </c>
      <c r="IB11" s="3" t="str">
        <f t="shared" si="5"/>
        <v/>
      </c>
      <c r="IC11" s="3" t="str">
        <f t="shared" si="5"/>
        <v/>
      </c>
      <c r="ID11" s="3" t="str">
        <f t="shared" si="5"/>
        <v/>
      </c>
      <c r="IE11" s="3" t="str">
        <f t="shared" si="5"/>
        <v/>
      </c>
      <c r="IF11" s="3" t="str">
        <f t="shared" si="5"/>
        <v/>
      </c>
      <c r="IG11" s="3" t="str">
        <f t="shared" si="5"/>
        <v/>
      </c>
      <c r="IH11" s="3" t="str">
        <f t="shared" si="5"/>
        <v/>
      </c>
      <c r="II11" s="3" t="str">
        <f t="shared" si="5"/>
        <v/>
      </c>
      <c r="IJ11" s="3" t="str">
        <f t="shared" si="5"/>
        <v/>
      </c>
      <c r="IK11" s="3" t="str">
        <f t="shared" si="5"/>
        <v/>
      </c>
      <c r="IL11" s="3" t="str">
        <f t="shared" si="5"/>
        <v/>
      </c>
      <c r="IM11" s="3" t="str">
        <f t="shared" si="5"/>
        <v/>
      </c>
      <c r="IN11" s="3" t="str">
        <f t="shared" si="5"/>
        <v/>
      </c>
      <c r="IO11" s="3" t="str">
        <f t="shared" si="5"/>
        <v/>
      </c>
      <c r="IP11" s="3" t="str">
        <f t="shared" si="5"/>
        <v/>
      </c>
      <c r="IQ11" s="3" t="str">
        <f t="shared" si="5"/>
        <v/>
      </c>
      <c r="IR11" s="3" t="str">
        <f t="shared" si="5"/>
        <v/>
      </c>
      <c r="IS11" s="3" t="str">
        <f t="shared" si="5"/>
        <v/>
      </c>
      <c r="IT11" s="3" t="str">
        <f t="shared" si="5"/>
        <v/>
      </c>
      <c r="IU11" s="3" t="str">
        <f t="shared" si="5"/>
        <v/>
      </c>
      <c r="IV11" s="3" t="str">
        <f t="shared" si="5"/>
        <v/>
      </c>
      <c r="IW11" s="3" t="str">
        <f t="shared" si="5"/>
        <v/>
      </c>
      <c r="IX11" s="12" t="str">
        <f t="shared" si="5"/>
        <v/>
      </c>
      <c r="IY11" s="11" t="str">
        <f t="shared" si="5"/>
        <v/>
      </c>
      <c r="IZ11" s="3" t="str">
        <f t="shared" si="5"/>
        <v/>
      </c>
      <c r="JA11" s="3" t="str">
        <f t="shared" si="5"/>
        <v/>
      </c>
      <c r="JB11" s="3" t="str">
        <f t="shared" si="5"/>
        <v/>
      </c>
      <c r="JC11" s="3" t="str">
        <f t="shared" si="5"/>
        <v/>
      </c>
      <c r="JD11" s="3" t="str">
        <f t="shared" si="5"/>
        <v/>
      </c>
      <c r="JE11" s="3" t="str">
        <f t="shared" si="5"/>
        <v/>
      </c>
      <c r="JF11" s="3" t="str">
        <f t="shared" si="5"/>
        <v/>
      </c>
      <c r="JG11" s="3" t="str">
        <f t="shared" si="5"/>
        <v/>
      </c>
      <c r="JH11" s="3" t="str">
        <f t="shared" ref="JH11:KH11" si="6">IF(ISBLANK(JH12),"",IF(JH12&gt;=$KJ$10,JH33))</f>
        <v/>
      </c>
      <c r="JI11" s="3" t="str">
        <f t="shared" si="6"/>
        <v/>
      </c>
      <c r="JJ11" s="3" t="str">
        <f t="shared" si="6"/>
        <v/>
      </c>
      <c r="JK11" s="3" t="str">
        <f t="shared" si="6"/>
        <v/>
      </c>
      <c r="JL11" s="3" t="str">
        <f t="shared" si="6"/>
        <v/>
      </c>
      <c r="JM11" s="3" t="str">
        <f t="shared" si="6"/>
        <v/>
      </c>
      <c r="JN11" s="3" t="str">
        <f t="shared" si="6"/>
        <v/>
      </c>
      <c r="JO11" s="3" t="str">
        <f t="shared" si="6"/>
        <v/>
      </c>
      <c r="JP11" s="3" t="str">
        <f t="shared" si="6"/>
        <v/>
      </c>
      <c r="JQ11" s="3" t="str">
        <f t="shared" si="6"/>
        <v/>
      </c>
      <c r="JR11" s="3" t="str">
        <f t="shared" si="6"/>
        <v/>
      </c>
      <c r="JS11" s="3" t="str">
        <f t="shared" si="6"/>
        <v/>
      </c>
      <c r="JT11" s="3" t="str">
        <f t="shared" si="6"/>
        <v/>
      </c>
      <c r="JU11" s="3" t="str">
        <f t="shared" si="6"/>
        <v/>
      </c>
      <c r="JV11" s="3" t="str">
        <f t="shared" si="6"/>
        <v/>
      </c>
      <c r="JW11" s="3" t="str">
        <f t="shared" si="6"/>
        <v/>
      </c>
      <c r="JX11" s="3" t="str">
        <f t="shared" si="6"/>
        <v/>
      </c>
      <c r="JY11" s="3" t="str">
        <f t="shared" si="6"/>
        <v/>
      </c>
      <c r="JZ11" s="3" t="str">
        <f t="shared" si="6"/>
        <v/>
      </c>
      <c r="KA11" s="3" t="str">
        <f t="shared" si="6"/>
        <v/>
      </c>
      <c r="KB11" s="3" t="str">
        <f t="shared" si="6"/>
        <v/>
      </c>
      <c r="KC11" s="12" t="str">
        <f t="shared" si="6"/>
        <v/>
      </c>
      <c r="KD11" s="11" t="str">
        <f t="shared" si="6"/>
        <v/>
      </c>
      <c r="KE11" s="3" t="str">
        <f t="shared" si="6"/>
        <v/>
      </c>
      <c r="KF11" s="3" t="str">
        <f t="shared" si="6"/>
        <v/>
      </c>
      <c r="KG11" s="3" t="str">
        <f t="shared" si="6"/>
        <v/>
      </c>
      <c r="KH11" s="12" t="str">
        <f t="shared" si="6"/>
        <v/>
      </c>
      <c r="KI11" s="3" t="str">
        <f>IF(ISBLANK(KI12),"",IF(KI12&gt;=$KL$10,KI33))</f>
        <v/>
      </c>
      <c r="KJ11" s="12" t="str">
        <f>IF(ISBLANK(KJ12),"",IF(KJ12&gt;=$KL$10,KJ33))</f>
        <v/>
      </c>
      <c r="KK11" s="72"/>
      <c r="KL11" s="73">
        <f>AVERAGE(AO12:KJ12)-500</f>
        <v>57036.206896551725</v>
      </c>
      <c r="KM11" s="96" t="s">
        <v>40</v>
      </c>
      <c r="KN11" s="97"/>
      <c r="KO11" s="97"/>
      <c r="KP11" s="98"/>
    </row>
    <row r="12" spans="1:304" s="45" customFormat="1" ht="30" customHeight="1" thickBot="1" x14ac:dyDescent="0.2">
      <c r="A12" s="59" t="s">
        <v>41</v>
      </c>
      <c r="B12" s="69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1"/>
      <c r="P12" s="69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61">
        <v>56600</v>
      </c>
      <c r="AP12" s="61">
        <v>57600</v>
      </c>
      <c r="AQ12" s="61">
        <v>57400</v>
      </c>
      <c r="AR12" s="61">
        <v>57500</v>
      </c>
      <c r="AS12" s="62">
        <v>57400</v>
      </c>
      <c r="AT12" s="64">
        <v>57500</v>
      </c>
      <c r="AU12" s="61">
        <v>58700</v>
      </c>
      <c r="AV12" s="61">
        <v>59800</v>
      </c>
      <c r="AW12" s="61">
        <v>58900</v>
      </c>
      <c r="AX12" s="61">
        <v>58700</v>
      </c>
      <c r="AY12" s="61">
        <v>58800</v>
      </c>
      <c r="AZ12" s="61">
        <v>58700</v>
      </c>
      <c r="BA12" s="61">
        <v>58600</v>
      </c>
      <c r="BB12" s="61">
        <v>58600</v>
      </c>
      <c r="BC12" s="61">
        <v>58400</v>
      </c>
      <c r="BD12" s="61">
        <v>58500</v>
      </c>
      <c r="BE12" s="61">
        <v>58600</v>
      </c>
      <c r="BF12" s="61">
        <v>58400</v>
      </c>
      <c r="BG12" s="61">
        <v>58600</v>
      </c>
      <c r="BH12" s="61">
        <v>58500</v>
      </c>
      <c r="BI12" s="61">
        <v>57100</v>
      </c>
      <c r="BJ12" s="61">
        <v>57100</v>
      </c>
      <c r="BK12" s="61">
        <v>57100</v>
      </c>
      <c r="BL12" s="61">
        <v>57100</v>
      </c>
      <c r="BM12" s="61">
        <v>56700</v>
      </c>
      <c r="BN12" s="61">
        <v>57000</v>
      </c>
      <c r="BO12" s="61">
        <v>57400</v>
      </c>
      <c r="BP12" s="61">
        <v>57300</v>
      </c>
      <c r="BQ12" s="61">
        <v>56900</v>
      </c>
      <c r="BR12" s="61">
        <v>57900</v>
      </c>
      <c r="BS12" s="61">
        <v>57000</v>
      </c>
      <c r="BT12" s="61">
        <v>57400</v>
      </c>
      <c r="BU12" s="61">
        <v>57800</v>
      </c>
      <c r="BV12" s="61">
        <v>57800</v>
      </c>
      <c r="BW12" s="61">
        <v>57300</v>
      </c>
      <c r="BX12" s="63">
        <v>57300</v>
      </c>
      <c r="BY12" s="64">
        <v>57300</v>
      </c>
      <c r="BZ12" s="61">
        <v>57300</v>
      </c>
      <c r="CA12" s="61">
        <v>57300</v>
      </c>
      <c r="CB12" s="61">
        <v>57300</v>
      </c>
      <c r="CC12" s="61">
        <v>57300</v>
      </c>
      <c r="CD12" s="61">
        <v>58300</v>
      </c>
      <c r="CE12" s="61">
        <v>58900</v>
      </c>
      <c r="CF12" s="61">
        <v>58700</v>
      </c>
      <c r="CG12" s="61">
        <v>58000</v>
      </c>
      <c r="CH12" s="61">
        <v>57900</v>
      </c>
      <c r="CI12" s="61">
        <v>57600</v>
      </c>
      <c r="CJ12" s="61">
        <v>57600</v>
      </c>
      <c r="CK12" s="61">
        <v>58000</v>
      </c>
      <c r="CL12" s="61">
        <v>57700</v>
      </c>
      <c r="CM12" s="61">
        <v>57700</v>
      </c>
      <c r="CN12" s="61">
        <v>57900</v>
      </c>
      <c r="CO12" s="61">
        <v>58100</v>
      </c>
      <c r="CP12" s="61">
        <v>58100</v>
      </c>
      <c r="CQ12" s="61">
        <v>58100</v>
      </c>
      <c r="CR12" s="61">
        <v>57700</v>
      </c>
      <c r="CS12" s="61">
        <v>58000</v>
      </c>
      <c r="CT12" s="61">
        <v>57800</v>
      </c>
      <c r="CU12" s="61">
        <v>57700</v>
      </c>
      <c r="CV12" s="61">
        <v>57700</v>
      </c>
      <c r="CW12" s="61">
        <v>57800</v>
      </c>
      <c r="CX12" s="61">
        <v>57800</v>
      </c>
      <c r="CY12" s="61">
        <v>57900</v>
      </c>
      <c r="CZ12" s="61">
        <v>57800</v>
      </c>
      <c r="DA12" s="61">
        <v>56900</v>
      </c>
      <c r="DB12" s="61">
        <v>56900</v>
      </c>
      <c r="DC12" s="62">
        <v>57000</v>
      </c>
      <c r="DD12" s="64">
        <v>57600</v>
      </c>
      <c r="DE12" s="61">
        <v>57400</v>
      </c>
      <c r="DF12" s="61">
        <v>57700</v>
      </c>
      <c r="DG12" s="61">
        <v>57400</v>
      </c>
      <c r="DH12" s="61">
        <v>56900</v>
      </c>
      <c r="DI12" s="61">
        <v>57000</v>
      </c>
      <c r="DJ12" s="61">
        <v>57000</v>
      </c>
      <c r="DK12" s="61">
        <v>57000</v>
      </c>
      <c r="DL12" s="61">
        <v>57000</v>
      </c>
      <c r="DM12" s="61">
        <v>57700</v>
      </c>
      <c r="DN12" s="61">
        <v>57700</v>
      </c>
      <c r="DO12" s="61">
        <v>56700</v>
      </c>
      <c r="DP12" s="61">
        <v>56700</v>
      </c>
      <c r="DQ12" s="61">
        <v>55700</v>
      </c>
      <c r="DR12" s="61">
        <v>55700</v>
      </c>
      <c r="DS12" s="61">
        <v>56000</v>
      </c>
      <c r="DT12" s="61">
        <v>56700</v>
      </c>
      <c r="DU12" s="61">
        <v>56700</v>
      </c>
      <c r="DV12" s="61">
        <v>56200</v>
      </c>
      <c r="DW12" s="61">
        <v>56000</v>
      </c>
      <c r="DX12" s="61">
        <v>55800</v>
      </c>
      <c r="DY12" s="61">
        <v>55800</v>
      </c>
      <c r="DZ12" s="61">
        <v>55700</v>
      </c>
      <c r="EA12" s="61">
        <v>55600</v>
      </c>
      <c r="EB12" s="61">
        <v>55600</v>
      </c>
      <c r="EC12" s="61">
        <v>55600</v>
      </c>
      <c r="ED12" s="61">
        <v>56000</v>
      </c>
      <c r="EE12" s="61">
        <v>56000</v>
      </c>
      <c r="EF12" s="63">
        <v>56000</v>
      </c>
      <c r="EG12" s="64">
        <v>56000</v>
      </c>
      <c r="EH12" s="61">
        <v>56100</v>
      </c>
      <c r="EI12" s="61">
        <v>55800</v>
      </c>
      <c r="EJ12" s="61">
        <v>55800</v>
      </c>
      <c r="EK12" s="61">
        <v>55800</v>
      </c>
      <c r="EL12" s="61">
        <v>55300</v>
      </c>
      <c r="EM12" s="61">
        <v>55300</v>
      </c>
      <c r="EN12" s="61">
        <v>55300</v>
      </c>
      <c r="EO12" s="61">
        <v>55500</v>
      </c>
      <c r="EP12" s="61">
        <v>55500</v>
      </c>
      <c r="EQ12" s="61">
        <v>55500</v>
      </c>
      <c r="ER12" s="61">
        <v>55500</v>
      </c>
      <c r="ES12" s="61">
        <v>55500</v>
      </c>
      <c r="ET12" s="61">
        <v>55500</v>
      </c>
      <c r="EU12" s="61">
        <v>56200</v>
      </c>
      <c r="EV12" s="61">
        <v>57100</v>
      </c>
      <c r="EW12" s="61">
        <v>56900</v>
      </c>
      <c r="EX12" s="61">
        <v>57200</v>
      </c>
      <c r="EY12" s="61">
        <v>57100</v>
      </c>
      <c r="EZ12" s="61">
        <v>57100</v>
      </c>
      <c r="FA12" s="61">
        <v>57200</v>
      </c>
      <c r="FB12" s="61">
        <v>57200</v>
      </c>
      <c r="FC12" s="61">
        <v>57300</v>
      </c>
      <c r="FD12" s="61">
        <v>57100</v>
      </c>
      <c r="FE12" s="61">
        <v>57200</v>
      </c>
      <c r="FF12" s="61">
        <v>57200</v>
      </c>
      <c r="FG12" s="61">
        <v>57200</v>
      </c>
      <c r="FH12" s="61">
        <v>57300</v>
      </c>
      <c r="FI12" s="61">
        <v>57400</v>
      </c>
      <c r="FJ12" s="61">
        <v>57300</v>
      </c>
      <c r="FK12" s="62">
        <v>57400</v>
      </c>
      <c r="FL12" s="60">
        <v>57400</v>
      </c>
      <c r="FM12" s="61">
        <v>57500</v>
      </c>
      <c r="FN12" s="61">
        <v>57400</v>
      </c>
      <c r="FO12" s="61">
        <v>57400</v>
      </c>
      <c r="FP12" s="61">
        <v>57500</v>
      </c>
      <c r="FQ12" s="61">
        <v>57500</v>
      </c>
      <c r="FR12" s="61">
        <v>57500</v>
      </c>
      <c r="FS12" s="61">
        <v>57500</v>
      </c>
      <c r="FT12" s="61">
        <v>57500</v>
      </c>
      <c r="FU12" s="61">
        <v>57600</v>
      </c>
      <c r="FV12" s="61">
        <v>57700</v>
      </c>
      <c r="FW12" s="61">
        <v>57700</v>
      </c>
      <c r="FX12" s="61">
        <v>57900</v>
      </c>
      <c r="FY12" s="61">
        <v>57800</v>
      </c>
      <c r="FZ12" s="61">
        <v>57900</v>
      </c>
      <c r="GA12" s="61">
        <v>57900</v>
      </c>
      <c r="GB12" s="61">
        <v>57900</v>
      </c>
      <c r="GC12" s="61">
        <v>57900</v>
      </c>
      <c r="GD12" s="61">
        <v>58100</v>
      </c>
      <c r="GE12" s="61">
        <v>58000</v>
      </c>
      <c r="GF12" s="61">
        <v>58000</v>
      </c>
      <c r="GG12" s="61">
        <v>58100</v>
      </c>
      <c r="GH12" s="61">
        <v>58200</v>
      </c>
      <c r="GI12" s="61">
        <v>58200</v>
      </c>
      <c r="GJ12" s="61">
        <v>58300</v>
      </c>
      <c r="GK12" s="61">
        <v>58300</v>
      </c>
      <c r="GL12" s="61">
        <v>58200</v>
      </c>
      <c r="GM12" s="61">
        <v>58200</v>
      </c>
      <c r="GN12" s="61">
        <v>58300</v>
      </c>
      <c r="GO12" s="62">
        <v>58400</v>
      </c>
      <c r="GP12" s="64">
        <v>58500</v>
      </c>
      <c r="GQ12" s="61">
        <v>58800</v>
      </c>
      <c r="GR12" s="61">
        <v>58800</v>
      </c>
      <c r="GS12" s="61">
        <v>58900</v>
      </c>
      <c r="GT12" s="61">
        <v>59000</v>
      </c>
      <c r="GU12" s="61">
        <v>58500</v>
      </c>
      <c r="GV12" s="61">
        <v>59000</v>
      </c>
      <c r="GW12" s="61">
        <v>59200</v>
      </c>
      <c r="GX12" s="61">
        <v>58500</v>
      </c>
      <c r="GY12" s="61">
        <v>60000</v>
      </c>
      <c r="GZ12" s="61">
        <v>60200</v>
      </c>
      <c r="HA12" s="61">
        <v>60300</v>
      </c>
      <c r="HB12" s="61">
        <v>60800</v>
      </c>
      <c r="HC12" s="61">
        <v>60700</v>
      </c>
      <c r="HD12" s="61">
        <v>61000</v>
      </c>
      <c r="HE12" s="61">
        <v>61000</v>
      </c>
      <c r="HF12" s="61">
        <v>61500</v>
      </c>
      <c r="HG12" s="61"/>
      <c r="HH12" s="61"/>
      <c r="HI12" s="61"/>
      <c r="HJ12" s="61"/>
      <c r="HK12" s="61"/>
      <c r="HL12" s="61"/>
      <c r="HM12" s="61"/>
      <c r="HN12" s="61"/>
      <c r="HO12" s="61"/>
      <c r="HP12" s="61"/>
      <c r="HQ12" s="61"/>
      <c r="HR12" s="61"/>
      <c r="HS12" s="61"/>
      <c r="HT12" s="62"/>
      <c r="HU12" s="64"/>
      <c r="HV12" s="61"/>
      <c r="HW12" s="61"/>
      <c r="HX12" s="61"/>
      <c r="HY12" s="61"/>
      <c r="HZ12" s="61"/>
      <c r="IA12" s="61"/>
      <c r="IB12" s="61"/>
      <c r="IC12" s="61"/>
      <c r="ID12" s="61"/>
      <c r="IE12" s="61"/>
      <c r="IF12" s="61"/>
      <c r="IG12" s="61"/>
      <c r="IH12" s="61"/>
      <c r="II12" s="61"/>
      <c r="IJ12" s="61"/>
      <c r="IK12" s="61"/>
      <c r="IL12" s="61"/>
      <c r="IM12" s="61"/>
      <c r="IN12" s="61"/>
      <c r="IO12" s="61"/>
      <c r="IP12" s="61"/>
      <c r="IQ12" s="61"/>
      <c r="IR12" s="61"/>
      <c r="IS12" s="61"/>
      <c r="IT12" s="61"/>
      <c r="IU12" s="61"/>
      <c r="IV12" s="61"/>
      <c r="IW12" s="61"/>
      <c r="IX12" s="62"/>
      <c r="IY12" s="64"/>
      <c r="IZ12" s="61"/>
      <c r="JA12" s="61"/>
      <c r="JB12" s="61"/>
      <c r="JC12" s="61"/>
      <c r="JD12" s="61"/>
      <c r="JE12" s="61"/>
      <c r="JF12" s="61"/>
      <c r="JG12" s="61"/>
      <c r="JH12" s="61"/>
      <c r="JI12" s="61"/>
      <c r="JJ12" s="61"/>
      <c r="JK12" s="61"/>
      <c r="JL12" s="61"/>
      <c r="JM12" s="61"/>
      <c r="JN12" s="61"/>
      <c r="JO12" s="61"/>
      <c r="JP12" s="61"/>
      <c r="JQ12" s="61"/>
      <c r="JR12" s="61"/>
      <c r="JS12" s="61"/>
      <c r="JT12" s="61"/>
      <c r="JU12" s="61"/>
      <c r="JV12" s="61"/>
      <c r="JW12" s="61"/>
      <c r="JX12" s="61"/>
      <c r="JY12" s="61"/>
      <c r="JZ12" s="61"/>
      <c r="KA12" s="61"/>
      <c r="KB12" s="61"/>
      <c r="KC12" s="62"/>
      <c r="KD12" s="64"/>
      <c r="KE12" s="61"/>
      <c r="KF12" s="61"/>
      <c r="KG12" s="61"/>
      <c r="KH12" s="62"/>
      <c r="KI12" s="61"/>
      <c r="KJ12" s="62"/>
      <c r="KL12" s="73">
        <f>AVERAGE(AO9:KJ9)-10</f>
        <v>47.172413793103445</v>
      </c>
      <c r="KM12" s="96" t="s">
        <v>42</v>
      </c>
      <c r="KN12" s="97"/>
      <c r="KO12" s="97"/>
      <c r="KP12" s="98"/>
    </row>
    <row r="13" spans="1:304" ht="15" customHeight="1" thickBot="1" x14ac:dyDescent="0.2">
      <c r="A13" s="4"/>
      <c r="B13" s="5">
        <f t="shared" ref="B13:AG13" si="7">((B3-(B4*2)+B5+B6+(B7*6)+(B28)+(B29*2.5)+B10))/1.75</f>
        <v>0</v>
      </c>
      <c r="C13" s="5">
        <f t="shared" si="7"/>
        <v>0</v>
      </c>
      <c r="D13" s="5">
        <f t="shared" si="7"/>
        <v>0</v>
      </c>
      <c r="E13" s="5">
        <f t="shared" si="7"/>
        <v>0</v>
      </c>
      <c r="F13" s="5">
        <f t="shared" si="7"/>
        <v>0</v>
      </c>
      <c r="G13" s="5">
        <f t="shared" si="7"/>
        <v>0</v>
      </c>
      <c r="H13" s="5">
        <f t="shared" si="7"/>
        <v>0</v>
      </c>
      <c r="I13" s="5">
        <f t="shared" si="7"/>
        <v>0</v>
      </c>
      <c r="J13" s="5">
        <f t="shared" si="7"/>
        <v>0</v>
      </c>
      <c r="K13" s="5">
        <f t="shared" si="7"/>
        <v>0</v>
      </c>
      <c r="L13" s="5">
        <f t="shared" si="7"/>
        <v>0</v>
      </c>
      <c r="M13" s="5">
        <f t="shared" si="7"/>
        <v>0</v>
      </c>
      <c r="N13" s="5">
        <f t="shared" si="7"/>
        <v>0</v>
      </c>
      <c r="O13" s="5">
        <f t="shared" si="7"/>
        <v>0</v>
      </c>
      <c r="P13" s="5">
        <f t="shared" si="7"/>
        <v>0</v>
      </c>
      <c r="Q13" s="5">
        <f t="shared" si="7"/>
        <v>0</v>
      </c>
      <c r="R13" s="5">
        <f t="shared" si="7"/>
        <v>0</v>
      </c>
      <c r="S13" s="5">
        <f t="shared" si="7"/>
        <v>0</v>
      </c>
      <c r="T13" s="5">
        <f t="shared" si="7"/>
        <v>0</v>
      </c>
      <c r="U13" s="5">
        <f t="shared" si="7"/>
        <v>0</v>
      </c>
      <c r="V13" s="5">
        <f t="shared" si="7"/>
        <v>0</v>
      </c>
      <c r="W13" s="5">
        <f t="shared" si="7"/>
        <v>0</v>
      </c>
      <c r="X13" s="5">
        <f t="shared" si="7"/>
        <v>0</v>
      </c>
      <c r="Y13" s="5">
        <f t="shared" si="7"/>
        <v>0</v>
      </c>
      <c r="Z13" s="5">
        <f t="shared" si="7"/>
        <v>0</v>
      </c>
      <c r="AA13" s="5">
        <f t="shared" si="7"/>
        <v>0</v>
      </c>
      <c r="AB13" s="5">
        <f t="shared" si="7"/>
        <v>0</v>
      </c>
      <c r="AC13" s="5">
        <f t="shared" si="7"/>
        <v>0</v>
      </c>
      <c r="AD13" s="5">
        <f t="shared" si="7"/>
        <v>0</v>
      </c>
      <c r="AE13" s="5">
        <f t="shared" si="7"/>
        <v>0</v>
      </c>
      <c r="AF13" s="5">
        <f t="shared" si="7"/>
        <v>0</v>
      </c>
      <c r="AG13" s="5">
        <f t="shared" si="7"/>
        <v>0</v>
      </c>
      <c r="AH13" s="5">
        <f t="shared" ref="AH13:BM13" si="8">((AH3-(AH4*2)+AH5+AH6+(AH7*6)+(AH28)+(AH29*2.5)+AH10))/1.75</f>
        <v>0</v>
      </c>
      <c r="AI13" s="5">
        <f t="shared" si="8"/>
        <v>0</v>
      </c>
      <c r="AJ13" s="5">
        <f t="shared" si="8"/>
        <v>0</v>
      </c>
      <c r="AK13" s="5">
        <f t="shared" si="8"/>
        <v>0</v>
      </c>
      <c r="AL13" s="5">
        <f t="shared" si="8"/>
        <v>0</v>
      </c>
      <c r="AM13" s="5">
        <f t="shared" si="8"/>
        <v>0</v>
      </c>
      <c r="AN13" s="5">
        <f t="shared" si="8"/>
        <v>0</v>
      </c>
      <c r="AO13" s="5">
        <f t="shared" si="8"/>
        <v>16.074285714285715</v>
      </c>
      <c r="AP13" s="5">
        <f t="shared" si="8"/>
        <v>10.417142857142858</v>
      </c>
      <c r="AQ13" s="5">
        <f t="shared" si="8"/>
        <v>7.8285714285714292</v>
      </c>
      <c r="AR13" s="5">
        <f t="shared" si="8"/>
        <v>6.0571428571428569</v>
      </c>
      <c r="AS13" s="5">
        <f t="shared" si="8"/>
        <v>4.8571428571428568</v>
      </c>
      <c r="AT13" s="5">
        <f t="shared" si="8"/>
        <v>-4</v>
      </c>
      <c r="AU13" s="5">
        <f t="shared" si="8"/>
        <v>10.62857142857143</v>
      </c>
      <c r="AV13" s="5">
        <f t="shared" si="8"/>
        <v>9.0857142857142854</v>
      </c>
      <c r="AW13" s="5">
        <f t="shared" si="8"/>
        <v>9.3885714285714279</v>
      </c>
      <c r="AX13" s="5">
        <f t="shared" si="8"/>
        <v>8.3028571428571425</v>
      </c>
      <c r="AY13" s="5">
        <f t="shared" si="8"/>
        <v>5.3085714285714278</v>
      </c>
      <c r="AZ13" s="5">
        <f t="shared" si="8"/>
        <v>5.3085714285714278</v>
      </c>
      <c r="BA13" s="5">
        <f t="shared" si="8"/>
        <v>4.5257142857142858</v>
      </c>
      <c r="BB13" s="5">
        <f t="shared" si="8"/>
        <v>7.0857142857142863</v>
      </c>
      <c r="BC13" s="5">
        <f t="shared" si="8"/>
        <v>11.045714285714284</v>
      </c>
      <c r="BD13" s="5">
        <f t="shared" si="8"/>
        <v>12.45142857142857</v>
      </c>
      <c r="BE13" s="5">
        <f t="shared" si="8"/>
        <v>10.857142857142858</v>
      </c>
      <c r="BF13" s="5">
        <f t="shared" si="8"/>
        <v>14.234285714285715</v>
      </c>
      <c r="BG13" s="5">
        <f t="shared" si="8"/>
        <v>8.3828571428571426</v>
      </c>
      <c r="BH13" s="5">
        <f t="shared" si="8"/>
        <v>-0.5714285714285714</v>
      </c>
      <c r="BI13" s="5">
        <f t="shared" si="8"/>
        <v>15.62857142857143</v>
      </c>
      <c r="BJ13" s="5">
        <f t="shared" si="8"/>
        <v>12.114285714285714</v>
      </c>
      <c r="BK13" s="5">
        <f t="shared" si="8"/>
        <v>9.0685714285714294</v>
      </c>
      <c r="BL13" s="5">
        <f t="shared" si="8"/>
        <v>13.680000000000001</v>
      </c>
      <c r="BM13" s="5">
        <f t="shared" si="8"/>
        <v>10.822857142857144</v>
      </c>
      <c r="BN13" s="5">
        <f t="shared" ref="BN13:BU13" si="9">((BN3-(BN4*2)+BN5+BN6+(BN7*6)+(BN28)+(BN29*2.5)+BN10))/1.75</f>
        <v>6.2857142857142856</v>
      </c>
      <c r="BO13" s="5">
        <f t="shared" si="9"/>
        <v>2.2857142857142856</v>
      </c>
      <c r="BP13" s="5">
        <f t="shared" si="9"/>
        <v>6.2857142857142856</v>
      </c>
      <c r="BQ13" s="5">
        <f t="shared" si="9"/>
        <v>0.5714285714285714</v>
      </c>
      <c r="BR13" s="5">
        <f t="shared" si="9"/>
        <v>0.5714285714285714</v>
      </c>
      <c r="BS13" s="5">
        <f t="shared" si="9"/>
        <v>2.8571428571428572</v>
      </c>
      <c r="BT13" s="5">
        <f t="shared" si="9"/>
        <v>13.142857142857142</v>
      </c>
      <c r="BU13" s="5">
        <f t="shared" si="9"/>
        <v>9.7142857142857135</v>
      </c>
      <c r="BV13" s="5"/>
      <c r="BW13" s="5"/>
      <c r="BX13" s="5">
        <f>((BX3-(BX4*2)+BX5+BX6+(BX7*6)+(BX28)+(BX29*2.5)+BX10))/1.75</f>
        <v>-1.7142857142857142</v>
      </c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/>
      <c r="IM13" s="5"/>
      <c r="IN13" s="5"/>
      <c r="IO13" s="5"/>
      <c r="IP13" s="5"/>
      <c r="IQ13" s="5"/>
      <c r="IR13" s="5"/>
      <c r="IS13" s="5"/>
      <c r="IT13" s="5"/>
      <c r="IU13" s="5"/>
      <c r="IV13" s="5"/>
      <c r="IW13" s="5"/>
      <c r="IX13" s="5"/>
      <c r="IY13" s="5"/>
      <c r="IZ13" s="5"/>
      <c r="JA13" s="5"/>
      <c r="JB13" s="5"/>
      <c r="JC13" s="5"/>
      <c r="JD13" s="5"/>
      <c r="JE13" s="5"/>
      <c r="JF13" s="5"/>
      <c r="JG13" s="5"/>
      <c r="JH13" s="5"/>
      <c r="JI13" s="5"/>
      <c r="JJ13" s="5"/>
      <c r="JK13" s="5"/>
      <c r="JL13" s="5"/>
      <c r="JM13" s="5"/>
      <c r="JN13" s="5"/>
      <c r="JO13" s="5"/>
      <c r="JP13" s="5"/>
      <c r="JQ13" s="5"/>
      <c r="JR13" s="5"/>
      <c r="JS13" s="5"/>
      <c r="JT13" s="5"/>
      <c r="JU13" s="5"/>
      <c r="JV13" s="5"/>
      <c r="JW13" s="5"/>
      <c r="JX13" s="5"/>
      <c r="JY13" s="5"/>
      <c r="JZ13" s="5"/>
      <c r="KA13" s="5"/>
      <c r="KB13" s="5"/>
      <c r="KC13" s="5"/>
      <c r="KD13" s="5"/>
      <c r="KE13" s="5"/>
      <c r="KF13" s="5"/>
      <c r="KG13" s="5"/>
      <c r="KH13" s="5"/>
      <c r="KI13" s="5">
        <f>((KI3-(KI4*2)+KI5+KI6+(KI7*6)+(KI28)+(KI29*2.5)+KI10))/1.75</f>
        <v>0</v>
      </c>
      <c r="KJ13" s="5">
        <f>((KJ3-(KJ4*2)+KJ5+KJ6+(KJ7*6)+(KJ28)+(KJ29*2.5)+KJ10))/1.75</f>
        <v>0.5714285714285714</v>
      </c>
      <c r="KL13" s="75">
        <f>AVERAGE(AO11:KJ11)</f>
        <v>57.840720689655178</v>
      </c>
      <c r="KM13" s="96" t="s">
        <v>56</v>
      </c>
      <c r="KN13" s="97"/>
      <c r="KO13" s="97"/>
      <c r="KP13" s="98"/>
    </row>
    <row r="14" spans="1:304" ht="15" customHeight="1" thickBot="1" x14ac:dyDescent="0.2">
      <c r="A14" s="4"/>
      <c r="B14" s="5"/>
      <c r="C14" s="5"/>
      <c r="D14" s="5"/>
      <c r="E14" s="5">
        <v>59000</v>
      </c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/>
      <c r="IM14" s="5"/>
      <c r="IN14" s="5"/>
      <c r="IO14" s="5"/>
      <c r="IP14" s="5"/>
      <c r="IQ14" s="5"/>
      <c r="IR14" s="5"/>
      <c r="IS14" s="5"/>
      <c r="IT14" s="5"/>
      <c r="IU14" s="5"/>
      <c r="IV14" s="5"/>
      <c r="IW14" s="5"/>
      <c r="IX14" s="5"/>
      <c r="IY14" s="5"/>
      <c r="IZ14" s="5"/>
      <c r="JA14" s="5"/>
      <c r="JB14" s="5"/>
      <c r="JC14" s="5"/>
      <c r="JD14" s="5"/>
      <c r="JE14" s="5"/>
      <c r="JF14" s="5"/>
      <c r="JG14" s="5"/>
      <c r="JH14" s="5"/>
      <c r="JI14" s="5"/>
      <c r="JJ14" s="5"/>
      <c r="JK14" s="5"/>
      <c r="JL14" s="5"/>
      <c r="JM14" s="5"/>
      <c r="JN14" s="5"/>
      <c r="JO14" s="5"/>
      <c r="JP14" s="5"/>
      <c r="JQ14" s="5"/>
      <c r="JR14" s="5"/>
      <c r="JS14" s="5"/>
      <c r="JT14" s="5"/>
      <c r="JU14" s="5"/>
      <c r="JV14" s="5"/>
      <c r="JW14" s="5"/>
      <c r="JX14" s="5"/>
      <c r="JY14" s="5"/>
      <c r="JZ14" s="5"/>
      <c r="KA14" s="5"/>
      <c r="KB14" s="5"/>
      <c r="KC14" s="5"/>
      <c r="KD14" s="5"/>
      <c r="KE14" s="5"/>
      <c r="KF14" s="5"/>
      <c r="KG14" s="5"/>
      <c r="KH14" s="5"/>
      <c r="KI14" s="5"/>
      <c r="KJ14" s="5"/>
      <c r="KL14" s="114" t="s">
        <v>43</v>
      </c>
      <c r="KM14" s="115"/>
      <c r="KN14" s="115"/>
      <c r="KO14" s="115"/>
      <c r="KP14" s="116"/>
    </row>
    <row r="15" spans="1:304" ht="15" customHeight="1" x14ac:dyDescent="0.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L15" s="126" t="s">
        <v>45</v>
      </c>
      <c r="KM15" s="127"/>
      <c r="KN15" s="127"/>
      <c r="KO15" s="127"/>
      <c r="KP15" s="128"/>
    </row>
    <row r="16" spans="1:304" ht="15" customHeight="1" x14ac:dyDescent="0.1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L16" s="129" t="s">
        <v>46</v>
      </c>
      <c r="KM16" s="130"/>
      <c r="KN16" s="130"/>
      <c r="KO16" s="130"/>
      <c r="KP16" s="131"/>
    </row>
    <row r="17" spans="1:351" ht="15" customHeight="1" x14ac:dyDescent="0.1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L17" s="111" t="s">
        <v>47</v>
      </c>
      <c r="KM17" s="111"/>
      <c r="KN17" s="111"/>
      <c r="KO17" s="111"/>
      <c r="KP17" s="111"/>
    </row>
    <row r="18" spans="1:351" ht="15" customHeight="1" x14ac:dyDescent="0.1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L18" s="112"/>
      <c r="KM18" s="112"/>
      <c r="KN18" s="112"/>
      <c r="KO18" s="112"/>
      <c r="KP18" s="112"/>
    </row>
    <row r="19" spans="1:351" ht="15" customHeight="1" x14ac:dyDescent="0.1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L19" s="112"/>
      <c r="KM19" s="112"/>
      <c r="KN19" s="112"/>
      <c r="KO19" s="112"/>
      <c r="KP19" s="112"/>
    </row>
    <row r="20" spans="1:351" ht="15" customHeight="1" x14ac:dyDescent="0.1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L20" s="112"/>
      <c r="KM20" s="112"/>
      <c r="KN20" s="112"/>
      <c r="KO20" s="112"/>
      <c r="KP20" s="112"/>
    </row>
    <row r="21" spans="1:351" ht="15" customHeight="1" x14ac:dyDescent="0.1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L21" s="112"/>
      <c r="KM21" s="112"/>
      <c r="KN21" s="112"/>
      <c r="KO21" s="112"/>
      <c r="KP21" s="112"/>
    </row>
    <row r="22" spans="1:351" ht="15" customHeight="1" x14ac:dyDescent="0.1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L22" s="113"/>
      <c r="KM22" s="113"/>
      <c r="KN22" s="113"/>
      <c r="KO22" s="113"/>
      <c r="KP22" s="113"/>
    </row>
    <row r="23" spans="1:351" ht="15" customHeight="1" x14ac:dyDescent="0.1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L23" s="99" t="s">
        <v>48</v>
      </c>
      <c r="KM23" s="100"/>
      <c r="KN23" s="100"/>
      <c r="KO23" s="100"/>
      <c r="KP23" s="101"/>
    </row>
    <row r="24" spans="1:351" ht="15" customHeight="1" x14ac:dyDescent="0.1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L24" s="102"/>
      <c r="KM24" s="103"/>
      <c r="KN24" s="103"/>
      <c r="KO24" s="103"/>
      <c r="KP24" s="104"/>
    </row>
    <row r="25" spans="1:351" ht="15" customHeight="1" x14ac:dyDescent="0.1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L25" s="105" t="s">
        <v>49</v>
      </c>
      <c r="KM25" s="106"/>
      <c r="KN25" s="106"/>
      <c r="KO25" s="106"/>
      <c r="KP25" s="107"/>
    </row>
    <row r="26" spans="1:351" ht="15" customHeight="1" x14ac:dyDescent="0.1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L26" s="108"/>
      <c r="KM26" s="109"/>
      <c r="KN26" s="109"/>
      <c r="KO26" s="109"/>
      <c r="KP26" s="110"/>
    </row>
    <row r="27" spans="1:351" ht="15" customHeight="1" x14ac:dyDescent="0.1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</row>
    <row r="28" spans="1:351" ht="15" customHeight="1" x14ac:dyDescent="0.15">
      <c r="A28" s="2"/>
      <c r="B28" s="6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7"/>
    </row>
    <row r="29" spans="1:351" ht="15" customHeight="1" x14ac:dyDescent="0.15">
      <c r="A29" s="2"/>
      <c r="B29" s="6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8"/>
      <c r="KQ29" s="8"/>
      <c r="KR29" s="8"/>
    </row>
    <row r="30" spans="1:351" s="17" customFormat="1" ht="20" x14ac:dyDescent="0.2">
      <c r="A30" s="13" t="s">
        <v>53</v>
      </c>
      <c r="B30" s="14">
        <f t="shared" ref="B30:BM30" si="10">B8-$KL$12</f>
        <v>-47.172413793103445</v>
      </c>
      <c r="C30" s="14">
        <f t="shared" si="10"/>
        <v>-47.172413793103445</v>
      </c>
      <c r="D30" s="14">
        <f t="shared" si="10"/>
        <v>-47.172413793103445</v>
      </c>
      <c r="E30" s="14">
        <f t="shared" si="10"/>
        <v>-47.172413793103445</v>
      </c>
      <c r="F30" s="14">
        <f t="shared" si="10"/>
        <v>-47.172413793103445</v>
      </c>
      <c r="G30" s="14">
        <f t="shared" si="10"/>
        <v>-47.172413793103445</v>
      </c>
      <c r="H30" s="14">
        <f t="shared" si="10"/>
        <v>-47.172413793103445</v>
      </c>
      <c r="I30" s="14">
        <f t="shared" si="10"/>
        <v>-47.172413793103445</v>
      </c>
      <c r="J30" s="14">
        <f t="shared" si="10"/>
        <v>-47.172413793103445</v>
      </c>
      <c r="K30" s="14">
        <f t="shared" si="10"/>
        <v>-47.172413793103445</v>
      </c>
      <c r="L30" s="14">
        <f t="shared" si="10"/>
        <v>-47.172413793103445</v>
      </c>
      <c r="M30" s="14">
        <f t="shared" si="10"/>
        <v>-47.172413793103445</v>
      </c>
      <c r="N30" s="14">
        <f t="shared" si="10"/>
        <v>-47.172413793103445</v>
      </c>
      <c r="O30" s="14">
        <f t="shared" si="10"/>
        <v>-47.172413793103445</v>
      </c>
      <c r="P30" s="14">
        <f t="shared" si="10"/>
        <v>-47.172413793103445</v>
      </c>
      <c r="Q30" s="14">
        <f t="shared" si="10"/>
        <v>-47.172413793103445</v>
      </c>
      <c r="R30" s="14">
        <f t="shared" si="10"/>
        <v>-47.172413793103445</v>
      </c>
      <c r="S30" s="14">
        <f t="shared" si="10"/>
        <v>-47.172413793103445</v>
      </c>
      <c r="T30" s="14">
        <f t="shared" si="10"/>
        <v>-47.172413793103445</v>
      </c>
      <c r="U30" s="14">
        <f t="shared" si="10"/>
        <v>-47.172413793103445</v>
      </c>
      <c r="V30" s="14">
        <f t="shared" si="10"/>
        <v>-47.172413793103445</v>
      </c>
      <c r="W30" s="14">
        <f t="shared" si="10"/>
        <v>-47.172413793103445</v>
      </c>
      <c r="X30" s="14">
        <f t="shared" si="10"/>
        <v>-47.172413793103445</v>
      </c>
      <c r="Y30" s="14">
        <f t="shared" si="10"/>
        <v>-47.172413793103445</v>
      </c>
      <c r="Z30" s="14">
        <f t="shared" si="10"/>
        <v>-47.172413793103445</v>
      </c>
      <c r="AA30" s="14">
        <f t="shared" si="10"/>
        <v>-47.172413793103445</v>
      </c>
      <c r="AB30" s="14">
        <f t="shared" si="10"/>
        <v>-47.172413793103445</v>
      </c>
      <c r="AC30" s="14">
        <f t="shared" si="10"/>
        <v>-47.172413793103445</v>
      </c>
      <c r="AD30" s="14">
        <f t="shared" si="10"/>
        <v>-47.172413793103445</v>
      </c>
      <c r="AE30" s="14">
        <f t="shared" si="10"/>
        <v>-47.172413793103445</v>
      </c>
      <c r="AF30" s="14">
        <f t="shared" si="10"/>
        <v>-47.172413793103445</v>
      </c>
      <c r="AG30" s="14">
        <f t="shared" si="10"/>
        <v>-47.172413793103445</v>
      </c>
      <c r="AH30" s="14">
        <f t="shared" si="10"/>
        <v>-47.172413793103445</v>
      </c>
      <c r="AI30" s="14">
        <f t="shared" si="10"/>
        <v>-47.172413793103445</v>
      </c>
      <c r="AJ30" s="14">
        <f t="shared" si="10"/>
        <v>-47.172413793103445</v>
      </c>
      <c r="AK30" s="14">
        <f t="shared" si="10"/>
        <v>-47.172413793103445</v>
      </c>
      <c r="AL30" s="14">
        <f t="shared" si="10"/>
        <v>-47.172413793103445</v>
      </c>
      <c r="AM30" s="14">
        <f t="shared" si="10"/>
        <v>-47.172413793103445</v>
      </c>
      <c r="AN30" s="14">
        <f t="shared" si="10"/>
        <v>-47.172413793103445</v>
      </c>
      <c r="AO30" s="14">
        <f t="shared" si="10"/>
        <v>18.827586206896555</v>
      </c>
      <c r="AP30" s="14">
        <f t="shared" si="10"/>
        <v>12.827586206896555</v>
      </c>
      <c r="AQ30" s="14">
        <f t="shared" si="10"/>
        <v>24.827586206896555</v>
      </c>
      <c r="AR30" s="14">
        <f t="shared" si="10"/>
        <v>18.827586206896555</v>
      </c>
      <c r="AS30" s="14">
        <f t="shared" si="10"/>
        <v>18.827586206896555</v>
      </c>
      <c r="AT30" s="14">
        <f t="shared" si="10"/>
        <v>12.827586206896555</v>
      </c>
      <c r="AU30" s="14">
        <f t="shared" si="10"/>
        <v>18.827586206896555</v>
      </c>
      <c r="AV30" s="14">
        <f t="shared" si="10"/>
        <v>18.827586206896555</v>
      </c>
      <c r="AW30" s="14">
        <f t="shared" si="10"/>
        <v>12.827586206896555</v>
      </c>
      <c r="AX30" s="14">
        <f t="shared" si="10"/>
        <v>6.8275862068965552</v>
      </c>
      <c r="AY30" s="14">
        <f t="shared" si="10"/>
        <v>6.8275862068965552</v>
      </c>
      <c r="AZ30" s="14">
        <f t="shared" si="10"/>
        <v>18.827586206896555</v>
      </c>
      <c r="BA30" s="14">
        <f t="shared" si="10"/>
        <v>18.827586206896555</v>
      </c>
      <c r="BB30" s="14">
        <f t="shared" si="10"/>
        <v>12.827586206896555</v>
      </c>
      <c r="BC30" s="14">
        <f t="shared" si="10"/>
        <v>18.827586206896555</v>
      </c>
      <c r="BD30" s="14">
        <f t="shared" si="10"/>
        <v>24.827586206896555</v>
      </c>
      <c r="BE30" s="14">
        <f t="shared" si="10"/>
        <v>24.827586206896555</v>
      </c>
      <c r="BF30" s="14">
        <f t="shared" si="10"/>
        <v>12.827586206896555</v>
      </c>
      <c r="BG30" s="14">
        <f t="shared" si="10"/>
        <v>12.827586206896555</v>
      </c>
      <c r="BH30" s="14">
        <f t="shared" si="10"/>
        <v>6.8275862068965552</v>
      </c>
      <c r="BI30" s="14">
        <f t="shared" si="10"/>
        <v>18.827586206896555</v>
      </c>
      <c r="BJ30" s="14">
        <f t="shared" si="10"/>
        <v>12.827586206896555</v>
      </c>
      <c r="BK30" s="14">
        <f t="shared" si="10"/>
        <v>24.827586206896555</v>
      </c>
      <c r="BL30" s="14">
        <f t="shared" si="10"/>
        <v>24.827586206896555</v>
      </c>
      <c r="BM30" s="14">
        <f t="shared" si="10"/>
        <v>12.827586206896555</v>
      </c>
      <c r="BN30" s="14">
        <f t="shared" ref="BN30:DY30" si="11">BN8-$KL$12</f>
        <v>12.827586206896555</v>
      </c>
      <c r="BO30" s="14">
        <f t="shared" si="11"/>
        <v>12.827586206896555</v>
      </c>
      <c r="BP30" s="14">
        <f t="shared" si="11"/>
        <v>6.8275862068965552</v>
      </c>
      <c r="BQ30" s="14">
        <f t="shared" si="11"/>
        <v>6.8275862068965552</v>
      </c>
      <c r="BR30" s="14">
        <f t="shared" si="11"/>
        <v>6.8275862068965552</v>
      </c>
      <c r="BS30" s="14">
        <f t="shared" si="11"/>
        <v>12.827586206896555</v>
      </c>
      <c r="BT30" s="14">
        <f t="shared" si="11"/>
        <v>18.827586206896555</v>
      </c>
      <c r="BU30" s="14">
        <f t="shared" si="11"/>
        <v>18.827586206896555</v>
      </c>
      <c r="BV30" s="14">
        <f t="shared" si="11"/>
        <v>6.8275862068965552</v>
      </c>
      <c r="BW30" s="14">
        <f t="shared" si="11"/>
        <v>24.827586206896555</v>
      </c>
      <c r="BX30" s="14">
        <f t="shared" si="11"/>
        <v>26.827586206896555</v>
      </c>
      <c r="BY30" s="14">
        <f t="shared" si="11"/>
        <v>12.827586206896555</v>
      </c>
      <c r="BZ30" s="14">
        <f t="shared" si="11"/>
        <v>24.827586206896555</v>
      </c>
      <c r="CA30" s="14">
        <f t="shared" si="11"/>
        <v>12.827586206896555</v>
      </c>
      <c r="CB30" s="14">
        <f t="shared" si="11"/>
        <v>6.8275862068965552</v>
      </c>
      <c r="CC30" s="14">
        <f t="shared" si="11"/>
        <v>6.8275862068965552</v>
      </c>
      <c r="CD30" s="14">
        <f t="shared" si="11"/>
        <v>24.827586206896555</v>
      </c>
      <c r="CE30" s="14">
        <f t="shared" si="11"/>
        <v>18.827586206896555</v>
      </c>
      <c r="CF30" s="14">
        <f t="shared" si="11"/>
        <v>12.827586206896555</v>
      </c>
      <c r="CG30" s="14">
        <f t="shared" si="11"/>
        <v>6.8275862068965552</v>
      </c>
      <c r="CH30" s="14">
        <f t="shared" si="11"/>
        <v>12.827586206896555</v>
      </c>
      <c r="CI30" s="14">
        <f t="shared" si="11"/>
        <v>12.827586206896555</v>
      </c>
      <c r="CJ30" s="14">
        <f t="shared" si="11"/>
        <v>6.8275862068965552</v>
      </c>
      <c r="CK30" s="14">
        <f t="shared" si="11"/>
        <v>12.827586206896555</v>
      </c>
      <c r="CL30" s="14">
        <f t="shared" si="11"/>
        <v>18.827586206896555</v>
      </c>
      <c r="CM30" s="14">
        <f t="shared" si="11"/>
        <v>6.8275862068965552</v>
      </c>
      <c r="CN30" s="14">
        <f t="shared" si="11"/>
        <v>12.827586206896555</v>
      </c>
      <c r="CO30" s="14">
        <f t="shared" si="11"/>
        <v>24.827586206896555</v>
      </c>
      <c r="CP30" s="14">
        <f t="shared" si="11"/>
        <v>6.8275862068965552</v>
      </c>
      <c r="CQ30" s="14">
        <f t="shared" si="11"/>
        <v>12.827586206896555</v>
      </c>
      <c r="CR30" s="14">
        <f t="shared" si="11"/>
        <v>6.8275862068965552</v>
      </c>
      <c r="CS30" s="14">
        <f t="shared" si="11"/>
        <v>12.827586206896555</v>
      </c>
      <c r="CT30" s="14">
        <f t="shared" si="11"/>
        <v>18.827586206896555</v>
      </c>
      <c r="CU30" s="14">
        <f t="shared" si="11"/>
        <v>6.8275862068965552</v>
      </c>
      <c r="CV30" s="14">
        <f t="shared" si="11"/>
        <v>12.827586206896555</v>
      </c>
      <c r="CW30" s="14">
        <f t="shared" si="11"/>
        <v>12.827586206896555</v>
      </c>
      <c r="CX30" s="14">
        <f t="shared" si="11"/>
        <v>6.8275862068965552</v>
      </c>
      <c r="CY30" s="14">
        <f t="shared" si="11"/>
        <v>6.8275862068965552</v>
      </c>
      <c r="CZ30" s="14">
        <f t="shared" si="11"/>
        <v>6.8275862068965552</v>
      </c>
      <c r="DA30" s="14">
        <f t="shared" si="11"/>
        <v>12.827586206896555</v>
      </c>
      <c r="DB30" s="14">
        <f t="shared" si="11"/>
        <v>6.8275862068965552</v>
      </c>
      <c r="DC30" s="14">
        <f t="shared" si="11"/>
        <v>6.8275862068965552</v>
      </c>
      <c r="DD30" s="14">
        <f t="shared" si="11"/>
        <v>12.827586206896555</v>
      </c>
      <c r="DE30" s="14">
        <f t="shared" si="11"/>
        <v>6.8275862068965552</v>
      </c>
      <c r="DF30" s="14">
        <f t="shared" si="11"/>
        <v>18.827586206896555</v>
      </c>
      <c r="DG30" s="14">
        <f t="shared" si="11"/>
        <v>6.8275862068965552</v>
      </c>
      <c r="DH30" s="14">
        <f t="shared" si="11"/>
        <v>6.8275862068965552</v>
      </c>
      <c r="DI30" s="14">
        <f t="shared" si="11"/>
        <v>12.827586206896555</v>
      </c>
      <c r="DJ30" s="14">
        <f t="shared" si="11"/>
        <v>6.8275862068965552</v>
      </c>
      <c r="DK30" s="14">
        <f t="shared" si="11"/>
        <v>6.8275862068965552</v>
      </c>
      <c r="DL30" s="14">
        <f t="shared" si="11"/>
        <v>6.8275862068965552</v>
      </c>
      <c r="DM30" s="14">
        <f t="shared" si="11"/>
        <v>6.8275862068965552</v>
      </c>
      <c r="DN30" s="14">
        <f t="shared" si="11"/>
        <v>6.8275862068965552</v>
      </c>
      <c r="DO30" s="14">
        <f t="shared" si="11"/>
        <v>12.827586206896555</v>
      </c>
      <c r="DP30" s="14">
        <f t="shared" si="11"/>
        <v>6.8275862068965552</v>
      </c>
      <c r="DQ30" s="14">
        <f t="shared" si="11"/>
        <v>6.8275862068965552</v>
      </c>
      <c r="DR30" s="14">
        <f t="shared" si="11"/>
        <v>12.827586206896555</v>
      </c>
      <c r="DS30" s="14">
        <f t="shared" si="11"/>
        <v>6.8275862068965552</v>
      </c>
      <c r="DT30" s="14">
        <f t="shared" si="11"/>
        <v>6.8275862068965552</v>
      </c>
      <c r="DU30" s="14">
        <f t="shared" si="11"/>
        <v>6.8275862068965552</v>
      </c>
      <c r="DV30" s="14">
        <f t="shared" si="11"/>
        <v>6.8275862068965552</v>
      </c>
      <c r="DW30" s="14">
        <f t="shared" si="11"/>
        <v>6.8275862068965552</v>
      </c>
      <c r="DX30" s="14">
        <f t="shared" si="11"/>
        <v>6.8275862068965552</v>
      </c>
      <c r="DY30" s="14">
        <f t="shared" si="11"/>
        <v>6.8275862068965552</v>
      </c>
      <c r="DZ30" s="14">
        <f t="shared" ref="DZ30:GK30" si="12">DZ8-$KL$12</f>
        <v>6.8275862068965552</v>
      </c>
      <c r="EA30" s="14">
        <f t="shared" si="12"/>
        <v>6.8275862068965552</v>
      </c>
      <c r="EB30" s="14">
        <f t="shared" si="12"/>
        <v>12.827586206896555</v>
      </c>
      <c r="EC30" s="14">
        <f t="shared" si="12"/>
        <v>6.8275862068965552</v>
      </c>
      <c r="ED30" s="14">
        <f t="shared" si="12"/>
        <v>6.8275862068965552</v>
      </c>
      <c r="EE30" s="14">
        <f t="shared" si="12"/>
        <v>6.8275862068965552</v>
      </c>
      <c r="EF30" s="14">
        <f t="shared" si="12"/>
        <v>6.8275862068965552</v>
      </c>
      <c r="EG30" s="14">
        <f t="shared" si="12"/>
        <v>6.8275862068965552</v>
      </c>
      <c r="EH30" s="14">
        <f t="shared" si="12"/>
        <v>6.8275862068965552</v>
      </c>
      <c r="EI30" s="14">
        <f t="shared" si="12"/>
        <v>18.827586206896555</v>
      </c>
      <c r="EJ30" s="14">
        <f t="shared" si="12"/>
        <v>6.8275862068965552</v>
      </c>
      <c r="EK30" s="14">
        <f t="shared" si="12"/>
        <v>6.8275862068965552</v>
      </c>
      <c r="EL30" s="14">
        <f t="shared" si="12"/>
        <v>6.8275862068965552</v>
      </c>
      <c r="EM30" s="14">
        <f t="shared" si="12"/>
        <v>6.8275862068965552</v>
      </c>
      <c r="EN30" s="14">
        <f t="shared" si="12"/>
        <v>6.8275862068965552</v>
      </c>
      <c r="EO30" s="14">
        <f t="shared" si="12"/>
        <v>12.827586206896555</v>
      </c>
      <c r="EP30" s="14">
        <f t="shared" si="12"/>
        <v>6.8275862068965552</v>
      </c>
      <c r="EQ30" s="14">
        <f t="shared" si="12"/>
        <v>6.8275862068965552</v>
      </c>
      <c r="ER30" s="14">
        <f t="shared" si="12"/>
        <v>6.8275862068965552</v>
      </c>
      <c r="ES30" s="14">
        <f t="shared" si="12"/>
        <v>12.827586206896555</v>
      </c>
      <c r="ET30" s="14">
        <f t="shared" si="12"/>
        <v>6.8275862068965552</v>
      </c>
      <c r="EU30" s="14">
        <f t="shared" si="12"/>
        <v>6.8275862068965552</v>
      </c>
      <c r="EV30" s="14">
        <f t="shared" si="12"/>
        <v>12.827586206896555</v>
      </c>
      <c r="EW30" s="14">
        <f t="shared" si="12"/>
        <v>6.8275862068965552</v>
      </c>
      <c r="EX30" s="14">
        <f t="shared" si="12"/>
        <v>12.827586206896555</v>
      </c>
      <c r="EY30" s="14">
        <f t="shared" si="12"/>
        <v>6.8275862068965552</v>
      </c>
      <c r="EZ30" s="14">
        <f t="shared" si="12"/>
        <v>12.827586206896555</v>
      </c>
      <c r="FA30" s="14">
        <f t="shared" si="12"/>
        <v>12.827586206896555</v>
      </c>
      <c r="FB30" s="14">
        <f t="shared" si="12"/>
        <v>18.827586206896555</v>
      </c>
      <c r="FC30" s="14">
        <f t="shared" si="12"/>
        <v>6.8275862068965552</v>
      </c>
      <c r="FD30" s="14">
        <f t="shared" si="12"/>
        <v>12.827586206896555</v>
      </c>
      <c r="FE30" s="14">
        <f t="shared" si="12"/>
        <v>6.8275862068965552</v>
      </c>
      <c r="FF30" s="14">
        <f t="shared" si="12"/>
        <v>12.827586206896555</v>
      </c>
      <c r="FG30" s="14">
        <f t="shared" si="12"/>
        <v>6.8275862068965552</v>
      </c>
      <c r="FH30" s="14">
        <f t="shared" si="12"/>
        <v>6.8275862068965552</v>
      </c>
      <c r="FI30" s="14">
        <f t="shared" si="12"/>
        <v>6.8275862068965552</v>
      </c>
      <c r="FJ30" s="14">
        <f t="shared" si="12"/>
        <v>6.8275862068965552</v>
      </c>
      <c r="FK30" s="14">
        <f t="shared" si="12"/>
        <v>6.8275862068965552</v>
      </c>
      <c r="FL30" s="14">
        <f t="shared" si="12"/>
        <v>6.8275862068965552</v>
      </c>
      <c r="FM30" s="14">
        <f t="shared" si="12"/>
        <v>6.8275862068965552</v>
      </c>
      <c r="FN30" s="14">
        <f t="shared" si="12"/>
        <v>6.8275862068965552</v>
      </c>
      <c r="FO30" s="14">
        <f t="shared" si="12"/>
        <v>6.8275862068965552</v>
      </c>
      <c r="FP30" s="14">
        <f t="shared" si="12"/>
        <v>6.8275862068965552</v>
      </c>
      <c r="FQ30" s="14">
        <f t="shared" si="12"/>
        <v>6.8275862068965552</v>
      </c>
      <c r="FR30" s="14">
        <f t="shared" si="12"/>
        <v>6.8275862068965552</v>
      </c>
      <c r="FS30" s="14">
        <f t="shared" si="12"/>
        <v>6.8275862068965552</v>
      </c>
      <c r="FT30" s="14">
        <f t="shared" si="12"/>
        <v>6.8275862068965552</v>
      </c>
      <c r="FU30" s="14">
        <f t="shared" si="12"/>
        <v>6.8275862068965552</v>
      </c>
      <c r="FV30" s="14">
        <f t="shared" si="12"/>
        <v>6.8275862068965552</v>
      </c>
      <c r="FW30" s="14">
        <f t="shared" si="12"/>
        <v>6.8275862068965552</v>
      </c>
      <c r="FX30" s="14">
        <f t="shared" si="12"/>
        <v>6.8275862068965552</v>
      </c>
      <c r="FY30" s="14">
        <f t="shared" si="12"/>
        <v>6.8275862068965552</v>
      </c>
      <c r="FZ30" s="14">
        <f t="shared" si="12"/>
        <v>6.8275862068965552</v>
      </c>
      <c r="GA30" s="14">
        <f t="shared" si="12"/>
        <v>6.8275862068965552</v>
      </c>
      <c r="GB30" s="14">
        <f t="shared" si="12"/>
        <v>6.8275862068965552</v>
      </c>
      <c r="GC30" s="14">
        <f t="shared" si="12"/>
        <v>6.8275862068965552</v>
      </c>
      <c r="GD30" s="14">
        <f t="shared" si="12"/>
        <v>6.8275862068965552</v>
      </c>
      <c r="GE30" s="14">
        <f t="shared" si="12"/>
        <v>12.827586206896555</v>
      </c>
      <c r="GF30" s="14">
        <f t="shared" si="12"/>
        <v>6.8275862068965552</v>
      </c>
      <c r="GG30" s="14">
        <f t="shared" si="12"/>
        <v>6.8275862068965552</v>
      </c>
      <c r="GH30" s="14">
        <f t="shared" si="12"/>
        <v>6.8275862068965552</v>
      </c>
      <c r="GI30" s="14">
        <f t="shared" si="12"/>
        <v>24.827586206896555</v>
      </c>
      <c r="GJ30" s="14">
        <f t="shared" si="12"/>
        <v>12.827586206896555</v>
      </c>
      <c r="GK30" s="14">
        <f t="shared" si="12"/>
        <v>12.827586206896555</v>
      </c>
      <c r="GL30" s="14">
        <f t="shared" ref="GL30:IW30" si="13">GL8-$KL$12</f>
        <v>6.8275862068965552</v>
      </c>
      <c r="GM30" s="14">
        <f t="shared" si="13"/>
        <v>6.8275862068965552</v>
      </c>
      <c r="GN30" s="14">
        <f t="shared" si="13"/>
        <v>6.8275862068965552</v>
      </c>
      <c r="GO30" s="14">
        <f t="shared" si="13"/>
        <v>6.8275862068965552</v>
      </c>
      <c r="GP30" s="14">
        <f t="shared" si="13"/>
        <v>12.827586206896555</v>
      </c>
      <c r="GQ30" s="14">
        <f t="shared" si="13"/>
        <v>6.8275862068965552</v>
      </c>
      <c r="GR30" s="14">
        <f t="shared" si="13"/>
        <v>30.827586206896555</v>
      </c>
      <c r="GS30" s="14">
        <f t="shared" si="13"/>
        <v>6.8275862068965552</v>
      </c>
      <c r="GT30" s="14">
        <f t="shared" si="13"/>
        <v>6.8275862068965552</v>
      </c>
      <c r="GU30" s="14">
        <f t="shared" si="13"/>
        <v>6.8275862068965552</v>
      </c>
      <c r="GV30" s="14">
        <f t="shared" si="13"/>
        <v>12.827586206896555</v>
      </c>
      <c r="GW30" s="14">
        <f t="shared" si="13"/>
        <v>6.8275862068965552</v>
      </c>
      <c r="GX30" s="14">
        <f t="shared" si="13"/>
        <v>6.8275862068965552</v>
      </c>
      <c r="GY30" s="14">
        <f t="shared" si="13"/>
        <v>6.8275862068965552</v>
      </c>
      <c r="GZ30" s="14">
        <f t="shared" si="13"/>
        <v>18.827586206896555</v>
      </c>
      <c r="HA30" s="14">
        <f t="shared" si="13"/>
        <v>36.827586206896555</v>
      </c>
      <c r="HB30" s="14">
        <f t="shared" si="13"/>
        <v>12.827586206896555</v>
      </c>
      <c r="HC30" s="14">
        <f t="shared" si="13"/>
        <v>18.827586206896555</v>
      </c>
      <c r="HD30" s="14">
        <f t="shared" si="13"/>
        <v>6.8275862068965552</v>
      </c>
      <c r="HE30" s="14">
        <f t="shared" si="13"/>
        <v>18.827586206896555</v>
      </c>
      <c r="HF30" s="14">
        <f t="shared" si="13"/>
        <v>0.82758620689655515</v>
      </c>
      <c r="HG30" s="14">
        <f t="shared" si="13"/>
        <v>-47.172413793103445</v>
      </c>
      <c r="HH30" s="14">
        <f t="shared" si="13"/>
        <v>-47.172413793103445</v>
      </c>
      <c r="HI30" s="14">
        <f t="shared" si="13"/>
        <v>-47.172413793103445</v>
      </c>
      <c r="HJ30" s="14">
        <f t="shared" si="13"/>
        <v>-47.172413793103445</v>
      </c>
      <c r="HK30" s="14">
        <f t="shared" si="13"/>
        <v>-47.172413793103445</v>
      </c>
      <c r="HL30" s="14">
        <f t="shared" si="13"/>
        <v>-47.172413793103445</v>
      </c>
      <c r="HM30" s="14">
        <f t="shared" si="13"/>
        <v>-47.172413793103445</v>
      </c>
      <c r="HN30" s="14">
        <f t="shared" si="13"/>
        <v>-47.172413793103445</v>
      </c>
      <c r="HO30" s="14">
        <f t="shared" si="13"/>
        <v>-47.172413793103445</v>
      </c>
      <c r="HP30" s="14">
        <f t="shared" si="13"/>
        <v>-47.172413793103445</v>
      </c>
      <c r="HQ30" s="14">
        <f t="shared" si="13"/>
        <v>-47.172413793103445</v>
      </c>
      <c r="HR30" s="14">
        <f t="shared" si="13"/>
        <v>-47.172413793103445</v>
      </c>
      <c r="HS30" s="14">
        <f t="shared" si="13"/>
        <v>-47.172413793103445</v>
      </c>
      <c r="HT30" s="14">
        <f t="shared" si="13"/>
        <v>-47.172413793103445</v>
      </c>
      <c r="HU30" s="14">
        <f t="shared" si="13"/>
        <v>-47.172413793103445</v>
      </c>
      <c r="HV30" s="14">
        <f t="shared" si="13"/>
        <v>-47.172413793103445</v>
      </c>
      <c r="HW30" s="14">
        <f t="shared" si="13"/>
        <v>-47.172413793103445</v>
      </c>
      <c r="HX30" s="14">
        <f t="shared" si="13"/>
        <v>-47.172413793103445</v>
      </c>
      <c r="HY30" s="14">
        <f t="shared" si="13"/>
        <v>-47.172413793103445</v>
      </c>
      <c r="HZ30" s="14">
        <f t="shared" si="13"/>
        <v>-47.172413793103445</v>
      </c>
      <c r="IA30" s="14">
        <f t="shared" si="13"/>
        <v>-47.172413793103445</v>
      </c>
      <c r="IB30" s="14">
        <f t="shared" si="13"/>
        <v>-47.172413793103445</v>
      </c>
      <c r="IC30" s="14">
        <f t="shared" si="13"/>
        <v>-47.172413793103445</v>
      </c>
      <c r="ID30" s="14">
        <f t="shared" si="13"/>
        <v>-47.172413793103445</v>
      </c>
      <c r="IE30" s="14">
        <f t="shared" si="13"/>
        <v>-47.172413793103445</v>
      </c>
      <c r="IF30" s="14">
        <f t="shared" si="13"/>
        <v>-47.172413793103445</v>
      </c>
      <c r="IG30" s="14">
        <f t="shared" si="13"/>
        <v>-47.172413793103445</v>
      </c>
      <c r="IH30" s="14">
        <f t="shared" si="13"/>
        <v>-47.172413793103445</v>
      </c>
      <c r="II30" s="14">
        <f t="shared" si="13"/>
        <v>-47.172413793103445</v>
      </c>
      <c r="IJ30" s="14">
        <f t="shared" si="13"/>
        <v>-47.172413793103445</v>
      </c>
      <c r="IK30" s="14">
        <f t="shared" si="13"/>
        <v>-47.172413793103445</v>
      </c>
      <c r="IL30" s="14">
        <f t="shared" si="13"/>
        <v>-47.172413793103445</v>
      </c>
      <c r="IM30" s="14">
        <f t="shared" si="13"/>
        <v>-47.172413793103445</v>
      </c>
      <c r="IN30" s="14">
        <f t="shared" si="13"/>
        <v>-47.172413793103445</v>
      </c>
      <c r="IO30" s="14">
        <f t="shared" si="13"/>
        <v>-47.172413793103445</v>
      </c>
      <c r="IP30" s="14">
        <f t="shared" si="13"/>
        <v>-47.172413793103445</v>
      </c>
      <c r="IQ30" s="14">
        <f t="shared" si="13"/>
        <v>-47.172413793103445</v>
      </c>
      <c r="IR30" s="14">
        <f t="shared" si="13"/>
        <v>-47.172413793103445</v>
      </c>
      <c r="IS30" s="14">
        <f t="shared" si="13"/>
        <v>-47.172413793103445</v>
      </c>
      <c r="IT30" s="14">
        <f t="shared" si="13"/>
        <v>-47.172413793103445</v>
      </c>
      <c r="IU30" s="14">
        <f t="shared" si="13"/>
        <v>-47.172413793103445</v>
      </c>
      <c r="IV30" s="14">
        <f t="shared" si="13"/>
        <v>-47.172413793103445</v>
      </c>
      <c r="IW30" s="14">
        <f t="shared" si="13"/>
        <v>-47.172413793103445</v>
      </c>
      <c r="IX30" s="14">
        <f t="shared" ref="IX30:KK30" si="14">IX8-$KL$12</f>
        <v>-47.172413793103445</v>
      </c>
      <c r="IY30" s="14">
        <f t="shared" si="14"/>
        <v>-47.172413793103445</v>
      </c>
      <c r="IZ30" s="14">
        <f t="shared" si="14"/>
        <v>-47.172413793103445</v>
      </c>
      <c r="JA30" s="14">
        <f t="shared" si="14"/>
        <v>-47.172413793103445</v>
      </c>
      <c r="JB30" s="14">
        <f t="shared" si="14"/>
        <v>-47.172413793103445</v>
      </c>
      <c r="JC30" s="14">
        <f t="shared" si="14"/>
        <v>-47.172413793103445</v>
      </c>
      <c r="JD30" s="14">
        <f t="shared" si="14"/>
        <v>-47.172413793103445</v>
      </c>
      <c r="JE30" s="14">
        <f t="shared" si="14"/>
        <v>-47.172413793103445</v>
      </c>
      <c r="JF30" s="14">
        <f t="shared" si="14"/>
        <v>-47.172413793103445</v>
      </c>
      <c r="JG30" s="14">
        <f t="shared" si="14"/>
        <v>-47.172413793103445</v>
      </c>
      <c r="JH30" s="14">
        <f t="shared" si="14"/>
        <v>-47.172413793103445</v>
      </c>
      <c r="JI30" s="14">
        <f t="shared" si="14"/>
        <v>-47.172413793103445</v>
      </c>
      <c r="JJ30" s="14">
        <f t="shared" si="14"/>
        <v>-47.172413793103445</v>
      </c>
      <c r="JK30" s="14">
        <f t="shared" si="14"/>
        <v>-47.172413793103445</v>
      </c>
      <c r="JL30" s="14">
        <f t="shared" si="14"/>
        <v>-47.172413793103445</v>
      </c>
      <c r="JM30" s="14">
        <f t="shared" si="14"/>
        <v>-47.172413793103445</v>
      </c>
      <c r="JN30" s="14">
        <f t="shared" si="14"/>
        <v>-47.172413793103445</v>
      </c>
      <c r="JO30" s="14">
        <f t="shared" si="14"/>
        <v>-47.172413793103445</v>
      </c>
      <c r="JP30" s="14">
        <f t="shared" si="14"/>
        <v>-47.172413793103445</v>
      </c>
      <c r="JQ30" s="14">
        <f t="shared" si="14"/>
        <v>-47.172413793103445</v>
      </c>
      <c r="JR30" s="14">
        <f t="shared" si="14"/>
        <v>-47.172413793103445</v>
      </c>
      <c r="JS30" s="14">
        <f t="shared" si="14"/>
        <v>-47.172413793103445</v>
      </c>
      <c r="JT30" s="14">
        <f t="shared" si="14"/>
        <v>-47.172413793103445</v>
      </c>
      <c r="JU30" s="14">
        <f t="shared" si="14"/>
        <v>-47.172413793103445</v>
      </c>
      <c r="JV30" s="14">
        <f t="shared" si="14"/>
        <v>-47.172413793103445</v>
      </c>
      <c r="JW30" s="14">
        <f t="shared" si="14"/>
        <v>-47.172413793103445</v>
      </c>
      <c r="JX30" s="14">
        <f t="shared" si="14"/>
        <v>-47.172413793103445</v>
      </c>
      <c r="JY30" s="14">
        <f t="shared" si="14"/>
        <v>-47.172413793103445</v>
      </c>
      <c r="JZ30" s="14">
        <f t="shared" si="14"/>
        <v>-47.172413793103445</v>
      </c>
      <c r="KA30" s="14">
        <f t="shared" si="14"/>
        <v>-47.172413793103445</v>
      </c>
      <c r="KB30" s="14">
        <f t="shared" si="14"/>
        <v>-47.172413793103445</v>
      </c>
      <c r="KC30" s="14">
        <f t="shared" si="14"/>
        <v>-47.172413793103445</v>
      </c>
      <c r="KD30" s="14">
        <f t="shared" si="14"/>
        <v>-47.172413793103445</v>
      </c>
      <c r="KE30" s="14">
        <f t="shared" si="14"/>
        <v>-47.172413793103445</v>
      </c>
      <c r="KF30" s="14">
        <f t="shared" si="14"/>
        <v>-47.172413793103445</v>
      </c>
      <c r="KG30" s="14">
        <f t="shared" si="14"/>
        <v>-47.172413793103445</v>
      </c>
      <c r="KH30" s="14">
        <f t="shared" si="14"/>
        <v>-47.172413793103445</v>
      </c>
      <c r="KI30" s="14">
        <f t="shared" si="14"/>
        <v>-47.172413793103445</v>
      </c>
      <c r="KJ30" s="14">
        <f t="shared" si="14"/>
        <v>-47.172413793103445</v>
      </c>
      <c r="KK30" s="14">
        <f t="shared" si="14"/>
        <v>-47.172413793103445</v>
      </c>
      <c r="KL30" s="15"/>
      <c r="KM30" s="15"/>
      <c r="KN30" s="15"/>
      <c r="KO30" s="15"/>
      <c r="KP30" s="15"/>
      <c r="KQ30" s="15"/>
      <c r="KR30" s="15"/>
      <c r="KS30" s="15"/>
      <c r="KT30" s="15"/>
      <c r="KU30" s="15"/>
      <c r="KV30" s="15"/>
      <c r="KW30" s="15"/>
      <c r="KX30" s="15"/>
      <c r="KY30" s="15"/>
      <c r="KZ30" s="15"/>
      <c r="LA30" s="15"/>
      <c r="LB30" s="14"/>
      <c r="LC30" s="15"/>
      <c r="LD30" s="15"/>
      <c r="LE30" s="15"/>
      <c r="LF30" s="15"/>
      <c r="LG30" s="15"/>
      <c r="LH30" s="15"/>
      <c r="LI30" s="15"/>
      <c r="LJ30" s="15"/>
      <c r="LK30" s="15"/>
      <c r="LL30" s="15"/>
      <c r="LM30" s="15"/>
      <c r="LN30" s="15"/>
      <c r="LO30" s="15"/>
      <c r="LP30" s="15"/>
      <c r="LQ30" s="15"/>
      <c r="LR30" s="15"/>
      <c r="LS30" s="15"/>
      <c r="LT30" s="15"/>
      <c r="LU30" s="15"/>
      <c r="LV30" s="15"/>
      <c r="LW30" s="15"/>
      <c r="LX30" s="15"/>
      <c r="LY30" s="15"/>
      <c r="LZ30" s="15"/>
      <c r="MA30" s="15"/>
      <c r="MB30" s="15"/>
      <c r="MC30" s="14"/>
      <c r="MD30" s="15"/>
      <c r="ME30" s="15"/>
      <c r="MF30" s="16"/>
      <c r="MG30" s="16"/>
      <c r="MH30" s="16"/>
      <c r="MI30" s="16"/>
      <c r="MJ30" s="16"/>
      <c r="MK30" s="16"/>
      <c r="ML30" s="16"/>
      <c r="MM30" s="16"/>
    </row>
    <row r="31" spans="1:351" s="17" customFormat="1" ht="20" x14ac:dyDescent="0.2">
      <c r="A31" s="13" t="s">
        <v>52</v>
      </c>
      <c r="B31" s="14">
        <f t="shared" ref="B31:BM31" si="15">B9-$KL$12</f>
        <v>-47.172413793103445</v>
      </c>
      <c r="C31" s="14">
        <f t="shared" si="15"/>
        <v>-47.172413793103445</v>
      </c>
      <c r="D31" s="14">
        <f t="shared" si="15"/>
        <v>-47.172413793103445</v>
      </c>
      <c r="E31" s="14">
        <f t="shared" si="15"/>
        <v>-47.172413793103445</v>
      </c>
      <c r="F31" s="14">
        <f t="shared" si="15"/>
        <v>-47.172413793103445</v>
      </c>
      <c r="G31" s="14">
        <f t="shared" si="15"/>
        <v>-47.172413793103445</v>
      </c>
      <c r="H31" s="14">
        <f t="shared" si="15"/>
        <v>-47.172413793103445</v>
      </c>
      <c r="I31" s="14">
        <f t="shared" si="15"/>
        <v>-47.172413793103445</v>
      </c>
      <c r="J31" s="14">
        <f t="shared" si="15"/>
        <v>-47.172413793103445</v>
      </c>
      <c r="K31" s="14">
        <f t="shared" si="15"/>
        <v>-47.172413793103445</v>
      </c>
      <c r="L31" s="14">
        <f t="shared" si="15"/>
        <v>-47.172413793103445</v>
      </c>
      <c r="M31" s="14">
        <f t="shared" si="15"/>
        <v>-47.172413793103445</v>
      </c>
      <c r="N31" s="14">
        <f t="shared" si="15"/>
        <v>-47.172413793103445</v>
      </c>
      <c r="O31" s="14">
        <f t="shared" si="15"/>
        <v>-47.172413793103445</v>
      </c>
      <c r="P31" s="14">
        <f t="shared" si="15"/>
        <v>-47.172413793103445</v>
      </c>
      <c r="Q31" s="14">
        <f t="shared" si="15"/>
        <v>-47.172413793103445</v>
      </c>
      <c r="R31" s="14">
        <f t="shared" si="15"/>
        <v>-47.172413793103445</v>
      </c>
      <c r="S31" s="14">
        <f t="shared" si="15"/>
        <v>-47.172413793103445</v>
      </c>
      <c r="T31" s="14">
        <f t="shared" si="15"/>
        <v>-47.172413793103445</v>
      </c>
      <c r="U31" s="14">
        <f t="shared" si="15"/>
        <v>-47.172413793103445</v>
      </c>
      <c r="V31" s="14">
        <f t="shared" si="15"/>
        <v>-47.172413793103445</v>
      </c>
      <c r="W31" s="14">
        <f t="shared" si="15"/>
        <v>-47.172413793103445</v>
      </c>
      <c r="X31" s="14">
        <f t="shared" si="15"/>
        <v>-47.172413793103445</v>
      </c>
      <c r="Y31" s="14">
        <f t="shared" si="15"/>
        <v>-47.172413793103445</v>
      </c>
      <c r="Z31" s="14">
        <f t="shared" si="15"/>
        <v>-47.172413793103445</v>
      </c>
      <c r="AA31" s="14">
        <f t="shared" si="15"/>
        <v>-47.172413793103445</v>
      </c>
      <c r="AB31" s="14">
        <f t="shared" si="15"/>
        <v>-47.172413793103445</v>
      </c>
      <c r="AC31" s="14">
        <f t="shared" si="15"/>
        <v>-47.172413793103445</v>
      </c>
      <c r="AD31" s="14">
        <f t="shared" si="15"/>
        <v>-47.172413793103445</v>
      </c>
      <c r="AE31" s="14">
        <f t="shared" si="15"/>
        <v>-47.172413793103445</v>
      </c>
      <c r="AF31" s="14">
        <f t="shared" si="15"/>
        <v>-47.172413793103445</v>
      </c>
      <c r="AG31" s="14">
        <f t="shared" si="15"/>
        <v>-47.172413793103445</v>
      </c>
      <c r="AH31" s="14">
        <f t="shared" si="15"/>
        <v>-47.172413793103445</v>
      </c>
      <c r="AI31" s="14">
        <f t="shared" si="15"/>
        <v>-47.172413793103445</v>
      </c>
      <c r="AJ31" s="14">
        <f t="shared" si="15"/>
        <v>-47.172413793103445</v>
      </c>
      <c r="AK31" s="14">
        <f t="shared" si="15"/>
        <v>-47.172413793103445</v>
      </c>
      <c r="AL31" s="14">
        <f t="shared" si="15"/>
        <v>-47.172413793103445</v>
      </c>
      <c r="AM31" s="14">
        <f t="shared" si="15"/>
        <v>-47.172413793103445</v>
      </c>
      <c r="AN31" s="14">
        <f t="shared" si="15"/>
        <v>-47.172413793103445</v>
      </c>
      <c r="AO31" s="14">
        <f t="shared" si="15"/>
        <v>12.827586206896555</v>
      </c>
      <c r="AP31" s="14">
        <f t="shared" si="15"/>
        <v>6.8275862068965552</v>
      </c>
      <c r="AQ31" s="14">
        <f t="shared" si="15"/>
        <v>12.827586206896555</v>
      </c>
      <c r="AR31" s="14">
        <f t="shared" si="15"/>
        <v>12.827586206896555</v>
      </c>
      <c r="AS31" s="14">
        <f t="shared" si="15"/>
        <v>6.8275862068965552</v>
      </c>
      <c r="AT31" s="14">
        <f t="shared" si="15"/>
        <v>6.8275862068965552</v>
      </c>
      <c r="AU31" s="14">
        <f t="shared" si="15"/>
        <v>12.827586206896555</v>
      </c>
      <c r="AV31" s="14">
        <f t="shared" si="15"/>
        <v>12.827586206896555</v>
      </c>
      <c r="AW31" s="14">
        <f t="shared" si="15"/>
        <v>6.8275862068965552</v>
      </c>
      <c r="AX31" s="14">
        <f t="shared" si="15"/>
        <v>12.827586206896555</v>
      </c>
      <c r="AY31" s="14">
        <f t="shared" si="15"/>
        <v>12.827586206896555</v>
      </c>
      <c r="AZ31" s="14">
        <f t="shared" si="15"/>
        <v>6.8275862068965552</v>
      </c>
      <c r="BA31" s="14">
        <f t="shared" si="15"/>
        <v>12.827586206896555</v>
      </c>
      <c r="BB31" s="14">
        <f t="shared" si="15"/>
        <v>6.8275862068965552</v>
      </c>
      <c r="BC31" s="14">
        <f t="shared" si="15"/>
        <v>12.827586206896555</v>
      </c>
      <c r="BD31" s="14">
        <f t="shared" si="15"/>
        <v>18.827586206896555</v>
      </c>
      <c r="BE31" s="14">
        <f t="shared" si="15"/>
        <v>18.827586206896555</v>
      </c>
      <c r="BF31" s="14">
        <f t="shared" si="15"/>
        <v>18.827586206896555</v>
      </c>
      <c r="BG31" s="14">
        <f t="shared" si="15"/>
        <v>6.8275862068965552</v>
      </c>
      <c r="BH31" s="14">
        <f t="shared" si="15"/>
        <v>6.8275862068965552</v>
      </c>
      <c r="BI31" s="14">
        <f t="shared" si="15"/>
        <v>12.827586206896555</v>
      </c>
      <c r="BJ31" s="14">
        <f t="shared" si="15"/>
        <v>6.8275862068965552</v>
      </c>
      <c r="BK31" s="14">
        <f t="shared" si="15"/>
        <v>18.827586206896555</v>
      </c>
      <c r="BL31" s="14">
        <f t="shared" si="15"/>
        <v>12.827586206896555</v>
      </c>
      <c r="BM31" s="14">
        <f t="shared" si="15"/>
        <v>12.827586206896555</v>
      </c>
      <c r="BN31" s="14">
        <f t="shared" ref="BN31:DY31" si="16">BN9-$KL$12</f>
        <v>6.8275862068965552</v>
      </c>
      <c r="BO31" s="14">
        <f t="shared" si="16"/>
        <v>12.827586206896555</v>
      </c>
      <c r="BP31" s="14">
        <f t="shared" si="16"/>
        <v>6.8275862068965552</v>
      </c>
      <c r="BQ31" s="14">
        <f t="shared" si="16"/>
        <v>6.8275862068965552</v>
      </c>
      <c r="BR31" s="14">
        <f t="shared" si="16"/>
        <v>6.8275862068965552</v>
      </c>
      <c r="BS31" s="14">
        <f t="shared" si="16"/>
        <v>30.827586206896555</v>
      </c>
      <c r="BT31" s="14">
        <f t="shared" si="16"/>
        <v>6.8275862068965552</v>
      </c>
      <c r="BU31" s="14">
        <f t="shared" si="16"/>
        <v>6.8275862068965552</v>
      </c>
      <c r="BV31" s="14">
        <f t="shared" si="16"/>
        <v>18.827586206896555</v>
      </c>
      <c r="BW31" s="14">
        <f t="shared" si="16"/>
        <v>18.827586206896555</v>
      </c>
      <c r="BX31" s="14">
        <f t="shared" si="16"/>
        <v>18.827586206896555</v>
      </c>
      <c r="BY31" s="14">
        <f t="shared" si="16"/>
        <v>12.827586206896555</v>
      </c>
      <c r="BZ31" s="14">
        <f t="shared" si="16"/>
        <v>12.827586206896555</v>
      </c>
      <c r="CA31" s="14">
        <f t="shared" si="16"/>
        <v>6.8275862068965552</v>
      </c>
      <c r="CB31" s="14">
        <f t="shared" si="16"/>
        <v>6.8275862068965552</v>
      </c>
      <c r="CC31" s="14">
        <f t="shared" si="16"/>
        <v>6.8275862068965552</v>
      </c>
      <c r="CD31" s="14">
        <f t="shared" si="16"/>
        <v>6.8275862068965552</v>
      </c>
      <c r="CE31" s="14">
        <f t="shared" si="16"/>
        <v>12.827586206896555</v>
      </c>
      <c r="CF31" s="14">
        <f t="shared" si="16"/>
        <v>6.8275862068965552</v>
      </c>
      <c r="CG31" s="14">
        <f t="shared" si="16"/>
        <v>6.8275862068965552</v>
      </c>
      <c r="CH31" s="14">
        <f t="shared" si="16"/>
        <v>18.827586206896555</v>
      </c>
      <c r="CI31" s="14">
        <f t="shared" si="16"/>
        <v>18.827586206896555</v>
      </c>
      <c r="CJ31" s="14">
        <f t="shared" si="16"/>
        <v>6.8275862068965552</v>
      </c>
      <c r="CK31" s="14">
        <f t="shared" si="16"/>
        <v>12.827586206896555</v>
      </c>
      <c r="CL31" s="14">
        <f t="shared" si="16"/>
        <v>12.827586206896555</v>
      </c>
      <c r="CM31" s="14">
        <f t="shared" si="16"/>
        <v>12.827586206896555</v>
      </c>
      <c r="CN31" s="14">
        <f t="shared" si="16"/>
        <v>6.8275862068965552</v>
      </c>
      <c r="CO31" s="14">
        <f t="shared" si="16"/>
        <v>6.8275862068965552</v>
      </c>
      <c r="CP31" s="14">
        <f t="shared" si="16"/>
        <v>6.8275862068965552</v>
      </c>
      <c r="CQ31" s="14">
        <f t="shared" si="16"/>
        <v>6.8275862068965552</v>
      </c>
      <c r="CR31" s="14">
        <f t="shared" si="16"/>
        <v>6.8275862068965552</v>
      </c>
      <c r="CS31" s="14">
        <f t="shared" si="16"/>
        <v>6.8275862068965552</v>
      </c>
      <c r="CT31" s="14">
        <f t="shared" si="16"/>
        <v>12.827586206896555</v>
      </c>
      <c r="CU31" s="14">
        <f t="shared" si="16"/>
        <v>12.827586206896555</v>
      </c>
      <c r="CV31" s="14">
        <f t="shared" si="16"/>
        <v>6.8275862068965552</v>
      </c>
      <c r="CW31" s="14">
        <f t="shared" si="16"/>
        <v>12.827586206896555</v>
      </c>
      <c r="CX31" s="14">
        <f t="shared" si="16"/>
        <v>6.8275862068965552</v>
      </c>
      <c r="CY31" s="14">
        <f t="shared" si="16"/>
        <v>12.827586206896555</v>
      </c>
      <c r="CZ31" s="14">
        <f t="shared" si="16"/>
        <v>6.8275862068965552</v>
      </c>
      <c r="DA31" s="14">
        <f t="shared" si="16"/>
        <v>12.827586206896555</v>
      </c>
      <c r="DB31" s="14">
        <f t="shared" si="16"/>
        <v>6.8275862068965552</v>
      </c>
      <c r="DC31" s="14">
        <f t="shared" si="16"/>
        <v>6.8275862068965552</v>
      </c>
      <c r="DD31" s="14">
        <f t="shared" si="16"/>
        <v>6.8275862068965552</v>
      </c>
      <c r="DE31" s="14">
        <f t="shared" si="16"/>
        <v>6.8275862068965552</v>
      </c>
      <c r="DF31" s="14">
        <f t="shared" si="16"/>
        <v>6.8275862068965552</v>
      </c>
      <c r="DG31" s="14">
        <f t="shared" si="16"/>
        <v>6.8275862068965552</v>
      </c>
      <c r="DH31" s="14">
        <f t="shared" si="16"/>
        <v>6.8275862068965552</v>
      </c>
      <c r="DI31" s="14">
        <f t="shared" si="16"/>
        <v>12.827586206896555</v>
      </c>
      <c r="DJ31" s="14">
        <f t="shared" si="16"/>
        <v>12.827586206896555</v>
      </c>
      <c r="DK31" s="14">
        <f t="shared" si="16"/>
        <v>6.8275862068965552</v>
      </c>
      <c r="DL31" s="14">
        <f t="shared" si="16"/>
        <v>6.8275862068965552</v>
      </c>
      <c r="DM31" s="14">
        <f t="shared" si="16"/>
        <v>12.827586206896555</v>
      </c>
      <c r="DN31" s="14">
        <f t="shared" si="16"/>
        <v>6.8275862068965552</v>
      </c>
      <c r="DO31" s="14">
        <f t="shared" si="16"/>
        <v>12.827586206896555</v>
      </c>
      <c r="DP31" s="14">
        <f t="shared" si="16"/>
        <v>6.8275862068965552</v>
      </c>
      <c r="DQ31" s="14">
        <f t="shared" si="16"/>
        <v>6.8275862068965552</v>
      </c>
      <c r="DR31" s="14">
        <f t="shared" si="16"/>
        <v>6.8275862068965552</v>
      </c>
      <c r="DS31" s="14">
        <f t="shared" si="16"/>
        <v>6.8275862068965552</v>
      </c>
      <c r="DT31" s="14">
        <f t="shared" si="16"/>
        <v>6.8275862068965552</v>
      </c>
      <c r="DU31" s="14">
        <f t="shared" si="16"/>
        <v>6.8275862068965552</v>
      </c>
      <c r="DV31" s="14">
        <f t="shared" si="16"/>
        <v>12.827586206896555</v>
      </c>
      <c r="DW31" s="14">
        <f t="shared" si="16"/>
        <v>6.8275862068965552</v>
      </c>
      <c r="DX31" s="14">
        <f t="shared" si="16"/>
        <v>6.8275862068965552</v>
      </c>
      <c r="DY31" s="14">
        <f t="shared" si="16"/>
        <v>6.8275862068965552</v>
      </c>
      <c r="DZ31" s="14">
        <f t="shared" ref="DZ31:GK31" si="17">DZ9-$KL$12</f>
        <v>12.827586206896555</v>
      </c>
      <c r="EA31" s="14">
        <f t="shared" si="17"/>
        <v>6.8275862068965552</v>
      </c>
      <c r="EB31" s="14">
        <f t="shared" si="17"/>
        <v>6.8275862068965552</v>
      </c>
      <c r="EC31" s="14">
        <f t="shared" si="17"/>
        <v>6.8275862068965552</v>
      </c>
      <c r="ED31" s="14">
        <f t="shared" si="17"/>
        <v>6.8275862068965552</v>
      </c>
      <c r="EE31" s="14">
        <f t="shared" si="17"/>
        <v>6.8275862068965552</v>
      </c>
      <c r="EF31" s="14">
        <f t="shared" si="17"/>
        <v>6.8275862068965552</v>
      </c>
      <c r="EG31" s="14">
        <f t="shared" si="17"/>
        <v>6.8275862068965552</v>
      </c>
      <c r="EH31" s="14">
        <f t="shared" si="17"/>
        <v>6.8275862068965552</v>
      </c>
      <c r="EI31" s="14">
        <f t="shared" si="17"/>
        <v>6.8275862068965552</v>
      </c>
      <c r="EJ31" s="14">
        <f t="shared" si="17"/>
        <v>6.8275862068965552</v>
      </c>
      <c r="EK31" s="14">
        <f t="shared" si="17"/>
        <v>6.8275862068965552</v>
      </c>
      <c r="EL31" s="14">
        <f t="shared" si="17"/>
        <v>6.8275862068965552</v>
      </c>
      <c r="EM31" s="14">
        <f t="shared" si="17"/>
        <v>6.8275862068965552</v>
      </c>
      <c r="EN31" s="14">
        <f t="shared" si="17"/>
        <v>6.8275862068965552</v>
      </c>
      <c r="EO31" s="14">
        <f t="shared" si="17"/>
        <v>6.8275862068965552</v>
      </c>
      <c r="EP31" s="14">
        <f t="shared" si="17"/>
        <v>6.8275862068965552</v>
      </c>
      <c r="EQ31" s="14">
        <f t="shared" si="17"/>
        <v>6.8275862068965552</v>
      </c>
      <c r="ER31" s="14">
        <f t="shared" si="17"/>
        <v>6.8275862068965552</v>
      </c>
      <c r="ES31" s="14">
        <f t="shared" si="17"/>
        <v>6.8275862068965552</v>
      </c>
      <c r="ET31" s="14">
        <f t="shared" si="17"/>
        <v>12.827586206896555</v>
      </c>
      <c r="EU31" s="14">
        <f t="shared" si="17"/>
        <v>6.8275862068965552</v>
      </c>
      <c r="EV31" s="14">
        <f t="shared" si="17"/>
        <v>6.8275862068965552</v>
      </c>
      <c r="EW31" s="14">
        <f t="shared" si="17"/>
        <v>6.8275862068965552</v>
      </c>
      <c r="EX31" s="14">
        <f t="shared" si="17"/>
        <v>6.8275862068965552</v>
      </c>
      <c r="EY31" s="14">
        <f t="shared" si="17"/>
        <v>12.827586206896555</v>
      </c>
      <c r="EZ31" s="14">
        <f t="shared" si="17"/>
        <v>6.8275862068965552</v>
      </c>
      <c r="FA31" s="14">
        <f t="shared" si="17"/>
        <v>12.827586206896555</v>
      </c>
      <c r="FB31" s="14">
        <f t="shared" si="17"/>
        <v>12.827586206896555</v>
      </c>
      <c r="FC31" s="14">
        <f t="shared" si="17"/>
        <v>6.8275862068965552</v>
      </c>
      <c r="FD31" s="14">
        <f t="shared" si="17"/>
        <v>6.8275862068965552</v>
      </c>
      <c r="FE31" s="14">
        <f t="shared" si="17"/>
        <v>6.8275862068965552</v>
      </c>
      <c r="FF31" s="14">
        <f t="shared" si="17"/>
        <v>6.8275862068965552</v>
      </c>
      <c r="FG31" s="14">
        <f t="shared" si="17"/>
        <v>6.8275862068965552</v>
      </c>
      <c r="FH31" s="14">
        <f t="shared" si="17"/>
        <v>6.8275862068965552</v>
      </c>
      <c r="FI31" s="14">
        <f t="shared" si="17"/>
        <v>6.8275862068965552</v>
      </c>
      <c r="FJ31" s="14">
        <f t="shared" si="17"/>
        <v>6.8275862068965552</v>
      </c>
      <c r="FK31" s="14">
        <f t="shared" si="17"/>
        <v>12.827586206896555</v>
      </c>
      <c r="FL31" s="14">
        <f t="shared" si="17"/>
        <v>12.827586206896555</v>
      </c>
      <c r="FM31" s="14">
        <f t="shared" si="17"/>
        <v>12.827586206896555</v>
      </c>
      <c r="FN31" s="14">
        <f t="shared" si="17"/>
        <v>12.827586206896555</v>
      </c>
      <c r="FO31" s="14">
        <f t="shared" si="17"/>
        <v>6.8275862068965552</v>
      </c>
      <c r="FP31" s="14">
        <f t="shared" si="17"/>
        <v>12.827586206896555</v>
      </c>
      <c r="FQ31" s="14">
        <f t="shared" si="17"/>
        <v>12.827586206896555</v>
      </c>
      <c r="FR31" s="14">
        <f t="shared" si="17"/>
        <v>6.8275862068965552</v>
      </c>
      <c r="FS31" s="14">
        <f t="shared" si="17"/>
        <v>6.8275862068965552</v>
      </c>
      <c r="FT31" s="14">
        <f t="shared" si="17"/>
        <v>6.8275862068965552</v>
      </c>
      <c r="FU31" s="14">
        <f t="shared" si="17"/>
        <v>6.8275862068965552</v>
      </c>
      <c r="FV31" s="14">
        <f t="shared" si="17"/>
        <v>6.8275862068965552</v>
      </c>
      <c r="FW31" s="14">
        <f t="shared" si="17"/>
        <v>6.8275862068965552</v>
      </c>
      <c r="FX31" s="14">
        <f t="shared" si="17"/>
        <v>6.8275862068965552</v>
      </c>
      <c r="FY31" s="14">
        <f t="shared" si="17"/>
        <v>12.827586206896555</v>
      </c>
      <c r="FZ31" s="14">
        <f t="shared" si="17"/>
        <v>6.8275862068965552</v>
      </c>
      <c r="GA31" s="14">
        <f t="shared" si="17"/>
        <v>12.827586206896555</v>
      </c>
      <c r="GB31" s="14">
        <f t="shared" si="17"/>
        <v>6.8275862068965552</v>
      </c>
      <c r="GC31" s="14">
        <f t="shared" si="17"/>
        <v>12.827586206896555</v>
      </c>
      <c r="GD31" s="14">
        <f t="shared" si="17"/>
        <v>6.8275862068965552</v>
      </c>
      <c r="GE31" s="14">
        <f t="shared" si="17"/>
        <v>6.8275862068965552</v>
      </c>
      <c r="GF31" s="14">
        <f t="shared" si="17"/>
        <v>12.827586206896555</v>
      </c>
      <c r="GG31" s="14">
        <f t="shared" si="17"/>
        <v>6.8275862068965552</v>
      </c>
      <c r="GH31" s="14">
        <f t="shared" si="17"/>
        <v>6.8275862068965552</v>
      </c>
      <c r="GI31" s="14">
        <f t="shared" si="17"/>
        <v>6.8275862068965552</v>
      </c>
      <c r="GJ31" s="14">
        <f t="shared" si="17"/>
        <v>12.827586206896555</v>
      </c>
      <c r="GK31" s="14">
        <f t="shared" si="17"/>
        <v>12.827586206896555</v>
      </c>
      <c r="GL31" s="14">
        <f t="shared" ref="GL31:IW31" si="18">GL9-$KL$12</f>
        <v>6.8275862068965552</v>
      </c>
      <c r="GM31" s="14">
        <f t="shared" si="18"/>
        <v>6.8275862068965552</v>
      </c>
      <c r="GN31" s="14">
        <f t="shared" si="18"/>
        <v>12.827586206896555</v>
      </c>
      <c r="GO31" s="14">
        <f t="shared" si="18"/>
        <v>12.827586206896555</v>
      </c>
      <c r="GP31" s="14">
        <f t="shared" si="18"/>
        <v>6.8275862068965552</v>
      </c>
      <c r="GQ31" s="14">
        <f t="shared" si="18"/>
        <v>18.827586206896555</v>
      </c>
      <c r="GR31" s="14">
        <f t="shared" si="18"/>
        <v>24.827586206896555</v>
      </c>
      <c r="GS31" s="14">
        <f t="shared" si="18"/>
        <v>18.827586206896555</v>
      </c>
      <c r="GT31" s="14">
        <f t="shared" si="18"/>
        <v>18.827586206896555</v>
      </c>
      <c r="GU31" s="14">
        <f t="shared" si="18"/>
        <v>12.827586206896555</v>
      </c>
      <c r="GV31" s="14">
        <f t="shared" si="18"/>
        <v>18.827586206896555</v>
      </c>
      <c r="GW31" s="14">
        <f t="shared" si="18"/>
        <v>6.8275862068965552</v>
      </c>
      <c r="GX31" s="14">
        <f t="shared" si="18"/>
        <v>12.827586206896555</v>
      </c>
      <c r="GY31" s="14">
        <f t="shared" si="18"/>
        <v>18.827586206896555</v>
      </c>
      <c r="GZ31" s="14">
        <f t="shared" si="18"/>
        <v>18.827586206896555</v>
      </c>
      <c r="HA31" s="14">
        <f t="shared" si="18"/>
        <v>12.827586206896555</v>
      </c>
      <c r="HB31" s="14">
        <f t="shared" si="18"/>
        <v>12.827586206896555</v>
      </c>
      <c r="HC31" s="14">
        <f t="shared" si="18"/>
        <v>12.827586206896555</v>
      </c>
      <c r="HD31" s="14">
        <f t="shared" si="18"/>
        <v>12.827586206896555</v>
      </c>
      <c r="HE31" s="14">
        <f t="shared" si="18"/>
        <v>12.827586206896555</v>
      </c>
      <c r="HF31" s="14">
        <f t="shared" si="18"/>
        <v>6.8275862068965552</v>
      </c>
      <c r="HG31" s="14">
        <f t="shared" si="18"/>
        <v>-47.172413793103445</v>
      </c>
      <c r="HH31" s="14">
        <f t="shared" si="18"/>
        <v>-47.172413793103445</v>
      </c>
      <c r="HI31" s="14">
        <f t="shared" si="18"/>
        <v>-47.172413793103445</v>
      </c>
      <c r="HJ31" s="14">
        <f t="shared" si="18"/>
        <v>-47.172413793103445</v>
      </c>
      <c r="HK31" s="14">
        <f t="shared" si="18"/>
        <v>-47.172413793103445</v>
      </c>
      <c r="HL31" s="14">
        <f t="shared" si="18"/>
        <v>-47.172413793103445</v>
      </c>
      <c r="HM31" s="14">
        <f t="shared" si="18"/>
        <v>-47.172413793103445</v>
      </c>
      <c r="HN31" s="14">
        <f t="shared" si="18"/>
        <v>-47.172413793103445</v>
      </c>
      <c r="HO31" s="14">
        <f t="shared" si="18"/>
        <v>-47.172413793103445</v>
      </c>
      <c r="HP31" s="14">
        <f t="shared" si="18"/>
        <v>-47.172413793103445</v>
      </c>
      <c r="HQ31" s="14">
        <f t="shared" si="18"/>
        <v>-47.172413793103445</v>
      </c>
      <c r="HR31" s="14">
        <f t="shared" si="18"/>
        <v>-47.172413793103445</v>
      </c>
      <c r="HS31" s="14">
        <f t="shared" si="18"/>
        <v>-47.172413793103445</v>
      </c>
      <c r="HT31" s="14">
        <f t="shared" si="18"/>
        <v>-47.172413793103445</v>
      </c>
      <c r="HU31" s="14">
        <f t="shared" si="18"/>
        <v>-47.172413793103445</v>
      </c>
      <c r="HV31" s="14">
        <f t="shared" si="18"/>
        <v>-47.172413793103445</v>
      </c>
      <c r="HW31" s="14">
        <f t="shared" si="18"/>
        <v>-47.172413793103445</v>
      </c>
      <c r="HX31" s="14">
        <f t="shared" si="18"/>
        <v>-47.172413793103445</v>
      </c>
      <c r="HY31" s="14">
        <f t="shared" si="18"/>
        <v>-47.172413793103445</v>
      </c>
      <c r="HZ31" s="14">
        <f t="shared" si="18"/>
        <v>-47.172413793103445</v>
      </c>
      <c r="IA31" s="14">
        <f t="shared" si="18"/>
        <v>-47.172413793103445</v>
      </c>
      <c r="IB31" s="14">
        <f t="shared" si="18"/>
        <v>-47.172413793103445</v>
      </c>
      <c r="IC31" s="14">
        <f t="shared" si="18"/>
        <v>-47.172413793103445</v>
      </c>
      <c r="ID31" s="14">
        <f t="shared" si="18"/>
        <v>-47.172413793103445</v>
      </c>
      <c r="IE31" s="14">
        <f t="shared" si="18"/>
        <v>-47.172413793103445</v>
      </c>
      <c r="IF31" s="14">
        <f t="shared" si="18"/>
        <v>-47.172413793103445</v>
      </c>
      <c r="IG31" s="14">
        <f t="shared" si="18"/>
        <v>-47.172413793103445</v>
      </c>
      <c r="IH31" s="14">
        <f t="shared" si="18"/>
        <v>-47.172413793103445</v>
      </c>
      <c r="II31" s="14">
        <f t="shared" si="18"/>
        <v>-47.172413793103445</v>
      </c>
      <c r="IJ31" s="14">
        <f t="shared" si="18"/>
        <v>-47.172413793103445</v>
      </c>
      <c r="IK31" s="14">
        <f t="shared" si="18"/>
        <v>-47.172413793103445</v>
      </c>
      <c r="IL31" s="14">
        <f t="shared" si="18"/>
        <v>-47.172413793103445</v>
      </c>
      <c r="IM31" s="14">
        <f t="shared" si="18"/>
        <v>-47.172413793103445</v>
      </c>
      <c r="IN31" s="14">
        <f t="shared" si="18"/>
        <v>-47.172413793103445</v>
      </c>
      <c r="IO31" s="14">
        <f t="shared" si="18"/>
        <v>-47.172413793103445</v>
      </c>
      <c r="IP31" s="14">
        <f t="shared" si="18"/>
        <v>-47.172413793103445</v>
      </c>
      <c r="IQ31" s="14">
        <f t="shared" si="18"/>
        <v>-47.172413793103445</v>
      </c>
      <c r="IR31" s="14">
        <f t="shared" si="18"/>
        <v>-47.172413793103445</v>
      </c>
      <c r="IS31" s="14">
        <f t="shared" si="18"/>
        <v>-47.172413793103445</v>
      </c>
      <c r="IT31" s="14">
        <f t="shared" si="18"/>
        <v>-47.172413793103445</v>
      </c>
      <c r="IU31" s="14">
        <f t="shared" si="18"/>
        <v>-47.172413793103445</v>
      </c>
      <c r="IV31" s="14">
        <f t="shared" si="18"/>
        <v>-47.172413793103445</v>
      </c>
      <c r="IW31" s="14">
        <f t="shared" si="18"/>
        <v>-47.172413793103445</v>
      </c>
      <c r="IX31" s="14">
        <f t="shared" ref="IX31:KK31" si="19">IX9-$KL$12</f>
        <v>-47.172413793103445</v>
      </c>
      <c r="IY31" s="14">
        <f t="shared" si="19"/>
        <v>-47.172413793103445</v>
      </c>
      <c r="IZ31" s="14">
        <f t="shared" si="19"/>
        <v>-47.172413793103445</v>
      </c>
      <c r="JA31" s="14">
        <f t="shared" si="19"/>
        <v>-47.172413793103445</v>
      </c>
      <c r="JB31" s="14">
        <f t="shared" si="19"/>
        <v>-47.172413793103445</v>
      </c>
      <c r="JC31" s="14">
        <f t="shared" si="19"/>
        <v>-47.172413793103445</v>
      </c>
      <c r="JD31" s="14">
        <f t="shared" si="19"/>
        <v>-47.172413793103445</v>
      </c>
      <c r="JE31" s="14">
        <f t="shared" si="19"/>
        <v>-47.172413793103445</v>
      </c>
      <c r="JF31" s="14">
        <f t="shared" si="19"/>
        <v>-47.172413793103445</v>
      </c>
      <c r="JG31" s="14">
        <f t="shared" si="19"/>
        <v>-47.172413793103445</v>
      </c>
      <c r="JH31" s="14">
        <f t="shared" si="19"/>
        <v>-47.172413793103445</v>
      </c>
      <c r="JI31" s="14">
        <f t="shared" si="19"/>
        <v>-47.172413793103445</v>
      </c>
      <c r="JJ31" s="14">
        <f t="shared" si="19"/>
        <v>-47.172413793103445</v>
      </c>
      <c r="JK31" s="14">
        <f t="shared" si="19"/>
        <v>-47.172413793103445</v>
      </c>
      <c r="JL31" s="14">
        <f t="shared" si="19"/>
        <v>-47.172413793103445</v>
      </c>
      <c r="JM31" s="14">
        <f t="shared" si="19"/>
        <v>-47.172413793103445</v>
      </c>
      <c r="JN31" s="14">
        <f t="shared" si="19"/>
        <v>-47.172413793103445</v>
      </c>
      <c r="JO31" s="14">
        <f t="shared" si="19"/>
        <v>-47.172413793103445</v>
      </c>
      <c r="JP31" s="14">
        <f t="shared" si="19"/>
        <v>-47.172413793103445</v>
      </c>
      <c r="JQ31" s="14">
        <f t="shared" si="19"/>
        <v>-47.172413793103445</v>
      </c>
      <c r="JR31" s="14">
        <f t="shared" si="19"/>
        <v>-47.172413793103445</v>
      </c>
      <c r="JS31" s="14">
        <f t="shared" si="19"/>
        <v>-47.172413793103445</v>
      </c>
      <c r="JT31" s="14">
        <f t="shared" si="19"/>
        <v>-47.172413793103445</v>
      </c>
      <c r="JU31" s="14">
        <f t="shared" si="19"/>
        <v>-47.172413793103445</v>
      </c>
      <c r="JV31" s="14">
        <f t="shared" si="19"/>
        <v>-47.172413793103445</v>
      </c>
      <c r="JW31" s="14">
        <f t="shared" si="19"/>
        <v>-47.172413793103445</v>
      </c>
      <c r="JX31" s="14">
        <f t="shared" si="19"/>
        <v>-47.172413793103445</v>
      </c>
      <c r="JY31" s="14">
        <f t="shared" si="19"/>
        <v>-47.172413793103445</v>
      </c>
      <c r="JZ31" s="14">
        <f t="shared" si="19"/>
        <v>-47.172413793103445</v>
      </c>
      <c r="KA31" s="14">
        <f t="shared" si="19"/>
        <v>-47.172413793103445</v>
      </c>
      <c r="KB31" s="14">
        <f t="shared" si="19"/>
        <v>-47.172413793103445</v>
      </c>
      <c r="KC31" s="14">
        <f t="shared" si="19"/>
        <v>-47.172413793103445</v>
      </c>
      <c r="KD31" s="14">
        <f t="shared" si="19"/>
        <v>-47.172413793103445</v>
      </c>
      <c r="KE31" s="14">
        <f t="shared" si="19"/>
        <v>-47.172413793103445</v>
      </c>
      <c r="KF31" s="14">
        <f t="shared" si="19"/>
        <v>-47.172413793103445</v>
      </c>
      <c r="KG31" s="14">
        <f t="shared" si="19"/>
        <v>-47.172413793103445</v>
      </c>
      <c r="KH31" s="14">
        <f t="shared" si="19"/>
        <v>-47.172413793103445</v>
      </c>
      <c r="KI31" s="14">
        <f t="shared" si="19"/>
        <v>-47.172413793103445</v>
      </c>
      <c r="KJ31" s="14">
        <f t="shared" si="19"/>
        <v>-47.172413793103445</v>
      </c>
      <c r="KK31" s="14">
        <f t="shared" si="19"/>
        <v>-47.172413793103445</v>
      </c>
      <c r="KL31" s="15"/>
      <c r="KM31" s="15"/>
      <c r="KN31" s="15"/>
      <c r="KO31" s="15"/>
      <c r="KP31" s="15"/>
      <c r="KQ31" s="15"/>
      <c r="KR31" s="15"/>
      <c r="KS31" s="15"/>
      <c r="KT31" s="15"/>
      <c r="KU31" s="15"/>
      <c r="KV31" s="15"/>
      <c r="KW31" s="15"/>
      <c r="KX31" s="15"/>
      <c r="KY31" s="15"/>
      <c r="KZ31" s="15"/>
      <c r="LA31" s="15"/>
      <c r="LB31" s="14"/>
      <c r="LC31" s="15"/>
      <c r="LD31" s="15"/>
      <c r="LE31" s="15"/>
      <c r="LF31" s="15"/>
      <c r="LG31" s="15"/>
      <c r="LH31" s="15"/>
      <c r="LI31" s="15"/>
      <c r="LJ31" s="15"/>
      <c r="LK31" s="15"/>
      <c r="LL31" s="15"/>
      <c r="LM31" s="15"/>
      <c r="LN31" s="15"/>
      <c r="LO31" s="15"/>
      <c r="LP31" s="15"/>
      <c r="LQ31" s="15"/>
      <c r="LR31" s="15"/>
      <c r="LS31" s="15"/>
      <c r="LT31" s="15"/>
      <c r="LU31" s="15"/>
      <c r="LV31" s="15"/>
      <c r="LW31" s="15"/>
      <c r="LX31" s="15"/>
      <c r="LY31" s="15"/>
      <c r="LZ31" s="15"/>
      <c r="MA31" s="15"/>
      <c r="MB31" s="15"/>
      <c r="MC31" s="14"/>
      <c r="MD31" s="15"/>
      <c r="ME31" s="15"/>
      <c r="MF31" s="16"/>
      <c r="MG31" s="16"/>
      <c r="MH31" s="16"/>
      <c r="MI31" s="16"/>
      <c r="MJ31" s="16"/>
      <c r="MK31" s="16"/>
      <c r="ML31" s="16"/>
      <c r="MM31" s="16"/>
    </row>
    <row r="32" spans="1:351" s="17" customFormat="1" ht="22" x14ac:dyDescent="0.2">
      <c r="A32" s="13" t="s">
        <v>54</v>
      </c>
      <c r="B32" s="14">
        <f t="shared" ref="B32:AG32" si="20">(($KL$11-B12))/500</f>
        <v>114.07241379310345</v>
      </c>
      <c r="C32" s="14">
        <f t="shared" si="20"/>
        <v>114.07241379310345</v>
      </c>
      <c r="D32" s="14">
        <f t="shared" si="20"/>
        <v>114.07241379310345</v>
      </c>
      <c r="E32" s="14">
        <f t="shared" si="20"/>
        <v>114.07241379310345</v>
      </c>
      <c r="F32" s="14">
        <f t="shared" si="20"/>
        <v>114.07241379310345</v>
      </c>
      <c r="G32" s="14">
        <f t="shared" si="20"/>
        <v>114.07241379310345</v>
      </c>
      <c r="H32" s="14">
        <f t="shared" si="20"/>
        <v>114.07241379310345</v>
      </c>
      <c r="I32" s="14">
        <f t="shared" si="20"/>
        <v>114.07241379310345</v>
      </c>
      <c r="J32" s="14">
        <f t="shared" si="20"/>
        <v>114.07241379310345</v>
      </c>
      <c r="K32" s="14">
        <f t="shared" si="20"/>
        <v>114.07241379310345</v>
      </c>
      <c r="L32" s="14">
        <f t="shared" si="20"/>
        <v>114.07241379310345</v>
      </c>
      <c r="M32" s="14">
        <f t="shared" si="20"/>
        <v>114.07241379310345</v>
      </c>
      <c r="N32" s="14">
        <f t="shared" si="20"/>
        <v>114.07241379310345</v>
      </c>
      <c r="O32" s="14">
        <f t="shared" si="20"/>
        <v>114.07241379310345</v>
      </c>
      <c r="P32" s="14">
        <f t="shared" si="20"/>
        <v>114.07241379310345</v>
      </c>
      <c r="Q32" s="14">
        <f t="shared" si="20"/>
        <v>114.07241379310345</v>
      </c>
      <c r="R32" s="14">
        <f t="shared" si="20"/>
        <v>114.07241379310345</v>
      </c>
      <c r="S32" s="14">
        <f t="shared" si="20"/>
        <v>114.07241379310345</v>
      </c>
      <c r="T32" s="14">
        <f t="shared" si="20"/>
        <v>114.07241379310345</v>
      </c>
      <c r="U32" s="14">
        <f t="shared" si="20"/>
        <v>114.07241379310345</v>
      </c>
      <c r="V32" s="14">
        <f t="shared" si="20"/>
        <v>114.07241379310345</v>
      </c>
      <c r="W32" s="14">
        <f t="shared" si="20"/>
        <v>114.07241379310345</v>
      </c>
      <c r="X32" s="14">
        <f t="shared" si="20"/>
        <v>114.07241379310345</v>
      </c>
      <c r="Y32" s="14">
        <f t="shared" si="20"/>
        <v>114.07241379310345</v>
      </c>
      <c r="Z32" s="14">
        <f t="shared" si="20"/>
        <v>114.07241379310345</v>
      </c>
      <c r="AA32" s="14">
        <f t="shared" si="20"/>
        <v>114.07241379310345</v>
      </c>
      <c r="AB32" s="14">
        <f t="shared" si="20"/>
        <v>114.07241379310345</v>
      </c>
      <c r="AC32" s="14">
        <f t="shared" si="20"/>
        <v>114.07241379310345</v>
      </c>
      <c r="AD32" s="14">
        <f t="shared" si="20"/>
        <v>114.07241379310345</v>
      </c>
      <c r="AE32" s="14">
        <f t="shared" si="20"/>
        <v>114.07241379310345</v>
      </c>
      <c r="AF32" s="14">
        <f t="shared" si="20"/>
        <v>114.07241379310345</v>
      </c>
      <c r="AG32" s="14">
        <f t="shared" si="20"/>
        <v>114.07241379310345</v>
      </c>
      <c r="AH32" s="14">
        <f t="shared" ref="AH32:BM32" si="21">(($KL$11-AH12))/500</f>
        <v>114.07241379310345</v>
      </c>
      <c r="AI32" s="14">
        <f t="shared" si="21"/>
        <v>114.07241379310345</v>
      </c>
      <c r="AJ32" s="14">
        <f t="shared" si="21"/>
        <v>114.07241379310345</v>
      </c>
      <c r="AK32" s="14">
        <f t="shared" si="21"/>
        <v>114.07241379310345</v>
      </c>
      <c r="AL32" s="14">
        <f t="shared" si="21"/>
        <v>114.07241379310345</v>
      </c>
      <c r="AM32" s="14">
        <f t="shared" si="21"/>
        <v>114.07241379310345</v>
      </c>
      <c r="AN32" s="14">
        <f t="shared" si="21"/>
        <v>114.07241379310345</v>
      </c>
      <c r="AO32" s="14">
        <f t="shared" si="21"/>
        <v>0.87241379310344924</v>
      </c>
      <c r="AP32" s="14">
        <f t="shared" si="21"/>
        <v>-1.1275862068965508</v>
      </c>
      <c r="AQ32" s="14">
        <f t="shared" si="21"/>
        <v>-0.72758620689655074</v>
      </c>
      <c r="AR32" s="14">
        <f t="shared" si="21"/>
        <v>-0.92758620689655069</v>
      </c>
      <c r="AS32" s="14">
        <f t="shared" si="21"/>
        <v>-0.72758620689655074</v>
      </c>
      <c r="AT32" s="14">
        <f t="shared" si="21"/>
        <v>-0.92758620689655069</v>
      </c>
      <c r="AU32" s="14">
        <f t="shared" si="21"/>
        <v>-3.3275862068965507</v>
      </c>
      <c r="AV32" s="14">
        <f t="shared" si="21"/>
        <v>-5.5275862068965509</v>
      </c>
      <c r="AW32" s="14">
        <f t="shared" si="21"/>
        <v>-3.7275862068965506</v>
      </c>
      <c r="AX32" s="14">
        <f t="shared" si="21"/>
        <v>-3.3275862068965507</v>
      </c>
      <c r="AY32" s="14">
        <f t="shared" si="21"/>
        <v>-3.5275862068965509</v>
      </c>
      <c r="AZ32" s="14">
        <f t="shared" si="21"/>
        <v>-3.3275862068965507</v>
      </c>
      <c r="BA32" s="14">
        <f t="shared" si="21"/>
        <v>-3.1275862068965505</v>
      </c>
      <c r="BB32" s="14">
        <f t="shared" si="21"/>
        <v>-3.1275862068965505</v>
      </c>
      <c r="BC32" s="14">
        <f t="shared" si="21"/>
        <v>-2.7275862068965506</v>
      </c>
      <c r="BD32" s="14">
        <f t="shared" si="21"/>
        <v>-2.9275862068965508</v>
      </c>
      <c r="BE32" s="14">
        <f t="shared" si="21"/>
        <v>-3.1275862068965505</v>
      </c>
      <c r="BF32" s="14">
        <f t="shared" si="21"/>
        <v>-2.7275862068965506</v>
      </c>
      <c r="BG32" s="14">
        <f t="shared" si="21"/>
        <v>-3.1275862068965505</v>
      </c>
      <c r="BH32" s="14">
        <f t="shared" si="21"/>
        <v>-2.9275862068965508</v>
      </c>
      <c r="BI32" s="14">
        <f t="shared" si="21"/>
        <v>-0.12758620689655073</v>
      </c>
      <c r="BJ32" s="14">
        <f t="shared" si="21"/>
        <v>-0.12758620689655073</v>
      </c>
      <c r="BK32" s="14">
        <f t="shared" si="21"/>
        <v>-0.12758620689655073</v>
      </c>
      <c r="BL32" s="14">
        <f t="shared" si="21"/>
        <v>-0.12758620689655073</v>
      </c>
      <c r="BM32" s="14">
        <f t="shared" si="21"/>
        <v>0.67241379310344929</v>
      </c>
      <c r="BN32" s="14">
        <f t="shared" ref="BN32:CG32" si="22">(($KL$11-BN12))/500</f>
        <v>7.2413793103449281E-2</v>
      </c>
      <c r="BO32" s="14">
        <f t="shared" si="22"/>
        <v>-0.72758620689655074</v>
      </c>
      <c r="BP32" s="14">
        <f t="shared" si="22"/>
        <v>-0.52758620689655067</v>
      </c>
      <c r="BQ32" s="14">
        <f t="shared" si="22"/>
        <v>0.27241379310344926</v>
      </c>
      <c r="BR32" s="14">
        <f t="shared" si="22"/>
        <v>-1.7275862068965506</v>
      </c>
      <c r="BS32" s="14">
        <f t="shared" si="22"/>
        <v>7.2413793103449281E-2</v>
      </c>
      <c r="BT32" s="14">
        <f t="shared" si="22"/>
        <v>-0.72758620689655074</v>
      </c>
      <c r="BU32" s="14">
        <f t="shared" si="22"/>
        <v>-1.5275862068965507</v>
      </c>
      <c r="BV32" s="14">
        <f t="shared" si="22"/>
        <v>-1.5275862068965507</v>
      </c>
      <c r="BW32" s="14">
        <f t="shared" si="22"/>
        <v>-0.52758620689655067</v>
      </c>
      <c r="BX32" s="14">
        <f t="shared" si="22"/>
        <v>-0.52758620689655067</v>
      </c>
      <c r="BY32" s="14">
        <f t="shared" si="22"/>
        <v>-0.52758620689655067</v>
      </c>
      <c r="BZ32" s="14">
        <f t="shared" si="22"/>
        <v>-0.52758620689655067</v>
      </c>
      <c r="CA32" s="14">
        <f t="shared" si="22"/>
        <v>-0.52758620689655067</v>
      </c>
      <c r="CB32" s="14">
        <f t="shared" si="22"/>
        <v>-0.52758620689655067</v>
      </c>
      <c r="CC32" s="14">
        <f t="shared" si="22"/>
        <v>-0.52758620689655067</v>
      </c>
      <c r="CD32" s="14">
        <f t="shared" si="22"/>
        <v>-2.5275862068965509</v>
      </c>
      <c r="CE32" s="14">
        <f t="shared" si="22"/>
        <v>-3.7275862068965506</v>
      </c>
      <c r="CF32" s="14">
        <f t="shared" si="22"/>
        <v>-3.3275862068965507</v>
      </c>
      <c r="CG32" s="14">
        <f t="shared" si="22"/>
        <v>-1.9275862068965508</v>
      </c>
      <c r="CH32" s="14">
        <f t="shared" ref="CH32:DB32" si="23">(($KL$11-CH12))/500</f>
        <v>-1.7275862068965506</v>
      </c>
      <c r="CI32" s="14">
        <f t="shared" si="23"/>
        <v>-1.1275862068965508</v>
      </c>
      <c r="CJ32" s="14">
        <f t="shared" si="23"/>
        <v>-1.1275862068965508</v>
      </c>
      <c r="CK32" s="14">
        <f t="shared" si="23"/>
        <v>-1.9275862068965508</v>
      </c>
      <c r="CL32" s="14">
        <f t="shared" si="23"/>
        <v>-1.3275862068965507</v>
      </c>
      <c r="CM32" s="14">
        <f t="shared" si="23"/>
        <v>-1.3275862068965507</v>
      </c>
      <c r="CN32" s="14">
        <f t="shared" si="23"/>
        <v>-1.7275862068965506</v>
      </c>
      <c r="CO32" s="14">
        <f t="shared" si="23"/>
        <v>-2.1275862068965505</v>
      </c>
      <c r="CP32" s="14">
        <f t="shared" si="23"/>
        <v>-2.1275862068965505</v>
      </c>
      <c r="CQ32" s="14">
        <f t="shared" si="23"/>
        <v>-2.1275862068965505</v>
      </c>
      <c r="CR32" s="14">
        <f t="shared" si="23"/>
        <v>-1.3275862068965507</v>
      </c>
      <c r="CS32" s="14">
        <f t="shared" si="23"/>
        <v>-1.9275862068965508</v>
      </c>
      <c r="CT32" s="14">
        <f t="shared" si="23"/>
        <v>-1.5275862068965507</v>
      </c>
      <c r="CU32" s="14">
        <f t="shared" si="23"/>
        <v>-1.3275862068965507</v>
      </c>
      <c r="CV32" s="14">
        <f t="shared" si="23"/>
        <v>-1.3275862068965507</v>
      </c>
      <c r="CW32" s="14">
        <f t="shared" si="23"/>
        <v>-1.5275862068965507</v>
      </c>
      <c r="CX32" s="14">
        <f t="shared" si="23"/>
        <v>-1.5275862068965507</v>
      </c>
      <c r="CY32" s="14">
        <f t="shared" si="23"/>
        <v>-1.7275862068965506</v>
      </c>
      <c r="CZ32" s="14">
        <f t="shared" si="23"/>
        <v>-1.5275862068965507</v>
      </c>
      <c r="DA32" s="14">
        <f t="shared" si="23"/>
        <v>0.27241379310344926</v>
      </c>
      <c r="DB32" s="14">
        <f t="shared" si="23"/>
        <v>0.27241379310344926</v>
      </c>
      <c r="DC32" s="14">
        <f t="shared" ref="DC32:FN32" si="24">(($KL$11-DC12))/500</f>
        <v>7.2413793103449281E-2</v>
      </c>
      <c r="DD32" s="14">
        <f t="shared" si="24"/>
        <v>-1.1275862068965508</v>
      </c>
      <c r="DE32" s="14">
        <f t="shared" si="24"/>
        <v>-0.72758620689655074</v>
      </c>
      <c r="DF32" s="14">
        <f t="shared" si="24"/>
        <v>-1.3275862068965507</v>
      </c>
      <c r="DG32" s="14">
        <f t="shared" si="24"/>
        <v>-0.72758620689655074</v>
      </c>
      <c r="DH32" s="14">
        <f t="shared" si="24"/>
        <v>0.27241379310344926</v>
      </c>
      <c r="DI32" s="14">
        <f t="shared" si="24"/>
        <v>7.2413793103449281E-2</v>
      </c>
      <c r="DJ32" s="14">
        <f t="shared" si="24"/>
        <v>7.2413793103449281E-2</v>
      </c>
      <c r="DK32" s="14">
        <f t="shared" si="24"/>
        <v>7.2413793103449281E-2</v>
      </c>
      <c r="DL32" s="14">
        <f t="shared" si="24"/>
        <v>7.2413793103449281E-2</v>
      </c>
      <c r="DM32" s="14">
        <f t="shared" si="24"/>
        <v>-1.3275862068965507</v>
      </c>
      <c r="DN32" s="14">
        <f t="shared" si="24"/>
        <v>-1.3275862068965507</v>
      </c>
      <c r="DO32" s="14">
        <f t="shared" si="24"/>
        <v>0.67241379310344929</v>
      </c>
      <c r="DP32" s="14">
        <f t="shared" si="24"/>
        <v>0.67241379310344929</v>
      </c>
      <c r="DQ32" s="14">
        <f t="shared" si="24"/>
        <v>2.6724137931034493</v>
      </c>
      <c r="DR32" s="14">
        <f t="shared" si="24"/>
        <v>2.6724137931034493</v>
      </c>
      <c r="DS32" s="14">
        <f t="shared" si="24"/>
        <v>2.0724137931034492</v>
      </c>
      <c r="DT32" s="14">
        <f t="shared" si="24"/>
        <v>0.67241379310344929</v>
      </c>
      <c r="DU32" s="14">
        <f t="shared" si="24"/>
        <v>0.67241379310344929</v>
      </c>
      <c r="DV32" s="14">
        <f t="shared" si="24"/>
        <v>1.6724137931034493</v>
      </c>
      <c r="DW32" s="14">
        <f t="shared" si="24"/>
        <v>2.0724137931034492</v>
      </c>
      <c r="DX32" s="14">
        <f t="shared" si="24"/>
        <v>2.4724137931034491</v>
      </c>
      <c r="DY32" s="14">
        <f t="shared" si="24"/>
        <v>2.4724137931034491</v>
      </c>
      <c r="DZ32" s="14">
        <f t="shared" si="24"/>
        <v>2.6724137931034493</v>
      </c>
      <c r="EA32" s="14">
        <f t="shared" si="24"/>
        <v>2.8724137931034495</v>
      </c>
      <c r="EB32" s="14">
        <f t="shared" si="24"/>
        <v>2.8724137931034495</v>
      </c>
      <c r="EC32" s="14">
        <f t="shared" si="24"/>
        <v>2.8724137931034495</v>
      </c>
      <c r="ED32" s="14">
        <f t="shared" si="24"/>
        <v>2.0724137931034492</v>
      </c>
      <c r="EE32" s="14">
        <f t="shared" si="24"/>
        <v>2.0724137931034492</v>
      </c>
      <c r="EF32" s="14">
        <f t="shared" si="24"/>
        <v>2.0724137931034492</v>
      </c>
      <c r="EG32" s="14">
        <f t="shared" si="24"/>
        <v>2.0724137931034492</v>
      </c>
      <c r="EH32" s="14">
        <f t="shared" si="24"/>
        <v>1.8724137931034492</v>
      </c>
      <c r="EI32" s="14">
        <f t="shared" si="24"/>
        <v>2.4724137931034491</v>
      </c>
      <c r="EJ32" s="14">
        <f t="shared" si="24"/>
        <v>2.4724137931034491</v>
      </c>
      <c r="EK32" s="14">
        <f t="shared" si="24"/>
        <v>2.4724137931034491</v>
      </c>
      <c r="EL32" s="14">
        <f t="shared" si="24"/>
        <v>3.4724137931034491</v>
      </c>
      <c r="EM32" s="14">
        <f t="shared" si="24"/>
        <v>3.4724137931034491</v>
      </c>
      <c r="EN32" s="14">
        <f t="shared" si="24"/>
        <v>3.4724137931034491</v>
      </c>
      <c r="EO32" s="14">
        <f t="shared" si="24"/>
        <v>3.0724137931034492</v>
      </c>
      <c r="EP32" s="14">
        <f t="shared" si="24"/>
        <v>3.0724137931034492</v>
      </c>
      <c r="EQ32" s="14">
        <f t="shared" si="24"/>
        <v>3.0724137931034492</v>
      </c>
      <c r="ER32" s="14">
        <f t="shared" si="24"/>
        <v>3.0724137931034492</v>
      </c>
      <c r="ES32" s="14">
        <f t="shared" si="24"/>
        <v>3.0724137931034492</v>
      </c>
      <c r="ET32" s="14">
        <f t="shared" si="24"/>
        <v>3.0724137931034492</v>
      </c>
      <c r="EU32" s="14">
        <f t="shared" si="24"/>
        <v>1.6724137931034493</v>
      </c>
      <c r="EV32" s="14">
        <f t="shared" si="24"/>
        <v>-0.12758620689655073</v>
      </c>
      <c r="EW32" s="14">
        <f t="shared" si="24"/>
        <v>0.27241379310344926</v>
      </c>
      <c r="EX32" s="14">
        <f t="shared" si="24"/>
        <v>-0.32758620689655071</v>
      </c>
      <c r="EY32" s="14">
        <f t="shared" si="24"/>
        <v>-0.12758620689655073</v>
      </c>
      <c r="EZ32" s="14">
        <f t="shared" si="24"/>
        <v>-0.12758620689655073</v>
      </c>
      <c r="FA32" s="14">
        <f t="shared" si="24"/>
        <v>-0.32758620689655071</v>
      </c>
      <c r="FB32" s="14">
        <f t="shared" si="24"/>
        <v>-0.32758620689655071</v>
      </c>
      <c r="FC32" s="14">
        <f t="shared" si="24"/>
        <v>-0.52758620689655067</v>
      </c>
      <c r="FD32" s="14">
        <f t="shared" si="24"/>
        <v>-0.12758620689655073</v>
      </c>
      <c r="FE32" s="14">
        <f t="shared" si="24"/>
        <v>-0.32758620689655071</v>
      </c>
      <c r="FF32" s="14">
        <f t="shared" si="24"/>
        <v>-0.32758620689655071</v>
      </c>
      <c r="FG32" s="14">
        <f t="shared" si="24"/>
        <v>-0.32758620689655071</v>
      </c>
      <c r="FH32" s="14">
        <f t="shared" si="24"/>
        <v>-0.52758620689655067</v>
      </c>
      <c r="FI32" s="14">
        <f t="shared" si="24"/>
        <v>-0.72758620689655074</v>
      </c>
      <c r="FJ32" s="14">
        <f t="shared" si="24"/>
        <v>-0.52758620689655067</v>
      </c>
      <c r="FK32" s="14">
        <f t="shared" si="24"/>
        <v>-0.72758620689655074</v>
      </c>
      <c r="FL32" s="14">
        <f t="shared" si="24"/>
        <v>-0.72758620689655074</v>
      </c>
      <c r="FM32" s="14">
        <f t="shared" si="24"/>
        <v>-0.92758620689655069</v>
      </c>
      <c r="FN32" s="14">
        <f t="shared" si="24"/>
        <v>-0.72758620689655074</v>
      </c>
      <c r="FO32" s="14">
        <f t="shared" ref="FO32:HZ32" si="25">(($KL$11-FO12))/500</f>
        <v>-0.72758620689655074</v>
      </c>
      <c r="FP32" s="14">
        <f t="shared" si="25"/>
        <v>-0.92758620689655069</v>
      </c>
      <c r="FQ32" s="14">
        <f t="shared" si="25"/>
        <v>-0.92758620689655069</v>
      </c>
      <c r="FR32" s="14">
        <f t="shared" si="25"/>
        <v>-0.92758620689655069</v>
      </c>
      <c r="FS32" s="14">
        <f t="shared" si="25"/>
        <v>-0.92758620689655069</v>
      </c>
      <c r="FT32" s="14">
        <f t="shared" si="25"/>
        <v>-0.92758620689655069</v>
      </c>
      <c r="FU32" s="14">
        <f t="shared" si="25"/>
        <v>-1.1275862068965508</v>
      </c>
      <c r="FV32" s="14">
        <f t="shared" si="25"/>
        <v>-1.3275862068965507</v>
      </c>
      <c r="FW32" s="14">
        <f t="shared" si="25"/>
        <v>-1.3275862068965507</v>
      </c>
      <c r="FX32" s="14">
        <f t="shared" si="25"/>
        <v>-1.7275862068965506</v>
      </c>
      <c r="FY32" s="14">
        <f t="shared" si="25"/>
        <v>-1.5275862068965507</v>
      </c>
      <c r="FZ32" s="14">
        <f t="shared" si="25"/>
        <v>-1.7275862068965506</v>
      </c>
      <c r="GA32" s="14">
        <f t="shared" si="25"/>
        <v>-1.7275862068965506</v>
      </c>
      <c r="GB32" s="14">
        <f t="shared" si="25"/>
        <v>-1.7275862068965506</v>
      </c>
      <c r="GC32" s="14">
        <f t="shared" si="25"/>
        <v>-1.7275862068965506</v>
      </c>
      <c r="GD32" s="14">
        <f t="shared" si="25"/>
        <v>-2.1275862068965505</v>
      </c>
      <c r="GE32" s="14">
        <f t="shared" si="25"/>
        <v>-1.9275862068965508</v>
      </c>
      <c r="GF32" s="14">
        <f t="shared" si="25"/>
        <v>-1.9275862068965508</v>
      </c>
      <c r="GG32" s="14">
        <f t="shared" si="25"/>
        <v>-2.1275862068965505</v>
      </c>
      <c r="GH32" s="14">
        <f t="shared" si="25"/>
        <v>-2.3275862068965507</v>
      </c>
      <c r="GI32" s="14">
        <f t="shared" si="25"/>
        <v>-2.3275862068965507</v>
      </c>
      <c r="GJ32" s="14">
        <f t="shared" si="25"/>
        <v>-2.5275862068965509</v>
      </c>
      <c r="GK32" s="14">
        <f t="shared" si="25"/>
        <v>-2.5275862068965509</v>
      </c>
      <c r="GL32" s="14">
        <f t="shared" si="25"/>
        <v>-2.3275862068965507</v>
      </c>
      <c r="GM32" s="14">
        <f t="shared" si="25"/>
        <v>-2.3275862068965507</v>
      </c>
      <c r="GN32" s="14">
        <f t="shared" si="25"/>
        <v>-2.5275862068965509</v>
      </c>
      <c r="GO32" s="14">
        <f t="shared" si="25"/>
        <v>-2.7275862068965506</v>
      </c>
      <c r="GP32" s="14">
        <f t="shared" si="25"/>
        <v>-2.9275862068965508</v>
      </c>
      <c r="GQ32" s="14">
        <f t="shared" si="25"/>
        <v>-3.5275862068965509</v>
      </c>
      <c r="GR32" s="14">
        <f t="shared" si="25"/>
        <v>-3.5275862068965509</v>
      </c>
      <c r="GS32" s="14">
        <f t="shared" si="25"/>
        <v>-3.7275862068965506</v>
      </c>
      <c r="GT32" s="14">
        <f t="shared" si="25"/>
        <v>-3.9275862068965508</v>
      </c>
      <c r="GU32" s="14">
        <f t="shared" si="25"/>
        <v>-2.9275862068965508</v>
      </c>
      <c r="GV32" s="14">
        <f t="shared" si="25"/>
        <v>-3.9275862068965508</v>
      </c>
      <c r="GW32" s="14">
        <f t="shared" si="25"/>
        <v>-4.3275862068965507</v>
      </c>
      <c r="GX32" s="14">
        <f t="shared" si="25"/>
        <v>-2.9275862068965508</v>
      </c>
      <c r="GY32" s="14">
        <f t="shared" si="25"/>
        <v>-5.9275862068965504</v>
      </c>
      <c r="GZ32" s="14">
        <f t="shared" si="25"/>
        <v>-6.3275862068965507</v>
      </c>
      <c r="HA32" s="14">
        <f t="shared" si="25"/>
        <v>-6.5275862068965509</v>
      </c>
      <c r="HB32" s="14">
        <f t="shared" si="25"/>
        <v>-7.5275862068965509</v>
      </c>
      <c r="HC32" s="14">
        <f t="shared" si="25"/>
        <v>-7.3275862068965507</v>
      </c>
      <c r="HD32" s="14">
        <f t="shared" si="25"/>
        <v>-7.9275862068965504</v>
      </c>
      <c r="HE32" s="14">
        <f t="shared" si="25"/>
        <v>-7.9275862068965504</v>
      </c>
      <c r="HF32" s="14">
        <f t="shared" si="25"/>
        <v>-8.9275862068965512</v>
      </c>
      <c r="HG32" s="14">
        <f t="shared" si="25"/>
        <v>114.07241379310345</v>
      </c>
      <c r="HH32" s="14">
        <f t="shared" si="25"/>
        <v>114.07241379310345</v>
      </c>
      <c r="HI32" s="14">
        <f t="shared" si="25"/>
        <v>114.07241379310345</v>
      </c>
      <c r="HJ32" s="14">
        <f t="shared" si="25"/>
        <v>114.07241379310345</v>
      </c>
      <c r="HK32" s="14">
        <f t="shared" si="25"/>
        <v>114.07241379310345</v>
      </c>
      <c r="HL32" s="14">
        <f t="shared" si="25"/>
        <v>114.07241379310345</v>
      </c>
      <c r="HM32" s="14">
        <f t="shared" si="25"/>
        <v>114.07241379310345</v>
      </c>
      <c r="HN32" s="14">
        <f t="shared" si="25"/>
        <v>114.07241379310345</v>
      </c>
      <c r="HO32" s="14">
        <f t="shared" si="25"/>
        <v>114.07241379310345</v>
      </c>
      <c r="HP32" s="14">
        <f t="shared" si="25"/>
        <v>114.07241379310345</v>
      </c>
      <c r="HQ32" s="14">
        <f t="shared" si="25"/>
        <v>114.07241379310345</v>
      </c>
      <c r="HR32" s="14">
        <f t="shared" si="25"/>
        <v>114.07241379310345</v>
      </c>
      <c r="HS32" s="14">
        <f t="shared" si="25"/>
        <v>114.07241379310345</v>
      </c>
      <c r="HT32" s="14">
        <f t="shared" si="25"/>
        <v>114.07241379310345</v>
      </c>
      <c r="HU32" s="14">
        <f t="shared" si="25"/>
        <v>114.07241379310345</v>
      </c>
      <c r="HV32" s="14">
        <f t="shared" si="25"/>
        <v>114.07241379310345</v>
      </c>
      <c r="HW32" s="14">
        <f t="shared" si="25"/>
        <v>114.07241379310345</v>
      </c>
      <c r="HX32" s="14">
        <f t="shared" si="25"/>
        <v>114.07241379310345</v>
      </c>
      <c r="HY32" s="14">
        <f t="shared" si="25"/>
        <v>114.07241379310345</v>
      </c>
      <c r="HZ32" s="14">
        <f t="shared" si="25"/>
        <v>114.07241379310345</v>
      </c>
      <c r="IA32" s="14">
        <f t="shared" ref="IA32:KK32" si="26">(($KL$11-IA12))/500</f>
        <v>114.07241379310345</v>
      </c>
      <c r="IB32" s="14">
        <f t="shared" si="26"/>
        <v>114.07241379310345</v>
      </c>
      <c r="IC32" s="14">
        <f t="shared" si="26"/>
        <v>114.07241379310345</v>
      </c>
      <c r="ID32" s="14">
        <f t="shared" si="26"/>
        <v>114.07241379310345</v>
      </c>
      <c r="IE32" s="14">
        <f t="shared" si="26"/>
        <v>114.07241379310345</v>
      </c>
      <c r="IF32" s="14">
        <f t="shared" si="26"/>
        <v>114.07241379310345</v>
      </c>
      <c r="IG32" s="14">
        <f t="shared" si="26"/>
        <v>114.07241379310345</v>
      </c>
      <c r="IH32" s="14">
        <f t="shared" si="26"/>
        <v>114.07241379310345</v>
      </c>
      <c r="II32" s="14">
        <f t="shared" si="26"/>
        <v>114.07241379310345</v>
      </c>
      <c r="IJ32" s="14">
        <f t="shared" si="26"/>
        <v>114.07241379310345</v>
      </c>
      <c r="IK32" s="14">
        <f t="shared" si="26"/>
        <v>114.07241379310345</v>
      </c>
      <c r="IL32" s="14">
        <f t="shared" si="26"/>
        <v>114.07241379310345</v>
      </c>
      <c r="IM32" s="14">
        <f t="shared" si="26"/>
        <v>114.07241379310345</v>
      </c>
      <c r="IN32" s="14">
        <f t="shared" si="26"/>
        <v>114.07241379310345</v>
      </c>
      <c r="IO32" s="14">
        <f t="shared" si="26"/>
        <v>114.07241379310345</v>
      </c>
      <c r="IP32" s="14">
        <f t="shared" si="26"/>
        <v>114.07241379310345</v>
      </c>
      <c r="IQ32" s="14">
        <f t="shared" si="26"/>
        <v>114.07241379310345</v>
      </c>
      <c r="IR32" s="14">
        <f t="shared" si="26"/>
        <v>114.07241379310345</v>
      </c>
      <c r="IS32" s="14">
        <f t="shared" si="26"/>
        <v>114.07241379310345</v>
      </c>
      <c r="IT32" s="14">
        <f t="shared" si="26"/>
        <v>114.07241379310345</v>
      </c>
      <c r="IU32" s="14">
        <f t="shared" si="26"/>
        <v>114.07241379310345</v>
      </c>
      <c r="IV32" s="14">
        <f t="shared" si="26"/>
        <v>114.07241379310345</v>
      </c>
      <c r="IW32" s="14">
        <f t="shared" si="26"/>
        <v>114.07241379310345</v>
      </c>
      <c r="IX32" s="14">
        <f t="shared" si="26"/>
        <v>114.07241379310345</v>
      </c>
      <c r="IY32" s="14">
        <f t="shared" si="26"/>
        <v>114.07241379310345</v>
      </c>
      <c r="IZ32" s="14">
        <f t="shared" si="26"/>
        <v>114.07241379310345</v>
      </c>
      <c r="JA32" s="14">
        <f t="shared" si="26"/>
        <v>114.07241379310345</v>
      </c>
      <c r="JB32" s="14">
        <f t="shared" si="26"/>
        <v>114.07241379310345</v>
      </c>
      <c r="JC32" s="14">
        <f t="shared" si="26"/>
        <v>114.07241379310345</v>
      </c>
      <c r="JD32" s="14">
        <f t="shared" si="26"/>
        <v>114.07241379310345</v>
      </c>
      <c r="JE32" s="14">
        <f t="shared" si="26"/>
        <v>114.07241379310345</v>
      </c>
      <c r="JF32" s="14">
        <f t="shared" si="26"/>
        <v>114.07241379310345</v>
      </c>
      <c r="JG32" s="14">
        <f t="shared" si="26"/>
        <v>114.07241379310345</v>
      </c>
      <c r="JH32" s="14">
        <f t="shared" si="26"/>
        <v>114.07241379310345</v>
      </c>
      <c r="JI32" s="14">
        <f t="shared" si="26"/>
        <v>114.07241379310345</v>
      </c>
      <c r="JJ32" s="14">
        <f t="shared" si="26"/>
        <v>114.07241379310345</v>
      </c>
      <c r="JK32" s="14">
        <f t="shared" si="26"/>
        <v>114.07241379310345</v>
      </c>
      <c r="JL32" s="14">
        <f t="shared" si="26"/>
        <v>114.07241379310345</v>
      </c>
      <c r="JM32" s="14">
        <f t="shared" si="26"/>
        <v>114.07241379310345</v>
      </c>
      <c r="JN32" s="14">
        <f t="shared" si="26"/>
        <v>114.07241379310345</v>
      </c>
      <c r="JO32" s="14">
        <f t="shared" si="26"/>
        <v>114.07241379310345</v>
      </c>
      <c r="JP32" s="14">
        <f t="shared" si="26"/>
        <v>114.07241379310345</v>
      </c>
      <c r="JQ32" s="14">
        <f t="shared" si="26"/>
        <v>114.07241379310345</v>
      </c>
      <c r="JR32" s="14">
        <f t="shared" si="26"/>
        <v>114.07241379310345</v>
      </c>
      <c r="JS32" s="14">
        <f t="shared" si="26"/>
        <v>114.07241379310345</v>
      </c>
      <c r="JT32" s="14">
        <f t="shared" si="26"/>
        <v>114.07241379310345</v>
      </c>
      <c r="JU32" s="14">
        <f t="shared" si="26"/>
        <v>114.07241379310345</v>
      </c>
      <c r="JV32" s="14">
        <f t="shared" si="26"/>
        <v>114.07241379310345</v>
      </c>
      <c r="JW32" s="14">
        <f t="shared" si="26"/>
        <v>114.07241379310345</v>
      </c>
      <c r="JX32" s="14">
        <f t="shared" si="26"/>
        <v>114.07241379310345</v>
      </c>
      <c r="JY32" s="14">
        <f t="shared" si="26"/>
        <v>114.07241379310345</v>
      </c>
      <c r="JZ32" s="14">
        <f t="shared" si="26"/>
        <v>114.07241379310345</v>
      </c>
      <c r="KA32" s="14">
        <f t="shared" si="26"/>
        <v>114.07241379310345</v>
      </c>
      <c r="KB32" s="14">
        <f t="shared" si="26"/>
        <v>114.07241379310345</v>
      </c>
      <c r="KC32" s="14">
        <f t="shared" si="26"/>
        <v>114.07241379310345</v>
      </c>
      <c r="KD32" s="14">
        <f t="shared" si="26"/>
        <v>114.07241379310345</v>
      </c>
      <c r="KE32" s="14">
        <f t="shared" si="26"/>
        <v>114.07241379310345</v>
      </c>
      <c r="KF32" s="14">
        <f t="shared" si="26"/>
        <v>114.07241379310345</v>
      </c>
      <c r="KG32" s="14">
        <f t="shared" si="26"/>
        <v>114.07241379310345</v>
      </c>
      <c r="KH32" s="14">
        <f t="shared" si="26"/>
        <v>114.07241379310345</v>
      </c>
      <c r="KI32" s="14">
        <f t="shared" si="26"/>
        <v>114.07241379310345</v>
      </c>
      <c r="KJ32" s="14">
        <f t="shared" si="26"/>
        <v>114.07241379310345</v>
      </c>
      <c r="KK32" s="14">
        <f t="shared" si="26"/>
        <v>114.07241379310345</v>
      </c>
      <c r="KL32" s="14"/>
      <c r="KM32" s="15"/>
      <c r="KN32" s="15"/>
      <c r="KO32" s="15"/>
      <c r="KP32" s="15"/>
      <c r="KQ32" s="15"/>
      <c r="KR32" s="15"/>
      <c r="KS32" s="15"/>
      <c r="KT32" s="15"/>
      <c r="KU32" s="15"/>
      <c r="KV32" s="15"/>
      <c r="KW32" s="15"/>
      <c r="KX32" s="15"/>
      <c r="KY32" s="15"/>
      <c r="KZ32" s="15"/>
      <c r="LA32" s="15"/>
      <c r="LB32" s="14"/>
      <c r="LC32" s="14"/>
      <c r="LD32" s="14"/>
      <c r="LE32" s="15"/>
      <c r="LF32" s="15"/>
      <c r="LG32" s="15"/>
      <c r="LH32" s="15"/>
      <c r="LI32" s="15"/>
      <c r="LJ32" s="15"/>
      <c r="LK32" s="15"/>
      <c r="LL32" s="15"/>
      <c r="LM32" s="15"/>
      <c r="LN32" s="15"/>
      <c r="LO32" s="15"/>
      <c r="LP32" s="15"/>
      <c r="LQ32" s="15"/>
      <c r="LR32" s="15"/>
      <c r="LS32" s="15"/>
      <c r="LT32" s="15"/>
      <c r="LU32" s="15"/>
      <c r="LV32" s="15"/>
      <c r="LW32" s="15"/>
      <c r="LX32" s="15"/>
      <c r="LY32" s="15"/>
      <c r="LZ32" s="15"/>
      <c r="MA32" s="15"/>
      <c r="MB32" s="15"/>
      <c r="MC32" s="14"/>
      <c r="MD32" s="14"/>
      <c r="ME32" s="14"/>
      <c r="MF32" s="16"/>
      <c r="MG32" s="16"/>
      <c r="MH32" s="16"/>
      <c r="MI32" s="16"/>
      <c r="MJ32" s="16"/>
      <c r="MK32" s="16"/>
      <c r="ML32" s="16"/>
      <c r="MM32" s="16"/>
    </row>
    <row r="33" spans="1:343" s="16" customFormat="1" ht="62" x14ac:dyDescent="0.15">
      <c r="A33" s="16" t="s">
        <v>55</v>
      </c>
      <c r="B33" s="15">
        <f t="shared" ref="B33" si="27">(((B3*5/10)-(B4*5/10)+(B5*5/10)+(B6*5/10)+(B7*22/10)+(B10*23/10)+(B30*15/10)+(B31*15/10)+(B32*5/10)))*1.3</f>
        <v>-109.82534482758619</v>
      </c>
      <c r="C33" s="15">
        <f t="shared" ref="C33" si="28">(((C3*5/10)-(C4*5/10)+(C5*5/10)+(C6*5/10)+(C7*22/10)+(C10*23/10)+(C30*15/10)+(C31*15/10)+(C32*5/10)))*1.3</f>
        <v>-109.82534482758619</v>
      </c>
      <c r="D33" s="15">
        <f t="shared" ref="D33" si="29">(((D3*5/10)-(D4*5/10)+(D5*5/10)+(D6*5/10)+(D7*22/10)+(D10*23/10)+(D30*15/10)+(D31*15/10)+(D32*5/10)))*1.3</f>
        <v>-109.82534482758619</v>
      </c>
      <c r="E33" s="15">
        <f t="shared" ref="E33" si="30">(((E3*5/10)-(E4*5/10)+(E5*5/10)+(E6*5/10)+(E7*22/10)+(E10*23/10)+(E30*15/10)+(E31*15/10)+(E32*5/10)))*1.3</f>
        <v>-109.82534482758619</v>
      </c>
      <c r="F33" s="15">
        <f t="shared" ref="F33" si="31">(((F3*5/10)-(F4*5/10)+(F5*5/10)+(F6*5/10)+(F7*22/10)+(F10*23/10)+(F30*15/10)+(F31*15/10)+(F32*5/10)))*1.3</f>
        <v>-109.82534482758619</v>
      </c>
      <c r="G33" s="15">
        <f t="shared" ref="G33" si="32">(((G3*5/10)-(G4*5/10)+(G5*5/10)+(G6*5/10)+(G7*22/10)+(G10*23/10)+(G30*15/10)+(G31*15/10)+(G32*5/10)))*1.3</f>
        <v>-109.82534482758619</v>
      </c>
      <c r="H33" s="15">
        <f t="shared" ref="H33" si="33">(((H3*5/10)-(H4*5/10)+(H5*5/10)+(H6*5/10)+(H7*22/10)+(H10*23/10)+(H30*15/10)+(H31*15/10)+(H32*5/10)))*1.3</f>
        <v>-109.82534482758619</v>
      </c>
      <c r="I33" s="15">
        <f t="shared" ref="I33" si="34">(((I3*5/10)-(I4*5/10)+(I5*5/10)+(I6*5/10)+(I7*22/10)+(I10*23/10)+(I30*15/10)+(I31*15/10)+(I32*5/10)))*1.3</f>
        <v>-109.82534482758619</v>
      </c>
      <c r="J33" s="15">
        <f t="shared" ref="J33" si="35">(((J3*5/10)-(J4*5/10)+(J5*5/10)+(J6*5/10)+(J7*22/10)+(J10*23/10)+(J30*15/10)+(J31*15/10)+(J32*5/10)))*1.3</f>
        <v>-109.82534482758619</v>
      </c>
      <c r="K33" s="15">
        <f t="shared" ref="K33" si="36">(((K3*5/10)-(K4*5/10)+(K5*5/10)+(K6*5/10)+(K7*22/10)+(K10*23/10)+(K30*15/10)+(K31*15/10)+(K32*5/10)))*1.3</f>
        <v>-109.82534482758619</v>
      </c>
      <c r="L33" s="15">
        <f t="shared" ref="L33" si="37">(((L3*5/10)-(L4*5/10)+(L5*5/10)+(L6*5/10)+(L7*22/10)+(L10*23/10)+(L30*15/10)+(L31*15/10)+(L32*5/10)))*1.3</f>
        <v>-109.82534482758619</v>
      </c>
      <c r="M33" s="15">
        <f t="shared" ref="M33" si="38">(((M3*5/10)-(M4*5/10)+(M5*5/10)+(M6*5/10)+(M7*22/10)+(M10*23/10)+(M30*15/10)+(M31*15/10)+(M32*5/10)))*1.3</f>
        <v>-109.82534482758619</v>
      </c>
      <c r="N33" s="15">
        <f t="shared" ref="N33" si="39">(((N3*5/10)-(N4*5/10)+(N5*5/10)+(N6*5/10)+(N7*22/10)+(N10*23/10)+(N30*15/10)+(N31*15/10)+(N32*5/10)))*1.3</f>
        <v>-109.82534482758619</v>
      </c>
      <c r="O33" s="15">
        <f t="shared" ref="O33" si="40">(((O3*5/10)-(O4*5/10)+(O5*5/10)+(O6*5/10)+(O7*22/10)+(O10*23/10)+(O30*15/10)+(O31*15/10)+(O32*5/10)))*1.3</f>
        <v>-109.82534482758619</v>
      </c>
      <c r="P33" s="15">
        <f t="shared" ref="P33" si="41">(((P3*5/10)-(P4*5/10)+(P5*5/10)+(P6*5/10)+(P7*22/10)+(P10*23/10)+(P30*15/10)+(P31*15/10)+(P32*5/10)))*1.3</f>
        <v>-109.82534482758619</v>
      </c>
      <c r="Q33" s="15">
        <f t="shared" ref="Q33" si="42">(((Q3*5/10)-(Q4*5/10)+(Q5*5/10)+(Q6*5/10)+(Q7*22/10)+(Q10*23/10)+(Q30*15/10)+(Q31*15/10)+(Q32*5/10)))*1.3</f>
        <v>-109.82534482758619</v>
      </c>
      <c r="R33" s="15">
        <f t="shared" ref="R33" si="43">(((R3*5/10)-(R4*5/10)+(R5*5/10)+(R6*5/10)+(R7*22/10)+(R10*23/10)+(R30*15/10)+(R31*15/10)+(R32*5/10)))*1.3</f>
        <v>-109.82534482758619</v>
      </c>
      <c r="S33" s="15">
        <f t="shared" ref="S33" si="44">(((S3*5/10)-(S4*5/10)+(S5*5/10)+(S6*5/10)+(S7*22/10)+(S10*23/10)+(S30*15/10)+(S31*15/10)+(S32*5/10)))*1.3</f>
        <v>-109.82534482758619</v>
      </c>
      <c r="T33" s="15">
        <f t="shared" ref="T33" si="45">(((T3*5/10)-(T4*5/10)+(T5*5/10)+(T6*5/10)+(T7*22/10)+(T10*23/10)+(T30*15/10)+(T31*15/10)+(T32*5/10)))*1.3</f>
        <v>-109.82534482758619</v>
      </c>
      <c r="U33" s="15">
        <f t="shared" ref="U33" si="46">(((U3*5/10)-(U4*5/10)+(U5*5/10)+(U6*5/10)+(U7*22/10)+(U10*23/10)+(U30*15/10)+(U31*15/10)+(U32*5/10)))*1.3</f>
        <v>-109.82534482758619</v>
      </c>
      <c r="V33" s="15">
        <f t="shared" ref="V33" si="47">(((V3*5/10)-(V4*5/10)+(V5*5/10)+(V6*5/10)+(V7*22/10)+(V10*23/10)+(V30*15/10)+(V31*15/10)+(V32*5/10)))*1.3</f>
        <v>-109.82534482758619</v>
      </c>
      <c r="W33" s="15">
        <f t="shared" ref="W33" si="48">(((W3*5/10)-(W4*5/10)+(W5*5/10)+(W6*5/10)+(W7*22/10)+(W10*23/10)+(W30*15/10)+(W31*15/10)+(W32*5/10)))*1.3</f>
        <v>-109.82534482758619</v>
      </c>
      <c r="X33" s="15">
        <f t="shared" ref="X33" si="49">(((X3*5/10)-(X4*5/10)+(X5*5/10)+(X6*5/10)+(X7*22/10)+(X10*23/10)+(X30*15/10)+(X31*15/10)+(X32*5/10)))*1.3</f>
        <v>-109.82534482758619</v>
      </c>
      <c r="Y33" s="15">
        <f t="shared" ref="Y33" si="50">(((Y3*5/10)-(Y4*5/10)+(Y5*5/10)+(Y6*5/10)+(Y7*22/10)+(Y10*23/10)+(Y30*15/10)+(Y31*15/10)+(Y32*5/10)))*1.3</f>
        <v>-109.82534482758619</v>
      </c>
      <c r="Z33" s="15">
        <f t="shared" ref="Z33" si="51">(((Z3*5/10)-(Z4*5/10)+(Z5*5/10)+(Z6*5/10)+(Z7*22/10)+(Z10*23/10)+(Z30*15/10)+(Z31*15/10)+(Z32*5/10)))*1.3</f>
        <v>-109.82534482758619</v>
      </c>
      <c r="AA33" s="15">
        <f t="shared" ref="AA33" si="52">(((AA3*5/10)-(AA4*5/10)+(AA5*5/10)+(AA6*5/10)+(AA7*22/10)+(AA10*23/10)+(AA30*15/10)+(AA31*15/10)+(AA32*5/10)))*1.3</f>
        <v>-109.82534482758619</v>
      </c>
      <c r="AB33" s="15">
        <f t="shared" ref="AB33" si="53">(((AB3*5/10)-(AB4*5/10)+(AB5*5/10)+(AB6*5/10)+(AB7*22/10)+(AB10*23/10)+(AB30*15/10)+(AB31*15/10)+(AB32*5/10)))*1.3</f>
        <v>-109.82534482758619</v>
      </c>
      <c r="AC33" s="15">
        <f t="shared" ref="AC33" si="54">(((AC3*5/10)-(AC4*5/10)+(AC5*5/10)+(AC6*5/10)+(AC7*22/10)+(AC10*23/10)+(AC30*15/10)+(AC31*15/10)+(AC32*5/10)))*1.3</f>
        <v>-109.82534482758619</v>
      </c>
      <c r="AD33" s="15">
        <f t="shared" ref="AD33" si="55">(((AD3*5/10)-(AD4*5/10)+(AD5*5/10)+(AD6*5/10)+(AD7*22/10)+(AD10*23/10)+(AD30*15/10)+(AD31*15/10)+(AD32*5/10)))*1.3</f>
        <v>-109.82534482758619</v>
      </c>
      <c r="AE33" s="15">
        <f t="shared" ref="AE33" si="56">(((AE3*5/10)-(AE4*5/10)+(AE5*5/10)+(AE6*5/10)+(AE7*22/10)+(AE10*23/10)+(AE30*15/10)+(AE31*15/10)+(AE32*5/10)))*1.3</f>
        <v>-109.82534482758619</v>
      </c>
      <c r="AF33" s="15">
        <f t="shared" ref="AF33" si="57">(((AF3*5/10)-(AF4*5/10)+(AF5*5/10)+(AF6*5/10)+(AF7*22/10)+(AF10*23/10)+(AF30*15/10)+(AF31*15/10)+(AF32*5/10)))*1.3</f>
        <v>-109.82534482758619</v>
      </c>
      <c r="AG33" s="15">
        <f t="shared" ref="AG33" si="58">(((AG3*5/10)-(AG4*5/10)+(AG5*5/10)+(AG6*5/10)+(AG7*22/10)+(AG10*23/10)+(AG30*15/10)+(AG31*15/10)+(AG32*5/10)))*1.3</f>
        <v>-109.82534482758619</v>
      </c>
      <c r="AH33" s="15">
        <f t="shared" ref="AH33" si="59">(((AH3*5/10)-(AH4*5/10)+(AH5*5/10)+(AH6*5/10)+(AH7*22/10)+(AH10*23/10)+(AH30*15/10)+(AH31*15/10)+(AH32*5/10)))*1.3</f>
        <v>-109.82534482758619</v>
      </c>
      <c r="AI33" s="15">
        <f t="shared" ref="AI33" si="60">(((AI3*5/10)-(AI4*5/10)+(AI5*5/10)+(AI6*5/10)+(AI7*22/10)+(AI10*23/10)+(AI30*15/10)+(AI31*15/10)+(AI32*5/10)))*1.3</f>
        <v>-109.82534482758619</v>
      </c>
      <c r="AJ33" s="15">
        <f t="shared" ref="AJ33" si="61">(((AJ3*5/10)-(AJ4*5/10)+(AJ5*5/10)+(AJ6*5/10)+(AJ7*22/10)+(AJ10*23/10)+(AJ30*15/10)+(AJ31*15/10)+(AJ32*5/10)))*1.3</f>
        <v>-109.82534482758619</v>
      </c>
      <c r="AK33" s="15">
        <f t="shared" ref="AK33" si="62">(((AK3*5/10)-(AK4*5/10)+(AK5*5/10)+(AK6*5/10)+(AK7*22/10)+(AK10*23/10)+(AK30*15/10)+(AK31*15/10)+(AK32*5/10)))*1.3</f>
        <v>-109.82534482758619</v>
      </c>
      <c r="AL33" s="15">
        <f t="shared" ref="AL33" si="63">(((AL3*5/10)-(AL4*5/10)+(AL5*5/10)+(AL6*5/10)+(AL7*22/10)+(AL10*23/10)+(AL30*15/10)+(AL31*15/10)+(AL32*5/10)))*1.3</f>
        <v>-109.82534482758619</v>
      </c>
      <c r="AM33" s="15">
        <f t="shared" ref="AM33" si="64">(((AM3*5/10)-(AM4*5/10)+(AM5*5/10)+(AM6*5/10)+(AM7*22/10)+(AM10*23/10)+(AM30*15/10)+(AM31*15/10)+(AM32*5/10)))*1.3</f>
        <v>-109.82534482758619</v>
      </c>
      <c r="AN33" s="15">
        <f t="shared" ref="AN33" si="65">(((AN3*5/10)-(AN4*5/10)+(AN5*5/10)+(AN6*5/10)+(AN7*22/10)+(AN10*23/10)+(AN30*15/10)+(AN31*15/10)+(AN32*5/10)))*1.3</f>
        <v>-109.82534482758619</v>
      </c>
      <c r="AO33" s="15">
        <f t="shared" ref="AO33" si="66">(((AO3*5/10)-(AO4*5/10)+(AO5*5/10)+(AO6*5/10)+(AO7*22/10)+(AO10*23/10)+(AO30*15/10)+(AO31*15/10)+(AO32*5/10)))*1.3</f>
        <v>85.563355172413807</v>
      </c>
      <c r="AP33" s="15">
        <f t="shared" ref="AP33" si="67">(((AP3*5/10)-(AP4*5/10)+(AP5*5/10)+(AP6*5/10)+(AP7*22/10)+(AP10*23/10)+(AP30*15/10)+(AP31*15/10)+(AP32*5/10)))*1.3</f>
        <v>59.342355172413804</v>
      </c>
      <c r="AQ33" s="15">
        <f t="shared" ref="AQ33" si="68">(((AQ3*5/10)-(AQ4*5/10)+(AQ5*5/10)+(AQ6*5/10)+(AQ7*22/10)+(AQ10*23/10)+(AQ30*15/10)+(AQ31*15/10)+(AQ32*5/10)))*1.3</f>
        <v>88.125655172413815</v>
      </c>
      <c r="AR33" s="15">
        <f t="shared" ref="AR33" si="69">(((AR3*5/10)-(AR4*5/10)+(AR5*5/10)+(AR6*5/10)+(AR7*22/10)+(AR10*23/10)+(AR30*15/10)+(AR31*15/10)+(AR32*5/10)))*1.3</f>
        <v>74.553655172413812</v>
      </c>
      <c r="AS33" s="15">
        <f t="shared" ref="AS33" si="70">(((AS3*5/10)-(AS4*5/10)+(AS5*5/10)+(AS6*5/10)+(AS7*22/10)+(AS10*23/10)+(AS30*15/10)+(AS31*15/10)+(AS32*5/10)))*1.3</f>
        <v>61.709655172413811</v>
      </c>
      <c r="AT33" s="15">
        <f t="shared" ref="AT33" si="71">(((AT3*5/10)-(AT4*5/10)+(AT5*5/10)+(AT6*5/10)+(AT7*22/10)+(AT10*23/10)+(AT30*15/10)+(AT31*15/10)+(AT32*5/10)))*1.3</f>
        <v>39.284655172413807</v>
      </c>
      <c r="AU33" s="15">
        <f t="shared" ref="AU33" si="72">(((AU3*5/10)-(AU4*5/10)+(AU5*5/10)+(AU6*5/10)+(AU7*22/10)+(AU10*23/10)+(AU30*15/10)+(AU31*15/10)+(AU32*5/10)))*1.3</f>
        <v>76.763655172413806</v>
      </c>
      <c r="AV33" s="15">
        <f t="shared" ref="AV33" si="73">(((AV3*5/10)-(AV4*5/10)+(AV5*5/10)+(AV6*5/10)+(AV7*22/10)+(AV10*23/10)+(AV30*15/10)+(AV31*15/10)+(AV32*5/10)))*1.3</f>
        <v>75.645655172413797</v>
      </c>
      <c r="AW33" s="15">
        <f t="shared" ref="AW33" si="74">(((AW3*5/10)-(AW4*5/10)+(AW5*5/10)+(AW6*5/10)+(AW7*22/10)+(AW10*23/10)+(AW30*15/10)+(AW31*15/10)+(AW32*5/10)))*1.3</f>
        <v>55.741355172413812</v>
      </c>
      <c r="AX33" s="15">
        <f t="shared" ref="AX33" si="75">(((AX3*5/10)-(AX4*5/10)+(AX5*5/10)+(AX6*5/10)+(AX7*22/10)+(AX10*23/10)+(AX30*15/10)+(AX31*15/10)+(AX32*5/10)))*1.3</f>
        <v>51.919355172413809</v>
      </c>
      <c r="AY33" s="15">
        <f t="shared" ref="AY33" si="76">(((AY3*5/10)-(AY4*5/10)+(AY5*5/10)+(AY6*5/10)+(AY7*22/10)+(AY10*23/10)+(AY30*15/10)+(AY31*15/10)+(AY32*5/10)))*1.3</f>
        <v>53.541755172413801</v>
      </c>
      <c r="AZ33" s="15">
        <f t="shared" ref="AZ33" si="77">(((AZ3*5/10)-(AZ4*5/10)+(AZ5*5/10)+(AZ6*5/10)+(AZ7*22/10)+(AZ10*23/10)+(AZ30*15/10)+(AZ31*15/10)+(AZ32*5/10)))*1.3</f>
        <v>65.371755172413799</v>
      </c>
      <c r="BA33" s="15">
        <f t="shared" ref="BA33" si="78">(((BA3*5/10)-(BA4*5/10)+(BA5*5/10)+(BA6*5/10)+(BA7*22/10)+(BA10*23/10)+(BA30*15/10)+(BA31*15/10)+(BA32*5/10)))*1.3</f>
        <v>76.095455172413807</v>
      </c>
      <c r="BB33" s="15">
        <f t="shared" ref="BB33" si="79">(((BB3*5/10)-(BB4*5/10)+(BB5*5/10)+(BB6*5/10)+(BB7*22/10)+(BB10*23/10)+(BB30*15/10)+(BB31*15/10)+(BB32*5/10)))*1.3</f>
        <v>50.360655172413807</v>
      </c>
      <c r="BC33" s="15">
        <f t="shared" ref="BC33" si="80">(((BC3*5/10)-(BC4*5/10)+(BC5*5/10)+(BC6*5/10)+(BC7*22/10)+(BC10*23/10)+(BC30*15/10)+(BC31*15/10)+(BC32*5/10)))*1.3</f>
        <v>79.661355172413806</v>
      </c>
      <c r="BD33" s="15">
        <f t="shared" ref="BD33" si="81">(((BD3*5/10)-(BD4*5/10)+(BD5*5/10)+(BD6*5/10)+(BD7*22/10)+(BD10*23/10)+(BD30*15/10)+(BD31*15/10)+(BD32*5/10)))*1.3</f>
        <v>105.6067551724138</v>
      </c>
      <c r="BE33" s="15">
        <f t="shared" ref="BE33" si="82">(((BE3*5/10)-(BE4*5/10)+(BE5*5/10)+(BE6*5/10)+(BE7*22/10)+(BE10*23/10)+(BE30*15/10)+(BE31*15/10)+(BE32*5/10)))*1.3</f>
        <v>102.4646551724138</v>
      </c>
      <c r="BF33" s="15">
        <f t="shared" ref="BF33" si="83">(((BF3*5/10)-(BF4*5/10)+(BF5*5/10)+(BF6*5/10)+(BF7*22/10)+(BF10*23/10)+(BF30*15/10)+(BF31*15/10)+(BF32*5/10)))*1.3</f>
        <v>83.345555172413825</v>
      </c>
      <c r="BG33" s="15">
        <f t="shared" ref="BG33" si="84">(((BG3*5/10)-(BG4*5/10)+(BG5*5/10)+(BG6*5/10)+(BG7*22/10)+(BG10*23/10)+(BG30*15/10)+(BG31*15/10)+(BG32*5/10)))*1.3</f>
        <v>56.887955172413811</v>
      </c>
      <c r="BH33" s="15">
        <f t="shared" ref="BH33" si="85">(((BH3*5/10)-(BH4*5/10)+(BH5*5/10)+(BH6*5/10)+(BH7*22/10)+(BH10*23/10)+(BH30*15/10)+(BH31*15/10)+(BH32*5/10)))*1.3</f>
        <v>28.884655172413808</v>
      </c>
      <c r="BI33" s="15">
        <f t="shared" ref="BI33" si="86">(((BI3*5/10)-(BI4*5/10)+(BI5*5/10)+(BI6*5/10)+(BI7*22/10)+(BI10*23/10)+(BI30*15/10)+(BI31*15/10)+(BI32*5/10)))*1.3</f>
        <v>85.57115517241381</v>
      </c>
      <c r="BJ33" s="15">
        <f t="shared" ref="BJ33" si="87">(((BJ3*5/10)-(BJ4*5/10)+(BJ5*5/10)+(BJ6*5/10)+(BJ7*22/10)+(BJ10*23/10)+(BJ30*15/10)+(BJ31*15/10)+(BJ32*5/10)))*1.3</f>
        <v>58.86265517241381</v>
      </c>
      <c r="BK33" s="15">
        <f t="shared" ref="BK33" si="88">(((BK3*5/10)-(BK4*5/10)+(BK5*5/10)+(BK6*5/10)+(BK7*22/10)+(BK10*23/10)+(BK30*15/10)+(BK31*15/10)+(BK32*5/10)))*1.3</f>
        <v>102.7259551724138</v>
      </c>
      <c r="BL33" s="15">
        <f t="shared" ref="BL33" si="89">(((BL3*5/10)-(BL4*5/10)+(BL5*5/10)+(BL6*5/10)+(BL7*22/10)+(BL10*23/10)+(BL30*15/10)+(BL31*15/10)+(BL32*5/10)))*1.3</f>
        <v>94.74525517241382</v>
      </c>
      <c r="BM33" s="15">
        <f t="shared" ref="BM33" si="90">(((BM3*5/10)-(BM4*5/10)+(BM5*5/10)+(BM6*5/10)+(BM7*22/10)+(BM10*23/10)+(BM30*15/10)+(BM31*15/10)+(BM32*5/10)))*1.3</f>
        <v>69.655255172413803</v>
      </c>
      <c r="BN33" s="15">
        <f t="shared" ref="BN33" si="91">(((BN3*5/10)-(BN4*5/10)+(BN5*5/10)+(BN6*5/10)+(BN7*22/10)+(BN10*23/10)+(BN30*15/10)+(BN31*15/10)+(BN32*5/10)))*1.3</f>
        <v>51.244655172413808</v>
      </c>
      <c r="BO33" s="15">
        <f t="shared" ref="BO33" si="92">(((BO3*5/10)-(BO4*5/10)+(BO5*5/10)+(BO6*5/10)+(BO7*22/10)+(BO10*23/10)+(BO30*15/10)+(BO31*15/10)+(BO32*5/10)))*1.3</f>
        <v>55.014655172413818</v>
      </c>
      <c r="BP33" s="15">
        <f t="shared" ref="BP33" si="93">(((BP3*5/10)-(BP4*5/10)+(BP5*5/10)+(BP6*5/10)+(BP7*22/10)+(BP10*23/10)+(BP30*15/10)+(BP31*15/10)+(BP32*5/10)))*1.3</f>
        <v>38.504655172413806</v>
      </c>
      <c r="BQ33" s="15">
        <f t="shared" ref="BQ33" si="94">(((BQ3*5/10)-(BQ4*5/10)+(BQ5*5/10)+(BQ6*5/10)+(BQ7*22/10)+(BQ10*23/10)+(BQ30*15/10)+(BQ31*15/10)+(BQ32*5/10)))*1.3</f>
        <v>31.614655172413805</v>
      </c>
      <c r="BR33" s="15">
        <f t="shared" ref="BR33" si="95">(((BR3*5/10)-(BR4*5/10)+(BR5*5/10)+(BR6*5/10)+(BR7*22/10)+(BR10*23/10)+(BR30*15/10)+(BR31*15/10)+(BR32*5/10)))*1.3</f>
        <v>30.314655172413804</v>
      </c>
      <c r="BS33" s="15">
        <f t="shared" ref="BS33" si="96">(((BS3*5/10)-(BS4*5/10)+(BS5*5/10)+(BS6*5/10)+(BS7*22/10)+(BS10*23/10)+(BS30*15/10)+(BS31*15/10)+(BS32*5/10)))*1.3</f>
        <v>91.934655172413812</v>
      </c>
      <c r="BT33" s="15">
        <f t="shared" ref="BT33" si="97">(((BT3*5/10)-(BT4*5/10)+(BT5*5/10)+(BT6*5/10)+(BT7*22/10)+(BT10*23/10)+(BT30*15/10)+(BT31*15/10)+(BT32*5/10)))*1.3</f>
        <v>67.23465517241381</v>
      </c>
      <c r="BU33" s="15">
        <f t="shared" ref="BU33" si="98">(((BU3*5/10)-(BU4*5/10)+(BU5*5/10)+(BU6*5/10)+(BU7*22/10)+(BU10*23/10)+(BU30*15/10)+(BU31*15/10)+(BU32*5/10)))*1.3</f>
        <v>64.764655172413811</v>
      </c>
      <c r="BV33" s="15">
        <f t="shared" ref="BV33" si="99">(((BV3*5/10)-(BV4*5/10)+(BV5*5/10)+(BV6*5/10)+(BV7*22/10)+(BV10*23/10)+(BV30*15/10)+(BV31*15/10)+(BV32*5/10)))*1.3</f>
        <v>53.194655172413817</v>
      </c>
      <c r="BW33" s="15">
        <f t="shared" ref="BW33" si="100">(((BW3*5/10)-(BW4*5/10)+(BW5*5/10)+(BW6*5/10)+(BW7*22/10)+(BW10*23/10)+(BW30*15/10)+(BW31*15/10)+(BW32*5/10)))*1.3</f>
        <v>101.0905551724138</v>
      </c>
      <c r="BX33" s="15">
        <f t="shared" ref="BX33" si="101">(((BX3*5/10)-(BX4*5/10)+(BX5*5/10)+(BX6*5/10)+(BX7*22/10)+(BX10*23/10)+(BX30*15/10)+(BX31*15/10)+(BX32*5/10)))*1.3</f>
        <v>92.194655172413803</v>
      </c>
      <c r="BY33" s="15">
        <f t="shared" ref="BY33" si="102">(((BY3*5/10)-(BY4*5/10)+(BY5*5/10)+(BY6*5/10)+(BY7*22/10)+(BY10*23/10)+(BY30*15/10)+(BY31*15/10)+(BY32*5/10)))*1.3</f>
        <v>53.844655172413816</v>
      </c>
      <c r="BZ33" s="15">
        <f t="shared" ref="BZ33" si="103">(((BZ3*5/10)-(BZ4*5/10)+(BZ5*5/10)+(BZ6*5/10)+(BZ7*22/10)+(BZ10*23/10)+(BZ30*15/10)+(BZ31*15/10)+(BZ32*5/10)))*1.3</f>
        <v>89.390555172413798</v>
      </c>
      <c r="CA33" s="15">
        <f t="shared" ref="CA33" si="104">(((CA3*5/10)-(CA4*5/10)+(CA5*5/10)+(CA6*5/10)+(CA7*22/10)+(CA10*23/10)+(CA30*15/10)+(CA31*15/10)+(CA32*5/10)))*1.3</f>
        <v>56.039055172413811</v>
      </c>
      <c r="CB33" s="15">
        <f t="shared" ref="CB33" si="105">(((CB3*5/10)-(CB4*5/10)+(CB5*5/10)+(CB6*5/10)+(CB7*22/10)+(CB10*23/10)+(CB30*15/10)+(CB31*15/10)+(CB32*5/10)))*1.3</f>
        <v>40.28305517241381</v>
      </c>
      <c r="CC33" s="15">
        <f t="shared" ref="CC33" si="106">(((CC3*5/10)-(CC4*5/10)+(CC5*5/10)+(CC6*5/10)+(CC7*22/10)+(CC10*23/10)+(CC30*15/10)+(CC31*15/10)+(CC32*5/10)))*1.3</f>
        <v>32.394655172413806</v>
      </c>
      <c r="CD33" s="15">
        <f t="shared" ref="CD33" si="107">(((CD3*5/10)-(CD4*5/10)+(CD5*5/10)+(CD6*5/10)+(CD7*22/10)+(CD10*23/10)+(CD30*15/10)+(CD31*15/10)+(CD32*5/10)))*1.3</f>
        <v>77.104255172413801</v>
      </c>
      <c r="CE33" s="15">
        <f t="shared" ref="CE33" si="108">(((CE3*5/10)-(CE4*5/10)+(CE5*5/10)+(CE6*5/10)+(CE7*22/10)+(CE10*23/10)+(CE30*15/10)+(CE31*15/10)+(CE32*5/10)))*1.3</f>
        <v>77.045755172413806</v>
      </c>
      <c r="CF33" s="15">
        <f t="shared" ref="CF33" si="109">(((CF3*5/10)-(CF4*5/10)+(CF5*5/10)+(CF6*5/10)+(CF7*22/10)+(CF10*23/10)+(CF30*15/10)+(CF31*15/10)+(CF32*5/10)))*1.3</f>
        <v>59.71025517241381</v>
      </c>
      <c r="CG33" s="15">
        <f t="shared" ref="CG33" si="110">(((CG3*5/10)-(CG4*5/10)+(CG5*5/10)+(CG6*5/10)+(CG7*22/10)+(CG10*23/10)+(CG30*15/10)+(CG31*15/10)+(CG32*5/10)))*1.3</f>
        <v>47.27575517241381</v>
      </c>
      <c r="CH33" s="15">
        <f t="shared" ref="CH33" si="111">(((CH3*5/10)-(CH4*5/10)+(CH5*5/10)+(CH6*5/10)+(CH7*22/10)+(CH10*23/10)+(CH30*15/10)+(CH31*15/10)+(CH32*5/10)))*1.3</f>
        <v>79.892755172413814</v>
      </c>
      <c r="CI33" s="15">
        <f t="shared" ref="CI33" si="112">(((CI3*5/10)-(CI4*5/10)+(CI5*5/10)+(CI6*5/10)+(CI7*22/10)+(CI10*23/10)+(CI30*15/10)+(CI31*15/10)+(CI32*5/10)))*1.3</f>
        <v>82.245755172413809</v>
      </c>
      <c r="CJ33" s="15">
        <f t="shared" ref="CJ33" si="113">(((CJ3*5/10)-(CJ4*5/10)+(CJ5*5/10)+(CJ6*5/10)+(CJ7*22/10)+(CJ10*23/10)+(CJ30*15/10)+(CJ31*15/10)+(CJ32*5/10)))*1.3</f>
        <v>31.354655172413807</v>
      </c>
      <c r="CK33" s="15">
        <f t="shared" ref="CK33" si="114">(((CK3*5/10)-(CK4*5/10)+(CK5*5/10)+(CK6*5/10)+(CK7*22/10)+(CK10*23/10)+(CK30*15/10)+(CK31*15/10)+(CK32*5/10)))*1.3</f>
        <v>72.25135517241381</v>
      </c>
      <c r="CL33" s="15">
        <f t="shared" ref="CL33" si="115">(((CL3*5/10)-(CL4*5/10)+(CL5*5/10)+(CL6*5/10)+(CL7*22/10)+(CL10*23/10)+(CL30*15/10)+(CL31*15/10)+(CL32*5/10)))*1.3</f>
        <v>86.706055172413812</v>
      </c>
      <c r="CM33" s="15">
        <f t="shared" ref="CM33" si="116">(((CM3*5/10)-(CM4*5/10)+(CM5*5/10)+(CM6*5/10)+(CM7*22/10)+(CM10*23/10)+(CM30*15/10)+(CM31*15/10)+(CM32*5/10)))*1.3</f>
        <v>42.599655172413811</v>
      </c>
      <c r="CN33" s="15">
        <f t="shared" ref="CN33" si="117">(((CN3*5/10)-(CN4*5/10)+(CN5*5/10)+(CN6*5/10)+(CN7*22/10)+(CN10*23/10)+(CN30*15/10)+(CN31*15/10)+(CN32*5/10)))*1.3</f>
        <v>62.498755172413816</v>
      </c>
      <c r="CO33" s="15">
        <f t="shared" ref="CO33" si="118">(((CO3*5/10)-(CO4*5/10)+(CO5*5/10)+(CO6*5/10)+(CO7*22/10)+(CO10*23/10)+(CO30*15/10)+(CO31*15/10)+(CO32*5/10)))*1.3</f>
        <v>78.107855172413807</v>
      </c>
      <c r="CP33" s="15">
        <f t="shared" ref="CP33" si="119">(((CP3*5/10)-(CP4*5/10)+(CP5*5/10)+(CP6*5/10)+(CP7*22/10)+(CP10*23/10)+(CP30*15/10)+(CP31*15/10)+(CP32*5/10)))*1.3</f>
        <v>46.139555172413807</v>
      </c>
      <c r="CQ33" s="15">
        <f t="shared" ref="CQ33" si="120">(((CQ3*5/10)-(CQ4*5/10)+(CQ5*5/10)+(CQ6*5/10)+(CQ7*22/10)+(CQ10*23/10)+(CQ30*15/10)+(CQ31*15/10)+(CQ32*5/10)))*1.3</f>
        <v>54.917155172413814</v>
      </c>
      <c r="CR33" s="15">
        <f t="shared" ref="CR33" si="121">(((CR3*5/10)-(CR4*5/10)+(CR5*5/10)+(CR6*5/10)+(CR7*22/10)+(CR10*23/10)+(CR30*15/10)+(CR31*15/10)+(CR32*5/10)))*1.3</f>
        <v>47.583855172413806</v>
      </c>
      <c r="CS33" s="15">
        <f t="shared" ref="CS33" si="122">(((CS3*5/10)-(CS4*5/10)+(CS5*5/10)+(CS6*5/10)+(CS7*22/10)+(CS10*23/10)+(CS30*15/10)+(CS31*15/10)+(CS32*5/10)))*1.3</f>
        <v>60.343355172413808</v>
      </c>
      <c r="CT33" s="15">
        <f t="shared" ref="CT33" si="123">(((CT3*5/10)-(CT4*5/10)+(CT5*5/10)+(CT6*5/10)+(CT7*22/10)+(CT10*23/10)+(CT30*15/10)+(CT31*15/10)+(CT32*5/10)))*1.3</f>
        <v>89.046055172413816</v>
      </c>
      <c r="CU33" s="15">
        <f t="shared" ref="CU33" si="124">(((CU3*5/10)-(CU4*5/10)+(CU5*5/10)+(CU6*5/10)+(CU7*22/10)+(CU10*23/10)+(CU30*15/10)+(CU31*15/10)+(CU32*5/10)))*1.3</f>
        <v>59.335855172413801</v>
      </c>
      <c r="CV33" s="15">
        <f t="shared" ref="CV33" si="125">(((CV3*5/10)-(CV4*5/10)+(CV5*5/10)+(CV6*5/10)+(CV7*22/10)+(CV10*23/10)+(CV30*15/10)+(CV31*15/10)+(CV32*5/10)))*1.3</f>
        <v>61.660255172413805</v>
      </c>
      <c r="CW33" s="15">
        <f t="shared" ref="CW33" si="126">(((CW3*5/10)-(CW4*5/10)+(CW5*5/10)+(CW6*5/10)+(CW7*22/10)+(CW10*23/10)+(CW30*15/10)+(CW31*15/10)+(CW32*5/10)))*1.3</f>
        <v>71.585755172413812</v>
      </c>
      <c r="CX33" s="15">
        <f t="shared" ref="CX33" si="127">(((CX3*5/10)-(CX4*5/10)+(CX5*5/10)+(CX6*5/10)+(CX7*22/10)+(CX10*23/10)+(CX30*15/10)+(CX31*15/10)+(CX32*5/10)))*1.3</f>
        <v>28.169655172413808</v>
      </c>
      <c r="CY33" s="15">
        <f t="shared" ref="CY33" si="128">(((CY3*5/10)-(CY4*5/10)+(CY5*5/10)+(CY6*5/10)+(CY7*22/10)+(CY10*23/10)+(CY30*15/10)+(CY31*15/10)+(CY32*5/10)))*1.3</f>
        <v>59.494455172413815</v>
      </c>
      <c r="CZ33" s="15">
        <f t="shared" ref="CZ33" si="129">(((CZ3*5/10)-(CZ4*5/10)+(CZ5*5/10)+(CZ6*5/10)+(CZ7*22/10)+(CZ10*23/10)+(CZ30*15/10)+(CZ31*15/10)+(CZ32*5/10)))*1.3</f>
        <v>48.417155172413814</v>
      </c>
      <c r="DA33" s="15">
        <f t="shared" ref="DA33" si="130">(((DA3*5/10)-(DA4*5/10)+(DA5*5/10)+(DA6*5/10)+(DA7*22/10)+(DA10*23/10)+(DA30*15/10)+(DA31*15/10)+(DA32*5/10)))*1.3</f>
        <v>76.079855172413815</v>
      </c>
      <c r="DB33" s="15">
        <f t="shared" ref="DB33" si="131">(((DB3*5/10)-(DB4*5/10)+(DB5*5/10)+(DB6*5/10)+(DB7*22/10)+(DB10*23/10)+(DB30*15/10)+(DB31*15/10)+(DB32*5/10)))*1.3</f>
        <v>48.162355172413811</v>
      </c>
      <c r="DC33" s="15">
        <f t="shared" ref="DC33" si="132">(((DC3*5/10)-(DC4*5/10)+(DC5*5/10)+(DC6*5/10)+(DC7*22/10)+(DC10*23/10)+(DC30*15/10)+(DC31*15/10)+(DC32*5/10)))*1.3</f>
        <v>47.936155172413812</v>
      </c>
      <c r="DD33" s="15">
        <f t="shared" ref="DD33" si="133">(((DD3*5/10)-(DD4*5/10)+(DD5*5/10)+(DD6*5/10)+(DD7*22/10)+(DD10*23/10)+(DD30*15/10)+(DD31*15/10)+(DD32*5/10)))*1.3</f>
        <v>56.668255172413815</v>
      </c>
      <c r="DE33" s="15">
        <f t="shared" ref="DE33" si="134">(((DE3*5/10)-(DE4*5/10)+(DE5*5/10)+(DE6*5/10)+(DE7*22/10)+(DE10*23/10)+(DE30*15/10)+(DE31*15/10)+(DE32*5/10)))*1.3</f>
        <v>46.140855172413808</v>
      </c>
      <c r="DF33" s="15">
        <f t="shared" ref="DF33" si="135">(((DF3*5/10)-(DF4*5/10)+(DF5*5/10)+(DF6*5/10)+(DF7*22/10)+(DF10*23/10)+(DF30*15/10)+(DF31*15/10)+(DF32*5/10)))*1.3</f>
        <v>67.111155172413802</v>
      </c>
      <c r="DG33" s="15">
        <f t="shared" ref="DG33" si="136">(((DG3*5/10)-(DG4*5/10)+(DG5*5/10)+(DG6*5/10)+(DG7*22/10)+(DG10*23/10)+(DG30*15/10)+(DG31*15/10)+(DG32*5/10)))*1.3</f>
        <v>49.939455172413808</v>
      </c>
      <c r="DH33" s="15">
        <f t="shared" ref="DH33" si="137">(((DH3*5/10)-(DH4*5/10)+(DH5*5/10)+(DH6*5/10)+(DH7*22/10)+(DH10*23/10)+(DH30*15/10)+(DH31*15/10)+(DH32*5/10)))*1.3</f>
        <v>51.242055172413814</v>
      </c>
      <c r="DI33" s="15">
        <f t="shared" ref="DI33" si="138">(((DI3*5/10)-(DI4*5/10)+(DI5*5/10)+(DI6*5/10)+(DI7*22/10)+(DI10*23/10)+(DI30*15/10)+(DI31*15/10)+(DI32*5/10)))*1.3</f>
        <v>72.927355172413812</v>
      </c>
      <c r="DJ33" s="15">
        <f t="shared" ref="DJ33" si="139">(((DJ3*5/10)-(DJ4*5/10)+(DJ5*5/10)+(DJ6*5/10)+(DJ7*22/10)+(DJ10*23/10)+(DJ30*15/10)+(DJ31*15/10)+(DJ32*5/10)))*1.3</f>
        <v>56.640955172413811</v>
      </c>
      <c r="DK33" s="15">
        <f t="shared" ref="DK33" si="140">(((DK3*5/10)-(DK4*5/10)+(DK5*5/10)+(DK6*5/10)+(DK7*22/10)+(DK10*23/10)+(DK30*15/10)+(DK31*15/10)+(DK32*5/10)))*1.3</f>
        <v>44.552255172413801</v>
      </c>
      <c r="DL33" s="15">
        <f t="shared" ref="DL33" si="141">(((DL3*5/10)-(DL4*5/10)+(DL5*5/10)+(DL6*5/10)+(DL7*22/10)+(DL10*23/10)+(DL30*15/10)+(DL31*15/10)+(DL32*5/10)))*1.3</f>
        <v>45.889955172413806</v>
      </c>
      <c r="DM33" s="15">
        <f t="shared" ref="DM33" si="142">(((DM3*5/10)-(DM4*5/10)+(DM5*5/10)+(DM6*5/10)+(DM7*22/10)+(DM10*23/10)+(DM30*15/10)+(DM31*15/10)+(DM32*5/10)))*1.3</f>
        <v>53.241455172413801</v>
      </c>
      <c r="DN33" s="15">
        <f t="shared" ref="DN33" si="143">(((DN3*5/10)-(DN4*5/10)+(DN5*5/10)+(DN6*5/10)+(DN7*22/10)+(DN10*23/10)+(DN30*15/10)+(DN31*15/10)+(DN32*5/10)))*1.3</f>
        <v>50.572555172413807</v>
      </c>
      <c r="DO33" s="15">
        <f t="shared" ref="DO33" si="144">(((DO3*5/10)-(DO4*5/10)+(DO5*5/10)+(DO6*5/10)+(DO7*22/10)+(DO10*23/10)+(DO30*15/10)+(DO31*15/10)+(DO32*5/10)))*1.3</f>
        <v>74.967055172413808</v>
      </c>
      <c r="DP33" s="15">
        <f t="shared" ref="DP33" si="145">(((DP3*5/10)-(DP4*5/10)+(DP5*5/10)+(DP6*5/10)+(DP7*22/10)+(DP10*23/10)+(DP30*15/10)+(DP31*15/10)+(DP32*5/10)))*1.3</f>
        <v>52.393855172413808</v>
      </c>
      <c r="DQ33" s="15">
        <f t="shared" ref="DQ33" si="146">(((DQ3*5/10)-(DQ4*5/10)+(DQ5*5/10)+(DQ6*5/10)+(DQ7*22/10)+(DQ10*23/10)+(DQ30*15/10)+(DQ31*15/10)+(DQ32*5/10)))*1.3</f>
        <v>51.6151551724138</v>
      </c>
      <c r="DR33" s="15">
        <f t="shared" ref="DR33" si="147">(((DR3*5/10)-(DR4*5/10)+(DR5*5/10)+(DR6*5/10)+(DR7*22/10)+(DR10*23/10)+(DR30*15/10)+(DR31*15/10)+(DR32*5/10)))*1.3</f>
        <v>62.571555172413809</v>
      </c>
      <c r="DS33" s="15">
        <f t="shared" ref="DS33" si="148">(((DS3*5/10)-(DS4*5/10)+(DS5*5/10)+(DS6*5/10)+(DS7*22/10)+(DS10*23/10)+(DS30*15/10)+(DS31*15/10)+(DS32*5/10)))*1.3</f>
        <v>30.834655172413807</v>
      </c>
      <c r="DT33" s="15">
        <f t="shared" ref="DT33" si="149">(((DT3*5/10)-(DT4*5/10)+(DT5*5/10)+(DT6*5/10)+(DT7*22/10)+(DT10*23/10)+(DT30*15/10)+(DT31*15/10)+(DT32*5/10)))*1.3</f>
        <v>47.981655172413809</v>
      </c>
      <c r="DU33" s="15">
        <f t="shared" ref="DU33" si="150">(((DU3*5/10)-(DU4*5/10)+(DU5*5/10)+(DU6*5/10)+(DU7*22/10)+(DU10*23/10)+(DU30*15/10)+(DU31*15/10)+(DU32*5/10)))*1.3</f>
        <v>47.297855172413804</v>
      </c>
      <c r="DV33" s="15">
        <f t="shared" ref="DV33" si="151">(((DV3*5/10)-(DV4*5/10)+(DV5*5/10)+(DV6*5/10)+(DV7*22/10)+(DV10*23/10)+(DV30*15/10)+(DV31*15/10)+(DV32*5/10)))*1.3</f>
        <v>62.250455172413808</v>
      </c>
      <c r="DW33" s="15">
        <f t="shared" ref="DW33" si="152">(((DW3*5/10)-(DW4*5/10)+(DW5*5/10)+(DW6*5/10)+(DW7*22/10)+(DW10*23/10)+(DW30*15/10)+(DW31*15/10)+(DW32*5/10)))*1.3</f>
        <v>53.65355517241381</v>
      </c>
      <c r="DX33" s="15">
        <f t="shared" ref="DX33" si="153">(((DX3*5/10)-(DX4*5/10)+(DX5*5/10)+(DX6*5/10)+(DX7*22/10)+(DX10*23/10)+(DX30*15/10)+(DX31*15/10)+(DX32*5/10)))*1.3</f>
        <v>52.250855172413807</v>
      </c>
      <c r="DY33" s="15">
        <f t="shared" ref="DY33" si="154">(((DY3*5/10)-(DY4*5/10)+(DY5*5/10)+(DY6*5/10)+(DY7*22/10)+(DY10*23/10)+(DY30*15/10)+(DY31*15/10)+(DY32*5/10)))*1.3</f>
        <v>53.362355172413814</v>
      </c>
      <c r="DZ33" s="15">
        <f t="shared" ref="DZ33" si="155">(((DZ3*5/10)-(DZ4*5/10)+(DZ5*5/10)+(DZ6*5/10)+(DZ7*22/10)+(DZ10*23/10)+(DZ30*15/10)+(DZ31*15/10)+(DZ32*5/10)))*1.3</f>
        <v>73.274455172413809</v>
      </c>
      <c r="EA33" s="15">
        <f t="shared" ref="EA33" si="156">(((EA3*5/10)-(EA4*5/10)+(EA5*5/10)+(EA6*5/10)+(EA7*22/10)+(EA10*23/10)+(EA30*15/10)+(EA31*15/10)+(EA32*5/10)))*1.3</f>
        <v>48.826655172413808</v>
      </c>
      <c r="EB33" s="15">
        <f t="shared" ref="EB33" si="157">(((EB3*5/10)-(EB4*5/10)+(EB5*5/10)+(EB6*5/10)+(EB7*22/10)+(EB10*23/10)+(EB30*15/10)+(EB31*15/10)+(EB32*5/10)))*1.3</f>
        <v>66.043855172413814</v>
      </c>
      <c r="EC33" s="15">
        <f t="shared" ref="EC33" si="158">(((EC3*5/10)-(EC4*5/10)+(EC5*5/10)+(EC6*5/10)+(EC7*22/10)+(EC10*23/10)+(EC30*15/10)+(EC31*15/10)+(EC32*5/10)))*1.3</f>
        <v>46.377455172413811</v>
      </c>
      <c r="ED33" s="15">
        <f t="shared" ref="ED33" si="159">(((ED3*5/10)-(ED4*5/10)+(ED5*5/10)+(ED6*5/10)+(ED7*22/10)+(ED10*23/10)+(ED30*15/10)+(ED31*15/10)+(ED32*5/10)))*1.3</f>
        <v>48.287155172413811</v>
      </c>
      <c r="EE33" s="15">
        <f t="shared" ref="EE33" si="160">(((EE3*5/10)-(EE4*5/10)+(EE5*5/10)+(EE6*5/10)+(EE7*22/10)+(EE10*23/10)+(EE30*15/10)+(EE31*15/10)+(EE32*5/10)))*1.3</f>
        <v>53.241455172413808</v>
      </c>
      <c r="EF33" s="15">
        <f t="shared" ref="EF33" si="161">(((EF3*5/10)-(EF4*5/10)+(EF5*5/10)+(EF6*5/10)+(EF7*22/10)+(EF10*23/10)+(EF30*15/10)+(EF31*15/10)+(EF32*5/10)))*1.3</f>
        <v>52.768255172413816</v>
      </c>
      <c r="EG33" s="15">
        <f t="shared" ref="EG33" si="162">(((EG3*5/10)-(EG4*5/10)+(EG5*5/10)+(EG6*5/10)+(EG7*22/10)+(EG10*23/10)+(EG30*15/10)+(EG31*15/10)+(EG32*5/10)))*1.3</f>
        <v>32.134655172413808</v>
      </c>
      <c r="EH33" s="15">
        <f t="shared" ref="EH33" si="163">(((EH3*5/10)-(EH4*5/10)+(EH5*5/10)+(EH6*5/10)+(EH7*22/10)+(EH10*23/10)+(EH30*15/10)+(EH31*15/10)+(EH32*5/10)))*1.3</f>
        <v>47.162655172413807</v>
      </c>
      <c r="EI33" s="15">
        <f t="shared" ref="EI33" si="164">(((EI3*5/10)-(EI4*5/10)+(EI5*5/10)+(EI6*5/10)+(EI7*22/10)+(EI10*23/10)+(EI30*15/10)+(EI31*15/10)+(EI32*5/10)))*1.3</f>
        <v>75.818555172413809</v>
      </c>
      <c r="EJ33" s="15">
        <f t="shared" ref="EJ33" si="165">(((EJ3*5/10)-(EJ4*5/10)+(EJ5*5/10)+(EJ6*5/10)+(EJ7*22/10)+(EJ10*23/10)+(EJ30*15/10)+(EJ31*15/10)+(EJ32*5/10)))*1.3</f>
        <v>51.192655172413815</v>
      </c>
      <c r="EK33" s="15">
        <f t="shared" ref="EK33" si="166">(((EK3*5/10)-(EK4*5/10)+(EK5*5/10)+(EK6*5/10)+(EK7*22/10)+(EK10*23/10)+(EK30*15/10)+(EK31*15/10)+(EK32*5/10)))*1.3</f>
        <v>52.32885517241381</v>
      </c>
      <c r="EL33" s="15">
        <f t="shared" ref="EL33" si="167">(((EL3*5/10)-(EL4*5/10)+(EL5*5/10)+(EL6*5/10)+(EL7*22/10)+(EL10*23/10)+(EL30*15/10)+(EL31*15/10)+(EL32*5/10)))*1.3</f>
        <v>45.719655172413809</v>
      </c>
      <c r="EM33" s="15">
        <f t="shared" ref="EM33" si="168">(((EM3*5/10)-(EM4*5/10)+(EM5*5/10)+(EM6*5/10)+(EM7*22/10)+(EM10*23/10)+(EM30*15/10)+(EM31*15/10)+(EM32*5/10)))*1.3</f>
        <v>46.1746551724138</v>
      </c>
      <c r="EN33" s="15">
        <f t="shared" ref="EN33" si="169">(((EN3*5/10)-(EN4*5/10)+(EN5*5/10)+(EN6*5/10)+(EN7*22/10)+(EN10*23/10)+(EN30*15/10)+(EN31*15/10)+(EN32*5/10)))*1.3</f>
        <v>34.864655172413812</v>
      </c>
      <c r="EO33" s="15">
        <f t="shared" ref="EO33" si="170">(((EO3*5/10)-(EO4*5/10)+(EO5*5/10)+(EO6*5/10)+(EO7*22/10)+(EO10*23/10)+(EO30*15/10)+(EO31*15/10)+(EO32*5/10)))*1.3</f>
        <v>59.369655172413808</v>
      </c>
      <c r="EP33" s="15">
        <f t="shared" ref="EP33" si="171">(((EP3*5/10)-(EP4*5/10)+(EP5*5/10)+(EP6*5/10)+(EP7*22/10)+(EP10*23/10)+(EP30*15/10)+(EP31*15/10)+(EP32*5/10)))*1.3</f>
        <v>47.994655172413808</v>
      </c>
      <c r="EQ33" s="15">
        <f t="shared" ref="EQ33" si="172">(((EQ3*5/10)-(EQ4*5/10)+(EQ5*5/10)+(EQ6*5/10)+(EQ7*22/10)+(EQ10*23/10)+(EQ30*15/10)+(EQ31*15/10)+(EQ32*5/10)))*1.3</f>
        <v>48.644655172413806</v>
      </c>
      <c r="ER33" s="15">
        <f t="shared" ref="ER33" si="173">(((ER3*5/10)-(ER4*5/10)+(ER5*5/10)+(ER6*5/10)+(ER7*22/10)+(ER10*23/10)+(ER30*15/10)+(ER31*15/10)+(ER32*5/10)))*1.3</f>
        <v>50.854655172413814</v>
      </c>
      <c r="ES33" s="15">
        <f t="shared" ref="ES33" si="174">(((ES3*5/10)-(ES4*5/10)+(ES5*5/10)+(ES6*5/10)+(ES7*22/10)+(ES10*23/10)+(ES30*15/10)+(ES31*15/10)+(ES32*5/10)))*1.3</f>
        <v>53.064655172413808</v>
      </c>
      <c r="ET33" s="15">
        <f t="shared" ref="ET33" si="175">(((ET3*5/10)-(ET4*5/10)+(ET5*5/10)+(ET6*5/10)+(ET7*22/10)+(ET10*23/10)+(ET30*15/10)+(ET31*15/10)+(ET32*5/10)))*1.3</f>
        <v>45.784655172413814</v>
      </c>
      <c r="EU33" s="15">
        <f t="shared" ref="EU33" si="176">(((EU3*5/10)-(EU4*5/10)+(EU5*5/10)+(EU6*5/10)+(EU7*22/10)+(EU10*23/10)+(EU30*15/10)+(EU31*15/10)+(EU32*5/10)))*1.3</f>
        <v>33.174655172413807</v>
      </c>
      <c r="EV33" s="15">
        <f t="shared" ref="EV33" si="177">(((EV3*5/10)-(EV4*5/10)+(EV5*5/10)+(EV6*5/10)+(EV7*22/10)+(EV10*23/10)+(EV30*15/10)+(EV31*15/10)+(EV32*5/10)))*1.3</f>
        <v>51.894655172413806</v>
      </c>
      <c r="EW33" s="15">
        <f t="shared" ref="EW33" si="178">(((EW3*5/10)-(EW4*5/10)+(EW5*5/10)+(EW6*5/10)+(EW7*22/10)+(EW10*23/10)+(EW30*15/10)+(EW31*15/10)+(EW32*5/10)))*1.3</f>
        <v>41.754655172413813</v>
      </c>
      <c r="EX33" s="15">
        <f t="shared" ref="EX33" si="179">(((EX3*5/10)-(EX4*5/10)+(EX5*5/10)+(EX6*5/10)+(EX7*22/10)+(EX10*23/10)+(EX30*15/10)+(EX31*15/10)+(EX32*5/10)))*1.3</f>
        <v>53.974655172413811</v>
      </c>
      <c r="EY33" s="15">
        <f t="shared" ref="EY33" si="180">(((EY3*5/10)-(EY4*5/10)+(EY5*5/10)+(EY6*5/10)+(EY7*22/10)+(EY10*23/10)+(EY30*15/10)+(EY31*15/10)+(EY32*5/10)))*1.3</f>
        <v>53.779655172413811</v>
      </c>
      <c r="EZ33" s="15">
        <f t="shared" ref="EZ33" si="181">(((EZ3*5/10)-(EZ4*5/10)+(EZ5*5/10)+(EZ6*5/10)+(EZ7*22/10)+(EZ10*23/10)+(EZ30*15/10)+(EZ31*15/10)+(EZ32*5/10)))*1.3</f>
        <v>54.104655172413814</v>
      </c>
      <c r="FA33" s="15">
        <f t="shared" ref="FA33" si="182">(((FA3*5/10)-(FA4*5/10)+(FA5*5/10)+(FA6*5/10)+(FA7*22/10)+(FA10*23/10)+(FA30*15/10)+(FA31*15/10)+(FA32*5/10)))*1.3</f>
        <v>65.024655172413816</v>
      </c>
      <c r="FB33" s="15">
        <f t="shared" ref="FB33" si="183">(((FB3*5/10)-(FB4*5/10)+(FB5*5/10)+(FB6*5/10)+(FB7*22/10)+(FB10*23/10)+(FB30*15/10)+(FB31*15/10)+(FB32*5/10)))*1.3</f>
        <v>78.674655172413807</v>
      </c>
      <c r="FC33" s="15">
        <f t="shared" ref="FC33" si="184">(((FC3*5/10)-(FC4*5/10)+(FC5*5/10)+(FC6*5/10)+(FC7*22/10)+(FC10*23/10)+(FC30*15/10)+(FC31*15/10)+(FC32*5/10)))*1.3</f>
        <v>43.444655172413817</v>
      </c>
      <c r="FD33" s="15">
        <f t="shared" ref="FD33" si="185">(((FD3*5/10)-(FD4*5/10)+(FD5*5/10)+(FD6*5/10)+(FD7*22/10)+(FD10*23/10)+(FD30*15/10)+(FD31*15/10)+(FD32*5/10)))*1.3</f>
        <v>55.404655172413804</v>
      </c>
      <c r="FE33" s="15">
        <f t="shared" ref="FE33" si="186">(((FE3*5/10)-(FE4*5/10)+(FE5*5/10)+(FE6*5/10)+(FE7*22/10)+(FE10*23/10)+(FE30*15/10)+(FE31*15/10)+(FE32*5/10)))*1.3</f>
        <v>44.484655172413802</v>
      </c>
      <c r="FF33" s="15">
        <f t="shared" ref="FF33" si="187">(((FF3*5/10)-(FF4*5/10)+(FF5*5/10)+(FF6*5/10)+(FF7*22/10)+(FF10*23/10)+(FF30*15/10)+(FF31*15/10)+(FF32*5/10)))*1.3</f>
        <v>53.324655172413813</v>
      </c>
      <c r="FG33" s="15">
        <f t="shared" ref="FG33" si="188">(((FG3*5/10)-(FG4*5/10)+(FG5*5/10)+(FG6*5/10)+(FG7*22/10)+(FG10*23/10)+(FG30*15/10)+(FG31*15/10)+(FG32*5/10)))*1.3</f>
        <v>41.62465517241381</v>
      </c>
      <c r="FH33" s="15">
        <f t="shared" ref="FH33" si="189">(((FH3*5/10)-(FH4*5/10)+(FH5*5/10)+(FH6*5/10)+(FH7*22/10)+(FH10*23/10)+(FH30*15/10)+(FH31*15/10)+(FH32*5/10)))*1.3</f>
        <v>45.654655172413811</v>
      </c>
      <c r="FI33" s="15">
        <f t="shared" ref="FI33" si="190">(((FI3*5/10)-(FI4*5/10)+(FI5*5/10)+(FI6*5/10)+(FI7*22/10)+(FI10*23/10)+(FI30*15/10)+(FI31*15/10)+(FI32*5/10)))*1.3</f>
        <v>40.714655172413806</v>
      </c>
      <c r="FJ33" s="15">
        <f t="shared" ref="FJ33" si="191">(((FJ3*5/10)-(FJ4*5/10)+(FJ5*5/10)+(FJ6*5/10)+(FJ7*22/10)+(FJ10*23/10)+(FJ30*15/10)+(FJ31*15/10)+(FJ32*5/10)))*1.3</f>
        <v>40.844655172413809</v>
      </c>
      <c r="FK33" s="15">
        <f t="shared" ref="FK33" si="192">(((FK3*5/10)-(FK4*5/10)+(FK5*5/10)+(FK6*5/10)+(FK7*22/10)+(FK10*23/10)+(FK30*15/10)+(FK31*15/10)+(FK32*5/10)))*1.3</f>
        <v>52.414655172413816</v>
      </c>
      <c r="FL33" s="15">
        <f t="shared" ref="FL33" si="193">(((FL3*5/10)-(FL4*5/10)+(FL5*5/10)+(FL6*5/10)+(FL7*22/10)+(FL10*23/10)+(FL30*15/10)+(FL31*15/10)+(FL32*5/10)))*1.3</f>
        <v>53.064655172413815</v>
      </c>
      <c r="FM33" s="15">
        <f t="shared" ref="FM33" si="194">(((FM3*5/10)-(FM4*5/10)+(FM5*5/10)+(FM6*5/10)+(FM7*22/10)+(FM10*23/10)+(FM30*15/10)+(FM31*15/10)+(FM32*5/10)))*1.3</f>
        <v>53.584655172413811</v>
      </c>
      <c r="FN33" s="15">
        <f t="shared" ref="FN33" si="195">(((FN3*5/10)-(FN4*5/10)+(FN5*5/10)+(FN6*5/10)+(FN7*22/10)+(FN10*23/10)+(FN30*15/10)+(FN31*15/10)+(FN32*5/10)))*1.3</f>
        <v>54.364655172413812</v>
      </c>
      <c r="FO33" s="15">
        <f t="shared" ref="FO33" si="196">(((FO3*5/10)-(FO4*5/10)+(FO5*5/10)+(FO6*5/10)+(FO7*22/10)+(FO10*23/10)+(FO30*15/10)+(FO31*15/10)+(FO32*5/10)))*1.3</f>
        <v>44.87465517241381</v>
      </c>
      <c r="FP33" s="15">
        <f t="shared" ref="FP33" si="197">(((FP3*5/10)-(FP4*5/10)+(FP5*5/10)+(FP6*5/10)+(FP7*22/10)+(FP10*23/10)+(FP30*15/10)+(FP31*15/10)+(FP32*5/10)))*1.3</f>
        <v>55.794655172413805</v>
      </c>
      <c r="FQ33" s="15">
        <f t="shared" ref="FQ33" si="198">(((FQ3*5/10)-(FQ4*5/10)+(FQ5*5/10)+(FQ6*5/10)+(FQ7*22/10)+(FQ10*23/10)+(FQ30*15/10)+(FQ31*15/10)+(FQ32*5/10)))*1.3</f>
        <v>53.584655172413811</v>
      </c>
      <c r="FR33" s="15">
        <f t="shared" ref="FR33" si="199">(((FR3*5/10)-(FR4*5/10)+(FR5*5/10)+(FR6*5/10)+(FR7*22/10)+(FR10*23/10)+(FR30*15/10)+(FR31*15/10)+(FR32*5/10)))*1.3</f>
        <v>41.884655172413815</v>
      </c>
      <c r="FS33" s="15">
        <f t="shared" ref="FS33" si="200">(((FS3*5/10)-(FS4*5/10)+(FS5*5/10)+(FS6*5/10)+(FS7*22/10)+(FS10*23/10)+(FS30*15/10)+(FS31*15/10)+(FS32*5/10)))*1.3</f>
        <v>44.094655172413809</v>
      </c>
      <c r="FT33" s="15">
        <f t="shared" ref="FT33" si="201">(((FT3*5/10)-(FT4*5/10)+(FT5*5/10)+(FT6*5/10)+(FT7*22/10)+(FT10*23/10)+(FT30*15/10)+(FT31*15/10)+(FT32*5/10)))*1.3</f>
        <v>44.744655172413808</v>
      </c>
      <c r="FU33" s="15">
        <f t="shared" ref="FU33" si="202">(((FU3*5/10)-(FU4*5/10)+(FU5*5/10)+(FU6*5/10)+(FU7*22/10)+(FU10*23/10)+(FU30*15/10)+(FU31*15/10)+(FU32*5/10)))*1.3</f>
        <v>45.264655172413804</v>
      </c>
      <c r="FV33" s="15">
        <f t="shared" ref="FV33" si="203">(((FV3*5/10)-(FV4*5/10)+(FV5*5/10)+(FV6*5/10)+(FV7*22/10)+(FV10*23/10)+(FV30*15/10)+(FV31*15/10)+(FV32*5/10)))*1.3</f>
        <v>42.274655172413809</v>
      </c>
      <c r="FW33" s="15">
        <f t="shared" ref="FW33" si="204">(((FW3*5/10)-(FW4*5/10)+(FW5*5/10)+(FW6*5/10)+(FW7*22/10)+(FW10*23/10)+(FW30*15/10)+(FW31*15/10)+(FW32*5/10)))*1.3</f>
        <v>30.574655172413809</v>
      </c>
      <c r="FX33" s="15">
        <f t="shared" ref="FX33" si="205">(((FX3*5/10)-(FX4*5/10)+(FX5*5/10)+(FX6*5/10)+(FX7*22/10)+(FX10*23/10)+(FX30*15/10)+(FX31*15/10)+(FX32*5/10)))*1.3</f>
        <v>42.014655172413818</v>
      </c>
      <c r="FY33" s="15">
        <f t="shared" ref="FY33" si="206">(((FY3*5/10)-(FY4*5/10)+(FY5*5/10)+(FY6*5/10)+(FY7*22/10)+(FY10*23/10)+(FY30*15/10)+(FY31*15/10)+(FY32*5/10)))*1.3</f>
        <v>56.05465517241381</v>
      </c>
      <c r="FZ33" s="15">
        <f t="shared" ref="FZ33" si="207">(((FZ3*5/10)-(FZ4*5/10)+(FZ5*5/10)+(FZ6*5/10)+(FZ7*22/10)+(FZ10*23/10)+(FZ30*15/10)+(FZ31*15/10)+(FZ32*5/10)))*1.3</f>
        <v>45.199655172413813</v>
      </c>
      <c r="GA33" s="15">
        <f t="shared" ref="GA33" si="208">(((GA3*5/10)-(GA4*5/10)+(GA5*5/10)+(GA6*5/10)+(GA7*22/10)+(GA10*23/10)+(GA30*15/10)+(GA31*15/10)+(GA32*5/10)))*1.3</f>
        <v>53.064655172413815</v>
      </c>
      <c r="GB33" s="15">
        <f t="shared" ref="GB33" si="209">(((GB3*5/10)-(GB4*5/10)+(GB5*5/10)+(GB6*5/10)+(GB7*22/10)+(GB10*23/10)+(GB30*15/10)+(GB31*15/10)+(GB32*5/10)))*1.3</f>
        <v>41.364655172413812</v>
      </c>
      <c r="GC33" s="15">
        <f t="shared" ref="GC33" si="210">(((GC3*5/10)-(GC4*5/10)+(GC5*5/10)+(GC6*5/10)+(GC7*22/10)+(GC10*23/10)+(GC30*15/10)+(GC31*15/10)+(GC32*5/10)))*1.3</f>
        <v>50.399655172413809</v>
      </c>
      <c r="GD33" s="15">
        <f t="shared" ref="GD33" si="211">(((GD3*5/10)-(GD4*5/10)+(GD5*5/10)+(GD6*5/10)+(GD7*22/10)+(GD10*23/10)+(GD30*15/10)+(GD31*15/10)+(GD32*5/10)))*1.3</f>
        <v>29.729655172413807</v>
      </c>
      <c r="GE33" s="15">
        <f t="shared" ref="GE33" si="212">(((GE3*5/10)-(GE4*5/10)+(GE5*5/10)+(GE6*5/10)+(GE7*22/10)+(GE10*23/10)+(GE30*15/10)+(GE31*15/10)+(GE32*5/10)))*1.3</f>
        <v>53.909655172413807</v>
      </c>
      <c r="GF33" s="15">
        <f t="shared" ref="GF33" si="213">(((GF3*5/10)-(GF4*5/10)+(GF5*5/10)+(GF6*5/10)+(GF7*22/10)+(GF10*23/10)+(GF30*15/10)+(GF31*15/10)+(GF32*5/10)))*1.3</f>
        <v>56.769655172413806</v>
      </c>
      <c r="GG33" s="15">
        <f t="shared" ref="GG33" si="214">(((GG3*5/10)-(GG4*5/10)+(GG5*5/10)+(GG6*5/10)+(GG7*22/10)+(GG10*23/10)+(GG30*15/10)+(GG31*15/10)+(GG32*5/10)))*1.3</f>
        <v>42.079655172413808</v>
      </c>
      <c r="GH33" s="15">
        <f t="shared" ref="GH33" si="215">(((GH3*5/10)-(GH4*5/10)+(GH5*5/10)+(GH6*5/10)+(GH7*22/10)+(GH10*23/10)+(GH30*15/10)+(GH31*15/10)+(GH32*5/10)))*1.3</f>
        <v>44.809655172413805</v>
      </c>
      <c r="GI33" s="15">
        <f t="shared" ref="GI33" si="216">(((GI3*5/10)-(GI4*5/10)+(GI5*5/10)+(GI6*5/10)+(GI7*22/10)+(GI10*23/10)+(GI30*15/10)+(GI31*15/10)+(GI32*5/10)))*1.3</f>
        <v>66.974655172413804</v>
      </c>
      <c r="GJ33" s="15">
        <f t="shared" ref="GJ33" si="217">(((GJ3*5/10)-(GJ4*5/10)+(GJ5*5/10)+(GJ6*5/10)+(GJ7*22/10)+(GJ10*23/10)+(GJ30*15/10)+(GJ31*15/10)+(GJ32*5/10)))*1.3</f>
        <v>63.204655172413815</v>
      </c>
      <c r="GK33" s="15">
        <f t="shared" ref="GK33" si="218">(((GK3*5/10)-(GK4*5/10)+(GK5*5/10)+(GK6*5/10)+(GK7*22/10)+(GK10*23/10)+(GK30*15/10)+(GK31*15/10)+(GK32*5/10)))*1.3</f>
        <v>54.494655172413808</v>
      </c>
      <c r="GL33" s="15">
        <f t="shared" ref="GL33" si="219">(((GL3*5/10)-(GL4*5/10)+(GL5*5/10)+(GL6*5/10)+(GL7*22/10)+(GL10*23/10)+(GL30*15/10)+(GL31*15/10)+(GL32*5/10)))*1.3</f>
        <v>43.834655172413804</v>
      </c>
      <c r="GM33" s="15">
        <f t="shared" ref="GM33" si="220">(((GM3*5/10)-(GM4*5/10)+(GM5*5/10)+(GM6*5/10)+(GM7*22/10)+(GM10*23/10)+(GM30*15/10)+(GM31*15/10)+(GM32*5/10)))*1.3</f>
        <v>45.459655172413804</v>
      </c>
      <c r="GN33" s="15">
        <f t="shared" ref="GN33" si="221">(((GN3*5/10)-(GN4*5/10)+(GN5*5/10)+(GN6*5/10)+(GN7*22/10)+(GN10*23/10)+(GN30*15/10)+(GN31*15/10)+(GN32*5/10)))*1.3</f>
        <v>56.379655172413813</v>
      </c>
      <c r="GO33" s="15">
        <f t="shared" ref="GO33" si="222">(((GO3*5/10)-(GO4*5/10)+(GO5*5/10)+(GO6*5/10)+(GO7*22/10)+(GO10*23/10)+(GO30*15/10)+(GO31*15/10)+(GO32*5/10)))*1.3</f>
        <v>56.574655172413813</v>
      </c>
      <c r="GP33" s="15">
        <f t="shared" ref="GP33" si="223">(((GP3*5/10)-(GP4*5/10)+(GP5*5/10)+(GP6*5/10)+(GP7*22/10)+(GP10*23/10)+(GP30*15/10)+(GP31*15/10)+(GP32*5/10)))*1.3</f>
        <v>55.144655172413806</v>
      </c>
      <c r="GQ33" s="15">
        <f t="shared" ref="GQ33" si="224">(((GQ3*5/10)-(GQ4*5/10)+(GQ5*5/10)+(GQ6*5/10)+(GQ7*22/10)+(GQ10*23/10)+(GQ30*15/10)+(GQ31*15/10)+(GQ32*5/10)))*1.3</f>
        <v>67.104655172413814</v>
      </c>
      <c r="GR33" s="15">
        <f t="shared" ref="GR33" si="225">(((GR3*5/10)-(GR4*5/10)+(GR5*5/10)+(GR6*5/10)+(GR7*22/10)+(GR10*23/10)+(GR30*15/10)+(GR31*15/10)+(GR32*5/10)))*1.3</f>
        <v>112.99465517241381</v>
      </c>
      <c r="GS33" s="15">
        <f t="shared" ref="GS33" si="226">(((GS3*5/10)-(GS4*5/10)+(GS5*5/10)+(GS6*5/10)+(GS7*22/10)+(GS10*23/10)+(GS30*15/10)+(GS31*15/10)+(GS32*5/10)))*1.3</f>
        <v>64.114655172413819</v>
      </c>
      <c r="GT33" s="15">
        <f t="shared" ref="GT33" si="227">(((GT3*5/10)-(GT4*5/10)+(GT5*5/10)+(GT6*5/10)+(GT7*22/10)+(GT10*23/10)+(GT30*15/10)+(GT31*15/10)+(GT32*5/10)))*1.3</f>
        <v>67.169655172413812</v>
      </c>
      <c r="GU33" s="15">
        <f t="shared" ref="GU33" si="228">(((GU3*5/10)-(GU4*5/10)+(GU5*5/10)+(GU6*5/10)+(GU7*22/10)+(GU10*23/10)+(GU30*15/10)+(GU31*15/10)+(GU32*5/10)))*1.3</f>
        <v>56.769655172413806</v>
      </c>
      <c r="GV33" s="15">
        <f t="shared" ref="GV33" si="229">(((GV3*5/10)-(GV4*5/10)+(GV5*5/10)+(GV6*5/10)+(GV7*22/10)+(GV10*23/10)+(GV30*15/10)+(GV31*15/10)+(GV32*5/10)))*1.3</f>
        <v>82.054655172413817</v>
      </c>
      <c r="GW33" s="15">
        <f t="shared" ref="GW33" si="230">(((GW3*5/10)-(GW4*5/10)+(GW5*5/10)+(GW6*5/10)+(GW7*22/10)+(GW10*23/10)+(GW30*15/10)+(GW31*15/10)+(GW32*5/10)))*1.3</f>
        <v>45.134655172413801</v>
      </c>
      <c r="GX33" s="15">
        <f t="shared" ref="GX33" si="231">(((GX3*5/10)-(GX4*5/10)+(GX5*5/10)+(GX6*5/10)+(GX7*22/10)+(GX10*23/10)+(GX30*15/10)+(GX31*15/10)+(GX32*5/10)))*1.3</f>
        <v>54.234655172413817</v>
      </c>
      <c r="GY33" s="15">
        <f t="shared" ref="GY33" si="232">(((GY3*5/10)-(GY4*5/10)+(GY5*5/10)+(GY6*5/10)+(GY7*22/10)+(GY10*23/10)+(GY30*15/10)+(GY31*15/10)+(GY32*5/10)))*1.3</f>
        <v>51.634655172413815</v>
      </c>
      <c r="GZ33" s="15">
        <f t="shared" ref="GZ33" si="233">(((GZ3*5/10)-(GZ4*5/10)+(GZ5*5/10)+(GZ6*5/10)+(GZ7*22/10)+(GZ10*23/10)+(GZ30*15/10)+(GZ31*15/10)+(GZ32*5/10)))*1.3</f>
        <v>93.494655172413829</v>
      </c>
      <c r="HA33" s="15">
        <f t="shared" ref="HA33" si="234">(((HA3*5/10)-(HA4*5/10)+(HA5*5/10)+(HA6*5/10)+(HA7*22/10)+(HA10*23/10)+(HA30*15/10)+(HA31*15/10)+(HA32*5/10)))*1.3</f>
        <v>118.06465517241382</v>
      </c>
      <c r="HB33" s="15">
        <f t="shared" ref="HB33" si="235">(((HB3*5/10)-(HB4*5/10)+(HB5*5/10)+(HB6*5/10)+(HB7*22/10)+(HB10*23/10)+(HB30*15/10)+(HB31*15/10)+(HB32*5/10)))*1.3</f>
        <v>64.894655172413806</v>
      </c>
      <c r="HC33" s="15">
        <f t="shared" ref="HC33" si="236">(((HC3*5/10)-(HC4*5/10)+(HC5*5/10)+(HC6*5/10)+(HC7*22/10)+(HC10*23/10)+(HC30*15/10)+(HC31*15/10)+(HC32*5/10)))*1.3</f>
        <v>79.194655172413817</v>
      </c>
      <c r="HD33" s="15">
        <f t="shared" ref="HD33" si="237">(((HD3*5/10)-(HD4*5/10)+(HD5*5/10)+(HD6*5/10)+(HD7*22/10)+(HD10*23/10)+(HD30*15/10)+(HD31*15/10)+(HD32*5/10)))*1.3</f>
        <v>53.19465517241381</v>
      </c>
      <c r="HE33" s="15">
        <f t="shared" ref="HE33" si="238">(((HE3*5/10)-(HE4*5/10)+(HE5*5/10)+(HE6*5/10)+(HE7*22/10)+(HE10*23/10)+(HE30*15/10)+(HE31*15/10)+(HE32*5/10)))*1.3</f>
        <v>75.944655172413803</v>
      </c>
      <c r="HF33" s="15">
        <f t="shared" ref="HF33" si="239">(((HF3*5/10)-(HF4*5/10)+(HF5*5/10)+(HF6*5/10)+(HF7*22/10)+(HF10*23/10)+(HF30*15/10)+(HF31*15/10)+(HF32*5/10)))*1.3</f>
        <v>15.234655172413808</v>
      </c>
      <c r="HG33" s="15">
        <f t="shared" ref="HG33" si="240">(((HG3*5/10)-(HG4*5/10)+(HG5*5/10)+(HG6*5/10)+(HG7*22/10)+(HG10*23/10)+(HG30*15/10)+(HG31*15/10)+(HG32*5/10)))*1.3</f>
        <v>-105.1453448275862</v>
      </c>
      <c r="HH33" s="15">
        <f t="shared" ref="HH33" si="241">(((HH3*5/10)-(HH4*5/10)+(HH5*5/10)+(HH6*5/10)+(HH7*22/10)+(HH10*23/10)+(HH30*15/10)+(HH31*15/10)+(HH32*5/10)))*1.3</f>
        <v>-103.84534482758619</v>
      </c>
      <c r="HI33" s="15">
        <f t="shared" ref="HI33" si="242">(((HI3*5/10)-(HI4*5/10)+(HI5*5/10)+(HI6*5/10)+(HI7*22/10)+(HI10*23/10)+(HI30*15/10)+(HI31*15/10)+(HI32*5/10)))*1.3</f>
        <v>-103.84534482758619</v>
      </c>
      <c r="HJ33" s="15">
        <f t="shared" ref="HJ33" si="243">(((HJ3*5/10)-(HJ4*5/10)+(HJ5*5/10)+(HJ6*5/10)+(HJ7*22/10)+(HJ10*23/10)+(HJ30*15/10)+(HJ31*15/10)+(HJ32*5/10)))*1.3</f>
        <v>-103.84534482758619</v>
      </c>
      <c r="HK33" s="15">
        <f t="shared" ref="HK33" si="244">(((HK3*5/10)-(HK4*5/10)+(HK5*5/10)+(HK6*5/10)+(HK7*22/10)+(HK10*23/10)+(HK30*15/10)+(HK31*15/10)+(HK32*5/10)))*1.3</f>
        <v>-103.84534482758619</v>
      </c>
      <c r="HL33" s="15">
        <f t="shared" ref="HL33" si="245">(((HL3*5/10)-(HL4*5/10)+(HL5*5/10)+(HL6*5/10)+(HL7*22/10)+(HL10*23/10)+(HL30*15/10)+(HL31*15/10)+(HL32*5/10)))*1.3</f>
        <v>-103.84534482758619</v>
      </c>
      <c r="HM33" s="15">
        <f t="shared" ref="HM33" si="246">(((HM3*5/10)-(HM4*5/10)+(HM5*5/10)+(HM6*5/10)+(HM7*22/10)+(HM10*23/10)+(HM30*15/10)+(HM31*15/10)+(HM32*5/10)))*1.3</f>
        <v>-109.82534482758619</v>
      </c>
      <c r="HN33" s="15">
        <f t="shared" ref="HN33" si="247">(((HN3*5/10)-(HN4*5/10)+(HN5*5/10)+(HN6*5/10)+(HN7*22/10)+(HN10*23/10)+(HN30*15/10)+(HN31*15/10)+(HN32*5/10)))*1.3</f>
        <v>-109.82534482758619</v>
      </c>
      <c r="HO33" s="15">
        <f t="shared" ref="HO33" si="248">(((HO3*5/10)-(HO4*5/10)+(HO5*5/10)+(HO6*5/10)+(HO7*22/10)+(HO10*23/10)+(HO30*15/10)+(HO31*15/10)+(HO32*5/10)))*1.3</f>
        <v>-109.82534482758619</v>
      </c>
      <c r="HP33" s="15">
        <f t="shared" ref="HP33" si="249">(((HP3*5/10)-(HP4*5/10)+(HP5*5/10)+(HP6*5/10)+(HP7*22/10)+(HP10*23/10)+(HP30*15/10)+(HP31*15/10)+(HP32*5/10)))*1.3</f>
        <v>-109.82534482758619</v>
      </c>
      <c r="HQ33" s="15">
        <f t="shared" ref="HQ33" si="250">(((HQ3*5/10)-(HQ4*5/10)+(HQ5*5/10)+(HQ6*5/10)+(HQ7*22/10)+(HQ10*23/10)+(HQ30*15/10)+(HQ31*15/10)+(HQ32*5/10)))*1.3</f>
        <v>-109.82534482758619</v>
      </c>
      <c r="HR33" s="15">
        <f t="shared" ref="HR33" si="251">(((HR3*5/10)-(HR4*5/10)+(HR5*5/10)+(HR6*5/10)+(HR7*22/10)+(HR10*23/10)+(HR30*15/10)+(HR31*15/10)+(HR32*5/10)))*1.3</f>
        <v>-109.82534482758619</v>
      </c>
      <c r="HS33" s="15">
        <f t="shared" ref="HS33" si="252">(((HS3*5/10)-(HS4*5/10)+(HS5*5/10)+(HS6*5/10)+(HS7*22/10)+(HS10*23/10)+(HS30*15/10)+(HS31*15/10)+(HS32*5/10)))*1.3</f>
        <v>-109.82534482758619</v>
      </c>
      <c r="HT33" s="15">
        <f t="shared" ref="HT33" si="253">(((HT3*5/10)-(HT4*5/10)+(HT5*5/10)+(HT6*5/10)+(HT7*22/10)+(HT10*23/10)+(HT30*15/10)+(HT31*15/10)+(HT32*5/10)))*1.3</f>
        <v>-109.82534482758619</v>
      </c>
      <c r="HU33" s="15">
        <f t="shared" ref="HU33" si="254">(((HU3*5/10)-(HU4*5/10)+(HU5*5/10)+(HU6*5/10)+(HU7*22/10)+(HU10*23/10)+(HU30*15/10)+(HU31*15/10)+(HU32*5/10)))*1.3</f>
        <v>-109.82534482758619</v>
      </c>
      <c r="HV33" s="15">
        <f t="shared" ref="HV33" si="255">(((HV3*5/10)-(HV4*5/10)+(HV5*5/10)+(HV6*5/10)+(HV7*22/10)+(HV10*23/10)+(HV30*15/10)+(HV31*15/10)+(HV32*5/10)))*1.3</f>
        <v>-109.82534482758619</v>
      </c>
      <c r="HW33" s="15">
        <f t="shared" ref="HW33" si="256">(((HW3*5/10)-(HW4*5/10)+(HW5*5/10)+(HW6*5/10)+(HW7*22/10)+(HW10*23/10)+(HW30*15/10)+(HW31*15/10)+(HW32*5/10)))*1.3</f>
        <v>-109.82534482758619</v>
      </c>
      <c r="HX33" s="15">
        <f t="shared" ref="HX33" si="257">(((HX3*5/10)-(HX4*5/10)+(HX5*5/10)+(HX6*5/10)+(HX7*22/10)+(HX10*23/10)+(HX30*15/10)+(HX31*15/10)+(HX32*5/10)))*1.3</f>
        <v>-109.82534482758619</v>
      </c>
      <c r="HY33" s="15">
        <f t="shared" ref="HY33" si="258">(((HY3*5/10)-(HY4*5/10)+(HY5*5/10)+(HY6*5/10)+(HY7*22/10)+(HY10*23/10)+(HY30*15/10)+(HY31*15/10)+(HY32*5/10)))*1.3</f>
        <v>-109.82534482758619</v>
      </c>
      <c r="HZ33" s="15">
        <f t="shared" ref="HZ33" si="259">(((HZ3*5/10)-(HZ4*5/10)+(HZ5*5/10)+(HZ6*5/10)+(HZ7*22/10)+(HZ10*23/10)+(HZ30*15/10)+(HZ31*15/10)+(HZ32*5/10)))*1.3</f>
        <v>-109.82534482758619</v>
      </c>
      <c r="IA33" s="15">
        <f t="shared" ref="IA33" si="260">(((IA3*5/10)-(IA4*5/10)+(IA5*5/10)+(IA6*5/10)+(IA7*22/10)+(IA10*23/10)+(IA30*15/10)+(IA31*15/10)+(IA32*5/10)))*1.3</f>
        <v>-109.82534482758619</v>
      </c>
      <c r="IB33" s="15">
        <f t="shared" ref="IB33" si="261">(((IB3*5/10)-(IB4*5/10)+(IB5*5/10)+(IB6*5/10)+(IB7*22/10)+(IB10*23/10)+(IB30*15/10)+(IB31*15/10)+(IB32*5/10)))*1.3</f>
        <v>-109.82534482758619</v>
      </c>
      <c r="IC33" s="15">
        <f t="shared" ref="IC33" si="262">(((IC3*5/10)-(IC4*5/10)+(IC5*5/10)+(IC6*5/10)+(IC7*22/10)+(IC10*23/10)+(IC30*15/10)+(IC31*15/10)+(IC32*5/10)))*1.3</f>
        <v>-109.82534482758619</v>
      </c>
      <c r="ID33" s="15">
        <f t="shared" ref="ID33" si="263">(((ID3*5/10)-(ID4*5/10)+(ID5*5/10)+(ID6*5/10)+(ID7*22/10)+(ID10*23/10)+(ID30*15/10)+(ID31*15/10)+(ID32*5/10)))*1.3</f>
        <v>-109.82534482758619</v>
      </c>
      <c r="IE33" s="15">
        <f t="shared" ref="IE33" si="264">(((IE3*5/10)-(IE4*5/10)+(IE5*5/10)+(IE6*5/10)+(IE7*22/10)+(IE10*23/10)+(IE30*15/10)+(IE31*15/10)+(IE32*5/10)))*1.3</f>
        <v>-109.82534482758619</v>
      </c>
      <c r="IF33" s="15">
        <f t="shared" ref="IF33" si="265">(((IF3*5/10)-(IF4*5/10)+(IF5*5/10)+(IF6*5/10)+(IF7*22/10)+(IF10*23/10)+(IF30*15/10)+(IF31*15/10)+(IF32*5/10)))*1.3</f>
        <v>-109.82534482758619</v>
      </c>
      <c r="IG33" s="15">
        <f t="shared" ref="IG33" si="266">(((IG3*5/10)-(IG4*5/10)+(IG5*5/10)+(IG6*5/10)+(IG7*22/10)+(IG10*23/10)+(IG30*15/10)+(IG31*15/10)+(IG32*5/10)))*1.3</f>
        <v>-109.82534482758619</v>
      </c>
      <c r="IH33" s="15">
        <f t="shared" ref="IH33" si="267">(((IH3*5/10)-(IH4*5/10)+(IH5*5/10)+(IH6*5/10)+(IH7*22/10)+(IH10*23/10)+(IH30*15/10)+(IH31*15/10)+(IH32*5/10)))*1.3</f>
        <v>-109.82534482758619</v>
      </c>
      <c r="II33" s="15">
        <f t="shared" ref="II33" si="268">(((II3*5/10)-(II4*5/10)+(II5*5/10)+(II6*5/10)+(II7*22/10)+(II10*23/10)+(II30*15/10)+(II31*15/10)+(II32*5/10)))*1.3</f>
        <v>-109.82534482758619</v>
      </c>
      <c r="IJ33" s="15">
        <f t="shared" ref="IJ33" si="269">(((IJ3*5/10)-(IJ4*5/10)+(IJ5*5/10)+(IJ6*5/10)+(IJ7*22/10)+(IJ10*23/10)+(IJ30*15/10)+(IJ31*15/10)+(IJ32*5/10)))*1.3</f>
        <v>-109.82534482758619</v>
      </c>
      <c r="IK33" s="15">
        <f t="shared" ref="IK33" si="270">(((IK3*5/10)-(IK4*5/10)+(IK5*5/10)+(IK6*5/10)+(IK7*22/10)+(IK10*23/10)+(IK30*15/10)+(IK31*15/10)+(IK32*5/10)))*1.3</f>
        <v>-109.82534482758619</v>
      </c>
      <c r="IL33" s="15">
        <f t="shared" ref="IL33" si="271">(((IL3*5/10)-(IL4*5/10)+(IL5*5/10)+(IL6*5/10)+(IL7*22/10)+(IL10*23/10)+(IL30*15/10)+(IL31*15/10)+(IL32*5/10)))*1.3</f>
        <v>-109.82534482758619</v>
      </c>
      <c r="IM33" s="15">
        <f t="shared" ref="IM33" si="272">(((IM3*5/10)-(IM4*5/10)+(IM5*5/10)+(IM6*5/10)+(IM7*22/10)+(IM10*23/10)+(IM30*15/10)+(IM31*15/10)+(IM32*5/10)))*1.3</f>
        <v>-109.82534482758619</v>
      </c>
      <c r="IN33" s="15">
        <f t="shared" ref="IN33" si="273">(((IN3*5/10)-(IN4*5/10)+(IN5*5/10)+(IN6*5/10)+(IN7*22/10)+(IN10*23/10)+(IN30*15/10)+(IN31*15/10)+(IN32*5/10)))*1.3</f>
        <v>-109.82534482758619</v>
      </c>
      <c r="IO33" s="15">
        <f t="shared" ref="IO33" si="274">(((IO3*5/10)-(IO4*5/10)+(IO5*5/10)+(IO6*5/10)+(IO7*22/10)+(IO10*23/10)+(IO30*15/10)+(IO31*15/10)+(IO32*5/10)))*1.3</f>
        <v>-109.82534482758619</v>
      </c>
      <c r="IP33" s="15">
        <f t="shared" ref="IP33" si="275">(((IP3*5/10)-(IP4*5/10)+(IP5*5/10)+(IP6*5/10)+(IP7*22/10)+(IP10*23/10)+(IP30*15/10)+(IP31*15/10)+(IP32*5/10)))*1.3</f>
        <v>-109.82534482758619</v>
      </c>
      <c r="IQ33" s="15">
        <f t="shared" ref="IQ33" si="276">(((IQ3*5/10)-(IQ4*5/10)+(IQ5*5/10)+(IQ6*5/10)+(IQ7*22/10)+(IQ10*23/10)+(IQ30*15/10)+(IQ31*15/10)+(IQ32*5/10)))*1.3</f>
        <v>-109.82534482758619</v>
      </c>
      <c r="IR33" s="15">
        <f t="shared" ref="IR33" si="277">(((IR3*5/10)-(IR4*5/10)+(IR5*5/10)+(IR6*5/10)+(IR7*22/10)+(IR10*23/10)+(IR30*15/10)+(IR31*15/10)+(IR32*5/10)))*1.3</f>
        <v>-109.82534482758619</v>
      </c>
      <c r="IS33" s="15">
        <f t="shared" ref="IS33" si="278">(((IS3*5/10)-(IS4*5/10)+(IS5*5/10)+(IS6*5/10)+(IS7*22/10)+(IS10*23/10)+(IS30*15/10)+(IS31*15/10)+(IS32*5/10)))*1.3</f>
        <v>-109.82534482758619</v>
      </c>
      <c r="IT33" s="15">
        <f t="shared" ref="IT33" si="279">(((IT3*5/10)-(IT4*5/10)+(IT5*5/10)+(IT6*5/10)+(IT7*22/10)+(IT10*23/10)+(IT30*15/10)+(IT31*15/10)+(IT32*5/10)))*1.3</f>
        <v>-109.82534482758619</v>
      </c>
      <c r="IU33" s="15">
        <f t="shared" ref="IU33" si="280">(((IU3*5/10)-(IU4*5/10)+(IU5*5/10)+(IU6*5/10)+(IU7*22/10)+(IU10*23/10)+(IU30*15/10)+(IU31*15/10)+(IU32*5/10)))*1.3</f>
        <v>-109.82534482758619</v>
      </c>
      <c r="IV33" s="15">
        <f t="shared" ref="IV33" si="281">(((IV3*5/10)-(IV4*5/10)+(IV5*5/10)+(IV6*5/10)+(IV7*22/10)+(IV10*23/10)+(IV30*15/10)+(IV31*15/10)+(IV32*5/10)))*1.3</f>
        <v>-109.82534482758619</v>
      </c>
      <c r="IW33" s="15">
        <f t="shared" ref="IW33" si="282">(((IW3*5/10)-(IW4*5/10)+(IW5*5/10)+(IW6*5/10)+(IW7*22/10)+(IW10*23/10)+(IW30*15/10)+(IW31*15/10)+(IW32*5/10)))*1.3</f>
        <v>-109.82534482758619</v>
      </c>
      <c r="IX33" s="15">
        <f t="shared" ref="IX33" si="283">(((IX3*5/10)-(IX4*5/10)+(IX5*5/10)+(IX6*5/10)+(IX7*22/10)+(IX10*23/10)+(IX30*15/10)+(IX31*15/10)+(IX32*5/10)))*1.3</f>
        <v>-109.82534482758619</v>
      </c>
      <c r="IY33" s="15">
        <f t="shared" ref="IY33" si="284">(((IY3*5/10)-(IY4*5/10)+(IY5*5/10)+(IY6*5/10)+(IY7*22/10)+(IY10*23/10)+(IY30*15/10)+(IY31*15/10)+(IY32*5/10)))*1.3</f>
        <v>-109.82534482758619</v>
      </c>
      <c r="IZ33" s="15">
        <f t="shared" ref="IZ33" si="285">(((IZ3*5/10)-(IZ4*5/10)+(IZ5*5/10)+(IZ6*5/10)+(IZ7*22/10)+(IZ10*23/10)+(IZ30*15/10)+(IZ31*15/10)+(IZ32*5/10)))*1.3</f>
        <v>-109.82534482758619</v>
      </c>
      <c r="JA33" s="15">
        <f t="shared" ref="JA33" si="286">(((JA3*5/10)-(JA4*5/10)+(JA5*5/10)+(JA6*5/10)+(JA7*22/10)+(JA10*23/10)+(JA30*15/10)+(JA31*15/10)+(JA32*5/10)))*1.3</f>
        <v>-109.82534482758619</v>
      </c>
      <c r="JB33" s="15">
        <f t="shared" ref="JB33" si="287">(((JB3*5/10)-(JB4*5/10)+(JB5*5/10)+(JB6*5/10)+(JB7*22/10)+(JB10*23/10)+(JB30*15/10)+(JB31*15/10)+(JB32*5/10)))*1.3</f>
        <v>-109.82534482758619</v>
      </c>
      <c r="JC33" s="15">
        <f t="shared" ref="JC33" si="288">(((JC3*5/10)-(JC4*5/10)+(JC5*5/10)+(JC6*5/10)+(JC7*22/10)+(JC10*23/10)+(JC30*15/10)+(JC31*15/10)+(JC32*5/10)))*1.3</f>
        <v>-109.82534482758619</v>
      </c>
      <c r="JD33" s="15">
        <f t="shared" ref="JD33" si="289">(((JD3*5/10)-(JD4*5/10)+(JD5*5/10)+(JD6*5/10)+(JD7*22/10)+(JD10*23/10)+(JD30*15/10)+(JD31*15/10)+(JD32*5/10)))*1.3</f>
        <v>-109.82534482758619</v>
      </c>
      <c r="JE33" s="15">
        <f t="shared" ref="JE33" si="290">(((JE3*5/10)-(JE4*5/10)+(JE5*5/10)+(JE6*5/10)+(JE7*22/10)+(JE10*23/10)+(JE30*15/10)+(JE31*15/10)+(JE32*5/10)))*1.3</f>
        <v>-109.82534482758619</v>
      </c>
      <c r="JF33" s="15">
        <f t="shared" ref="JF33" si="291">(((JF3*5/10)-(JF4*5/10)+(JF5*5/10)+(JF6*5/10)+(JF7*22/10)+(JF10*23/10)+(JF30*15/10)+(JF31*15/10)+(JF32*5/10)))*1.3</f>
        <v>-109.82534482758619</v>
      </c>
      <c r="JG33" s="15">
        <f t="shared" ref="JG33" si="292">(((JG3*5/10)-(JG4*5/10)+(JG5*5/10)+(JG6*5/10)+(JG7*22/10)+(JG10*23/10)+(JG30*15/10)+(JG31*15/10)+(JG32*5/10)))*1.3</f>
        <v>-109.82534482758619</v>
      </c>
      <c r="JH33" s="15">
        <f t="shared" ref="JH33" si="293">(((JH3*5/10)-(JH4*5/10)+(JH5*5/10)+(JH6*5/10)+(JH7*22/10)+(JH10*23/10)+(JH30*15/10)+(JH31*15/10)+(JH32*5/10)))*1.3</f>
        <v>-109.82534482758619</v>
      </c>
      <c r="JI33" s="15">
        <f t="shared" ref="JI33" si="294">(((JI3*5/10)-(JI4*5/10)+(JI5*5/10)+(JI6*5/10)+(JI7*22/10)+(JI10*23/10)+(JI30*15/10)+(JI31*15/10)+(JI32*5/10)))*1.3</f>
        <v>-109.82534482758619</v>
      </c>
      <c r="JJ33" s="15">
        <f t="shared" ref="JJ33" si="295">(((JJ3*5/10)-(JJ4*5/10)+(JJ5*5/10)+(JJ6*5/10)+(JJ7*22/10)+(JJ10*23/10)+(JJ30*15/10)+(JJ31*15/10)+(JJ32*5/10)))*1.3</f>
        <v>-109.82534482758619</v>
      </c>
      <c r="JK33" s="15">
        <f t="shared" ref="JK33" si="296">(((JK3*5/10)-(JK4*5/10)+(JK5*5/10)+(JK6*5/10)+(JK7*22/10)+(JK10*23/10)+(JK30*15/10)+(JK31*15/10)+(JK32*5/10)))*1.3</f>
        <v>-109.82534482758619</v>
      </c>
      <c r="JL33" s="15">
        <f t="shared" ref="JL33" si="297">(((JL3*5/10)-(JL4*5/10)+(JL5*5/10)+(JL6*5/10)+(JL7*22/10)+(JL10*23/10)+(JL30*15/10)+(JL31*15/10)+(JL32*5/10)))*1.3</f>
        <v>-109.82534482758619</v>
      </c>
      <c r="JM33" s="15">
        <f t="shared" ref="JM33" si="298">(((JM3*5/10)-(JM4*5/10)+(JM5*5/10)+(JM6*5/10)+(JM7*22/10)+(JM10*23/10)+(JM30*15/10)+(JM31*15/10)+(JM32*5/10)))*1.3</f>
        <v>-109.82534482758619</v>
      </c>
      <c r="JN33" s="15">
        <f t="shared" ref="JN33" si="299">(((JN3*5/10)-(JN4*5/10)+(JN5*5/10)+(JN6*5/10)+(JN7*22/10)+(JN10*23/10)+(JN30*15/10)+(JN31*15/10)+(JN32*5/10)))*1.3</f>
        <v>-109.82534482758619</v>
      </c>
      <c r="JO33" s="15">
        <f t="shared" ref="JO33" si="300">(((JO3*5/10)-(JO4*5/10)+(JO5*5/10)+(JO6*5/10)+(JO7*22/10)+(JO10*23/10)+(JO30*15/10)+(JO31*15/10)+(JO32*5/10)))*1.3</f>
        <v>-109.82534482758619</v>
      </c>
      <c r="JP33" s="15">
        <f t="shared" ref="JP33" si="301">(((JP3*5/10)-(JP4*5/10)+(JP5*5/10)+(JP6*5/10)+(JP7*22/10)+(JP10*23/10)+(JP30*15/10)+(JP31*15/10)+(JP32*5/10)))*1.3</f>
        <v>-109.82534482758619</v>
      </c>
      <c r="JQ33" s="15">
        <f t="shared" ref="JQ33" si="302">(((JQ3*5/10)-(JQ4*5/10)+(JQ5*5/10)+(JQ6*5/10)+(JQ7*22/10)+(JQ10*23/10)+(JQ30*15/10)+(JQ31*15/10)+(JQ32*5/10)))*1.3</f>
        <v>-109.82534482758619</v>
      </c>
      <c r="JR33" s="15">
        <f t="shared" ref="JR33" si="303">(((JR3*5/10)-(JR4*5/10)+(JR5*5/10)+(JR6*5/10)+(JR7*22/10)+(JR10*23/10)+(JR30*15/10)+(JR31*15/10)+(JR32*5/10)))*1.3</f>
        <v>-109.82534482758619</v>
      </c>
      <c r="JS33" s="15">
        <f t="shared" ref="JS33" si="304">(((JS3*5/10)-(JS4*5/10)+(JS5*5/10)+(JS6*5/10)+(JS7*22/10)+(JS10*23/10)+(JS30*15/10)+(JS31*15/10)+(JS32*5/10)))*1.3</f>
        <v>-109.82534482758619</v>
      </c>
      <c r="JT33" s="15">
        <f t="shared" ref="JT33" si="305">(((JT3*5/10)-(JT4*5/10)+(JT5*5/10)+(JT6*5/10)+(JT7*22/10)+(JT10*23/10)+(JT30*15/10)+(JT31*15/10)+(JT32*5/10)))*1.3</f>
        <v>-109.82534482758619</v>
      </c>
      <c r="JU33" s="15">
        <f t="shared" ref="JU33" si="306">(((JU3*5/10)-(JU4*5/10)+(JU5*5/10)+(JU6*5/10)+(JU7*22/10)+(JU10*23/10)+(JU30*15/10)+(JU31*15/10)+(JU32*5/10)))*1.3</f>
        <v>-109.82534482758619</v>
      </c>
      <c r="JV33" s="15">
        <f t="shared" ref="JV33" si="307">(((JV3*5/10)-(JV4*5/10)+(JV5*5/10)+(JV6*5/10)+(JV7*22/10)+(JV10*23/10)+(JV30*15/10)+(JV31*15/10)+(JV32*5/10)))*1.3</f>
        <v>-109.82534482758619</v>
      </c>
      <c r="JW33" s="15">
        <f t="shared" ref="JW33" si="308">(((JW3*5/10)-(JW4*5/10)+(JW5*5/10)+(JW6*5/10)+(JW7*22/10)+(JW10*23/10)+(JW30*15/10)+(JW31*15/10)+(JW32*5/10)))*1.3</f>
        <v>-109.82534482758619</v>
      </c>
      <c r="JX33" s="15">
        <f t="shared" ref="JX33" si="309">(((JX3*5/10)-(JX4*5/10)+(JX5*5/10)+(JX6*5/10)+(JX7*22/10)+(JX10*23/10)+(JX30*15/10)+(JX31*15/10)+(JX32*5/10)))*1.3</f>
        <v>-109.82534482758619</v>
      </c>
      <c r="JY33" s="15">
        <f t="shared" ref="JY33" si="310">(((JY3*5/10)-(JY4*5/10)+(JY5*5/10)+(JY6*5/10)+(JY7*22/10)+(JY10*23/10)+(JY30*15/10)+(JY31*15/10)+(JY32*5/10)))*1.3</f>
        <v>-109.82534482758619</v>
      </c>
      <c r="JZ33" s="15">
        <f t="shared" ref="JZ33" si="311">(((JZ3*5/10)-(JZ4*5/10)+(JZ5*5/10)+(JZ6*5/10)+(JZ7*22/10)+(JZ10*23/10)+(JZ30*15/10)+(JZ31*15/10)+(JZ32*5/10)))*1.3</f>
        <v>-109.82534482758619</v>
      </c>
      <c r="KA33" s="15">
        <f t="shared" ref="KA33" si="312">(((KA3*5/10)-(KA4*5/10)+(KA5*5/10)+(KA6*5/10)+(KA7*22/10)+(KA10*23/10)+(KA30*15/10)+(KA31*15/10)+(KA32*5/10)))*1.3</f>
        <v>-109.82534482758619</v>
      </c>
      <c r="KB33" s="15">
        <f t="shared" ref="KB33" si="313">(((KB3*5/10)-(KB4*5/10)+(KB5*5/10)+(KB6*5/10)+(KB7*22/10)+(KB10*23/10)+(KB30*15/10)+(KB31*15/10)+(KB32*5/10)))*1.3</f>
        <v>-109.82534482758619</v>
      </c>
      <c r="KC33" s="15">
        <f t="shared" ref="KC33" si="314">(((KC3*5/10)-(KC4*5/10)+(KC5*5/10)+(KC6*5/10)+(KC7*22/10)+(KC10*23/10)+(KC30*15/10)+(KC31*15/10)+(KC32*5/10)))*1.3</f>
        <v>-109.82534482758619</v>
      </c>
      <c r="KD33" s="15">
        <f t="shared" ref="KD33" si="315">(((KD3*5/10)-(KD4*5/10)+(KD5*5/10)+(KD6*5/10)+(KD7*22/10)+(KD10*23/10)+(KD30*15/10)+(KD31*15/10)+(KD32*5/10)))*1.3</f>
        <v>-109.82534482758619</v>
      </c>
      <c r="KE33" s="15">
        <f t="shared" ref="KE33" si="316">(((KE3*5/10)-(KE4*5/10)+(KE5*5/10)+(KE6*5/10)+(KE7*22/10)+(KE10*23/10)+(KE30*15/10)+(KE31*15/10)+(KE32*5/10)))*1.3</f>
        <v>-109.82534482758619</v>
      </c>
      <c r="KF33" s="15">
        <f t="shared" ref="KF33" si="317">(((KF3*5/10)-(KF4*5/10)+(KF5*5/10)+(KF6*5/10)+(KF7*22/10)+(KF10*23/10)+(KF30*15/10)+(KF31*15/10)+(KF32*5/10)))*1.3</f>
        <v>-109.82534482758619</v>
      </c>
      <c r="KG33" s="15">
        <f t="shared" ref="KG33" si="318">(((KG3*5/10)-(KG4*5/10)+(KG5*5/10)+(KG6*5/10)+(KG7*22/10)+(KG10*23/10)+(KG30*15/10)+(KG31*15/10)+(KG32*5/10)))*1.3</f>
        <v>-109.82534482758619</v>
      </c>
      <c r="KH33" s="15">
        <f t="shared" ref="KH33" si="319">(((KH3*5/10)-(KH4*5/10)+(KH5*5/10)+(KH6*5/10)+(KH7*22/10)+(KH10*23/10)+(KH30*15/10)+(KH31*15/10)+(KH32*5/10)))*1.3</f>
        <v>-109.82534482758619</v>
      </c>
      <c r="KI33" s="15">
        <f t="shared" ref="KI33" si="320">(((KI3*5/10)-(KI4*5/10)+(KI5*5/10)+(KI6*5/10)+(KI7*22/10)+(KI10*23/10)+(KI30*15/10)+(KI31*15/10)+(KI32*5/10)))*1.3</f>
        <v>-109.82534482758619</v>
      </c>
      <c r="KJ33" s="15">
        <f t="shared" ref="KJ33" si="321">(((KJ3*5/10)-(KJ4*5/10)+(KJ5*5/10)+(KJ6*5/10)+(KJ7*22/10)+(KJ10*23/10)+(KJ30*15/10)+(KJ31*15/10)+(KJ32*5/10)))*1.3</f>
        <v>-106.83534482758621</v>
      </c>
      <c r="KK33" s="15">
        <f t="shared" ref="KK33" si="322">(((KK3*5/10)-(KK4*5/10)+(KK5*5/10)+(KK6*5/10)+(KK7*22/10)+(KK10*23/10)+(KK30*15/10)+(KK31*15/10)+(KK32*5/10)))*1.3</f>
        <v>-109.82534482758619</v>
      </c>
      <c r="KL33" s="18"/>
      <c r="KM33" s="15"/>
      <c r="KN33" s="15"/>
      <c r="KO33" s="18"/>
      <c r="KP33" s="15"/>
      <c r="KQ33" s="15"/>
      <c r="KR33" s="18"/>
      <c r="KS33" s="15"/>
      <c r="KT33" s="15"/>
      <c r="KU33" s="18"/>
      <c r="KV33" s="15"/>
      <c r="KW33" s="15"/>
      <c r="KX33" s="18"/>
      <c r="KY33" s="15"/>
      <c r="KZ33" s="15"/>
      <c r="LA33" s="18"/>
      <c r="LB33" s="15"/>
      <c r="LC33" s="15"/>
      <c r="LD33" s="15"/>
      <c r="LE33" s="15"/>
      <c r="LF33" s="15"/>
      <c r="LG33" s="15"/>
      <c r="LH33" s="15"/>
      <c r="LI33" s="15"/>
      <c r="LJ33" s="15"/>
      <c r="LK33" s="15"/>
      <c r="LL33" s="15"/>
      <c r="LM33" s="15"/>
      <c r="LN33" s="15"/>
      <c r="LO33" s="15"/>
      <c r="LP33" s="15"/>
      <c r="LQ33" s="15"/>
      <c r="LR33" s="15"/>
      <c r="LS33" s="15"/>
      <c r="LT33" s="15"/>
      <c r="LU33" s="15"/>
      <c r="LV33" s="15"/>
      <c r="LW33" s="15"/>
      <c r="LX33" s="15"/>
      <c r="LY33" s="15"/>
      <c r="LZ33" s="15"/>
      <c r="MA33" s="15"/>
      <c r="MB33" s="18"/>
      <c r="MC33" s="15"/>
      <c r="MD33" s="15"/>
      <c r="ME33" s="18"/>
    </row>
    <row r="34" spans="1:343" ht="15" customHeight="1" x14ac:dyDescent="0.1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8"/>
      <c r="KL34" s="8"/>
      <c r="KM34" s="8"/>
      <c r="KN34" s="8"/>
      <c r="KO34" s="8"/>
      <c r="KP34" s="8"/>
      <c r="KQ34" s="8"/>
      <c r="KR34" s="8"/>
    </row>
    <row r="35" spans="1:343" ht="15" customHeight="1" x14ac:dyDescent="0.1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8"/>
      <c r="KL35" s="8"/>
      <c r="KM35" s="8"/>
      <c r="KN35" s="8"/>
      <c r="KO35" s="8"/>
      <c r="KP35" s="8"/>
      <c r="KQ35" s="8"/>
      <c r="KR35" s="8"/>
    </row>
    <row r="36" spans="1:343" ht="15" customHeight="1" x14ac:dyDescent="0.1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  <c r="JA36" s="2"/>
      <c r="JB36" s="2"/>
      <c r="JC36" s="2"/>
      <c r="JD36" s="2"/>
      <c r="JE36" s="2"/>
      <c r="JF36" s="2"/>
      <c r="JG36" s="2"/>
      <c r="JH36" s="2"/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2"/>
      <c r="KJ36" s="2"/>
      <c r="KK36" s="8"/>
      <c r="KL36" s="8"/>
      <c r="KM36" s="8"/>
      <c r="KN36" s="8"/>
      <c r="KO36" s="8"/>
      <c r="KP36" s="8"/>
      <c r="KQ36" s="8"/>
      <c r="KR36" s="8"/>
    </row>
    <row r="37" spans="1:343" ht="15" customHeight="1" x14ac:dyDescent="0.1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  <c r="JA37" s="2"/>
      <c r="JB37" s="2"/>
      <c r="JC37" s="2"/>
      <c r="JD37" s="2"/>
      <c r="JE37" s="2"/>
      <c r="JF37" s="2"/>
      <c r="JG37" s="2"/>
      <c r="JH37" s="2"/>
      <c r="JI37" s="2"/>
      <c r="JJ37" s="2"/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2"/>
      <c r="JY37" s="2"/>
      <c r="JZ37" s="2"/>
      <c r="KA37" s="2"/>
      <c r="KB37" s="2"/>
      <c r="KC37" s="2"/>
      <c r="KD37" s="2"/>
      <c r="KE37" s="2"/>
      <c r="KF37" s="2"/>
      <c r="KG37" s="2"/>
      <c r="KH37" s="2"/>
      <c r="KI37" s="2"/>
      <c r="KJ37" s="2"/>
      <c r="KK37" s="8"/>
      <c r="KL37" s="8"/>
      <c r="KM37" s="8"/>
      <c r="KN37" s="8"/>
      <c r="KO37" s="8"/>
      <c r="KP37" s="8"/>
      <c r="KQ37" s="8"/>
      <c r="KR37" s="8"/>
    </row>
    <row r="38" spans="1:343" ht="15" customHeight="1" x14ac:dyDescent="0.1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  <c r="JA38" s="2"/>
      <c r="JB38" s="2"/>
      <c r="JC38" s="2"/>
      <c r="JD38" s="2"/>
      <c r="JE38" s="2"/>
      <c r="JF38" s="2"/>
      <c r="JG38" s="2"/>
      <c r="JH38" s="2"/>
      <c r="JI38" s="2"/>
      <c r="JJ38" s="2"/>
      <c r="JK38" s="2"/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/>
      <c r="KF38" s="2"/>
      <c r="KG38" s="2"/>
      <c r="KH38" s="2"/>
      <c r="KI38" s="2"/>
      <c r="KJ38" s="2"/>
      <c r="KK38" s="8"/>
      <c r="KL38" s="8"/>
      <c r="KM38" s="8"/>
      <c r="KN38" s="8"/>
      <c r="KO38" s="8"/>
      <c r="KP38" s="8"/>
      <c r="KQ38" s="8"/>
      <c r="KR38" s="8"/>
    </row>
    <row r="39" spans="1:343" ht="15" customHeight="1" x14ac:dyDescent="0.1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  <c r="JA39" s="2"/>
      <c r="JB39" s="2"/>
      <c r="JC39" s="2"/>
      <c r="JD39" s="2"/>
      <c r="JE39" s="2"/>
      <c r="JF39" s="2"/>
      <c r="JG39" s="2"/>
      <c r="JH39" s="2"/>
      <c r="JI39" s="2"/>
      <c r="JJ39" s="2"/>
      <c r="JK39" s="2"/>
      <c r="JL39" s="2"/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2"/>
      <c r="JY39" s="2"/>
      <c r="JZ39" s="2"/>
      <c r="KA39" s="2"/>
      <c r="KB39" s="2"/>
      <c r="KC39" s="2"/>
      <c r="KD39" s="2"/>
      <c r="KE39" s="2"/>
      <c r="KF39" s="2"/>
      <c r="KG39" s="2"/>
      <c r="KH39" s="2"/>
      <c r="KI39" s="2"/>
      <c r="KJ39" s="2"/>
      <c r="KK39" s="8"/>
      <c r="KL39" s="8"/>
      <c r="KM39" s="8"/>
      <c r="KN39" s="8"/>
      <c r="KO39" s="8"/>
      <c r="KP39" s="8"/>
      <c r="KQ39" s="8"/>
      <c r="KR39" s="8"/>
    </row>
    <row r="40" spans="1:343" ht="15" customHeight="1" x14ac:dyDescent="0.1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8"/>
      <c r="KL40" s="8"/>
      <c r="KM40" s="8"/>
      <c r="KN40" s="8"/>
      <c r="KO40" s="8"/>
      <c r="KP40" s="8"/>
      <c r="KQ40" s="8"/>
      <c r="KR40" s="8"/>
    </row>
    <row r="41" spans="1:343" ht="15" customHeight="1" x14ac:dyDescent="0.1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8"/>
      <c r="KL41" s="8"/>
      <c r="KM41" s="8"/>
      <c r="KN41" s="8"/>
      <c r="KO41" s="8"/>
      <c r="KP41" s="8"/>
      <c r="KQ41" s="8"/>
      <c r="KR41" s="8"/>
    </row>
    <row r="42" spans="1:343" ht="15" customHeight="1" x14ac:dyDescent="0.1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8"/>
      <c r="KL42" s="8"/>
      <c r="KM42" s="8"/>
      <c r="KN42" s="8"/>
      <c r="KO42" s="8"/>
      <c r="KP42" s="8"/>
      <c r="KQ42" s="8"/>
      <c r="KR42" s="8"/>
    </row>
    <row r="43" spans="1:343" ht="15" customHeight="1" x14ac:dyDescent="0.1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  <c r="JA43" s="2"/>
      <c r="JB43" s="2"/>
      <c r="JC43" s="2"/>
      <c r="JD43" s="2"/>
      <c r="JE43" s="2"/>
      <c r="JF43" s="2"/>
      <c r="JG43" s="2"/>
      <c r="JH43" s="2"/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/>
      <c r="KF43" s="2"/>
      <c r="KG43" s="2"/>
      <c r="KH43" s="2"/>
      <c r="KI43" s="2"/>
      <c r="KJ43" s="2"/>
      <c r="KK43" s="8"/>
      <c r="KL43" s="8"/>
      <c r="KM43" s="8"/>
      <c r="KN43" s="8"/>
      <c r="KO43" s="8"/>
      <c r="KP43" s="8"/>
      <c r="KQ43" s="8"/>
      <c r="KR43" s="8"/>
    </row>
    <row r="44" spans="1:343" ht="15" customHeight="1" x14ac:dyDescent="0.1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2"/>
      <c r="KJ44" s="2"/>
      <c r="KK44" s="8"/>
      <c r="KL44" s="8"/>
      <c r="KM44" s="8"/>
      <c r="KN44" s="8"/>
      <c r="KO44" s="8"/>
      <c r="KP44" s="8"/>
      <c r="KQ44" s="8"/>
      <c r="KR44" s="8"/>
    </row>
    <row r="45" spans="1:343" ht="15" customHeight="1" x14ac:dyDescent="0.1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8"/>
      <c r="KL45" s="8"/>
      <c r="KM45" s="8"/>
      <c r="KN45" s="8"/>
      <c r="KO45" s="8"/>
      <c r="KP45" s="8"/>
      <c r="KQ45" s="8"/>
      <c r="KR45" s="8"/>
    </row>
    <row r="46" spans="1:343" ht="15" customHeight="1" x14ac:dyDescent="0.1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  <c r="JA46" s="2"/>
      <c r="JB46" s="2"/>
      <c r="JC46" s="2"/>
      <c r="JD46" s="2"/>
      <c r="JE46" s="2"/>
      <c r="JF46" s="2"/>
      <c r="JG46" s="2"/>
      <c r="JH46" s="2"/>
      <c r="JI46" s="2"/>
      <c r="JJ46" s="2"/>
      <c r="JK46" s="2"/>
      <c r="JL46" s="2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2"/>
      <c r="JY46" s="2"/>
      <c r="JZ46" s="2"/>
      <c r="KA46" s="2"/>
      <c r="KB46" s="2"/>
      <c r="KC46" s="2"/>
      <c r="KD46" s="2"/>
      <c r="KE46" s="2"/>
      <c r="KF46" s="2"/>
      <c r="KG46" s="2"/>
      <c r="KH46" s="2"/>
      <c r="KI46" s="2"/>
      <c r="KJ46" s="2"/>
      <c r="KK46" s="8"/>
      <c r="KL46" s="8"/>
      <c r="KM46" s="8"/>
      <c r="KN46" s="8"/>
      <c r="KO46" s="8"/>
      <c r="KP46" s="8"/>
      <c r="KQ46" s="8"/>
      <c r="KR46" s="8"/>
    </row>
    <row r="47" spans="1:343" ht="15" customHeight="1" x14ac:dyDescent="0.1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  <c r="JA47" s="2"/>
      <c r="JB47" s="2"/>
      <c r="JC47" s="2"/>
      <c r="JD47" s="2"/>
      <c r="JE47" s="2"/>
      <c r="JF47" s="2"/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/>
      <c r="KF47" s="2"/>
      <c r="KG47" s="2"/>
      <c r="KH47" s="2"/>
      <c r="KI47" s="2"/>
      <c r="KJ47" s="2"/>
      <c r="KK47" s="8"/>
      <c r="KL47" s="8"/>
      <c r="KM47" s="8"/>
      <c r="KN47" s="8"/>
      <c r="KO47" s="8"/>
      <c r="KP47" s="8"/>
      <c r="KQ47" s="8"/>
      <c r="KR47" s="8"/>
    </row>
    <row r="48" spans="1:343" ht="15" customHeight="1" x14ac:dyDescent="0.1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  <c r="JA48" s="2"/>
      <c r="JB48" s="2"/>
      <c r="JC48" s="2"/>
      <c r="JD48" s="2"/>
      <c r="JE48" s="2"/>
      <c r="JF48" s="2"/>
      <c r="JG48" s="2"/>
      <c r="JH48" s="2"/>
      <c r="JI48" s="2"/>
      <c r="JJ48" s="2"/>
      <c r="JK48" s="2"/>
      <c r="JL48" s="2"/>
      <c r="JM48" s="2"/>
      <c r="JN48" s="2"/>
      <c r="JO48" s="2"/>
      <c r="JP48" s="2"/>
      <c r="JQ48" s="2"/>
      <c r="JR48" s="2"/>
      <c r="JS48" s="2"/>
      <c r="JT48" s="2"/>
      <c r="JU48" s="2"/>
      <c r="JV48" s="2"/>
      <c r="JW48" s="2"/>
      <c r="JX48" s="2"/>
      <c r="JY48" s="2"/>
      <c r="JZ48" s="2"/>
      <c r="KA48" s="2"/>
      <c r="KB48" s="2"/>
      <c r="KC48" s="2"/>
      <c r="KD48" s="2"/>
      <c r="KE48" s="2"/>
      <c r="KF48" s="2"/>
      <c r="KG48" s="2"/>
      <c r="KH48" s="2"/>
      <c r="KI48" s="2"/>
      <c r="KJ48" s="2"/>
      <c r="KK48" s="8"/>
      <c r="KL48" s="8"/>
      <c r="KM48" s="8"/>
      <c r="KN48" s="8"/>
      <c r="KO48" s="8"/>
      <c r="KP48" s="8"/>
      <c r="KQ48" s="8"/>
      <c r="KR48" s="8"/>
    </row>
    <row r="49" spans="1:304" ht="15" customHeight="1" x14ac:dyDescent="0.1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  <c r="JA49" s="2"/>
      <c r="JB49" s="2"/>
      <c r="JC49" s="2"/>
      <c r="JD49" s="2"/>
      <c r="JE49" s="2"/>
      <c r="JF49" s="2"/>
      <c r="JG49" s="2"/>
      <c r="JH49" s="2"/>
      <c r="JI49" s="2"/>
      <c r="JJ49" s="2"/>
      <c r="JK49" s="2"/>
      <c r="JL49" s="2"/>
      <c r="JM49" s="2"/>
      <c r="JN49" s="2"/>
      <c r="JO49" s="2"/>
      <c r="JP49" s="2"/>
      <c r="JQ49" s="2"/>
      <c r="JR49" s="2"/>
      <c r="JS49" s="2"/>
      <c r="JT49" s="2"/>
      <c r="JU49" s="2"/>
      <c r="JV49" s="2"/>
      <c r="JW49" s="2"/>
      <c r="JX49" s="2"/>
      <c r="JY49" s="2"/>
      <c r="JZ49" s="2"/>
      <c r="KA49" s="2"/>
      <c r="KB49" s="2"/>
      <c r="KC49" s="2"/>
      <c r="KD49" s="2"/>
      <c r="KE49" s="2"/>
      <c r="KF49" s="2"/>
      <c r="KG49" s="2"/>
      <c r="KH49" s="2"/>
      <c r="KI49" s="2"/>
      <c r="KJ49" s="2"/>
      <c r="KK49" s="8"/>
      <c r="KL49" s="8"/>
      <c r="KM49" s="8"/>
      <c r="KN49" s="8"/>
      <c r="KO49" s="8"/>
      <c r="KP49" s="8"/>
      <c r="KQ49" s="8"/>
      <c r="KR49" s="8"/>
    </row>
    <row r="50" spans="1:304" ht="15" customHeight="1" x14ac:dyDescent="0.1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2"/>
      <c r="KI50" s="2"/>
      <c r="KJ50" s="2"/>
      <c r="KK50" s="8"/>
      <c r="KL50" s="8"/>
      <c r="KM50" s="8"/>
      <c r="KN50" s="8"/>
      <c r="KO50" s="8"/>
      <c r="KP50" s="8"/>
      <c r="KQ50" s="8"/>
      <c r="KR50" s="8"/>
    </row>
    <row r="51" spans="1:304" ht="15" customHeight="1" x14ac:dyDescent="0.1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  <c r="KF51" s="2"/>
      <c r="KG51" s="2"/>
      <c r="KH51" s="2"/>
      <c r="KI51" s="2"/>
      <c r="KJ51" s="2"/>
      <c r="KK51" s="8"/>
      <c r="KL51" s="8"/>
      <c r="KM51" s="8"/>
      <c r="KN51" s="8"/>
      <c r="KO51" s="8"/>
      <c r="KP51" s="8"/>
      <c r="KQ51" s="8"/>
      <c r="KR51" s="8"/>
    </row>
    <row r="52" spans="1:304" ht="15" customHeight="1" x14ac:dyDescent="0.1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2"/>
      <c r="JY52" s="2"/>
      <c r="JZ52" s="2"/>
      <c r="KA52" s="2"/>
      <c r="KB52" s="2"/>
      <c r="KC52" s="2"/>
      <c r="KD52" s="2"/>
      <c r="KE52" s="2"/>
      <c r="KF52" s="2"/>
      <c r="KG52" s="2"/>
      <c r="KH52" s="2"/>
      <c r="KI52" s="2"/>
      <c r="KJ52" s="2"/>
      <c r="KK52" s="8"/>
      <c r="KL52" s="8"/>
      <c r="KM52" s="8"/>
      <c r="KN52" s="8"/>
      <c r="KO52" s="8"/>
      <c r="KP52" s="8"/>
      <c r="KQ52" s="8"/>
      <c r="KR52" s="8"/>
    </row>
    <row r="53" spans="1:304" ht="15" customHeight="1" x14ac:dyDescent="0.1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  <c r="JA53" s="2"/>
      <c r="JB53" s="2"/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2"/>
      <c r="JY53" s="2"/>
      <c r="JZ53" s="2"/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8"/>
      <c r="KL53" s="8"/>
      <c r="KM53" s="8"/>
      <c r="KN53" s="8"/>
      <c r="KO53" s="8"/>
      <c r="KP53" s="8"/>
      <c r="KQ53" s="8"/>
      <c r="KR53" s="8"/>
    </row>
    <row r="54" spans="1:304" ht="15" customHeight="1" x14ac:dyDescent="0.1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  <c r="JA54" s="2"/>
      <c r="JB54" s="2"/>
      <c r="JC54" s="2"/>
      <c r="JD54" s="2"/>
      <c r="JE54" s="2"/>
      <c r="JF54" s="2"/>
      <c r="JG54" s="2"/>
      <c r="JH54" s="2"/>
      <c r="JI54" s="2"/>
      <c r="JJ54" s="2"/>
      <c r="JK54" s="2"/>
      <c r="JL54" s="2"/>
      <c r="JM54" s="2"/>
      <c r="JN54" s="2"/>
      <c r="JO54" s="2"/>
      <c r="JP54" s="2"/>
      <c r="JQ54" s="2"/>
      <c r="JR54" s="2"/>
      <c r="JS54" s="2"/>
      <c r="JT54" s="2"/>
      <c r="JU54" s="2"/>
      <c r="JV54" s="2"/>
      <c r="JW54" s="2"/>
      <c r="JX54" s="2"/>
      <c r="JY54" s="2"/>
      <c r="JZ54" s="2"/>
      <c r="KA54" s="2"/>
      <c r="KB54" s="2"/>
      <c r="KC54" s="2"/>
      <c r="KD54" s="2"/>
      <c r="KE54" s="2"/>
      <c r="KF54" s="2"/>
      <c r="KG54" s="2"/>
      <c r="KH54" s="2"/>
      <c r="KI54" s="2"/>
      <c r="KJ54" s="2"/>
      <c r="KK54" s="8"/>
      <c r="KL54" s="8"/>
      <c r="KM54" s="8"/>
      <c r="KN54" s="8"/>
      <c r="KO54" s="8"/>
      <c r="KP54" s="8"/>
      <c r="KQ54" s="8"/>
      <c r="KR54" s="8"/>
    </row>
    <row r="55" spans="1:304" ht="15" customHeight="1" x14ac:dyDescent="0.1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  <c r="JA55" s="2"/>
      <c r="JB55" s="2"/>
      <c r="JC55" s="2"/>
      <c r="JD55" s="2"/>
      <c r="JE55" s="2"/>
      <c r="JF55" s="2"/>
      <c r="JG55" s="2"/>
      <c r="JH55" s="2"/>
      <c r="JI55" s="2"/>
      <c r="JJ55" s="2"/>
      <c r="JK55" s="2"/>
      <c r="JL55" s="2"/>
      <c r="JM55" s="2"/>
      <c r="JN55" s="2"/>
      <c r="JO55" s="2"/>
      <c r="JP55" s="2"/>
      <c r="JQ55" s="2"/>
      <c r="JR55" s="2"/>
      <c r="JS55" s="2"/>
      <c r="JT55" s="2"/>
      <c r="JU55" s="2"/>
      <c r="JV55" s="2"/>
      <c r="JW55" s="2"/>
      <c r="JX55" s="2"/>
      <c r="JY55" s="2"/>
      <c r="JZ55" s="2"/>
      <c r="KA55" s="2"/>
      <c r="KB55" s="2"/>
      <c r="KC55" s="2"/>
      <c r="KD55" s="2"/>
      <c r="KE55" s="2"/>
      <c r="KF55" s="2"/>
      <c r="KG55" s="2"/>
      <c r="KH55" s="2"/>
      <c r="KI55" s="2"/>
      <c r="KJ55" s="2"/>
      <c r="KK55" s="8"/>
      <c r="KL55" s="8"/>
      <c r="KM55" s="8"/>
      <c r="KN55" s="8"/>
      <c r="KO55" s="8"/>
      <c r="KP55" s="8"/>
      <c r="KQ55" s="8"/>
      <c r="KR55" s="8"/>
    </row>
    <row r="56" spans="1:304" ht="15" customHeight="1" x14ac:dyDescent="0.1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  <c r="JA56" s="2"/>
      <c r="JB56" s="2"/>
      <c r="JC56" s="2"/>
      <c r="JD56" s="2"/>
      <c r="JE56" s="2"/>
      <c r="JF56" s="2"/>
      <c r="JG56" s="2"/>
      <c r="JH56" s="2"/>
      <c r="JI56" s="2"/>
      <c r="JJ56" s="2"/>
      <c r="JK56" s="2"/>
      <c r="JL56" s="2"/>
      <c r="JM56" s="2"/>
      <c r="JN56" s="2"/>
      <c r="JO56" s="2"/>
      <c r="JP56" s="2"/>
      <c r="JQ56" s="2"/>
      <c r="JR56" s="2"/>
      <c r="JS56" s="2"/>
      <c r="JT56" s="2"/>
      <c r="JU56" s="2"/>
      <c r="JV56" s="2"/>
      <c r="JW56" s="2"/>
      <c r="JX56" s="2"/>
      <c r="JY56" s="2"/>
      <c r="JZ56" s="2"/>
      <c r="KA56" s="2"/>
      <c r="KB56" s="2"/>
      <c r="KC56" s="2"/>
      <c r="KD56" s="2"/>
      <c r="KE56" s="2"/>
      <c r="KF56" s="2"/>
      <c r="KG56" s="2"/>
      <c r="KH56" s="2"/>
      <c r="KI56" s="2"/>
      <c r="KJ56" s="2"/>
      <c r="KK56" s="8"/>
      <c r="KL56" s="8"/>
      <c r="KM56" s="8"/>
      <c r="KN56" s="8"/>
      <c r="KO56" s="8"/>
      <c r="KP56" s="8"/>
      <c r="KQ56" s="8"/>
      <c r="KR56" s="8"/>
    </row>
    <row r="57" spans="1:304" ht="15" customHeight="1" x14ac:dyDescent="0.1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  <c r="JA57" s="2"/>
      <c r="JB57" s="2"/>
      <c r="JC57" s="2"/>
      <c r="JD57" s="2"/>
      <c r="JE57" s="2"/>
      <c r="JF57" s="2"/>
      <c r="JG57" s="2"/>
      <c r="JH57" s="2"/>
      <c r="JI57" s="2"/>
      <c r="JJ57" s="2"/>
      <c r="JK57" s="2"/>
      <c r="JL57" s="2"/>
      <c r="JM57" s="2"/>
      <c r="JN57" s="2"/>
      <c r="JO57" s="2"/>
      <c r="JP57" s="2"/>
      <c r="JQ57" s="2"/>
      <c r="JR57" s="2"/>
      <c r="JS57" s="2"/>
      <c r="JT57" s="2"/>
      <c r="JU57" s="2"/>
      <c r="JV57" s="2"/>
      <c r="JW57" s="2"/>
      <c r="JX57" s="2"/>
      <c r="JY57" s="2"/>
      <c r="JZ57" s="2"/>
      <c r="KA57" s="2"/>
      <c r="KB57" s="2"/>
      <c r="KC57" s="2"/>
      <c r="KD57" s="2"/>
      <c r="KE57" s="2"/>
      <c r="KF57" s="2"/>
      <c r="KG57" s="2"/>
      <c r="KH57" s="2"/>
      <c r="KI57" s="2"/>
      <c r="KJ57" s="2"/>
      <c r="KK57" s="8"/>
      <c r="KL57" s="8"/>
      <c r="KM57" s="8"/>
      <c r="KN57" s="8"/>
      <c r="KO57" s="8"/>
      <c r="KP57" s="8"/>
      <c r="KQ57" s="8"/>
      <c r="KR57" s="8"/>
    </row>
    <row r="58" spans="1:304" ht="15" customHeight="1" x14ac:dyDescent="0.1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  <c r="JA58" s="2"/>
      <c r="JB58" s="2"/>
      <c r="JC58" s="2"/>
      <c r="JD58" s="2"/>
      <c r="JE58" s="2"/>
      <c r="JF58" s="2"/>
      <c r="JG58" s="2"/>
      <c r="JH58" s="2"/>
      <c r="JI58" s="2"/>
      <c r="JJ58" s="2"/>
      <c r="JK58" s="2"/>
      <c r="JL58" s="2"/>
      <c r="JM58" s="2"/>
      <c r="JN58" s="2"/>
      <c r="JO58" s="2"/>
      <c r="JP58" s="2"/>
      <c r="JQ58" s="2"/>
      <c r="JR58" s="2"/>
      <c r="JS58" s="2"/>
      <c r="JT58" s="2"/>
      <c r="JU58" s="2"/>
      <c r="JV58" s="2"/>
      <c r="JW58" s="2"/>
      <c r="JX58" s="2"/>
      <c r="JY58" s="2"/>
      <c r="JZ58" s="2"/>
      <c r="KA58" s="2"/>
      <c r="KB58" s="2"/>
      <c r="KC58" s="2"/>
      <c r="KD58" s="2"/>
      <c r="KE58" s="2"/>
      <c r="KF58" s="2"/>
      <c r="KG58" s="2"/>
      <c r="KH58" s="2"/>
      <c r="KI58" s="2"/>
      <c r="KJ58" s="2"/>
      <c r="KK58" s="8"/>
      <c r="KL58" s="8"/>
      <c r="KM58" s="8"/>
      <c r="KN58" s="8"/>
      <c r="KO58" s="8"/>
      <c r="KP58" s="8"/>
      <c r="KQ58" s="8"/>
      <c r="KR58" s="8"/>
    </row>
    <row r="59" spans="1:304" ht="15" customHeight="1" x14ac:dyDescent="0.1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  <c r="JA59" s="2"/>
      <c r="JB59" s="2"/>
      <c r="JC59" s="2"/>
      <c r="JD59" s="2"/>
      <c r="JE59" s="2"/>
      <c r="JF59" s="2"/>
      <c r="JG59" s="2"/>
      <c r="JH59" s="2"/>
      <c r="JI59" s="2"/>
      <c r="JJ59" s="2"/>
      <c r="JK59" s="2"/>
      <c r="JL59" s="2"/>
      <c r="JM59" s="2"/>
      <c r="JN59" s="2"/>
      <c r="JO59" s="2"/>
      <c r="JP59" s="2"/>
      <c r="JQ59" s="2"/>
      <c r="JR59" s="2"/>
      <c r="JS59" s="2"/>
      <c r="JT59" s="2"/>
      <c r="JU59" s="2"/>
      <c r="JV59" s="2"/>
      <c r="JW59" s="2"/>
      <c r="JX59" s="2"/>
      <c r="JY59" s="2"/>
      <c r="JZ59" s="2"/>
      <c r="KA59" s="2"/>
      <c r="KB59" s="2"/>
      <c r="KC59" s="2"/>
      <c r="KD59" s="2"/>
      <c r="KE59" s="2"/>
      <c r="KF59" s="2"/>
      <c r="KG59" s="2"/>
      <c r="KH59" s="2"/>
      <c r="KI59" s="2"/>
      <c r="KJ59" s="2"/>
      <c r="KK59" s="8"/>
      <c r="KL59" s="8"/>
      <c r="KM59" s="8"/>
      <c r="KN59" s="8"/>
      <c r="KO59" s="8"/>
      <c r="KP59" s="8"/>
      <c r="KQ59" s="8"/>
      <c r="KR59" s="8"/>
    </row>
    <row r="60" spans="1:304" ht="15" customHeight="1" x14ac:dyDescent="0.1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  <c r="JA60" s="2"/>
      <c r="JB60" s="2"/>
      <c r="JC60" s="2"/>
      <c r="JD60" s="2"/>
      <c r="JE60" s="2"/>
      <c r="JF60" s="2"/>
      <c r="JG60" s="2"/>
      <c r="JH60" s="2"/>
      <c r="JI60" s="2"/>
      <c r="JJ60" s="2"/>
      <c r="JK60" s="2"/>
      <c r="JL60" s="2"/>
      <c r="JM60" s="2"/>
      <c r="JN60" s="2"/>
      <c r="JO60" s="2"/>
      <c r="JP60" s="2"/>
      <c r="JQ60" s="2"/>
      <c r="JR60" s="2"/>
      <c r="JS60" s="2"/>
      <c r="JT60" s="2"/>
      <c r="JU60" s="2"/>
      <c r="JV60" s="2"/>
      <c r="JW60" s="2"/>
      <c r="JX60" s="2"/>
      <c r="JY60" s="2"/>
      <c r="JZ60" s="2"/>
      <c r="KA60" s="2"/>
      <c r="KB60" s="2"/>
      <c r="KC60" s="2"/>
      <c r="KD60" s="2"/>
      <c r="KE60" s="2"/>
      <c r="KF60" s="2"/>
      <c r="KG60" s="2"/>
      <c r="KH60" s="2"/>
      <c r="KI60" s="2"/>
      <c r="KJ60" s="2"/>
      <c r="KK60" s="8"/>
      <c r="KL60" s="8"/>
      <c r="KM60" s="8"/>
      <c r="KN60" s="8"/>
      <c r="KO60" s="8"/>
      <c r="KP60" s="8"/>
      <c r="KQ60" s="8"/>
      <c r="KR60" s="8"/>
    </row>
    <row r="61" spans="1:304" ht="15" customHeight="1" x14ac:dyDescent="0.1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  <c r="JA61" s="2"/>
      <c r="JB61" s="2"/>
      <c r="JC61" s="2"/>
      <c r="JD61" s="2"/>
      <c r="JE61" s="2"/>
      <c r="JF61" s="2"/>
      <c r="JG61" s="2"/>
      <c r="JH61" s="2"/>
      <c r="JI61" s="2"/>
      <c r="JJ61" s="2"/>
      <c r="JK61" s="2"/>
      <c r="JL61" s="2"/>
      <c r="JM61" s="2"/>
      <c r="JN61" s="2"/>
      <c r="JO61" s="2"/>
      <c r="JP61" s="2"/>
      <c r="JQ61" s="2"/>
      <c r="JR61" s="2"/>
      <c r="JS61" s="2"/>
      <c r="JT61" s="2"/>
      <c r="JU61" s="2"/>
      <c r="JV61" s="2"/>
      <c r="JW61" s="2"/>
      <c r="JX61" s="2"/>
      <c r="JY61" s="2"/>
      <c r="JZ61" s="2"/>
      <c r="KA61" s="2"/>
      <c r="KB61" s="2"/>
      <c r="KC61" s="2"/>
      <c r="KD61" s="2"/>
      <c r="KE61" s="2"/>
      <c r="KF61" s="2"/>
      <c r="KG61" s="2"/>
      <c r="KH61" s="2"/>
      <c r="KI61" s="2"/>
      <c r="KJ61" s="2"/>
      <c r="KK61" s="8"/>
      <c r="KL61" s="8"/>
      <c r="KM61" s="8"/>
      <c r="KN61" s="8"/>
      <c r="KO61" s="8"/>
      <c r="KP61" s="8"/>
      <c r="KQ61" s="8"/>
      <c r="KR61" s="8"/>
    </row>
    <row r="62" spans="1:304" ht="15" customHeight="1" x14ac:dyDescent="0.1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  <c r="JA62" s="2"/>
      <c r="JB62" s="2"/>
      <c r="JC62" s="2"/>
      <c r="JD62" s="2"/>
      <c r="JE62" s="2"/>
      <c r="JF62" s="2"/>
      <c r="JG62" s="2"/>
      <c r="JH62" s="2"/>
      <c r="JI62" s="2"/>
      <c r="JJ62" s="2"/>
      <c r="JK62" s="2"/>
      <c r="JL62" s="2"/>
      <c r="JM62" s="2"/>
      <c r="JN62" s="2"/>
      <c r="JO62" s="2"/>
      <c r="JP62" s="2"/>
      <c r="JQ62" s="2"/>
      <c r="JR62" s="2"/>
      <c r="JS62" s="2"/>
      <c r="JT62" s="2"/>
      <c r="JU62" s="2"/>
      <c r="JV62" s="2"/>
      <c r="JW62" s="2"/>
      <c r="JX62" s="2"/>
      <c r="JY62" s="2"/>
      <c r="JZ62" s="2"/>
      <c r="KA62" s="2"/>
      <c r="KB62" s="2"/>
      <c r="KC62" s="2"/>
      <c r="KD62" s="2"/>
      <c r="KE62" s="2"/>
      <c r="KF62" s="2"/>
      <c r="KG62" s="2"/>
      <c r="KH62" s="2"/>
      <c r="KI62" s="2"/>
      <c r="KJ62" s="2"/>
    </row>
    <row r="63" spans="1:304" ht="15" customHeight="1" x14ac:dyDescent="0.1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  <c r="JA63" s="2"/>
      <c r="JB63" s="2"/>
      <c r="JC63" s="2"/>
      <c r="JD63" s="2"/>
      <c r="JE63" s="2"/>
      <c r="JF63" s="2"/>
      <c r="JG63" s="2"/>
      <c r="JH63" s="2"/>
      <c r="JI63" s="2"/>
      <c r="JJ63" s="2"/>
      <c r="JK63" s="2"/>
      <c r="JL63" s="2"/>
      <c r="JM63" s="2"/>
      <c r="JN63" s="2"/>
      <c r="JO63" s="2"/>
      <c r="JP63" s="2"/>
      <c r="JQ63" s="2"/>
      <c r="JR63" s="2"/>
      <c r="JS63" s="2"/>
      <c r="JT63" s="2"/>
      <c r="JU63" s="2"/>
      <c r="JV63" s="2"/>
      <c r="JW63" s="2"/>
      <c r="JX63" s="2"/>
      <c r="JY63" s="2"/>
      <c r="JZ63" s="2"/>
      <c r="KA63" s="2"/>
      <c r="KB63" s="2"/>
      <c r="KC63" s="2"/>
      <c r="KD63" s="2"/>
      <c r="KE63" s="2"/>
      <c r="KF63" s="2"/>
      <c r="KG63" s="2"/>
      <c r="KH63" s="2"/>
      <c r="KI63" s="2"/>
      <c r="KJ63" s="2"/>
    </row>
    <row r="64" spans="1:304" ht="15" customHeight="1" x14ac:dyDescent="0.1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  <c r="JA64" s="2"/>
      <c r="JB64" s="2"/>
      <c r="JC64" s="2"/>
      <c r="JD64" s="2"/>
      <c r="JE64" s="2"/>
      <c r="JF64" s="2"/>
      <c r="JG64" s="2"/>
      <c r="JH64" s="2"/>
      <c r="JI64" s="2"/>
      <c r="JJ64" s="2"/>
      <c r="JK64" s="2"/>
      <c r="JL64" s="2"/>
      <c r="JM64" s="2"/>
      <c r="JN64" s="2"/>
      <c r="JO64" s="2"/>
      <c r="JP64" s="2"/>
      <c r="JQ64" s="2"/>
      <c r="JR64" s="2"/>
      <c r="JS64" s="2"/>
      <c r="JT64" s="2"/>
      <c r="JU64" s="2"/>
      <c r="JV64" s="2"/>
      <c r="JW64" s="2"/>
      <c r="JX64" s="2"/>
      <c r="JY64" s="2"/>
      <c r="JZ64" s="2"/>
      <c r="KA64" s="2"/>
      <c r="KB64" s="2"/>
      <c r="KC64" s="2"/>
      <c r="KD64" s="2"/>
      <c r="KE64" s="2"/>
      <c r="KF64" s="2"/>
      <c r="KG64" s="2"/>
      <c r="KH64" s="2"/>
      <c r="KI64" s="2"/>
      <c r="KJ64" s="2"/>
    </row>
    <row r="65" spans="1:296" ht="15" customHeight="1" x14ac:dyDescent="0.1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  <c r="JA65" s="2"/>
      <c r="JB65" s="2"/>
      <c r="JC65" s="2"/>
      <c r="JD65" s="2"/>
      <c r="JE65" s="2"/>
      <c r="JF65" s="2"/>
      <c r="JG65" s="2"/>
      <c r="JH65" s="2"/>
      <c r="JI65" s="2"/>
      <c r="JJ65" s="2"/>
      <c r="JK65" s="2"/>
      <c r="JL65" s="2"/>
      <c r="JM65" s="2"/>
      <c r="JN65" s="2"/>
      <c r="JO65" s="2"/>
      <c r="JP65" s="2"/>
      <c r="JQ65" s="2"/>
      <c r="JR65" s="2"/>
      <c r="JS65" s="2"/>
      <c r="JT65" s="2"/>
      <c r="JU65" s="2"/>
      <c r="JV65" s="2"/>
      <c r="JW65" s="2"/>
      <c r="JX65" s="2"/>
      <c r="JY65" s="2"/>
      <c r="JZ65" s="2"/>
      <c r="KA65" s="2"/>
      <c r="KB65" s="2"/>
      <c r="KC65" s="2"/>
      <c r="KD65" s="2"/>
      <c r="KE65" s="2"/>
      <c r="KF65" s="2"/>
      <c r="KG65" s="2"/>
      <c r="KH65" s="2"/>
      <c r="KI65" s="2"/>
      <c r="KJ65" s="2"/>
    </row>
    <row r="66" spans="1:296" ht="15" customHeight="1" x14ac:dyDescent="0.1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  <c r="JA66" s="2"/>
      <c r="JB66" s="2"/>
      <c r="JC66" s="2"/>
      <c r="JD66" s="2"/>
      <c r="JE66" s="2"/>
      <c r="JF66" s="2"/>
      <c r="JG66" s="2"/>
      <c r="JH66" s="2"/>
      <c r="JI66" s="2"/>
      <c r="JJ66" s="2"/>
      <c r="JK66" s="2"/>
      <c r="JL66" s="2"/>
      <c r="JM66" s="2"/>
      <c r="JN66" s="2"/>
      <c r="JO66" s="2"/>
      <c r="JP66" s="2"/>
      <c r="JQ66" s="2"/>
      <c r="JR66" s="2"/>
      <c r="JS66" s="2"/>
      <c r="JT66" s="2"/>
      <c r="JU66" s="2"/>
      <c r="JV66" s="2"/>
      <c r="JW66" s="2"/>
      <c r="JX66" s="2"/>
      <c r="JY66" s="2"/>
      <c r="JZ66" s="2"/>
      <c r="KA66" s="2"/>
      <c r="KB66" s="2"/>
      <c r="KC66" s="2"/>
      <c r="KD66" s="2"/>
      <c r="KE66" s="2"/>
      <c r="KF66" s="2"/>
      <c r="KG66" s="2"/>
      <c r="KH66" s="2"/>
      <c r="KI66" s="2"/>
      <c r="KJ66" s="2"/>
    </row>
    <row r="67" spans="1:296" ht="15" customHeight="1" x14ac:dyDescent="0.1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  <c r="JA67" s="2"/>
      <c r="JB67" s="2"/>
      <c r="JC67" s="2"/>
      <c r="JD67" s="2"/>
      <c r="JE67" s="2"/>
      <c r="JF67" s="2"/>
      <c r="JG67" s="2"/>
      <c r="JH67" s="2"/>
      <c r="JI67" s="2"/>
      <c r="JJ67" s="2"/>
      <c r="JK67" s="2"/>
      <c r="JL67" s="2"/>
      <c r="JM67" s="2"/>
      <c r="JN67" s="2"/>
      <c r="JO67" s="2"/>
      <c r="JP67" s="2"/>
      <c r="JQ67" s="2"/>
      <c r="JR67" s="2"/>
      <c r="JS67" s="2"/>
      <c r="JT67" s="2"/>
      <c r="JU67" s="2"/>
      <c r="JV67" s="2"/>
      <c r="JW67" s="2"/>
      <c r="JX67" s="2"/>
      <c r="JY67" s="2"/>
      <c r="JZ67" s="2"/>
      <c r="KA67" s="2"/>
      <c r="KB67" s="2"/>
      <c r="KC67" s="2"/>
      <c r="KD67" s="2"/>
      <c r="KE67" s="2"/>
      <c r="KF67" s="2"/>
      <c r="KG67" s="2"/>
      <c r="KH67" s="2"/>
      <c r="KI67" s="2"/>
      <c r="KJ67" s="2"/>
    </row>
    <row r="68" spans="1:296" ht="15" customHeight="1" x14ac:dyDescent="0.1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  <c r="JA68" s="2"/>
      <c r="JB68" s="2"/>
      <c r="JC68" s="2"/>
      <c r="JD68" s="2"/>
      <c r="JE68" s="2"/>
      <c r="JF68" s="2"/>
      <c r="JG68" s="2"/>
      <c r="JH68" s="2"/>
      <c r="JI68" s="2"/>
      <c r="JJ68" s="2"/>
      <c r="JK68" s="2"/>
      <c r="JL68" s="2"/>
      <c r="JM68" s="2"/>
      <c r="JN68" s="2"/>
      <c r="JO68" s="2"/>
      <c r="JP68" s="2"/>
      <c r="JQ68" s="2"/>
      <c r="JR68" s="2"/>
      <c r="JS68" s="2"/>
      <c r="JT68" s="2"/>
      <c r="JU68" s="2"/>
      <c r="JV68" s="2"/>
      <c r="JW68" s="2"/>
      <c r="JX68" s="2"/>
      <c r="JY68" s="2"/>
      <c r="JZ68" s="2"/>
      <c r="KA68" s="2"/>
      <c r="KB68" s="2"/>
      <c r="KC68" s="2"/>
      <c r="KD68" s="2"/>
      <c r="KE68" s="2"/>
      <c r="KF68" s="2"/>
      <c r="KG68" s="2"/>
      <c r="KH68" s="2"/>
      <c r="KI68" s="2"/>
      <c r="KJ68" s="2"/>
    </row>
    <row r="69" spans="1:296" ht="15" customHeight="1" x14ac:dyDescent="0.1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  <c r="JA69" s="2"/>
      <c r="JB69" s="2"/>
      <c r="JC69" s="2"/>
      <c r="JD69" s="2"/>
      <c r="JE69" s="2"/>
      <c r="JF69" s="2"/>
      <c r="JG69" s="2"/>
      <c r="JH69" s="2"/>
      <c r="JI69" s="2"/>
      <c r="JJ69" s="2"/>
      <c r="JK69" s="2"/>
      <c r="JL69" s="2"/>
      <c r="JM69" s="2"/>
      <c r="JN69" s="2"/>
      <c r="JO69" s="2"/>
      <c r="JP69" s="2"/>
      <c r="JQ69" s="2"/>
      <c r="JR69" s="2"/>
      <c r="JS69" s="2"/>
      <c r="JT69" s="2"/>
      <c r="JU69" s="2"/>
      <c r="JV69" s="2"/>
      <c r="JW69" s="2"/>
      <c r="JX69" s="2"/>
      <c r="JY69" s="2"/>
      <c r="JZ69" s="2"/>
      <c r="KA69" s="2"/>
      <c r="KB69" s="2"/>
      <c r="KC69" s="2"/>
      <c r="KD69" s="2"/>
      <c r="KE69" s="2"/>
      <c r="KF69" s="2"/>
      <c r="KG69" s="2"/>
      <c r="KH69" s="2"/>
      <c r="KI69" s="2"/>
      <c r="KJ69" s="2"/>
    </row>
    <row r="70" spans="1:296" ht="15" customHeight="1" x14ac:dyDescent="0.1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  <c r="JA70" s="2"/>
      <c r="JB70" s="2"/>
      <c r="JC70" s="2"/>
      <c r="JD70" s="2"/>
      <c r="JE70" s="2"/>
      <c r="JF70" s="2"/>
      <c r="JG70" s="2"/>
      <c r="JH70" s="2"/>
      <c r="JI70" s="2"/>
      <c r="JJ70" s="2"/>
      <c r="JK70" s="2"/>
      <c r="JL70" s="2"/>
      <c r="JM70" s="2"/>
      <c r="JN70" s="2"/>
      <c r="JO70" s="2"/>
      <c r="JP70" s="2"/>
      <c r="JQ70" s="2"/>
      <c r="JR70" s="2"/>
      <c r="JS70" s="2"/>
      <c r="JT70" s="2"/>
      <c r="JU70" s="2"/>
      <c r="JV70" s="2"/>
      <c r="JW70" s="2"/>
      <c r="JX70" s="2"/>
      <c r="JY70" s="2"/>
      <c r="JZ70" s="2"/>
      <c r="KA70" s="2"/>
      <c r="KB70" s="2"/>
      <c r="KC70" s="2"/>
      <c r="KD70" s="2"/>
      <c r="KE70" s="2"/>
      <c r="KF70" s="2"/>
      <c r="KG70" s="2"/>
      <c r="KH70" s="2"/>
      <c r="KI70" s="2"/>
      <c r="KJ70" s="2"/>
    </row>
    <row r="71" spans="1:296" ht="15" customHeight="1" x14ac:dyDescent="0.1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  <c r="JA71" s="2"/>
      <c r="JB71" s="2"/>
      <c r="JC71" s="2"/>
      <c r="JD71" s="2"/>
      <c r="JE71" s="2"/>
      <c r="JF71" s="2"/>
      <c r="JG71" s="2"/>
      <c r="JH71" s="2"/>
      <c r="JI71" s="2"/>
      <c r="JJ71" s="2"/>
      <c r="JK71" s="2"/>
      <c r="JL71" s="2"/>
      <c r="JM71" s="2"/>
      <c r="JN71" s="2"/>
      <c r="JO71" s="2"/>
      <c r="JP71" s="2"/>
      <c r="JQ71" s="2"/>
      <c r="JR71" s="2"/>
      <c r="JS71" s="2"/>
      <c r="JT71" s="2"/>
      <c r="JU71" s="2"/>
      <c r="JV71" s="2"/>
      <c r="JW71" s="2"/>
      <c r="JX71" s="2"/>
      <c r="JY71" s="2"/>
      <c r="JZ71" s="2"/>
      <c r="KA71" s="2"/>
      <c r="KB71" s="2"/>
      <c r="KC71" s="2"/>
      <c r="KD71" s="2"/>
      <c r="KE71" s="2"/>
      <c r="KF71" s="2"/>
      <c r="KG71" s="2"/>
      <c r="KH71" s="2"/>
      <c r="KI71" s="2"/>
      <c r="KJ71" s="2"/>
    </row>
    <row r="72" spans="1:296" ht="15" customHeight="1" x14ac:dyDescent="0.1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  <c r="JA72" s="2"/>
      <c r="JB72" s="2"/>
      <c r="JC72" s="2"/>
      <c r="JD72" s="2"/>
      <c r="JE72" s="2"/>
      <c r="JF72" s="2"/>
      <c r="JG72" s="2"/>
      <c r="JH72" s="2"/>
      <c r="JI72" s="2"/>
      <c r="JJ72" s="2"/>
      <c r="JK72" s="2"/>
      <c r="JL72" s="2"/>
      <c r="JM72" s="2"/>
      <c r="JN72" s="2"/>
      <c r="JO72" s="2"/>
      <c r="JP72" s="2"/>
      <c r="JQ72" s="2"/>
      <c r="JR72" s="2"/>
      <c r="JS72" s="2"/>
      <c r="JT72" s="2"/>
      <c r="JU72" s="2"/>
      <c r="JV72" s="2"/>
      <c r="JW72" s="2"/>
      <c r="JX72" s="2"/>
      <c r="JY72" s="2"/>
      <c r="JZ72" s="2"/>
      <c r="KA72" s="2"/>
      <c r="KB72" s="2"/>
      <c r="KC72" s="2"/>
      <c r="KD72" s="2"/>
      <c r="KE72" s="2"/>
      <c r="KF72" s="2"/>
      <c r="KG72" s="2"/>
      <c r="KH72" s="2"/>
      <c r="KI72" s="2"/>
      <c r="KJ72" s="2"/>
    </row>
    <row r="73" spans="1:296" ht="15" customHeight="1" x14ac:dyDescent="0.1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  <c r="JA73" s="2"/>
      <c r="JB73" s="2"/>
      <c r="JC73" s="2"/>
      <c r="JD73" s="2"/>
      <c r="JE73" s="2"/>
      <c r="JF73" s="2"/>
      <c r="JG73" s="2"/>
      <c r="JH73" s="2"/>
      <c r="JI73" s="2"/>
      <c r="JJ73" s="2"/>
      <c r="JK73" s="2"/>
      <c r="JL73" s="2"/>
      <c r="JM73" s="2"/>
      <c r="JN73" s="2"/>
      <c r="JO73" s="2"/>
      <c r="JP73" s="2"/>
      <c r="JQ73" s="2"/>
      <c r="JR73" s="2"/>
      <c r="JS73" s="2"/>
      <c r="JT73" s="2"/>
      <c r="JU73" s="2"/>
      <c r="JV73" s="2"/>
      <c r="JW73" s="2"/>
      <c r="JX73" s="2"/>
      <c r="JY73" s="2"/>
      <c r="JZ73" s="2"/>
      <c r="KA73" s="2"/>
      <c r="KB73" s="2"/>
      <c r="KC73" s="2"/>
      <c r="KD73" s="2"/>
      <c r="KE73" s="2"/>
      <c r="KF73" s="2"/>
      <c r="KG73" s="2"/>
      <c r="KH73" s="2"/>
      <c r="KI73" s="2"/>
      <c r="KJ73" s="2"/>
    </row>
    <row r="74" spans="1:296" ht="15" customHeight="1" x14ac:dyDescent="0.1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  <c r="JA74" s="2"/>
      <c r="JB74" s="2"/>
      <c r="JC74" s="2"/>
      <c r="JD74" s="2"/>
      <c r="JE74" s="2"/>
      <c r="JF74" s="2"/>
      <c r="JG74" s="2"/>
      <c r="JH74" s="2"/>
      <c r="JI74" s="2"/>
      <c r="JJ74" s="2"/>
      <c r="JK74" s="2"/>
      <c r="JL74" s="2"/>
      <c r="JM74" s="2"/>
      <c r="JN74" s="2"/>
      <c r="JO74" s="2"/>
      <c r="JP74" s="2"/>
      <c r="JQ74" s="2"/>
      <c r="JR74" s="2"/>
      <c r="JS74" s="2"/>
      <c r="JT74" s="2"/>
      <c r="JU74" s="2"/>
      <c r="JV74" s="2"/>
      <c r="JW74" s="2"/>
      <c r="JX74" s="2"/>
      <c r="JY74" s="2"/>
      <c r="JZ74" s="2"/>
      <c r="KA74" s="2"/>
      <c r="KB74" s="2"/>
      <c r="KC74" s="2"/>
      <c r="KD74" s="2"/>
      <c r="KE74" s="2"/>
      <c r="KF74" s="2"/>
      <c r="KG74" s="2"/>
      <c r="KH74" s="2"/>
      <c r="KI74" s="2"/>
      <c r="KJ74" s="2"/>
    </row>
    <row r="75" spans="1:296" ht="15" customHeight="1" x14ac:dyDescent="0.15"/>
    <row r="76" spans="1:296" ht="15" customHeight="1" x14ac:dyDescent="0.15"/>
    <row r="77" spans="1:296" ht="15" customHeight="1" x14ac:dyDescent="0.15"/>
    <row r="78" spans="1:296" ht="15" customHeight="1" x14ac:dyDescent="0.15"/>
    <row r="79" spans="1:296" ht="15" customHeight="1" x14ac:dyDescent="0.15"/>
    <row r="80" spans="1:296" ht="15" customHeight="1" x14ac:dyDescent="0.15"/>
    <row r="81" ht="15" customHeight="1" x14ac:dyDescent="0.15"/>
    <row r="82" ht="15" customHeight="1" x14ac:dyDescent="0.15"/>
    <row r="83" ht="15" customHeight="1" x14ac:dyDescent="0.15"/>
  </sheetData>
  <mergeCells count="10">
    <mergeCell ref="KL10:KN10"/>
    <mergeCell ref="KL23:KP24"/>
    <mergeCell ref="KL25:KP26"/>
    <mergeCell ref="KM12:KP12"/>
    <mergeCell ref="KL14:KP14"/>
    <mergeCell ref="KL15:KP15"/>
    <mergeCell ref="KL16:KP16"/>
    <mergeCell ref="KL17:KP22"/>
    <mergeCell ref="KM13:KP13"/>
    <mergeCell ref="KM11:KP11"/>
  </mergeCells>
  <conditionalFormatting sqref="B11:BW11 KI11:KJ11">
    <cfRule type="cellIs" dxfId="126" priority="13" operator="lessThan">
      <formula>40</formula>
    </cfRule>
    <cfRule type="cellIs" dxfId="125" priority="16" operator="greaterThan">
      <formula>90</formula>
    </cfRule>
  </conditionalFormatting>
  <conditionalFormatting sqref="B11:BX11">
    <cfRule type="cellIs" dxfId="124" priority="6" operator="between">
      <formula>40</formula>
      <formula>80</formula>
    </cfRule>
    <cfRule type="cellIs" dxfId="123" priority="7" operator="between">
      <formula>80</formula>
      <formula>89.9</formula>
    </cfRule>
  </conditionalFormatting>
  <conditionalFormatting sqref="BX11:KH11">
    <cfRule type="cellIs" dxfId="122" priority="1" operator="lessThan">
      <formula>40</formula>
    </cfRule>
    <cfRule type="cellIs" dxfId="121" priority="4" operator="greaterThan">
      <formula>89.9</formula>
    </cfRule>
  </conditionalFormatting>
  <conditionalFormatting sqref="BY11:KH11">
    <cfRule type="cellIs" dxfId="120" priority="2" operator="between">
      <formula>80</formula>
      <formula>89.9</formula>
    </cfRule>
    <cfRule type="cellIs" dxfId="119" priority="3" operator="between">
      <formula>40</formula>
      <formula>79.9</formula>
    </cfRule>
  </conditionalFormatting>
  <conditionalFormatting sqref="KI11:KJ11">
    <cfRule type="cellIs" dxfId="118" priority="14" operator="between">
      <formula>40</formula>
      <formula>80</formula>
    </cfRule>
    <cfRule type="cellIs" dxfId="117" priority="15" operator="between">
      <formula>80</formula>
      <formula>89.9</formula>
    </cfRule>
  </conditionalFormatting>
  <conditionalFormatting sqref="KL13">
    <cfRule type="cellIs" dxfId="116" priority="9" operator="greaterThan">
      <formula>90</formula>
    </cfRule>
    <cfRule type="cellIs" dxfId="115" priority="10" operator="between">
      <formula>80.1</formula>
      <formula>90</formula>
    </cfRule>
    <cfRule type="cellIs" dxfId="114" priority="11" operator="lessThanOrEqual">
      <formula>39.8</formula>
    </cfRule>
    <cfRule type="cellIs" dxfId="113" priority="12" operator="between">
      <formula>39.9</formula>
      <formula>80</formula>
    </cfRule>
  </conditionalFormatting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9101CA-6668-4B49-BAFB-B69CAAA07378}">
  <sheetPr>
    <tabColor rgb="FF00B0F0"/>
  </sheetPr>
  <dimension ref="A1:MM83"/>
  <sheetViews>
    <sheetView zoomScale="90" zoomScaleNormal="90" workbookViewId="0">
      <selection activeCell="C33" sqref="C33"/>
    </sheetView>
  </sheetViews>
  <sheetFormatPr baseColWidth="10" defaultColWidth="11.5" defaultRowHeight="11" x14ac:dyDescent="0.15"/>
  <cols>
    <col min="1" max="1" width="15.6640625" style="1" customWidth="1"/>
    <col min="2" max="294" width="3.5" style="1" customWidth="1"/>
    <col min="295" max="296" width="2.6640625" style="1" customWidth="1"/>
    <col min="297" max="297" width="3.33203125" style="1" bestFit="1" customWidth="1"/>
    <col min="298" max="298" width="14.5" style="1" bestFit="1" customWidth="1"/>
    <col min="299" max="299" width="13.5" style="1" bestFit="1" customWidth="1"/>
    <col min="300" max="300" width="14.1640625" style="1" bestFit="1" customWidth="1"/>
    <col min="301" max="301" width="11.83203125" style="1" bestFit="1" customWidth="1"/>
    <col min="302" max="302" width="5.5" style="1" bestFit="1" customWidth="1"/>
    <col min="303" max="303" width="0.6640625" style="1" bestFit="1" customWidth="1"/>
    <col min="304" max="16384" width="11.5" style="1"/>
  </cols>
  <sheetData>
    <row r="1" spans="1:304" s="35" customFormat="1" ht="23" x14ac:dyDescent="0.15">
      <c r="A1" s="31"/>
      <c r="B1" s="21">
        <v>43756</v>
      </c>
      <c r="C1" s="21">
        <v>43757</v>
      </c>
      <c r="D1" s="83">
        <v>43758</v>
      </c>
      <c r="E1" s="21">
        <v>43759</v>
      </c>
      <c r="F1" s="21">
        <v>43760</v>
      </c>
      <c r="G1" s="21">
        <v>43761</v>
      </c>
      <c r="H1" s="21">
        <v>43762</v>
      </c>
      <c r="I1" s="21">
        <v>43763</v>
      </c>
      <c r="J1" s="21">
        <v>43764</v>
      </c>
      <c r="K1" s="83">
        <v>43765</v>
      </c>
      <c r="L1" s="21">
        <v>43766</v>
      </c>
      <c r="M1" s="21">
        <v>43767</v>
      </c>
      <c r="N1" s="21">
        <v>43768</v>
      </c>
      <c r="O1" s="22">
        <v>43769</v>
      </c>
      <c r="P1" s="23">
        <v>43770</v>
      </c>
      <c r="Q1" s="21">
        <v>43771</v>
      </c>
      <c r="R1" s="83">
        <v>43772</v>
      </c>
      <c r="S1" s="21">
        <v>43773</v>
      </c>
      <c r="T1" s="21">
        <v>43774</v>
      </c>
      <c r="U1" s="21">
        <v>43775</v>
      </c>
      <c r="V1" s="21">
        <v>43776</v>
      </c>
      <c r="W1" s="21">
        <v>43777</v>
      </c>
      <c r="X1" s="21">
        <v>43778</v>
      </c>
      <c r="Y1" s="83">
        <v>43779</v>
      </c>
      <c r="Z1" s="21">
        <v>43780</v>
      </c>
      <c r="AA1" s="21">
        <v>43781</v>
      </c>
      <c r="AB1" s="21">
        <v>43782</v>
      </c>
      <c r="AC1" s="21">
        <v>43783</v>
      </c>
      <c r="AD1" s="21">
        <v>43784</v>
      </c>
      <c r="AE1" s="21">
        <v>43785</v>
      </c>
      <c r="AF1" s="83">
        <v>43786</v>
      </c>
      <c r="AG1" s="21">
        <v>43787</v>
      </c>
      <c r="AH1" s="21">
        <v>43788</v>
      </c>
      <c r="AI1" s="32">
        <v>43789</v>
      </c>
      <c r="AJ1" s="21">
        <v>43790</v>
      </c>
      <c r="AK1" s="21">
        <v>43791</v>
      </c>
      <c r="AL1" s="21">
        <v>43792</v>
      </c>
      <c r="AM1" s="83">
        <v>43793</v>
      </c>
      <c r="AN1" s="21">
        <v>43794</v>
      </c>
      <c r="AO1" s="21">
        <v>43795</v>
      </c>
      <c r="AP1" s="21">
        <v>43796</v>
      </c>
      <c r="AQ1" s="21">
        <v>43797</v>
      </c>
      <c r="AR1" s="21">
        <v>43798</v>
      </c>
      <c r="AS1" s="33">
        <v>43799</v>
      </c>
      <c r="AT1" s="84">
        <v>43800</v>
      </c>
      <c r="AU1" s="21">
        <v>43801</v>
      </c>
      <c r="AV1" s="21">
        <v>43802</v>
      </c>
      <c r="AW1" s="21">
        <v>43803</v>
      </c>
      <c r="AX1" s="21">
        <v>43804</v>
      </c>
      <c r="AY1" s="21">
        <v>43805</v>
      </c>
      <c r="AZ1" s="21">
        <v>43806</v>
      </c>
      <c r="BA1" s="83">
        <v>43807</v>
      </c>
      <c r="BB1" s="21">
        <v>43808</v>
      </c>
      <c r="BC1" s="21">
        <v>43809</v>
      </c>
      <c r="BD1" s="21">
        <v>43810</v>
      </c>
      <c r="BE1" s="21">
        <v>43811</v>
      </c>
      <c r="BF1" s="21">
        <v>43812</v>
      </c>
      <c r="BG1" s="21">
        <v>43813</v>
      </c>
      <c r="BH1" s="83">
        <v>43814</v>
      </c>
      <c r="BI1" s="21">
        <v>43815</v>
      </c>
      <c r="BJ1" s="21">
        <v>43816</v>
      </c>
      <c r="BK1" s="21">
        <v>43817</v>
      </c>
      <c r="BL1" s="21">
        <v>43818</v>
      </c>
      <c r="BM1" s="21">
        <v>43819</v>
      </c>
      <c r="BN1" s="21">
        <v>43820</v>
      </c>
      <c r="BO1" s="83">
        <v>43821</v>
      </c>
      <c r="BP1" s="21">
        <v>43822</v>
      </c>
      <c r="BQ1" s="21">
        <v>43823</v>
      </c>
      <c r="BR1" s="21">
        <v>43824</v>
      </c>
      <c r="BS1" s="21">
        <v>43825</v>
      </c>
      <c r="BT1" s="21">
        <v>43826</v>
      </c>
      <c r="BU1" s="21">
        <v>43827</v>
      </c>
      <c r="BV1" s="83">
        <v>43828</v>
      </c>
      <c r="BW1" s="21">
        <v>43829</v>
      </c>
      <c r="BX1" s="22">
        <v>43830</v>
      </c>
      <c r="BY1" s="23">
        <v>43831</v>
      </c>
      <c r="BZ1" s="21">
        <v>43832</v>
      </c>
      <c r="CA1" s="21">
        <v>43833</v>
      </c>
      <c r="CB1" s="21">
        <v>43834</v>
      </c>
      <c r="CC1" s="83">
        <v>43835</v>
      </c>
      <c r="CD1" s="21">
        <v>43836</v>
      </c>
      <c r="CE1" s="21">
        <v>43837</v>
      </c>
      <c r="CF1" s="21">
        <v>43838</v>
      </c>
      <c r="CG1" s="21">
        <v>43839</v>
      </c>
      <c r="CH1" s="21">
        <v>43840</v>
      </c>
      <c r="CI1" s="21">
        <v>43841</v>
      </c>
      <c r="CJ1" s="83">
        <v>43842</v>
      </c>
      <c r="CK1" s="21">
        <v>43843</v>
      </c>
      <c r="CL1" s="21">
        <v>43844</v>
      </c>
      <c r="CM1" s="21">
        <v>43845</v>
      </c>
      <c r="CN1" s="21">
        <v>43846</v>
      </c>
      <c r="CO1" s="21">
        <v>43847</v>
      </c>
      <c r="CP1" s="21">
        <v>43848</v>
      </c>
      <c r="CQ1" s="83">
        <v>43849</v>
      </c>
      <c r="CR1" s="21">
        <v>43850</v>
      </c>
      <c r="CS1" s="21">
        <v>43851</v>
      </c>
      <c r="CT1" s="21">
        <v>43852</v>
      </c>
      <c r="CU1" s="21">
        <v>43853</v>
      </c>
      <c r="CV1" s="21">
        <v>43854</v>
      </c>
      <c r="CW1" s="21">
        <v>43855</v>
      </c>
      <c r="CX1" s="83">
        <v>43856</v>
      </c>
      <c r="CY1" s="21">
        <v>43857</v>
      </c>
      <c r="CZ1" s="21">
        <v>43858</v>
      </c>
      <c r="DA1" s="21">
        <v>43859</v>
      </c>
      <c r="DB1" s="21">
        <v>43860</v>
      </c>
      <c r="DC1" s="33">
        <v>43861</v>
      </c>
      <c r="DD1" s="34">
        <v>43862</v>
      </c>
      <c r="DE1" s="83">
        <v>43863</v>
      </c>
      <c r="DF1" s="21">
        <v>43864</v>
      </c>
      <c r="DG1" s="21">
        <v>43865</v>
      </c>
      <c r="DH1" s="21">
        <v>43866</v>
      </c>
      <c r="DI1" s="21">
        <v>43867</v>
      </c>
      <c r="DJ1" s="21">
        <v>43868</v>
      </c>
      <c r="DK1" s="21">
        <v>43869</v>
      </c>
      <c r="DL1" s="83">
        <v>43870</v>
      </c>
      <c r="DM1" s="21">
        <v>43871</v>
      </c>
      <c r="DN1" s="21">
        <v>43872</v>
      </c>
      <c r="DO1" s="21">
        <v>43873</v>
      </c>
      <c r="DP1" s="21">
        <v>43874</v>
      </c>
      <c r="DQ1" s="21">
        <v>43875</v>
      </c>
      <c r="DR1" s="21">
        <v>43876</v>
      </c>
      <c r="DS1" s="83">
        <v>43877</v>
      </c>
      <c r="DT1" s="21">
        <v>43878</v>
      </c>
      <c r="DU1" s="21">
        <v>43879</v>
      </c>
      <c r="DV1" s="21">
        <v>43880</v>
      </c>
      <c r="DW1" s="21">
        <v>43881</v>
      </c>
      <c r="DX1" s="21">
        <v>43882</v>
      </c>
      <c r="DY1" s="21">
        <v>43883</v>
      </c>
      <c r="DZ1" s="83">
        <v>43884</v>
      </c>
      <c r="EA1" s="21">
        <v>43885</v>
      </c>
      <c r="EB1" s="21">
        <v>43886</v>
      </c>
      <c r="EC1" s="21">
        <v>43887</v>
      </c>
      <c r="ED1" s="21">
        <v>43888</v>
      </c>
      <c r="EE1" s="21">
        <v>43889</v>
      </c>
      <c r="EF1" s="22">
        <v>43890</v>
      </c>
      <c r="EG1" s="85">
        <v>43891</v>
      </c>
      <c r="EH1" s="21">
        <v>43892</v>
      </c>
      <c r="EI1" s="21">
        <v>43893</v>
      </c>
      <c r="EJ1" s="21">
        <v>43894</v>
      </c>
      <c r="EK1" s="21">
        <v>43895</v>
      </c>
      <c r="EL1" s="21">
        <v>43896</v>
      </c>
      <c r="EM1" s="21">
        <v>43897</v>
      </c>
      <c r="EN1" s="83">
        <v>43898</v>
      </c>
      <c r="EO1" s="21">
        <v>43899</v>
      </c>
      <c r="EP1" s="21">
        <v>43900</v>
      </c>
      <c r="EQ1" s="21">
        <v>43901</v>
      </c>
      <c r="ER1" s="21">
        <v>43902</v>
      </c>
      <c r="ES1" s="21">
        <v>43903</v>
      </c>
      <c r="ET1" s="21">
        <v>43904</v>
      </c>
      <c r="EU1" s="83">
        <v>43905</v>
      </c>
      <c r="EV1" s="21">
        <v>43906</v>
      </c>
      <c r="EW1" s="21">
        <v>43907</v>
      </c>
      <c r="EX1" s="21">
        <v>43908</v>
      </c>
      <c r="EY1" s="21">
        <v>43909</v>
      </c>
      <c r="EZ1" s="21">
        <v>43910</v>
      </c>
      <c r="FA1" s="21">
        <v>43911</v>
      </c>
      <c r="FB1" s="83">
        <v>43912</v>
      </c>
      <c r="FC1" s="21">
        <v>43913</v>
      </c>
      <c r="FD1" s="21">
        <v>43914</v>
      </c>
      <c r="FE1" s="21">
        <v>43915</v>
      </c>
      <c r="FF1" s="21">
        <v>43916</v>
      </c>
      <c r="FG1" s="21">
        <v>43917</v>
      </c>
      <c r="FH1" s="21">
        <v>43918</v>
      </c>
      <c r="FI1" s="83">
        <v>43919</v>
      </c>
      <c r="FJ1" s="21">
        <v>43920</v>
      </c>
      <c r="FK1" s="33">
        <v>43921</v>
      </c>
      <c r="FL1" s="34">
        <v>43922</v>
      </c>
      <c r="FM1" s="21">
        <v>43923</v>
      </c>
      <c r="FN1" s="21">
        <v>43924</v>
      </c>
      <c r="FO1" s="21">
        <v>43925</v>
      </c>
      <c r="FP1" s="83">
        <v>43926</v>
      </c>
      <c r="FQ1" s="21">
        <v>43927</v>
      </c>
      <c r="FR1" s="21">
        <v>43928</v>
      </c>
      <c r="FS1" s="21">
        <v>43929</v>
      </c>
      <c r="FT1" s="21">
        <v>43930</v>
      </c>
      <c r="FU1" s="21">
        <v>43931</v>
      </c>
      <c r="FV1" s="21">
        <v>43932</v>
      </c>
      <c r="FW1" s="83">
        <v>43933</v>
      </c>
      <c r="FX1" s="21">
        <v>43934</v>
      </c>
      <c r="FY1" s="21">
        <v>43935</v>
      </c>
      <c r="FZ1" s="21">
        <v>43936</v>
      </c>
      <c r="GA1" s="21">
        <v>43937</v>
      </c>
      <c r="GB1" s="21">
        <v>43938</v>
      </c>
      <c r="GC1" s="21">
        <v>43939</v>
      </c>
      <c r="GD1" s="83">
        <v>43940</v>
      </c>
      <c r="GE1" s="21">
        <v>43941</v>
      </c>
      <c r="GF1" s="21">
        <v>43942</v>
      </c>
      <c r="GG1" s="21">
        <v>43943</v>
      </c>
      <c r="GH1" s="21">
        <v>43944</v>
      </c>
      <c r="GI1" s="21">
        <v>43945</v>
      </c>
      <c r="GJ1" s="21">
        <v>43946</v>
      </c>
      <c r="GK1" s="83">
        <v>43947</v>
      </c>
      <c r="GL1" s="21">
        <v>43948</v>
      </c>
      <c r="GM1" s="21">
        <v>43949</v>
      </c>
      <c r="GN1" s="21">
        <v>43950</v>
      </c>
      <c r="GO1" s="22">
        <v>43951</v>
      </c>
      <c r="GP1" s="34">
        <v>43952</v>
      </c>
      <c r="GQ1" s="21">
        <v>43953</v>
      </c>
      <c r="GR1" s="83">
        <v>43954</v>
      </c>
      <c r="GS1" s="21">
        <v>43955</v>
      </c>
      <c r="GT1" s="21">
        <v>43956</v>
      </c>
      <c r="GU1" s="21">
        <v>43957</v>
      </c>
      <c r="GV1" s="21">
        <v>43958</v>
      </c>
      <c r="GW1" s="21">
        <v>43959</v>
      </c>
      <c r="GX1" s="21">
        <v>43960</v>
      </c>
      <c r="GY1" s="83">
        <v>43961</v>
      </c>
      <c r="GZ1" s="21">
        <v>43962</v>
      </c>
      <c r="HA1" s="21">
        <v>43963</v>
      </c>
      <c r="HB1" s="21">
        <v>43964</v>
      </c>
      <c r="HC1" s="21">
        <v>43965</v>
      </c>
      <c r="HD1" s="21">
        <v>43966</v>
      </c>
      <c r="HE1" s="21">
        <v>43967</v>
      </c>
      <c r="HF1" s="83">
        <v>43968</v>
      </c>
      <c r="HG1" s="21">
        <v>43969</v>
      </c>
      <c r="HH1" s="21">
        <v>43970</v>
      </c>
      <c r="HI1" s="21">
        <v>43971</v>
      </c>
      <c r="HJ1" s="21">
        <v>43972</v>
      </c>
      <c r="HK1" s="21">
        <v>43973</v>
      </c>
      <c r="HL1" s="21">
        <v>43974</v>
      </c>
      <c r="HM1" s="83">
        <v>43975</v>
      </c>
      <c r="HN1" s="21">
        <v>43976</v>
      </c>
      <c r="HO1" s="21">
        <v>43977</v>
      </c>
      <c r="HP1" s="21">
        <v>43978</v>
      </c>
      <c r="HQ1" s="21">
        <v>43979</v>
      </c>
      <c r="HR1" s="21">
        <v>43980</v>
      </c>
      <c r="HS1" s="21">
        <v>43981</v>
      </c>
      <c r="HT1" s="86">
        <v>43982</v>
      </c>
      <c r="HU1" s="34">
        <v>43983</v>
      </c>
      <c r="HV1" s="21">
        <v>43984</v>
      </c>
      <c r="HW1" s="21">
        <v>43985</v>
      </c>
      <c r="HX1" s="21">
        <v>43986</v>
      </c>
      <c r="HY1" s="21">
        <v>43987</v>
      </c>
      <c r="HZ1" s="21">
        <v>43988</v>
      </c>
      <c r="IA1" s="83">
        <v>43989</v>
      </c>
      <c r="IB1" s="21">
        <v>43990</v>
      </c>
      <c r="IC1" s="21">
        <v>43991</v>
      </c>
      <c r="ID1" s="21">
        <v>43992</v>
      </c>
      <c r="IE1" s="21">
        <v>43993</v>
      </c>
      <c r="IF1" s="21">
        <v>43994</v>
      </c>
      <c r="IG1" s="21">
        <v>43995</v>
      </c>
      <c r="IH1" s="83">
        <v>43996</v>
      </c>
      <c r="II1" s="21">
        <v>43997</v>
      </c>
      <c r="IJ1" s="21">
        <v>43998</v>
      </c>
      <c r="IK1" s="21">
        <v>43999</v>
      </c>
      <c r="IL1" s="21">
        <v>44000</v>
      </c>
      <c r="IM1" s="21">
        <v>44001</v>
      </c>
      <c r="IN1" s="21">
        <v>44002</v>
      </c>
      <c r="IO1" s="83">
        <v>44003</v>
      </c>
      <c r="IP1" s="21">
        <v>44004</v>
      </c>
      <c r="IQ1" s="21">
        <v>44005</v>
      </c>
      <c r="IR1" s="21">
        <v>44006</v>
      </c>
      <c r="IS1" s="21">
        <v>44007</v>
      </c>
      <c r="IT1" s="21">
        <v>44008</v>
      </c>
      <c r="IU1" s="21">
        <v>44009</v>
      </c>
      <c r="IV1" s="83">
        <v>44010</v>
      </c>
      <c r="IW1" s="21">
        <v>44011</v>
      </c>
      <c r="IX1" s="22">
        <v>44012</v>
      </c>
      <c r="IY1" s="34">
        <v>44013</v>
      </c>
      <c r="IZ1" s="21">
        <v>44014</v>
      </c>
      <c r="JA1" s="21">
        <v>44015</v>
      </c>
      <c r="JB1" s="21">
        <v>44016</v>
      </c>
      <c r="JC1" s="83">
        <v>44017</v>
      </c>
      <c r="JD1" s="21">
        <v>44018</v>
      </c>
      <c r="JE1" s="21">
        <v>44019</v>
      </c>
      <c r="JF1" s="21">
        <v>44020</v>
      </c>
      <c r="JG1" s="21">
        <v>44021</v>
      </c>
      <c r="JH1" s="21">
        <v>44022</v>
      </c>
      <c r="JI1" s="21">
        <v>44023</v>
      </c>
      <c r="JJ1" s="83">
        <v>44024</v>
      </c>
      <c r="JK1" s="21">
        <v>44025</v>
      </c>
      <c r="JL1" s="21">
        <v>44026</v>
      </c>
      <c r="JM1" s="21">
        <v>44027</v>
      </c>
      <c r="JN1" s="21">
        <v>44028</v>
      </c>
      <c r="JO1" s="21">
        <v>44029</v>
      </c>
      <c r="JP1" s="21">
        <v>44030</v>
      </c>
      <c r="JQ1" s="83">
        <v>44031</v>
      </c>
      <c r="JR1" s="21">
        <v>44032</v>
      </c>
      <c r="JS1" s="21">
        <v>44033</v>
      </c>
      <c r="JT1" s="21">
        <v>44034</v>
      </c>
      <c r="JU1" s="21">
        <v>44035</v>
      </c>
      <c r="JV1" s="21">
        <v>44036</v>
      </c>
      <c r="JW1" s="21">
        <v>44037</v>
      </c>
      <c r="JX1" s="83">
        <v>44038</v>
      </c>
      <c r="JY1" s="21">
        <v>44039</v>
      </c>
      <c r="JZ1" s="21">
        <v>44040</v>
      </c>
      <c r="KA1" s="21">
        <v>44041</v>
      </c>
      <c r="KB1" s="21">
        <v>44042</v>
      </c>
      <c r="KC1" s="22">
        <v>44043</v>
      </c>
      <c r="KD1" s="34">
        <v>44044</v>
      </c>
      <c r="KE1" s="83">
        <v>44045</v>
      </c>
      <c r="KF1" s="21">
        <v>44046</v>
      </c>
      <c r="KG1" s="21">
        <v>44047</v>
      </c>
      <c r="KH1" s="22">
        <v>44048</v>
      </c>
      <c r="KJ1" s="36" t="s">
        <v>0</v>
      </c>
      <c r="KK1" s="37" t="s">
        <v>1</v>
      </c>
      <c r="KL1" s="38" t="s">
        <v>2</v>
      </c>
      <c r="KM1" s="39" t="s">
        <v>51</v>
      </c>
      <c r="KN1" s="40">
        <v>2</v>
      </c>
      <c r="KO1" s="41"/>
      <c r="KP1" s="41"/>
    </row>
    <row r="2" spans="1:304" s="45" customFormat="1" ht="15" customHeight="1" x14ac:dyDescent="0.15">
      <c r="A2" s="42"/>
      <c r="B2" s="44">
        <v>1</v>
      </c>
      <c r="C2" s="24">
        <v>2</v>
      </c>
      <c r="D2" s="24">
        <v>3</v>
      </c>
      <c r="E2" s="24">
        <v>4</v>
      </c>
      <c r="F2" s="24">
        <v>5</v>
      </c>
      <c r="G2" s="24">
        <v>6</v>
      </c>
      <c r="H2" s="24">
        <v>7</v>
      </c>
      <c r="I2" s="24">
        <v>8</v>
      </c>
      <c r="J2" s="24">
        <v>9</v>
      </c>
      <c r="K2" s="24">
        <v>10</v>
      </c>
      <c r="L2" s="24">
        <v>11</v>
      </c>
      <c r="M2" s="24">
        <v>12</v>
      </c>
      <c r="N2" s="24">
        <v>13</v>
      </c>
      <c r="O2" s="25">
        <v>14</v>
      </c>
      <c r="P2" s="44">
        <v>15</v>
      </c>
      <c r="Q2" s="24">
        <v>16</v>
      </c>
      <c r="R2" s="24">
        <v>17</v>
      </c>
      <c r="S2" s="24">
        <v>18</v>
      </c>
      <c r="T2" s="24">
        <v>19</v>
      </c>
      <c r="U2" s="24">
        <v>20</v>
      </c>
      <c r="V2" s="24">
        <v>21</v>
      </c>
      <c r="W2" s="24">
        <v>22</v>
      </c>
      <c r="X2" s="24">
        <v>23</v>
      </c>
      <c r="Y2" s="24">
        <v>24</v>
      </c>
      <c r="Z2" s="24">
        <v>25</v>
      </c>
      <c r="AA2" s="24">
        <v>26</v>
      </c>
      <c r="AB2" s="24">
        <v>27</v>
      </c>
      <c r="AC2" s="24">
        <v>28</v>
      </c>
      <c r="AD2" s="24">
        <v>29</v>
      </c>
      <c r="AE2" s="24">
        <v>30</v>
      </c>
      <c r="AF2" s="24">
        <v>31</v>
      </c>
      <c r="AG2" s="24">
        <v>32</v>
      </c>
      <c r="AH2" s="24">
        <v>33</v>
      </c>
      <c r="AI2" s="24">
        <v>34</v>
      </c>
      <c r="AJ2" s="24">
        <v>35</v>
      </c>
      <c r="AK2" s="24">
        <v>36</v>
      </c>
      <c r="AL2" s="24">
        <v>37</v>
      </c>
      <c r="AM2" s="24">
        <v>38</v>
      </c>
      <c r="AN2" s="24">
        <v>39</v>
      </c>
      <c r="AO2" s="24">
        <v>40</v>
      </c>
      <c r="AP2" s="24">
        <v>41</v>
      </c>
      <c r="AQ2" s="24">
        <v>42</v>
      </c>
      <c r="AR2" s="24">
        <v>43</v>
      </c>
      <c r="AS2" s="25">
        <v>44</v>
      </c>
      <c r="AT2" s="44">
        <v>45</v>
      </c>
      <c r="AU2" s="24">
        <v>46</v>
      </c>
      <c r="AV2" s="24">
        <v>47</v>
      </c>
      <c r="AW2" s="24">
        <v>48</v>
      </c>
      <c r="AX2" s="24">
        <v>49</v>
      </c>
      <c r="AY2" s="24">
        <v>50</v>
      </c>
      <c r="AZ2" s="24">
        <v>51</v>
      </c>
      <c r="BA2" s="24">
        <v>52</v>
      </c>
      <c r="BB2" s="24">
        <v>53</v>
      </c>
      <c r="BC2" s="24">
        <v>54</v>
      </c>
      <c r="BD2" s="24">
        <v>55</v>
      </c>
      <c r="BE2" s="24">
        <v>56</v>
      </c>
      <c r="BF2" s="24">
        <v>57</v>
      </c>
      <c r="BG2" s="24">
        <v>58</v>
      </c>
      <c r="BH2" s="24">
        <v>59</v>
      </c>
      <c r="BI2" s="24">
        <v>60</v>
      </c>
      <c r="BJ2" s="24">
        <v>61</v>
      </c>
      <c r="BK2" s="24">
        <v>62</v>
      </c>
      <c r="BL2" s="24">
        <v>63</v>
      </c>
      <c r="BM2" s="24">
        <v>64</v>
      </c>
      <c r="BN2" s="24">
        <v>65</v>
      </c>
      <c r="BO2" s="24">
        <v>66</v>
      </c>
      <c r="BP2" s="24">
        <v>67</v>
      </c>
      <c r="BQ2" s="24">
        <v>68</v>
      </c>
      <c r="BR2" s="24">
        <v>69</v>
      </c>
      <c r="BS2" s="24">
        <v>70</v>
      </c>
      <c r="BT2" s="24">
        <v>71</v>
      </c>
      <c r="BU2" s="24">
        <v>72</v>
      </c>
      <c r="BV2" s="24">
        <v>73</v>
      </c>
      <c r="BW2" s="24">
        <v>74</v>
      </c>
      <c r="BX2" s="43">
        <v>75</v>
      </c>
      <c r="BY2" s="44">
        <v>77</v>
      </c>
      <c r="BZ2" s="24">
        <v>78</v>
      </c>
      <c r="CA2" s="24">
        <v>79</v>
      </c>
      <c r="CB2" s="24">
        <v>80</v>
      </c>
      <c r="CC2" s="24">
        <v>81</v>
      </c>
      <c r="CD2" s="24">
        <v>82</v>
      </c>
      <c r="CE2" s="24">
        <v>83</v>
      </c>
      <c r="CF2" s="24">
        <v>84</v>
      </c>
      <c r="CG2" s="24">
        <v>85</v>
      </c>
      <c r="CH2" s="24">
        <v>86</v>
      </c>
      <c r="CI2" s="24">
        <v>87</v>
      </c>
      <c r="CJ2" s="24">
        <v>88</v>
      </c>
      <c r="CK2" s="24">
        <v>89</v>
      </c>
      <c r="CL2" s="24">
        <v>90</v>
      </c>
      <c r="CM2" s="24">
        <v>91</v>
      </c>
      <c r="CN2" s="24">
        <v>92</v>
      </c>
      <c r="CO2" s="24">
        <v>93</v>
      </c>
      <c r="CP2" s="24">
        <v>94</v>
      </c>
      <c r="CQ2" s="24">
        <v>95</v>
      </c>
      <c r="CR2" s="24">
        <v>96</v>
      </c>
      <c r="CS2" s="24">
        <v>97</v>
      </c>
      <c r="CT2" s="24">
        <v>98</v>
      </c>
      <c r="CU2" s="24">
        <v>99</v>
      </c>
      <c r="CV2" s="24">
        <v>100</v>
      </c>
      <c r="CW2" s="24">
        <v>101</v>
      </c>
      <c r="CX2" s="24">
        <v>102</v>
      </c>
      <c r="CY2" s="24">
        <v>103</v>
      </c>
      <c r="CZ2" s="24">
        <v>104</v>
      </c>
      <c r="DA2" s="24">
        <v>105</v>
      </c>
      <c r="DB2" s="24">
        <v>106</v>
      </c>
      <c r="DC2" s="25">
        <v>107</v>
      </c>
      <c r="DD2" s="44">
        <v>108</v>
      </c>
      <c r="DE2" s="24">
        <v>109</v>
      </c>
      <c r="DF2" s="24">
        <v>110</v>
      </c>
      <c r="DG2" s="24">
        <v>111</v>
      </c>
      <c r="DH2" s="24">
        <v>112</v>
      </c>
      <c r="DI2" s="24">
        <v>113</v>
      </c>
      <c r="DJ2" s="24">
        <v>114</v>
      </c>
      <c r="DK2" s="24">
        <v>115</v>
      </c>
      <c r="DL2" s="24">
        <v>116</v>
      </c>
      <c r="DM2" s="24">
        <v>117</v>
      </c>
      <c r="DN2" s="24">
        <v>118</v>
      </c>
      <c r="DO2" s="24">
        <v>119</v>
      </c>
      <c r="DP2" s="24">
        <v>120</v>
      </c>
      <c r="DQ2" s="24">
        <v>121</v>
      </c>
      <c r="DR2" s="24">
        <v>122</v>
      </c>
      <c r="DS2" s="24">
        <v>123</v>
      </c>
      <c r="DT2" s="24">
        <v>124</v>
      </c>
      <c r="DU2" s="24">
        <v>125</v>
      </c>
      <c r="DV2" s="24">
        <v>126</v>
      </c>
      <c r="DW2" s="24">
        <v>127</v>
      </c>
      <c r="DX2" s="24">
        <v>128</v>
      </c>
      <c r="DY2" s="24">
        <v>129</v>
      </c>
      <c r="DZ2" s="24">
        <v>130</v>
      </c>
      <c r="EA2" s="24">
        <v>131</v>
      </c>
      <c r="EB2" s="24">
        <v>132</v>
      </c>
      <c r="EC2" s="24">
        <v>133</v>
      </c>
      <c r="ED2" s="24">
        <v>134</v>
      </c>
      <c r="EE2" s="24">
        <v>135</v>
      </c>
      <c r="EF2" s="43">
        <v>136</v>
      </c>
      <c r="EG2" s="44">
        <v>137</v>
      </c>
      <c r="EH2" s="24">
        <v>138</v>
      </c>
      <c r="EI2" s="24">
        <v>139</v>
      </c>
      <c r="EJ2" s="24">
        <v>140</v>
      </c>
      <c r="EK2" s="24">
        <v>141</v>
      </c>
      <c r="EL2" s="24">
        <v>142</v>
      </c>
      <c r="EM2" s="24">
        <v>143</v>
      </c>
      <c r="EN2" s="24">
        <v>144</v>
      </c>
      <c r="EO2" s="24">
        <v>145</v>
      </c>
      <c r="EP2" s="24">
        <v>146</v>
      </c>
      <c r="EQ2" s="24">
        <v>147</v>
      </c>
      <c r="ER2" s="24">
        <v>148</v>
      </c>
      <c r="ES2" s="24">
        <v>149</v>
      </c>
      <c r="ET2" s="24">
        <v>150</v>
      </c>
      <c r="EU2" s="24">
        <v>151</v>
      </c>
      <c r="EV2" s="24">
        <v>152</v>
      </c>
      <c r="EW2" s="24">
        <v>153</v>
      </c>
      <c r="EX2" s="24">
        <v>154</v>
      </c>
      <c r="EY2" s="24">
        <v>155</v>
      </c>
      <c r="EZ2" s="24">
        <v>156</v>
      </c>
      <c r="FA2" s="24">
        <v>157</v>
      </c>
      <c r="FB2" s="24">
        <v>158</v>
      </c>
      <c r="FC2" s="24">
        <v>159</v>
      </c>
      <c r="FD2" s="24">
        <v>160</v>
      </c>
      <c r="FE2" s="24">
        <v>161</v>
      </c>
      <c r="FF2" s="24">
        <v>162</v>
      </c>
      <c r="FG2" s="24">
        <v>163</v>
      </c>
      <c r="FH2" s="24">
        <v>164</v>
      </c>
      <c r="FI2" s="24">
        <v>165</v>
      </c>
      <c r="FJ2" s="24">
        <v>166</v>
      </c>
      <c r="FK2" s="43">
        <v>167</v>
      </c>
      <c r="FL2" s="44">
        <v>168</v>
      </c>
      <c r="FM2" s="24">
        <v>169</v>
      </c>
      <c r="FN2" s="24">
        <v>170</v>
      </c>
      <c r="FO2" s="24">
        <v>171</v>
      </c>
      <c r="FP2" s="24">
        <v>172</v>
      </c>
      <c r="FQ2" s="24">
        <v>173</v>
      </c>
      <c r="FR2" s="24">
        <v>174</v>
      </c>
      <c r="FS2" s="24">
        <v>175</v>
      </c>
      <c r="FT2" s="24">
        <v>176</v>
      </c>
      <c r="FU2" s="24">
        <v>177</v>
      </c>
      <c r="FV2" s="24">
        <v>178</v>
      </c>
      <c r="FW2" s="24">
        <v>179</v>
      </c>
      <c r="FX2" s="24">
        <v>180</v>
      </c>
      <c r="FY2" s="24">
        <v>181</v>
      </c>
      <c r="FZ2" s="24">
        <v>182</v>
      </c>
      <c r="GA2" s="24">
        <v>183</v>
      </c>
      <c r="GB2" s="24">
        <v>184</v>
      </c>
      <c r="GC2" s="24">
        <v>185</v>
      </c>
      <c r="GD2" s="24">
        <v>186</v>
      </c>
      <c r="GE2" s="24">
        <v>187</v>
      </c>
      <c r="GF2" s="24">
        <v>188</v>
      </c>
      <c r="GG2" s="24">
        <v>189</v>
      </c>
      <c r="GH2" s="24">
        <v>190</v>
      </c>
      <c r="GI2" s="24">
        <v>191</v>
      </c>
      <c r="GJ2" s="24">
        <v>192</v>
      </c>
      <c r="GK2" s="24">
        <v>193</v>
      </c>
      <c r="GL2" s="24">
        <v>194</v>
      </c>
      <c r="GM2" s="24">
        <v>195</v>
      </c>
      <c r="GN2" s="24">
        <v>196</v>
      </c>
      <c r="GO2" s="25">
        <v>197</v>
      </c>
      <c r="GP2" s="44">
        <v>198</v>
      </c>
      <c r="GQ2" s="24">
        <v>199</v>
      </c>
      <c r="GR2" s="24">
        <v>200</v>
      </c>
      <c r="GS2" s="24">
        <v>201</v>
      </c>
      <c r="GT2" s="24">
        <v>202</v>
      </c>
      <c r="GU2" s="24">
        <v>203</v>
      </c>
      <c r="GV2" s="24">
        <v>204</v>
      </c>
      <c r="GW2" s="24">
        <v>205</v>
      </c>
      <c r="GX2" s="24">
        <v>206</v>
      </c>
      <c r="GY2" s="24">
        <v>207</v>
      </c>
      <c r="GZ2" s="24">
        <v>208</v>
      </c>
      <c r="HA2" s="24">
        <v>209</v>
      </c>
      <c r="HB2" s="24">
        <v>210</v>
      </c>
      <c r="HC2" s="24">
        <v>211</v>
      </c>
      <c r="HD2" s="24">
        <v>212</v>
      </c>
      <c r="HE2" s="24">
        <v>213</v>
      </c>
      <c r="HF2" s="24">
        <v>214</v>
      </c>
      <c r="HG2" s="24">
        <v>215</v>
      </c>
      <c r="HH2" s="24">
        <v>216</v>
      </c>
      <c r="HI2" s="24">
        <v>217</v>
      </c>
      <c r="HJ2" s="24">
        <v>218</v>
      </c>
      <c r="HK2" s="24">
        <v>219</v>
      </c>
      <c r="HL2" s="24">
        <v>220</v>
      </c>
      <c r="HM2" s="24">
        <v>221</v>
      </c>
      <c r="HN2" s="24">
        <v>222</v>
      </c>
      <c r="HO2" s="24">
        <v>223</v>
      </c>
      <c r="HP2" s="24">
        <v>224</v>
      </c>
      <c r="HQ2" s="24">
        <v>225</v>
      </c>
      <c r="HR2" s="24">
        <v>226</v>
      </c>
      <c r="HS2" s="24">
        <v>227</v>
      </c>
      <c r="HT2" s="25">
        <v>228</v>
      </c>
      <c r="HU2" s="44">
        <v>229</v>
      </c>
      <c r="HV2" s="24">
        <v>230</v>
      </c>
      <c r="HW2" s="24">
        <v>231</v>
      </c>
      <c r="HX2" s="24">
        <v>232</v>
      </c>
      <c r="HY2" s="24">
        <v>233</v>
      </c>
      <c r="HZ2" s="24">
        <v>234</v>
      </c>
      <c r="IA2" s="24">
        <v>235</v>
      </c>
      <c r="IB2" s="24">
        <v>236</v>
      </c>
      <c r="IC2" s="24">
        <v>237</v>
      </c>
      <c r="ID2" s="24">
        <v>238</v>
      </c>
      <c r="IE2" s="24">
        <v>239</v>
      </c>
      <c r="IF2" s="24">
        <v>240</v>
      </c>
      <c r="IG2" s="24">
        <v>241</v>
      </c>
      <c r="IH2" s="24">
        <v>242</v>
      </c>
      <c r="II2" s="24">
        <v>243</v>
      </c>
      <c r="IJ2" s="24">
        <v>244</v>
      </c>
      <c r="IK2" s="24">
        <v>245</v>
      </c>
      <c r="IL2" s="24">
        <v>246</v>
      </c>
      <c r="IM2" s="24">
        <v>247</v>
      </c>
      <c r="IN2" s="24">
        <v>248</v>
      </c>
      <c r="IO2" s="24">
        <v>249</v>
      </c>
      <c r="IP2" s="24">
        <v>250</v>
      </c>
      <c r="IQ2" s="24">
        <v>251</v>
      </c>
      <c r="IR2" s="24">
        <v>252</v>
      </c>
      <c r="IS2" s="24">
        <v>253</v>
      </c>
      <c r="IT2" s="24">
        <v>254</v>
      </c>
      <c r="IU2" s="24">
        <v>255</v>
      </c>
      <c r="IV2" s="24">
        <v>256</v>
      </c>
      <c r="IW2" s="24">
        <v>257</v>
      </c>
      <c r="IX2" s="25">
        <v>258</v>
      </c>
      <c r="IY2" s="44">
        <v>259</v>
      </c>
      <c r="IZ2" s="24">
        <v>260</v>
      </c>
      <c r="JA2" s="24">
        <v>261</v>
      </c>
      <c r="JB2" s="24">
        <v>262</v>
      </c>
      <c r="JC2" s="24">
        <v>263</v>
      </c>
      <c r="JD2" s="24">
        <v>264</v>
      </c>
      <c r="JE2" s="24">
        <v>265</v>
      </c>
      <c r="JF2" s="24">
        <v>266</v>
      </c>
      <c r="JG2" s="24">
        <v>267</v>
      </c>
      <c r="JH2" s="24">
        <v>268</v>
      </c>
      <c r="JI2" s="24">
        <v>269</v>
      </c>
      <c r="JJ2" s="24">
        <v>270</v>
      </c>
      <c r="JK2" s="24">
        <v>271</v>
      </c>
      <c r="JL2" s="24">
        <v>272</v>
      </c>
      <c r="JM2" s="24">
        <v>273</v>
      </c>
      <c r="JN2" s="24">
        <v>274</v>
      </c>
      <c r="JO2" s="24">
        <v>275</v>
      </c>
      <c r="JP2" s="24">
        <v>276</v>
      </c>
      <c r="JQ2" s="24">
        <v>277</v>
      </c>
      <c r="JR2" s="24">
        <v>278</v>
      </c>
      <c r="JS2" s="24">
        <v>279</v>
      </c>
      <c r="JT2" s="24">
        <v>280</v>
      </c>
      <c r="JU2" s="24">
        <v>281</v>
      </c>
      <c r="JV2" s="24">
        <v>282</v>
      </c>
      <c r="JW2" s="24">
        <v>283</v>
      </c>
      <c r="JX2" s="24">
        <v>284</v>
      </c>
      <c r="JY2" s="24">
        <v>285</v>
      </c>
      <c r="JZ2" s="24">
        <v>286</v>
      </c>
      <c r="KA2" s="24">
        <v>287</v>
      </c>
      <c r="KB2" s="24">
        <v>288</v>
      </c>
      <c r="KC2" s="25">
        <v>289</v>
      </c>
      <c r="KD2" s="44">
        <v>290</v>
      </c>
      <c r="KE2" s="24">
        <v>291</v>
      </c>
      <c r="KF2" s="24">
        <v>292</v>
      </c>
      <c r="KG2" s="24">
        <v>293</v>
      </c>
      <c r="KH2" s="25">
        <v>294</v>
      </c>
      <c r="KI2" s="24">
        <v>73</v>
      </c>
      <c r="KJ2" s="25">
        <v>74</v>
      </c>
      <c r="KL2" s="36" t="s">
        <v>3</v>
      </c>
      <c r="KM2" s="37" t="s">
        <v>4</v>
      </c>
      <c r="KN2" s="38" t="s">
        <v>5</v>
      </c>
      <c r="KO2" s="39" t="s">
        <v>50</v>
      </c>
      <c r="KP2" s="40">
        <v>3</v>
      </c>
      <c r="KQ2" s="46"/>
      <c r="KR2" s="46"/>
    </row>
    <row r="3" spans="1:304" s="45" customFormat="1" ht="15" customHeight="1" x14ac:dyDescent="0.15">
      <c r="A3" s="47" t="s">
        <v>6</v>
      </c>
      <c r="B3" s="66"/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8"/>
      <c r="P3" s="66"/>
      <c r="Q3" s="67"/>
      <c r="R3" s="67"/>
      <c r="S3" s="67"/>
      <c r="T3" s="67"/>
      <c r="U3" s="67"/>
      <c r="V3" s="67"/>
      <c r="W3" s="67"/>
      <c r="X3" s="67"/>
      <c r="Y3" s="67"/>
      <c r="Z3" s="67"/>
      <c r="AA3" s="67"/>
      <c r="AB3" s="67"/>
      <c r="AC3" s="67"/>
      <c r="AD3" s="67"/>
      <c r="AE3" s="67"/>
      <c r="AF3" s="67"/>
      <c r="AG3" s="67"/>
      <c r="AH3" s="67"/>
      <c r="AI3" s="67"/>
      <c r="AJ3" s="67"/>
      <c r="AK3" s="67"/>
      <c r="AL3" s="67"/>
      <c r="AM3" s="67"/>
      <c r="AN3" s="67"/>
      <c r="AO3" s="27">
        <v>3</v>
      </c>
      <c r="AP3" s="27">
        <v>2</v>
      </c>
      <c r="AQ3" s="27">
        <v>3</v>
      </c>
      <c r="AR3" s="27">
        <v>2</v>
      </c>
      <c r="AS3" s="28">
        <v>3</v>
      </c>
      <c r="AT3" s="49">
        <v>2</v>
      </c>
      <c r="AU3" s="27">
        <v>4</v>
      </c>
      <c r="AV3" s="27">
        <v>3</v>
      </c>
      <c r="AW3" s="27">
        <v>4</v>
      </c>
      <c r="AX3" s="27">
        <v>3</v>
      </c>
      <c r="AY3" s="27">
        <v>3</v>
      </c>
      <c r="AZ3" s="27">
        <v>3</v>
      </c>
      <c r="BA3" s="27">
        <v>3</v>
      </c>
      <c r="BB3" s="27">
        <v>3</v>
      </c>
      <c r="BC3" s="27">
        <v>3</v>
      </c>
      <c r="BD3" s="27">
        <v>3</v>
      </c>
      <c r="BE3" s="27">
        <v>2</v>
      </c>
      <c r="BF3" s="27">
        <v>3</v>
      </c>
      <c r="BG3" s="27">
        <v>2</v>
      </c>
      <c r="BH3" s="27">
        <v>2</v>
      </c>
      <c r="BI3" s="27">
        <v>3</v>
      </c>
      <c r="BJ3" s="27">
        <v>2</v>
      </c>
      <c r="BK3" s="27">
        <v>3</v>
      </c>
      <c r="BL3" s="27">
        <v>2</v>
      </c>
      <c r="BM3" s="27">
        <v>3</v>
      </c>
      <c r="BN3" s="27">
        <v>3</v>
      </c>
      <c r="BO3" s="27">
        <v>2</v>
      </c>
      <c r="BP3" s="27">
        <v>3</v>
      </c>
      <c r="BQ3" s="27">
        <v>2</v>
      </c>
      <c r="BR3" s="27">
        <v>3</v>
      </c>
      <c r="BS3" s="27">
        <v>3</v>
      </c>
      <c r="BT3" s="27">
        <v>3</v>
      </c>
      <c r="BU3" s="27">
        <v>3</v>
      </c>
      <c r="BV3" s="27">
        <v>3</v>
      </c>
      <c r="BW3" s="27">
        <v>3</v>
      </c>
      <c r="BX3" s="48">
        <v>2</v>
      </c>
      <c r="BY3" s="49">
        <v>2</v>
      </c>
      <c r="BZ3" s="27">
        <v>2</v>
      </c>
      <c r="CA3" s="27">
        <v>2</v>
      </c>
      <c r="CB3" s="27">
        <v>3</v>
      </c>
      <c r="CC3" s="27">
        <v>3</v>
      </c>
      <c r="CD3" s="27">
        <v>3</v>
      </c>
      <c r="CE3" s="27">
        <v>3</v>
      </c>
      <c r="CF3" s="27">
        <v>3</v>
      </c>
      <c r="CG3" s="27">
        <v>3</v>
      </c>
      <c r="CH3" s="27">
        <v>3</v>
      </c>
      <c r="CI3" s="27">
        <v>3</v>
      </c>
      <c r="CJ3" s="27">
        <v>2</v>
      </c>
      <c r="CK3" s="27">
        <v>4</v>
      </c>
      <c r="CL3" s="27">
        <v>3</v>
      </c>
      <c r="CM3" s="27">
        <v>4</v>
      </c>
      <c r="CN3" s="27">
        <v>3</v>
      </c>
      <c r="CO3" s="27">
        <v>3</v>
      </c>
      <c r="CP3" s="27">
        <v>3</v>
      </c>
      <c r="CQ3" s="27">
        <v>3</v>
      </c>
      <c r="CR3" s="27">
        <v>3</v>
      </c>
      <c r="CS3" s="27">
        <v>4</v>
      </c>
      <c r="CT3" s="27">
        <v>3</v>
      </c>
      <c r="CU3" s="27">
        <v>3</v>
      </c>
      <c r="CV3" s="27">
        <v>3</v>
      </c>
      <c r="CW3" s="27">
        <v>3</v>
      </c>
      <c r="CX3" s="27">
        <v>3</v>
      </c>
      <c r="CY3" s="27">
        <v>4</v>
      </c>
      <c r="CZ3" s="27">
        <v>4</v>
      </c>
      <c r="DA3" s="27">
        <v>3</v>
      </c>
      <c r="DB3" s="27">
        <v>4</v>
      </c>
      <c r="DC3" s="28">
        <v>3</v>
      </c>
      <c r="DD3" s="49">
        <v>3</v>
      </c>
      <c r="DE3" s="27">
        <v>3</v>
      </c>
      <c r="DF3" s="27">
        <v>3</v>
      </c>
      <c r="DG3" s="27">
        <v>3</v>
      </c>
      <c r="DH3" s="27">
        <v>4</v>
      </c>
      <c r="DI3" s="27">
        <v>3</v>
      </c>
      <c r="DJ3" s="27">
        <v>3</v>
      </c>
      <c r="DK3" s="27">
        <v>4</v>
      </c>
      <c r="DL3" s="27">
        <v>3</v>
      </c>
      <c r="DM3" s="27">
        <v>4</v>
      </c>
      <c r="DN3" s="27">
        <v>4</v>
      </c>
      <c r="DO3" s="27">
        <v>4</v>
      </c>
      <c r="DP3" s="27">
        <v>4</v>
      </c>
      <c r="DQ3" s="27">
        <v>4</v>
      </c>
      <c r="DR3" s="27">
        <v>4</v>
      </c>
      <c r="DS3" s="27">
        <v>4</v>
      </c>
      <c r="DT3" s="27">
        <v>4</v>
      </c>
      <c r="DU3" s="27">
        <v>4</v>
      </c>
      <c r="DV3" s="27">
        <v>3</v>
      </c>
      <c r="DW3" s="27">
        <v>3</v>
      </c>
      <c r="DX3" s="27">
        <v>3</v>
      </c>
      <c r="DY3" s="27">
        <v>4</v>
      </c>
      <c r="DZ3" s="27">
        <v>4</v>
      </c>
      <c r="EA3" s="27">
        <v>4</v>
      </c>
      <c r="EB3" s="27">
        <v>3</v>
      </c>
      <c r="EC3" s="27">
        <v>3</v>
      </c>
      <c r="ED3" s="27">
        <v>4</v>
      </c>
      <c r="EE3" s="27"/>
      <c r="EF3" s="48"/>
      <c r="EG3" s="49"/>
      <c r="EH3" s="27">
        <v>4</v>
      </c>
      <c r="EI3" s="27">
        <v>4</v>
      </c>
      <c r="EJ3" s="27"/>
      <c r="EK3" s="27"/>
      <c r="EL3" s="27"/>
      <c r="EM3" s="27"/>
      <c r="EN3" s="27"/>
      <c r="EO3" s="27"/>
      <c r="EP3" s="27"/>
      <c r="EQ3" s="27"/>
      <c r="ER3" s="27"/>
      <c r="ES3" s="27"/>
      <c r="ET3" s="88"/>
      <c r="EU3" s="88"/>
      <c r="EV3" s="88"/>
      <c r="EW3" s="88"/>
      <c r="EX3" s="88"/>
      <c r="EY3" s="88"/>
      <c r="EZ3" s="88">
        <v>3</v>
      </c>
      <c r="FA3" s="88"/>
      <c r="FB3" s="88"/>
      <c r="FC3" s="88"/>
      <c r="FD3" s="88"/>
      <c r="FE3" s="88"/>
      <c r="FF3" s="88"/>
      <c r="FG3" s="88"/>
      <c r="FH3" s="88"/>
      <c r="FI3" s="88"/>
      <c r="FJ3" s="88"/>
      <c r="FK3" s="94"/>
      <c r="FL3" s="95"/>
      <c r="FM3" s="88"/>
      <c r="FN3" s="88"/>
      <c r="FO3" s="88"/>
      <c r="FP3" s="88"/>
      <c r="FQ3" s="88"/>
      <c r="FR3" s="88"/>
      <c r="FS3" s="88"/>
      <c r="FT3" s="88"/>
      <c r="FU3" s="88"/>
      <c r="FV3" s="88"/>
      <c r="FW3" s="88"/>
      <c r="FX3" s="88"/>
      <c r="FY3" s="88"/>
      <c r="FZ3" s="88"/>
      <c r="GA3" s="88"/>
      <c r="GB3" s="88"/>
      <c r="GC3" s="88"/>
      <c r="GD3" s="88"/>
      <c r="GE3" s="88"/>
      <c r="GF3" s="88"/>
      <c r="GG3" s="88"/>
      <c r="GH3" s="88"/>
      <c r="GI3" s="88"/>
      <c r="GJ3" s="88"/>
      <c r="GK3" s="88"/>
      <c r="GL3" s="88"/>
      <c r="GM3" s="88"/>
      <c r="GN3" s="88"/>
      <c r="GO3" s="90"/>
      <c r="GP3" s="95"/>
      <c r="GQ3" s="88"/>
      <c r="GR3" s="88"/>
      <c r="GS3" s="27"/>
      <c r="GT3" s="27"/>
      <c r="GU3" s="27"/>
      <c r="GV3" s="27"/>
      <c r="GW3" s="27"/>
      <c r="GX3" s="27"/>
      <c r="GY3" s="27"/>
      <c r="GZ3" s="27"/>
      <c r="HA3" s="27"/>
      <c r="HB3" s="27"/>
      <c r="HC3" s="27"/>
      <c r="HD3" s="27"/>
      <c r="HE3" s="27"/>
      <c r="HF3" s="27"/>
      <c r="HG3" s="27"/>
      <c r="HH3" s="27"/>
      <c r="HI3" s="27"/>
      <c r="HJ3" s="27"/>
      <c r="HK3" s="27"/>
      <c r="HL3" s="27"/>
      <c r="HM3" s="27"/>
      <c r="HN3" s="27"/>
      <c r="HO3" s="27"/>
      <c r="HP3" s="27"/>
      <c r="HQ3" s="27"/>
      <c r="HR3" s="27"/>
      <c r="HS3" s="27"/>
      <c r="HT3" s="28"/>
      <c r="HU3" s="49"/>
      <c r="HV3" s="27"/>
      <c r="HW3" s="27"/>
      <c r="HX3" s="27"/>
      <c r="HY3" s="27"/>
      <c r="HZ3" s="27"/>
      <c r="IA3" s="27"/>
      <c r="IB3" s="27"/>
      <c r="IC3" s="27"/>
      <c r="ID3" s="27"/>
      <c r="IE3" s="27"/>
      <c r="IF3" s="27"/>
      <c r="IG3" s="27"/>
      <c r="IH3" s="27"/>
      <c r="II3" s="27"/>
      <c r="IJ3" s="27"/>
      <c r="IK3" s="27"/>
      <c r="IL3" s="27"/>
      <c r="IM3" s="27"/>
      <c r="IN3" s="27"/>
      <c r="IO3" s="27"/>
      <c r="IP3" s="27"/>
      <c r="IQ3" s="27"/>
      <c r="IR3" s="27"/>
      <c r="IS3" s="27"/>
      <c r="IT3" s="27"/>
      <c r="IU3" s="27"/>
      <c r="IV3" s="27"/>
      <c r="IW3" s="27"/>
      <c r="IX3" s="28"/>
      <c r="IY3" s="49"/>
      <c r="IZ3" s="27"/>
      <c r="JA3" s="27"/>
      <c r="JB3" s="27"/>
      <c r="JC3" s="27"/>
      <c r="JD3" s="27"/>
      <c r="JE3" s="27"/>
      <c r="JF3" s="27"/>
      <c r="JG3" s="27"/>
      <c r="JH3" s="27"/>
      <c r="JI3" s="27"/>
      <c r="JJ3" s="27"/>
      <c r="JK3" s="27"/>
      <c r="JL3" s="27"/>
      <c r="JM3" s="27"/>
      <c r="JN3" s="27"/>
      <c r="JO3" s="27"/>
      <c r="JP3" s="27"/>
      <c r="JQ3" s="27"/>
      <c r="JR3" s="27"/>
      <c r="JS3" s="27"/>
      <c r="JT3" s="27"/>
      <c r="JU3" s="27"/>
      <c r="JV3" s="27"/>
      <c r="JW3" s="27"/>
      <c r="JX3" s="27"/>
      <c r="JY3" s="27"/>
      <c r="JZ3" s="27"/>
      <c r="KA3" s="27"/>
      <c r="KB3" s="27"/>
      <c r="KC3" s="28"/>
      <c r="KD3" s="49"/>
      <c r="KE3" s="27"/>
      <c r="KF3" s="27"/>
      <c r="KG3" s="27"/>
      <c r="KH3" s="28"/>
      <c r="KI3" s="27"/>
      <c r="KJ3" s="28"/>
      <c r="KL3" s="36" t="s">
        <v>7</v>
      </c>
      <c r="KM3" s="37" t="s">
        <v>8</v>
      </c>
      <c r="KN3" s="38" t="s">
        <v>9</v>
      </c>
      <c r="KO3" s="39" t="s">
        <v>10</v>
      </c>
      <c r="KP3" s="40">
        <v>4</v>
      </c>
      <c r="KQ3" s="46"/>
      <c r="KR3" s="46"/>
    </row>
    <row r="4" spans="1:304" s="45" customFormat="1" ht="15" customHeight="1" x14ac:dyDescent="0.15">
      <c r="A4" s="47" t="s">
        <v>11</v>
      </c>
      <c r="B4" s="66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6"/>
      <c r="Q4" s="67"/>
      <c r="R4" s="67"/>
      <c r="S4" s="67"/>
      <c r="T4" s="67"/>
      <c r="U4" s="67"/>
      <c r="V4" s="67"/>
      <c r="W4" s="67"/>
      <c r="X4" s="67"/>
      <c r="Y4" s="67"/>
      <c r="Z4" s="67"/>
      <c r="AA4" s="67"/>
      <c r="AB4" s="67"/>
      <c r="AC4" s="67"/>
      <c r="AD4" s="67"/>
      <c r="AE4" s="67"/>
      <c r="AF4" s="67"/>
      <c r="AG4" s="67"/>
      <c r="AH4" s="67"/>
      <c r="AI4" s="67"/>
      <c r="AJ4" s="67"/>
      <c r="AK4" s="67"/>
      <c r="AL4" s="67"/>
      <c r="AM4" s="67"/>
      <c r="AN4" s="67"/>
      <c r="AO4" s="27">
        <v>8</v>
      </c>
      <c r="AP4" s="27">
        <v>8.8000000000000007</v>
      </c>
      <c r="AQ4" s="27">
        <v>6</v>
      </c>
      <c r="AR4" s="27">
        <v>9</v>
      </c>
      <c r="AS4" s="28">
        <v>8</v>
      </c>
      <c r="AT4" s="49">
        <v>9.5</v>
      </c>
      <c r="AU4" s="27">
        <v>8</v>
      </c>
      <c r="AV4" s="27">
        <v>8</v>
      </c>
      <c r="AW4" s="27">
        <v>9</v>
      </c>
      <c r="AX4" s="27">
        <v>9</v>
      </c>
      <c r="AY4" s="27">
        <v>9</v>
      </c>
      <c r="AZ4" s="27">
        <v>10</v>
      </c>
      <c r="BA4" s="27">
        <v>10</v>
      </c>
      <c r="BB4" s="27">
        <v>8</v>
      </c>
      <c r="BC4" s="27">
        <v>9</v>
      </c>
      <c r="BD4" s="27">
        <v>9</v>
      </c>
      <c r="BE4" s="27">
        <v>8</v>
      </c>
      <c r="BF4" s="27">
        <v>8</v>
      </c>
      <c r="BG4" s="27">
        <v>8</v>
      </c>
      <c r="BH4" s="27">
        <v>8</v>
      </c>
      <c r="BI4" s="27">
        <v>9</v>
      </c>
      <c r="BJ4" s="27">
        <v>9</v>
      </c>
      <c r="BK4" s="27">
        <v>8</v>
      </c>
      <c r="BL4" s="27">
        <v>9</v>
      </c>
      <c r="BM4" s="27">
        <v>8</v>
      </c>
      <c r="BN4" s="27">
        <v>9</v>
      </c>
      <c r="BO4" s="27">
        <v>9</v>
      </c>
      <c r="BP4" s="27">
        <v>9</v>
      </c>
      <c r="BQ4" s="27">
        <v>8</v>
      </c>
      <c r="BR4" s="27">
        <v>9</v>
      </c>
      <c r="BS4" s="27">
        <v>9</v>
      </c>
      <c r="BT4" s="27">
        <v>9</v>
      </c>
      <c r="BU4" s="27">
        <v>9</v>
      </c>
      <c r="BV4" s="27">
        <v>9</v>
      </c>
      <c r="BW4" s="27">
        <v>9</v>
      </c>
      <c r="BX4" s="48">
        <v>9.5</v>
      </c>
      <c r="BY4" s="49">
        <v>8</v>
      </c>
      <c r="BZ4" s="27">
        <v>10</v>
      </c>
      <c r="CA4" s="27">
        <v>10</v>
      </c>
      <c r="CB4" s="27">
        <v>8</v>
      </c>
      <c r="CC4" s="27">
        <v>10</v>
      </c>
      <c r="CD4" s="27">
        <v>8</v>
      </c>
      <c r="CE4" s="27">
        <v>8</v>
      </c>
      <c r="CF4" s="27">
        <v>9</v>
      </c>
      <c r="CG4" s="27">
        <v>7</v>
      </c>
      <c r="CH4" s="27">
        <v>8</v>
      </c>
      <c r="CI4" s="27">
        <v>9</v>
      </c>
      <c r="CJ4" s="27">
        <v>10</v>
      </c>
      <c r="CK4" s="27">
        <v>8</v>
      </c>
      <c r="CL4" s="27">
        <v>7</v>
      </c>
      <c r="CM4" s="27">
        <v>8</v>
      </c>
      <c r="CN4" s="27">
        <v>7</v>
      </c>
      <c r="CO4" s="27">
        <v>8.5</v>
      </c>
      <c r="CP4" s="27">
        <v>8.5</v>
      </c>
      <c r="CQ4" s="27">
        <v>8</v>
      </c>
      <c r="CR4" s="27">
        <v>9</v>
      </c>
      <c r="CS4" s="27">
        <v>8</v>
      </c>
      <c r="CT4" s="27">
        <v>11</v>
      </c>
      <c r="CU4" s="27">
        <v>10</v>
      </c>
      <c r="CV4" s="27">
        <v>10</v>
      </c>
      <c r="CW4" s="27">
        <v>9</v>
      </c>
      <c r="CX4" s="27">
        <v>10</v>
      </c>
      <c r="CY4" s="27">
        <v>8.5</v>
      </c>
      <c r="CZ4" s="27">
        <v>8</v>
      </c>
      <c r="DA4" s="27">
        <v>8.5</v>
      </c>
      <c r="DB4" s="27">
        <v>6.5</v>
      </c>
      <c r="DC4" s="28">
        <v>8</v>
      </c>
      <c r="DD4" s="49">
        <v>7</v>
      </c>
      <c r="DE4" s="27">
        <v>6.5</v>
      </c>
      <c r="DF4" s="27">
        <v>7</v>
      </c>
      <c r="DG4" s="27">
        <v>8</v>
      </c>
      <c r="DH4" s="27">
        <v>8.6</v>
      </c>
      <c r="DI4" s="27">
        <v>7.5</v>
      </c>
      <c r="DJ4" s="27">
        <v>7</v>
      </c>
      <c r="DK4" s="27">
        <v>7</v>
      </c>
      <c r="DL4" s="27">
        <v>6</v>
      </c>
      <c r="DM4" s="27">
        <v>6</v>
      </c>
      <c r="DN4" s="27">
        <v>7.5</v>
      </c>
      <c r="DO4" s="27">
        <v>8.5</v>
      </c>
      <c r="DP4" s="27">
        <v>7.5</v>
      </c>
      <c r="DQ4" s="27">
        <v>8.1</v>
      </c>
      <c r="DR4" s="27">
        <v>9</v>
      </c>
      <c r="DS4" s="27">
        <v>9</v>
      </c>
      <c r="DT4" s="27">
        <v>9</v>
      </c>
      <c r="DU4" s="27">
        <v>7</v>
      </c>
      <c r="DV4" s="27">
        <v>8</v>
      </c>
      <c r="DW4" s="27">
        <v>7.3</v>
      </c>
      <c r="DX4" s="27">
        <v>8</v>
      </c>
      <c r="DY4" s="27">
        <v>8</v>
      </c>
      <c r="DZ4" s="27">
        <v>9</v>
      </c>
      <c r="EA4" s="27">
        <v>8.5</v>
      </c>
      <c r="EB4" s="27">
        <v>8</v>
      </c>
      <c r="EC4" s="27">
        <v>8</v>
      </c>
      <c r="ED4" s="27">
        <v>8</v>
      </c>
      <c r="EE4" s="27"/>
      <c r="EF4" s="48"/>
      <c r="EG4" s="49"/>
      <c r="EH4" s="27">
        <v>8.5</v>
      </c>
      <c r="EI4" s="27">
        <v>9.5</v>
      </c>
      <c r="EJ4" s="27"/>
      <c r="EK4" s="27"/>
      <c r="EL4" s="27"/>
      <c r="EM4" s="27"/>
      <c r="EN4" s="27"/>
      <c r="EO4" s="27"/>
      <c r="EP4" s="27"/>
      <c r="EQ4" s="27"/>
      <c r="ER4" s="27"/>
      <c r="ES4" s="27"/>
      <c r="ET4" s="88"/>
      <c r="EU4" s="88"/>
      <c r="EV4" s="88"/>
      <c r="EW4" s="88"/>
      <c r="EX4" s="88"/>
      <c r="EY4" s="88"/>
      <c r="EZ4" s="88">
        <v>9</v>
      </c>
      <c r="FA4" s="88"/>
      <c r="FB4" s="88"/>
      <c r="FC4" s="88"/>
      <c r="FD4" s="88"/>
      <c r="FE4" s="88"/>
      <c r="FF4" s="88"/>
      <c r="FG4" s="88"/>
      <c r="FH4" s="88"/>
      <c r="FI4" s="88"/>
      <c r="FJ4" s="88"/>
      <c r="FK4" s="94"/>
      <c r="FL4" s="95"/>
      <c r="FM4" s="88"/>
      <c r="FN4" s="88"/>
      <c r="FO4" s="88"/>
      <c r="FP4" s="88"/>
      <c r="FQ4" s="88"/>
      <c r="FR4" s="88"/>
      <c r="FS4" s="88"/>
      <c r="FT4" s="88"/>
      <c r="FU4" s="88"/>
      <c r="FV4" s="88"/>
      <c r="FW4" s="88"/>
      <c r="FX4" s="88"/>
      <c r="FY4" s="88"/>
      <c r="FZ4" s="88"/>
      <c r="GA4" s="88"/>
      <c r="GB4" s="88"/>
      <c r="GC4" s="88"/>
      <c r="GD4" s="88"/>
      <c r="GE4" s="88"/>
      <c r="GF4" s="88"/>
      <c r="GG4" s="88"/>
      <c r="GH4" s="88"/>
      <c r="GI4" s="88"/>
      <c r="GJ4" s="88"/>
      <c r="GK4" s="88"/>
      <c r="GL4" s="88"/>
      <c r="GM4" s="88"/>
      <c r="GN4" s="88"/>
      <c r="GO4" s="90"/>
      <c r="GP4" s="95"/>
      <c r="GQ4" s="88"/>
      <c r="GR4" s="88"/>
      <c r="GS4" s="27"/>
      <c r="GT4" s="27"/>
      <c r="GU4" s="27"/>
      <c r="GV4" s="27"/>
      <c r="GW4" s="27"/>
      <c r="GX4" s="27"/>
      <c r="GY4" s="27"/>
      <c r="GZ4" s="27"/>
      <c r="HA4" s="27"/>
      <c r="HB4" s="27"/>
      <c r="HC4" s="27"/>
      <c r="HD4" s="27"/>
      <c r="HE4" s="27"/>
      <c r="HF4" s="27"/>
      <c r="HG4" s="27"/>
      <c r="HH4" s="27"/>
      <c r="HI4" s="27"/>
      <c r="HJ4" s="27"/>
      <c r="HK4" s="27"/>
      <c r="HL4" s="27"/>
      <c r="HM4" s="27"/>
      <c r="HN4" s="27"/>
      <c r="HO4" s="27"/>
      <c r="HP4" s="27"/>
      <c r="HQ4" s="27"/>
      <c r="HR4" s="27"/>
      <c r="HS4" s="27"/>
      <c r="HT4" s="28"/>
      <c r="HU4" s="49"/>
      <c r="HV4" s="27"/>
      <c r="HW4" s="27"/>
      <c r="HX4" s="27"/>
      <c r="HY4" s="27"/>
      <c r="HZ4" s="27"/>
      <c r="IA4" s="27"/>
      <c r="IB4" s="27"/>
      <c r="IC4" s="27"/>
      <c r="ID4" s="27"/>
      <c r="IE4" s="27"/>
      <c r="IF4" s="27"/>
      <c r="IG4" s="27"/>
      <c r="IH4" s="27"/>
      <c r="II4" s="27"/>
      <c r="IJ4" s="27"/>
      <c r="IK4" s="27"/>
      <c r="IL4" s="27"/>
      <c r="IM4" s="27"/>
      <c r="IN4" s="27"/>
      <c r="IO4" s="27"/>
      <c r="IP4" s="27"/>
      <c r="IQ4" s="27"/>
      <c r="IR4" s="27"/>
      <c r="IS4" s="27"/>
      <c r="IT4" s="27"/>
      <c r="IU4" s="27"/>
      <c r="IV4" s="27"/>
      <c r="IW4" s="27"/>
      <c r="IX4" s="28"/>
      <c r="IY4" s="49"/>
      <c r="IZ4" s="27"/>
      <c r="JA4" s="27"/>
      <c r="JB4" s="27"/>
      <c r="JC4" s="27"/>
      <c r="JD4" s="27"/>
      <c r="JE4" s="27"/>
      <c r="JF4" s="27"/>
      <c r="JG4" s="27"/>
      <c r="JH4" s="27"/>
      <c r="JI4" s="27"/>
      <c r="JJ4" s="27"/>
      <c r="JK4" s="27"/>
      <c r="JL4" s="27"/>
      <c r="JM4" s="27"/>
      <c r="JN4" s="27"/>
      <c r="JO4" s="27"/>
      <c r="JP4" s="27"/>
      <c r="JQ4" s="27"/>
      <c r="JR4" s="27"/>
      <c r="JS4" s="27"/>
      <c r="JT4" s="27"/>
      <c r="JU4" s="27"/>
      <c r="JV4" s="27"/>
      <c r="JW4" s="27"/>
      <c r="JX4" s="27"/>
      <c r="JY4" s="27"/>
      <c r="JZ4" s="27"/>
      <c r="KA4" s="27"/>
      <c r="KB4" s="27"/>
      <c r="KC4" s="28"/>
      <c r="KD4" s="49"/>
      <c r="KE4" s="27"/>
      <c r="KF4" s="27"/>
      <c r="KG4" s="27"/>
      <c r="KH4" s="28"/>
      <c r="KI4" s="27"/>
      <c r="KJ4" s="28"/>
      <c r="KL4" s="36" t="s">
        <v>12</v>
      </c>
      <c r="KM4" s="37" t="s">
        <v>13</v>
      </c>
      <c r="KN4" s="38" t="s">
        <v>14</v>
      </c>
      <c r="KO4" s="39" t="s">
        <v>15</v>
      </c>
      <c r="KP4" s="40">
        <v>5</v>
      </c>
      <c r="KQ4" s="46"/>
      <c r="KR4" s="46"/>
    </row>
    <row r="5" spans="1:304" s="45" customFormat="1" ht="15" customHeight="1" x14ac:dyDescent="0.15">
      <c r="A5" s="47" t="s">
        <v>16</v>
      </c>
      <c r="B5" s="66"/>
      <c r="C5" s="67"/>
      <c r="D5" s="67"/>
      <c r="E5" s="67"/>
      <c r="F5" s="67"/>
      <c r="G5" s="67"/>
      <c r="H5" s="67"/>
      <c r="I5" s="67"/>
      <c r="J5" s="67"/>
      <c r="K5" s="67"/>
      <c r="L5" s="67"/>
      <c r="M5" s="67"/>
      <c r="N5" s="67"/>
      <c r="O5" s="68"/>
      <c r="P5" s="66"/>
      <c r="Q5" s="67"/>
      <c r="R5" s="67"/>
      <c r="S5" s="67"/>
      <c r="T5" s="67"/>
      <c r="U5" s="67"/>
      <c r="V5" s="67"/>
      <c r="W5" s="67"/>
      <c r="X5" s="67"/>
      <c r="Y5" s="67"/>
      <c r="Z5" s="67"/>
      <c r="AA5" s="67"/>
      <c r="AB5" s="67"/>
      <c r="AC5" s="67"/>
      <c r="AD5" s="67"/>
      <c r="AE5" s="67"/>
      <c r="AF5" s="67"/>
      <c r="AG5" s="67"/>
      <c r="AH5" s="67"/>
      <c r="AI5" s="67"/>
      <c r="AJ5" s="67"/>
      <c r="AK5" s="67"/>
      <c r="AL5" s="67"/>
      <c r="AM5" s="67"/>
      <c r="AN5" s="67"/>
      <c r="AO5" s="27">
        <v>4</v>
      </c>
      <c r="AP5" s="27">
        <v>4</v>
      </c>
      <c r="AQ5" s="27">
        <v>5</v>
      </c>
      <c r="AR5" s="27">
        <v>3</v>
      </c>
      <c r="AS5" s="28">
        <v>3</v>
      </c>
      <c r="AT5" s="49">
        <v>3</v>
      </c>
      <c r="AU5" s="27">
        <v>3</v>
      </c>
      <c r="AV5" s="27">
        <v>4</v>
      </c>
      <c r="AW5" s="27">
        <v>4</v>
      </c>
      <c r="AX5" s="27">
        <v>3</v>
      </c>
      <c r="AY5" s="27">
        <v>3</v>
      </c>
      <c r="AZ5" s="27">
        <v>5</v>
      </c>
      <c r="BA5" s="27">
        <v>5</v>
      </c>
      <c r="BB5" s="27">
        <v>3</v>
      </c>
      <c r="BC5" s="27">
        <v>3</v>
      </c>
      <c r="BD5" s="27">
        <v>4</v>
      </c>
      <c r="BE5" s="27">
        <v>4</v>
      </c>
      <c r="BF5" s="27">
        <v>4</v>
      </c>
      <c r="BG5" s="27">
        <v>4</v>
      </c>
      <c r="BH5" s="27">
        <v>4</v>
      </c>
      <c r="BI5" s="27">
        <v>4</v>
      </c>
      <c r="BJ5" s="27">
        <v>3</v>
      </c>
      <c r="BK5" s="27">
        <v>4</v>
      </c>
      <c r="BL5" s="27">
        <v>3</v>
      </c>
      <c r="BM5" s="27">
        <v>4</v>
      </c>
      <c r="BN5" s="27">
        <v>3</v>
      </c>
      <c r="BO5" s="27">
        <v>3</v>
      </c>
      <c r="BP5" s="27">
        <v>3</v>
      </c>
      <c r="BQ5" s="27">
        <v>4</v>
      </c>
      <c r="BR5" s="27">
        <v>3</v>
      </c>
      <c r="BS5" s="27">
        <v>3</v>
      </c>
      <c r="BT5" s="27">
        <v>4</v>
      </c>
      <c r="BU5" s="27">
        <v>4</v>
      </c>
      <c r="BV5" s="27">
        <v>3</v>
      </c>
      <c r="BW5" s="27">
        <v>3</v>
      </c>
      <c r="BX5" s="48">
        <v>3</v>
      </c>
      <c r="BY5" s="49">
        <v>3</v>
      </c>
      <c r="BZ5" s="27">
        <v>4</v>
      </c>
      <c r="CA5" s="27">
        <v>3</v>
      </c>
      <c r="CB5" s="27">
        <v>4</v>
      </c>
      <c r="CC5" s="27">
        <v>4</v>
      </c>
      <c r="CD5" s="27">
        <v>4</v>
      </c>
      <c r="CE5" s="27">
        <v>4</v>
      </c>
      <c r="CF5" s="27">
        <v>3</v>
      </c>
      <c r="CG5" s="27">
        <v>4</v>
      </c>
      <c r="CH5" s="27">
        <v>3</v>
      </c>
      <c r="CI5" s="27">
        <v>4</v>
      </c>
      <c r="CJ5" s="27">
        <v>4</v>
      </c>
      <c r="CK5" s="27">
        <v>4</v>
      </c>
      <c r="CL5" s="27">
        <v>3</v>
      </c>
      <c r="CM5" s="27">
        <v>4</v>
      </c>
      <c r="CN5" s="27">
        <v>4</v>
      </c>
      <c r="CO5" s="27">
        <v>4</v>
      </c>
      <c r="CP5" s="27">
        <v>4</v>
      </c>
      <c r="CQ5" s="27">
        <v>4</v>
      </c>
      <c r="CR5" s="27">
        <v>4</v>
      </c>
      <c r="CS5" s="27">
        <v>6</v>
      </c>
      <c r="CT5" s="27">
        <v>6</v>
      </c>
      <c r="CU5" s="27">
        <v>5</v>
      </c>
      <c r="CV5" s="27">
        <v>5</v>
      </c>
      <c r="CW5" s="27">
        <v>6</v>
      </c>
      <c r="CX5" s="27">
        <v>6</v>
      </c>
      <c r="CY5" s="27">
        <v>5</v>
      </c>
      <c r="CZ5" s="27">
        <v>6</v>
      </c>
      <c r="DA5" s="27">
        <v>6</v>
      </c>
      <c r="DB5" s="27">
        <v>6</v>
      </c>
      <c r="DC5" s="28">
        <v>6</v>
      </c>
      <c r="DD5" s="49">
        <v>6</v>
      </c>
      <c r="DE5" s="27">
        <v>6</v>
      </c>
      <c r="DF5" s="27">
        <v>5</v>
      </c>
      <c r="DG5" s="27">
        <v>5</v>
      </c>
      <c r="DH5" s="27">
        <v>4</v>
      </c>
      <c r="DI5" s="27">
        <v>5</v>
      </c>
      <c r="DJ5" s="27">
        <v>5</v>
      </c>
      <c r="DK5" s="27">
        <v>5</v>
      </c>
      <c r="DL5" s="27">
        <v>4</v>
      </c>
      <c r="DM5" s="27">
        <v>3</v>
      </c>
      <c r="DN5" s="27">
        <v>4</v>
      </c>
      <c r="DO5" s="27">
        <v>4</v>
      </c>
      <c r="DP5" s="27">
        <v>3</v>
      </c>
      <c r="DQ5" s="27">
        <v>4</v>
      </c>
      <c r="DR5" s="27">
        <v>4</v>
      </c>
      <c r="DS5" s="27">
        <v>3</v>
      </c>
      <c r="DT5" s="27">
        <v>4</v>
      </c>
      <c r="DU5" s="27">
        <v>4</v>
      </c>
      <c r="DV5" s="27">
        <v>4</v>
      </c>
      <c r="DW5" s="27">
        <v>4</v>
      </c>
      <c r="DX5" s="27">
        <v>3</v>
      </c>
      <c r="DY5" s="27">
        <v>3</v>
      </c>
      <c r="DZ5" s="27">
        <v>3</v>
      </c>
      <c r="EA5" s="27">
        <v>4</v>
      </c>
      <c r="EB5" s="27">
        <v>3</v>
      </c>
      <c r="EC5" s="27">
        <v>4</v>
      </c>
      <c r="ED5" s="27"/>
      <c r="EE5" s="27"/>
      <c r="EF5" s="48"/>
      <c r="EG5" s="49"/>
      <c r="EH5" s="27"/>
      <c r="EI5" s="27"/>
      <c r="EJ5" s="27"/>
      <c r="EK5" s="27"/>
      <c r="EL5" s="27"/>
      <c r="EM5" s="27"/>
      <c r="EN5" s="27"/>
      <c r="EO5" s="27"/>
      <c r="EP5" s="27"/>
      <c r="EQ5" s="27"/>
      <c r="ER5" s="27"/>
      <c r="ES5" s="27"/>
      <c r="ET5" s="88"/>
      <c r="EU5" s="88"/>
      <c r="EV5" s="88"/>
      <c r="EW5" s="88"/>
      <c r="EX5" s="88"/>
      <c r="EY5" s="88"/>
      <c r="EZ5" s="88"/>
      <c r="FA5" s="88"/>
      <c r="FB5" s="88"/>
      <c r="FC5" s="88"/>
      <c r="FD5" s="88"/>
      <c r="FE5" s="88"/>
      <c r="FF5" s="88"/>
      <c r="FG5" s="88"/>
      <c r="FH5" s="88"/>
      <c r="FI5" s="88"/>
      <c r="FJ5" s="88"/>
      <c r="FK5" s="94"/>
      <c r="FL5" s="95"/>
      <c r="FM5" s="88"/>
      <c r="FN5" s="88"/>
      <c r="FO5" s="88"/>
      <c r="FP5" s="88"/>
      <c r="FQ5" s="88"/>
      <c r="FR5" s="88"/>
      <c r="FS5" s="88"/>
      <c r="FT5" s="88"/>
      <c r="FU5" s="88"/>
      <c r="FV5" s="88"/>
      <c r="FW5" s="88"/>
      <c r="FX5" s="88"/>
      <c r="FY5" s="88"/>
      <c r="FZ5" s="88"/>
      <c r="GA5" s="88"/>
      <c r="GB5" s="88"/>
      <c r="GC5" s="88"/>
      <c r="GD5" s="88"/>
      <c r="GE5" s="88"/>
      <c r="GF5" s="88"/>
      <c r="GG5" s="88"/>
      <c r="GH5" s="88"/>
      <c r="GI5" s="88"/>
      <c r="GJ5" s="88"/>
      <c r="GK5" s="88"/>
      <c r="GL5" s="88"/>
      <c r="GM5" s="88"/>
      <c r="GN5" s="88"/>
      <c r="GO5" s="90"/>
      <c r="GP5" s="95"/>
      <c r="GQ5" s="88"/>
      <c r="GR5" s="88"/>
      <c r="GS5" s="27"/>
      <c r="GT5" s="27"/>
      <c r="GU5" s="27"/>
      <c r="GV5" s="27"/>
      <c r="GW5" s="27"/>
      <c r="GX5" s="27"/>
      <c r="GY5" s="27"/>
      <c r="GZ5" s="27"/>
      <c r="HA5" s="27"/>
      <c r="HB5" s="27"/>
      <c r="HC5" s="27"/>
      <c r="HD5" s="27"/>
      <c r="HE5" s="27"/>
      <c r="HF5" s="27"/>
      <c r="HG5" s="27"/>
      <c r="HH5" s="27"/>
      <c r="HI5" s="27"/>
      <c r="HJ5" s="27"/>
      <c r="HK5" s="27"/>
      <c r="HL5" s="27"/>
      <c r="HM5" s="27"/>
      <c r="HN5" s="27"/>
      <c r="HO5" s="27"/>
      <c r="HP5" s="27"/>
      <c r="HQ5" s="27"/>
      <c r="HR5" s="27"/>
      <c r="HS5" s="27"/>
      <c r="HT5" s="28"/>
      <c r="HU5" s="49"/>
      <c r="HV5" s="27"/>
      <c r="HW5" s="27"/>
      <c r="HX5" s="27"/>
      <c r="HY5" s="27"/>
      <c r="HZ5" s="27"/>
      <c r="IA5" s="27"/>
      <c r="IB5" s="27"/>
      <c r="IC5" s="27"/>
      <c r="ID5" s="27"/>
      <c r="IE5" s="27"/>
      <c r="IF5" s="27"/>
      <c r="IG5" s="27"/>
      <c r="IH5" s="27"/>
      <c r="II5" s="27"/>
      <c r="IJ5" s="27"/>
      <c r="IK5" s="27"/>
      <c r="IL5" s="27"/>
      <c r="IM5" s="27"/>
      <c r="IN5" s="27"/>
      <c r="IO5" s="27"/>
      <c r="IP5" s="27"/>
      <c r="IQ5" s="27"/>
      <c r="IR5" s="27"/>
      <c r="IS5" s="27"/>
      <c r="IT5" s="27"/>
      <c r="IU5" s="27"/>
      <c r="IV5" s="27"/>
      <c r="IW5" s="27"/>
      <c r="IX5" s="28"/>
      <c r="IY5" s="49"/>
      <c r="IZ5" s="27"/>
      <c r="JA5" s="27"/>
      <c r="JB5" s="27"/>
      <c r="JC5" s="27"/>
      <c r="JD5" s="27"/>
      <c r="JE5" s="27"/>
      <c r="JF5" s="27"/>
      <c r="JG5" s="27"/>
      <c r="JH5" s="27"/>
      <c r="JI5" s="27"/>
      <c r="JJ5" s="27"/>
      <c r="JK5" s="27"/>
      <c r="JL5" s="27"/>
      <c r="JM5" s="27"/>
      <c r="JN5" s="27"/>
      <c r="JO5" s="27"/>
      <c r="JP5" s="27"/>
      <c r="JQ5" s="27"/>
      <c r="JR5" s="27"/>
      <c r="JS5" s="27"/>
      <c r="JT5" s="27"/>
      <c r="JU5" s="27"/>
      <c r="JV5" s="27"/>
      <c r="JW5" s="27"/>
      <c r="JX5" s="27"/>
      <c r="JY5" s="27"/>
      <c r="JZ5" s="27"/>
      <c r="KA5" s="27"/>
      <c r="KB5" s="27"/>
      <c r="KC5" s="28"/>
      <c r="KD5" s="49"/>
      <c r="KE5" s="27"/>
      <c r="KF5" s="27"/>
      <c r="KG5" s="27"/>
      <c r="KH5" s="28"/>
      <c r="KI5" s="27"/>
      <c r="KJ5" s="28"/>
      <c r="KL5" s="36" t="s">
        <v>17</v>
      </c>
      <c r="KM5" s="37" t="s">
        <v>7</v>
      </c>
      <c r="KN5" s="38" t="s">
        <v>18</v>
      </c>
      <c r="KO5" s="39" t="s">
        <v>19</v>
      </c>
      <c r="KP5" s="40">
        <v>6</v>
      </c>
      <c r="KQ5" s="46"/>
      <c r="KR5" s="46"/>
    </row>
    <row r="6" spans="1:304" s="45" customFormat="1" ht="15" customHeight="1" x14ac:dyDescent="0.15">
      <c r="A6" s="47" t="s">
        <v>20</v>
      </c>
      <c r="B6" s="66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8"/>
      <c r="P6" s="66"/>
      <c r="Q6" s="67"/>
      <c r="R6" s="67"/>
      <c r="S6" s="67"/>
      <c r="T6" s="67"/>
      <c r="U6" s="67"/>
      <c r="V6" s="67"/>
      <c r="W6" s="67"/>
      <c r="X6" s="67"/>
      <c r="Y6" s="67"/>
      <c r="Z6" s="67"/>
      <c r="AA6" s="67"/>
      <c r="AB6" s="67"/>
      <c r="AC6" s="67"/>
      <c r="AD6" s="67"/>
      <c r="AE6" s="67"/>
      <c r="AF6" s="67"/>
      <c r="AG6" s="67"/>
      <c r="AH6" s="67"/>
      <c r="AI6" s="67"/>
      <c r="AJ6" s="67"/>
      <c r="AK6" s="67"/>
      <c r="AL6" s="67"/>
      <c r="AM6" s="67"/>
      <c r="AN6" s="67"/>
      <c r="AO6" s="27">
        <v>3</v>
      </c>
      <c r="AP6" s="27">
        <v>3</v>
      </c>
      <c r="AQ6" s="27">
        <v>3</v>
      </c>
      <c r="AR6" s="27">
        <v>3</v>
      </c>
      <c r="AS6" s="28">
        <v>4</v>
      </c>
      <c r="AT6" s="49">
        <v>3</v>
      </c>
      <c r="AU6" s="27">
        <v>3</v>
      </c>
      <c r="AV6" s="27">
        <v>3</v>
      </c>
      <c r="AW6" s="27">
        <v>3</v>
      </c>
      <c r="AX6" s="27">
        <v>3</v>
      </c>
      <c r="AY6" s="27">
        <v>4</v>
      </c>
      <c r="AZ6" s="27">
        <v>3</v>
      </c>
      <c r="BA6" s="27">
        <v>3</v>
      </c>
      <c r="BB6" s="27">
        <v>3</v>
      </c>
      <c r="BC6" s="27">
        <v>3</v>
      </c>
      <c r="BD6" s="27">
        <v>3</v>
      </c>
      <c r="BE6" s="27">
        <v>3</v>
      </c>
      <c r="BF6" s="27">
        <v>3</v>
      </c>
      <c r="BG6" s="27">
        <v>3</v>
      </c>
      <c r="BH6" s="27">
        <v>4</v>
      </c>
      <c r="BI6" s="27">
        <v>3</v>
      </c>
      <c r="BJ6" s="27">
        <v>3</v>
      </c>
      <c r="BK6" s="27">
        <v>3</v>
      </c>
      <c r="BL6" s="27">
        <v>3</v>
      </c>
      <c r="BM6" s="27">
        <v>3</v>
      </c>
      <c r="BN6" s="27">
        <v>3</v>
      </c>
      <c r="BO6" s="27">
        <v>3</v>
      </c>
      <c r="BP6" s="27">
        <v>3</v>
      </c>
      <c r="BQ6" s="27">
        <v>4</v>
      </c>
      <c r="BR6" s="27">
        <v>3</v>
      </c>
      <c r="BS6" s="27">
        <v>3</v>
      </c>
      <c r="BT6" s="27">
        <v>3</v>
      </c>
      <c r="BU6" s="27">
        <v>3</v>
      </c>
      <c r="BV6" s="27">
        <v>3</v>
      </c>
      <c r="BW6" s="27">
        <v>3</v>
      </c>
      <c r="BX6" s="48">
        <v>3</v>
      </c>
      <c r="BY6" s="49">
        <v>3</v>
      </c>
      <c r="BZ6" s="27">
        <v>3</v>
      </c>
      <c r="CA6" s="27">
        <v>3</v>
      </c>
      <c r="CB6" s="27">
        <v>3</v>
      </c>
      <c r="CC6" s="27">
        <v>3</v>
      </c>
      <c r="CD6" s="27">
        <v>3</v>
      </c>
      <c r="CE6" s="27">
        <v>3</v>
      </c>
      <c r="CF6" s="27">
        <v>3</v>
      </c>
      <c r="CG6" s="27">
        <v>3</v>
      </c>
      <c r="CH6" s="27">
        <v>3</v>
      </c>
      <c r="CI6" s="27">
        <v>3</v>
      </c>
      <c r="CJ6" s="27">
        <v>3</v>
      </c>
      <c r="CK6" s="27">
        <v>3</v>
      </c>
      <c r="CL6" s="27">
        <v>3</v>
      </c>
      <c r="CM6" s="27">
        <v>3</v>
      </c>
      <c r="CN6" s="27">
        <v>3</v>
      </c>
      <c r="CO6" s="27">
        <v>3</v>
      </c>
      <c r="CP6" s="27">
        <v>3</v>
      </c>
      <c r="CQ6" s="27">
        <v>3</v>
      </c>
      <c r="CR6" s="27">
        <v>3</v>
      </c>
      <c r="CS6" s="27">
        <v>3</v>
      </c>
      <c r="CT6" s="27">
        <v>3</v>
      </c>
      <c r="CU6" s="27">
        <v>3</v>
      </c>
      <c r="CV6" s="27">
        <v>3</v>
      </c>
      <c r="CW6" s="27">
        <v>3</v>
      </c>
      <c r="CX6" s="27">
        <v>3</v>
      </c>
      <c r="CY6" s="27">
        <v>3</v>
      </c>
      <c r="CZ6" s="27">
        <v>3</v>
      </c>
      <c r="DA6" s="27">
        <v>3</v>
      </c>
      <c r="DB6" s="27">
        <v>3</v>
      </c>
      <c r="DC6" s="28">
        <v>3</v>
      </c>
      <c r="DD6" s="49">
        <v>3</v>
      </c>
      <c r="DE6" s="27">
        <v>3</v>
      </c>
      <c r="DF6" s="27">
        <v>3</v>
      </c>
      <c r="DG6" s="27">
        <v>4</v>
      </c>
      <c r="DH6" s="27">
        <v>4</v>
      </c>
      <c r="DI6" s="27">
        <v>4</v>
      </c>
      <c r="DJ6" s="27">
        <v>3</v>
      </c>
      <c r="DK6" s="27">
        <v>3</v>
      </c>
      <c r="DL6" s="27">
        <v>4</v>
      </c>
      <c r="DM6" s="27">
        <v>3</v>
      </c>
      <c r="DN6" s="27">
        <v>3</v>
      </c>
      <c r="DO6" s="27">
        <v>3</v>
      </c>
      <c r="DP6" s="27">
        <v>3</v>
      </c>
      <c r="DQ6" s="27">
        <v>3</v>
      </c>
      <c r="DR6" s="27">
        <v>3</v>
      </c>
      <c r="DS6" s="27">
        <v>3</v>
      </c>
      <c r="DT6" s="27">
        <v>3</v>
      </c>
      <c r="DU6" s="27">
        <v>4</v>
      </c>
      <c r="DV6" s="27">
        <v>4</v>
      </c>
      <c r="DW6" s="27">
        <v>3</v>
      </c>
      <c r="DX6" s="27">
        <v>3</v>
      </c>
      <c r="DY6" s="27">
        <v>3</v>
      </c>
      <c r="DZ6" s="27">
        <v>3</v>
      </c>
      <c r="EA6" s="27">
        <v>3</v>
      </c>
      <c r="EB6" s="27">
        <v>3</v>
      </c>
      <c r="EC6" s="27">
        <v>3</v>
      </c>
      <c r="ED6" s="27"/>
      <c r="EE6" s="27"/>
      <c r="EF6" s="48"/>
      <c r="EG6" s="49"/>
      <c r="EH6" s="27"/>
      <c r="EI6" s="27"/>
      <c r="EJ6" s="27"/>
      <c r="EK6" s="27"/>
      <c r="EL6" s="27"/>
      <c r="EM6" s="27"/>
      <c r="EN6" s="27"/>
      <c r="EO6" s="27"/>
      <c r="EP6" s="27"/>
      <c r="EQ6" s="27"/>
      <c r="ER6" s="27"/>
      <c r="ES6" s="27"/>
      <c r="ET6" s="88"/>
      <c r="EU6" s="88"/>
      <c r="EV6" s="88"/>
      <c r="EW6" s="88"/>
      <c r="EX6" s="88"/>
      <c r="EY6" s="88"/>
      <c r="EZ6" s="88"/>
      <c r="FA6" s="88"/>
      <c r="FB6" s="88"/>
      <c r="FC6" s="88"/>
      <c r="FD6" s="88"/>
      <c r="FE6" s="88"/>
      <c r="FF6" s="88"/>
      <c r="FG6" s="88"/>
      <c r="FH6" s="88"/>
      <c r="FI6" s="88"/>
      <c r="FJ6" s="88"/>
      <c r="FK6" s="94"/>
      <c r="FL6" s="95"/>
      <c r="FM6" s="88"/>
      <c r="FN6" s="88"/>
      <c r="FO6" s="88"/>
      <c r="FP6" s="88"/>
      <c r="FQ6" s="88"/>
      <c r="FR6" s="88"/>
      <c r="FS6" s="88"/>
      <c r="FT6" s="88"/>
      <c r="FU6" s="88"/>
      <c r="FV6" s="88"/>
      <c r="FW6" s="88"/>
      <c r="FX6" s="88"/>
      <c r="FY6" s="88"/>
      <c r="FZ6" s="88"/>
      <c r="GA6" s="88"/>
      <c r="GB6" s="88"/>
      <c r="GC6" s="88"/>
      <c r="GD6" s="88"/>
      <c r="GE6" s="88"/>
      <c r="GF6" s="88"/>
      <c r="GG6" s="88"/>
      <c r="GH6" s="88"/>
      <c r="GI6" s="88"/>
      <c r="GJ6" s="88"/>
      <c r="GK6" s="88"/>
      <c r="GL6" s="88"/>
      <c r="GM6" s="88"/>
      <c r="GN6" s="88"/>
      <c r="GO6" s="90"/>
      <c r="GP6" s="95"/>
      <c r="GQ6" s="88"/>
      <c r="GR6" s="88"/>
      <c r="GS6" s="27"/>
      <c r="GT6" s="27"/>
      <c r="GU6" s="27"/>
      <c r="GV6" s="27"/>
      <c r="GW6" s="27"/>
      <c r="GX6" s="27"/>
      <c r="GY6" s="27"/>
      <c r="GZ6" s="27"/>
      <c r="HA6" s="27"/>
      <c r="HB6" s="27"/>
      <c r="HC6" s="27"/>
      <c r="HD6" s="27"/>
      <c r="HE6" s="27"/>
      <c r="HF6" s="27"/>
      <c r="HG6" s="27"/>
      <c r="HH6" s="27"/>
      <c r="HI6" s="27"/>
      <c r="HJ6" s="27"/>
      <c r="HK6" s="27"/>
      <c r="HL6" s="27"/>
      <c r="HM6" s="27"/>
      <c r="HN6" s="27"/>
      <c r="HO6" s="27"/>
      <c r="HP6" s="27"/>
      <c r="HQ6" s="27"/>
      <c r="HR6" s="27"/>
      <c r="HS6" s="27"/>
      <c r="HT6" s="28"/>
      <c r="HU6" s="49"/>
      <c r="HV6" s="27"/>
      <c r="HW6" s="27"/>
      <c r="HX6" s="27"/>
      <c r="HY6" s="27"/>
      <c r="HZ6" s="27"/>
      <c r="IA6" s="27"/>
      <c r="IB6" s="27"/>
      <c r="IC6" s="27"/>
      <c r="ID6" s="27"/>
      <c r="IE6" s="27"/>
      <c r="IF6" s="27"/>
      <c r="IG6" s="27"/>
      <c r="IH6" s="27"/>
      <c r="II6" s="27"/>
      <c r="IJ6" s="27"/>
      <c r="IK6" s="27"/>
      <c r="IL6" s="27"/>
      <c r="IM6" s="27"/>
      <c r="IN6" s="27"/>
      <c r="IO6" s="27"/>
      <c r="IP6" s="27"/>
      <c r="IQ6" s="27"/>
      <c r="IR6" s="27"/>
      <c r="IS6" s="27"/>
      <c r="IT6" s="27"/>
      <c r="IU6" s="27"/>
      <c r="IV6" s="27"/>
      <c r="IW6" s="27"/>
      <c r="IX6" s="28"/>
      <c r="IY6" s="49"/>
      <c r="IZ6" s="27"/>
      <c r="JA6" s="27"/>
      <c r="JB6" s="27"/>
      <c r="JC6" s="27"/>
      <c r="JD6" s="27"/>
      <c r="JE6" s="27"/>
      <c r="JF6" s="27"/>
      <c r="JG6" s="27"/>
      <c r="JH6" s="27"/>
      <c r="JI6" s="27"/>
      <c r="JJ6" s="27"/>
      <c r="JK6" s="27"/>
      <c r="JL6" s="27"/>
      <c r="JM6" s="27"/>
      <c r="JN6" s="27"/>
      <c r="JO6" s="27"/>
      <c r="JP6" s="27"/>
      <c r="JQ6" s="27"/>
      <c r="JR6" s="27"/>
      <c r="JS6" s="27"/>
      <c r="JT6" s="27"/>
      <c r="JU6" s="27"/>
      <c r="JV6" s="27"/>
      <c r="JW6" s="27"/>
      <c r="JX6" s="27"/>
      <c r="JY6" s="27"/>
      <c r="JZ6" s="27"/>
      <c r="KA6" s="27"/>
      <c r="KB6" s="27"/>
      <c r="KC6" s="28"/>
      <c r="KD6" s="49"/>
      <c r="KE6" s="27"/>
      <c r="KF6" s="27"/>
      <c r="KG6" s="27"/>
      <c r="KH6" s="28"/>
      <c r="KI6" s="27"/>
      <c r="KJ6" s="28"/>
      <c r="KL6" s="36" t="s">
        <v>21</v>
      </c>
      <c r="KM6" s="37" t="s">
        <v>22</v>
      </c>
      <c r="KN6" s="38" t="s">
        <v>23</v>
      </c>
      <c r="KO6" s="39" t="s">
        <v>24</v>
      </c>
      <c r="KP6" s="40">
        <v>7</v>
      </c>
      <c r="KQ6" s="46"/>
      <c r="KR6" s="46"/>
    </row>
    <row r="7" spans="1:304" s="45" customFormat="1" ht="15" customHeight="1" x14ac:dyDescent="0.15">
      <c r="A7" s="47" t="s">
        <v>25</v>
      </c>
      <c r="B7" s="66"/>
      <c r="C7" s="67"/>
      <c r="D7" s="67"/>
      <c r="E7" s="67"/>
      <c r="F7" s="67"/>
      <c r="G7" s="67"/>
      <c r="H7" s="67"/>
      <c r="I7" s="67"/>
      <c r="J7" s="67"/>
      <c r="K7" s="67"/>
      <c r="L7" s="67"/>
      <c r="M7" s="67"/>
      <c r="N7" s="67"/>
      <c r="O7" s="68"/>
      <c r="P7" s="66"/>
      <c r="Q7" s="67"/>
      <c r="R7" s="67"/>
      <c r="S7" s="67"/>
      <c r="T7" s="67"/>
      <c r="U7" s="67"/>
      <c r="V7" s="67"/>
      <c r="W7" s="67"/>
      <c r="X7" s="67"/>
      <c r="Y7" s="67"/>
      <c r="Z7" s="67"/>
      <c r="AA7" s="67"/>
      <c r="AB7" s="67"/>
      <c r="AC7" s="67"/>
      <c r="AD7" s="67"/>
      <c r="AE7" s="67"/>
      <c r="AF7" s="67"/>
      <c r="AG7" s="67"/>
      <c r="AH7" s="67"/>
      <c r="AI7" s="67"/>
      <c r="AJ7" s="67"/>
      <c r="AK7" s="67"/>
      <c r="AL7" s="67"/>
      <c r="AM7" s="67"/>
      <c r="AN7" s="67"/>
      <c r="AO7" s="27">
        <v>5</v>
      </c>
      <c r="AP7" s="27">
        <v>5</v>
      </c>
      <c r="AQ7" s="27">
        <v>5</v>
      </c>
      <c r="AR7" s="27">
        <v>5</v>
      </c>
      <c r="AS7" s="28">
        <v>6</v>
      </c>
      <c r="AT7" s="49">
        <v>1</v>
      </c>
      <c r="AU7" s="27">
        <v>5</v>
      </c>
      <c r="AV7" s="27">
        <v>6</v>
      </c>
      <c r="AW7" s="27">
        <v>6</v>
      </c>
      <c r="AX7" s="27">
        <v>5</v>
      </c>
      <c r="AY7" s="27">
        <v>1</v>
      </c>
      <c r="AZ7" s="27">
        <v>1</v>
      </c>
      <c r="BA7" s="27">
        <v>1</v>
      </c>
      <c r="BB7" s="27">
        <v>4</v>
      </c>
      <c r="BC7" s="27">
        <v>5</v>
      </c>
      <c r="BD7" s="27">
        <v>2</v>
      </c>
      <c r="BE7" s="27">
        <v>2</v>
      </c>
      <c r="BF7" s="27">
        <v>2</v>
      </c>
      <c r="BG7" s="27">
        <v>2</v>
      </c>
      <c r="BH7" s="27">
        <v>2</v>
      </c>
      <c r="BI7" s="27">
        <v>3</v>
      </c>
      <c r="BJ7" s="27">
        <v>6</v>
      </c>
      <c r="BK7" s="27">
        <v>6</v>
      </c>
      <c r="BL7" s="27">
        <v>6</v>
      </c>
      <c r="BM7" s="27">
        <v>5</v>
      </c>
      <c r="BN7" s="27">
        <v>1</v>
      </c>
      <c r="BO7" s="27">
        <v>1</v>
      </c>
      <c r="BP7" s="27">
        <v>3</v>
      </c>
      <c r="BQ7" s="27">
        <v>1</v>
      </c>
      <c r="BR7" s="27">
        <v>1</v>
      </c>
      <c r="BS7" s="27">
        <v>1</v>
      </c>
      <c r="BT7" s="27">
        <v>3</v>
      </c>
      <c r="BU7" s="27">
        <v>1</v>
      </c>
      <c r="BV7" s="27">
        <v>1</v>
      </c>
      <c r="BW7" s="27">
        <v>7</v>
      </c>
      <c r="BX7" s="48">
        <v>1</v>
      </c>
      <c r="BY7" s="49">
        <v>1</v>
      </c>
      <c r="BZ7" s="27">
        <v>7</v>
      </c>
      <c r="CA7" s="27">
        <v>5</v>
      </c>
      <c r="CB7" s="27">
        <v>2</v>
      </c>
      <c r="CC7" s="27">
        <v>1</v>
      </c>
      <c r="CD7" s="27">
        <v>4</v>
      </c>
      <c r="CE7" s="27">
        <v>4</v>
      </c>
      <c r="CF7" s="27">
        <v>7</v>
      </c>
      <c r="CG7" s="27">
        <v>7</v>
      </c>
      <c r="CH7" s="27">
        <v>7</v>
      </c>
      <c r="CI7" s="27">
        <v>7</v>
      </c>
      <c r="CJ7" s="27">
        <v>1</v>
      </c>
      <c r="CK7" s="27">
        <v>7</v>
      </c>
      <c r="CL7" s="27">
        <v>7</v>
      </c>
      <c r="CM7" s="27">
        <v>6</v>
      </c>
      <c r="CN7" s="27">
        <v>7</v>
      </c>
      <c r="CO7" s="27">
        <v>6</v>
      </c>
      <c r="CP7" s="27">
        <v>6</v>
      </c>
      <c r="CQ7" s="27">
        <v>5</v>
      </c>
      <c r="CR7" s="27">
        <v>7</v>
      </c>
      <c r="CS7" s="27">
        <v>1</v>
      </c>
      <c r="CT7" s="27">
        <v>1</v>
      </c>
      <c r="CU7" s="27">
        <v>1</v>
      </c>
      <c r="CV7" s="27">
        <v>1</v>
      </c>
      <c r="CW7" s="27">
        <v>2</v>
      </c>
      <c r="CX7" s="27">
        <v>1</v>
      </c>
      <c r="CY7" s="27">
        <v>2</v>
      </c>
      <c r="CZ7" s="27">
        <v>4</v>
      </c>
      <c r="DA7" s="27">
        <v>6</v>
      </c>
      <c r="DB7" s="27">
        <v>6</v>
      </c>
      <c r="DC7" s="28">
        <v>5</v>
      </c>
      <c r="DD7" s="49">
        <v>3</v>
      </c>
      <c r="DE7" s="27">
        <v>3</v>
      </c>
      <c r="DF7" s="27">
        <v>5</v>
      </c>
      <c r="DG7" s="27">
        <v>6</v>
      </c>
      <c r="DH7" s="27">
        <v>7</v>
      </c>
      <c r="DI7" s="27">
        <v>6</v>
      </c>
      <c r="DJ7" s="27">
        <v>3</v>
      </c>
      <c r="DK7" s="27">
        <v>4</v>
      </c>
      <c r="DL7" s="27">
        <v>4</v>
      </c>
      <c r="DM7" s="27">
        <v>5</v>
      </c>
      <c r="DN7" s="27">
        <v>6</v>
      </c>
      <c r="DO7" s="27">
        <v>7</v>
      </c>
      <c r="DP7" s="27">
        <v>7</v>
      </c>
      <c r="DQ7" s="27">
        <v>7</v>
      </c>
      <c r="DR7" s="27">
        <v>6</v>
      </c>
      <c r="DS7" s="27">
        <v>1</v>
      </c>
      <c r="DT7" s="27">
        <v>6</v>
      </c>
      <c r="DU7" s="27">
        <v>6</v>
      </c>
      <c r="DV7" s="27">
        <v>7</v>
      </c>
      <c r="DW7" s="27">
        <v>7</v>
      </c>
      <c r="DX7" s="27">
        <v>6</v>
      </c>
      <c r="DY7" s="27">
        <v>7</v>
      </c>
      <c r="DZ7" s="27">
        <v>8</v>
      </c>
      <c r="EA7" s="27">
        <v>8</v>
      </c>
      <c r="EB7" s="27">
        <v>8</v>
      </c>
      <c r="EC7" s="27">
        <v>8</v>
      </c>
      <c r="ED7" s="27"/>
      <c r="EE7" s="27"/>
      <c r="EF7" s="48"/>
      <c r="EG7" s="49"/>
      <c r="EH7" s="27"/>
      <c r="EI7" s="27"/>
      <c r="EJ7" s="27"/>
      <c r="EK7" s="27"/>
      <c r="EL7" s="27"/>
      <c r="EM7" s="27"/>
      <c r="EN7" s="27"/>
      <c r="EO7" s="27"/>
      <c r="EP7" s="27"/>
      <c r="EQ7" s="27"/>
      <c r="ER7" s="27"/>
      <c r="ES7" s="27"/>
      <c r="ET7" s="88"/>
      <c r="EU7" s="88"/>
      <c r="EV7" s="88"/>
      <c r="EW7" s="88"/>
      <c r="EX7" s="88"/>
      <c r="EY7" s="88"/>
      <c r="EZ7" s="88"/>
      <c r="FA7" s="88"/>
      <c r="FB7" s="88"/>
      <c r="FC7" s="88"/>
      <c r="FD7" s="88"/>
      <c r="FE7" s="88"/>
      <c r="FF7" s="88"/>
      <c r="FG7" s="88"/>
      <c r="FH7" s="88"/>
      <c r="FI7" s="88"/>
      <c r="FJ7" s="88"/>
      <c r="FK7" s="94"/>
      <c r="FL7" s="95"/>
      <c r="FM7" s="88"/>
      <c r="FN7" s="88"/>
      <c r="FO7" s="88"/>
      <c r="FP7" s="88"/>
      <c r="FQ7" s="88"/>
      <c r="FR7" s="88"/>
      <c r="FS7" s="88"/>
      <c r="FT7" s="88"/>
      <c r="FU7" s="88"/>
      <c r="FV7" s="88"/>
      <c r="FW7" s="88"/>
      <c r="FX7" s="88"/>
      <c r="FY7" s="88"/>
      <c r="FZ7" s="88"/>
      <c r="GA7" s="88"/>
      <c r="GB7" s="88"/>
      <c r="GC7" s="88"/>
      <c r="GD7" s="88"/>
      <c r="GE7" s="88"/>
      <c r="GF7" s="88"/>
      <c r="GG7" s="88"/>
      <c r="GH7" s="88"/>
      <c r="GI7" s="88"/>
      <c r="GJ7" s="88"/>
      <c r="GK7" s="88"/>
      <c r="GL7" s="88"/>
      <c r="GM7" s="88"/>
      <c r="GN7" s="88"/>
      <c r="GO7" s="90"/>
      <c r="GP7" s="95"/>
      <c r="GQ7" s="88"/>
      <c r="GR7" s="88"/>
      <c r="GS7" s="27"/>
      <c r="GT7" s="27"/>
      <c r="GU7" s="27"/>
      <c r="GV7" s="27"/>
      <c r="GW7" s="27"/>
      <c r="GX7" s="27"/>
      <c r="GY7" s="27"/>
      <c r="GZ7" s="27"/>
      <c r="HA7" s="27"/>
      <c r="HB7" s="27"/>
      <c r="HC7" s="27"/>
      <c r="HD7" s="27"/>
      <c r="HE7" s="27"/>
      <c r="HF7" s="27"/>
      <c r="HG7" s="27"/>
      <c r="HH7" s="27"/>
      <c r="HI7" s="27"/>
      <c r="HJ7" s="27"/>
      <c r="HK7" s="27"/>
      <c r="HL7" s="27"/>
      <c r="HM7" s="27"/>
      <c r="HN7" s="27"/>
      <c r="HO7" s="27"/>
      <c r="HP7" s="27"/>
      <c r="HQ7" s="27"/>
      <c r="HR7" s="27"/>
      <c r="HS7" s="27"/>
      <c r="HT7" s="28"/>
      <c r="HU7" s="49"/>
      <c r="HV7" s="27"/>
      <c r="HW7" s="27"/>
      <c r="HX7" s="27"/>
      <c r="HY7" s="27"/>
      <c r="HZ7" s="27"/>
      <c r="IA7" s="27"/>
      <c r="IB7" s="27"/>
      <c r="IC7" s="27"/>
      <c r="ID7" s="27"/>
      <c r="IE7" s="27"/>
      <c r="IF7" s="27"/>
      <c r="IG7" s="27"/>
      <c r="IH7" s="27"/>
      <c r="II7" s="27"/>
      <c r="IJ7" s="27"/>
      <c r="IK7" s="27"/>
      <c r="IL7" s="27"/>
      <c r="IM7" s="27"/>
      <c r="IN7" s="27"/>
      <c r="IO7" s="27"/>
      <c r="IP7" s="27"/>
      <c r="IQ7" s="27"/>
      <c r="IR7" s="27"/>
      <c r="IS7" s="27"/>
      <c r="IT7" s="27"/>
      <c r="IU7" s="27"/>
      <c r="IV7" s="27"/>
      <c r="IW7" s="27"/>
      <c r="IX7" s="28"/>
      <c r="IY7" s="49"/>
      <c r="IZ7" s="27"/>
      <c r="JA7" s="27"/>
      <c r="JB7" s="27"/>
      <c r="JC7" s="27"/>
      <c r="JD7" s="27"/>
      <c r="JE7" s="27"/>
      <c r="JF7" s="27"/>
      <c r="JG7" s="27"/>
      <c r="JH7" s="27"/>
      <c r="JI7" s="27"/>
      <c r="JJ7" s="27"/>
      <c r="JK7" s="27"/>
      <c r="JL7" s="27"/>
      <c r="JM7" s="27"/>
      <c r="JN7" s="27"/>
      <c r="JO7" s="27"/>
      <c r="JP7" s="27"/>
      <c r="JQ7" s="27"/>
      <c r="JR7" s="27"/>
      <c r="JS7" s="27"/>
      <c r="JT7" s="27"/>
      <c r="JU7" s="27"/>
      <c r="JV7" s="27"/>
      <c r="JW7" s="27"/>
      <c r="JX7" s="27"/>
      <c r="JY7" s="27"/>
      <c r="JZ7" s="27"/>
      <c r="KA7" s="27"/>
      <c r="KB7" s="27"/>
      <c r="KC7" s="28"/>
      <c r="KD7" s="49"/>
      <c r="KE7" s="27"/>
      <c r="KF7" s="27"/>
      <c r="KG7" s="27"/>
      <c r="KH7" s="28"/>
      <c r="KI7" s="27"/>
      <c r="KJ7" s="28"/>
      <c r="KL7" s="36" t="s">
        <v>26</v>
      </c>
      <c r="KM7" s="37" t="s">
        <v>27</v>
      </c>
      <c r="KN7" s="38" t="s">
        <v>28</v>
      </c>
      <c r="KO7" s="39" t="s">
        <v>29</v>
      </c>
      <c r="KP7" s="40">
        <v>8</v>
      </c>
      <c r="KQ7" s="46"/>
      <c r="KR7" s="46"/>
    </row>
    <row r="8" spans="1:304" s="45" customFormat="1" ht="15" customHeight="1" x14ac:dyDescent="0.15">
      <c r="A8" s="47" t="s">
        <v>30</v>
      </c>
      <c r="B8" s="66"/>
      <c r="C8" s="67"/>
      <c r="D8" s="67"/>
      <c r="E8" s="67"/>
      <c r="F8" s="67"/>
      <c r="G8" s="67"/>
      <c r="H8" s="67"/>
      <c r="I8" s="67"/>
      <c r="J8" s="67"/>
      <c r="K8" s="67"/>
      <c r="L8" s="67"/>
      <c r="M8" s="67"/>
      <c r="N8" s="67"/>
      <c r="O8" s="68"/>
      <c r="P8" s="66"/>
      <c r="Q8" s="67"/>
      <c r="R8" s="67"/>
      <c r="S8" s="67"/>
      <c r="T8" s="67"/>
      <c r="U8" s="67"/>
      <c r="V8" s="67"/>
      <c r="W8" s="67"/>
      <c r="X8" s="67"/>
      <c r="Y8" s="67"/>
      <c r="Z8" s="67"/>
      <c r="AA8" s="67"/>
      <c r="AB8" s="67"/>
      <c r="AC8" s="67"/>
      <c r="AD8" s="67"/>
      <c r="AE8" s="67"/>
      <c r="AF8" s="67"/>
      <c r="AG8" s="67"/>
      <c r="AH8" s="67"/>
      <c r="AI8" s="67"/>
      <c r="AJ8" s="67"/>
      <c r="AK8" s="67"/>
      <c r="AL8" s="67"/>
      <c r="AM8" s="67"/>
      <c r="AN8" s="67"/>
      <c r="AO8" s="27">
        <f>12*6</f>
        <v>72</v>
      </c>
      <c r="AP8" s="27">
        <v>66</v>
      </c>
      <c r="AQ8" s="27">
        <f>12*6</f>
        <v>72</v>
      </c>
      <c r="AR8" s="27">
        <v>66</v>
      </c>
      <c r="AS8" s="28">
        <v>60</v>
      </c>
      <c r="AT8" s="49">
        <v>60</v>
      </c>
      <c r="AU8" s="27">
        <f>13*6</f>
        <v>78</v>
      </c>
      <c r="AV8" s="27">
        <f>13*6</f>
        <v>78</v>
      </c>
      <c r="AW8" s="27">
        <v>72</v>
      </c>
      <c r="AX8" s="27">
        <v>72</v>
      </c>
      <c r="AY8" s="27">
        <f>12*6</f>
        <v>72</v>
      </c>
      <c r="AZ8" s="27">
        <v>54</v>
      </c>
      <c r="BA8" s="27">
        <f>9*6</f>
        <v>54</v>
      </c>
      <c r="BB8" s="27">
        <f>13*6</f>
        <v>78</v>
      </c>
      <c r="BC8" s="27">
        <v>66</v>
      </c>
      <c r="BD8" s="27">
        <v>72</v>
      </c>
      <c r="BE8" s="27">
        <f>13*6</f>
        <v>78</v>
      </c>
      <c r="BF8" s="27">
        <v>66</v>
      </c>
      <c r="BG8" s="27">
        <f>12*6</f>
        <v>72</v>
      </c>
      <c r="BH8" s="27">
        <v>72</v>
      </c>
      <c r="BI8" s="27">
        <v>72</v>
      </c>
      <c r="BJ8" s="27">
        <v>66</v>
      </c>
      <c r="BK8" s="27">
        <v>66</v>
      </c>
      <c r="BL8" s="27">
        <v>66</v>
      </c>
      <c r="BM8" s="27">
        <v>66</v>
      </c>
      <c r="BN8" s="27">
        <v>60</v>
      </c>
      <c r="BO8" s="27">
        <v>66</v>
      </c>
      <c r="BP8" s="27">
        <v>60</v>
      </c>
      <c r="BQ8" s="27">
        <v>60</v>
      </c>
      <c r="BR8" s="27">
        <v>66</v>
      </c>
      <c r="BS8" s="27">
        <v>66</v>
      </c>
      <c r="BT8" s="27">
        <v>60</v>
      </c>
      <c r="BU8" s="27">
        <v>66</v>
      </c>
      <c r="BV8" s="27">
        <v>60</v>
      </c>
      <c r="BW8" s="27">
        <f>13*6</f>
        <v>78</v>
      </c>
      <c r="BX8" s="48">
        <f>12*6</f>
        <v>72</v>
      </c>
      <c r="BY8" s="49">
        <v>78</v>
      </c>
      <c r="BZ8" s="27">
        <v>66</v>
      </c>
      <c r="CA8" s="27">
        <v>66</v>
      </c>
      <c r="CB8" s="27">
        <v>66</v>
      </c>
      <c r="CC8" s="27">
        <v>66</v>
      </c>
      <c r="CD8" s="27">
        <v>66</v>
      </c>
      <c r="CE8" s="27">
        <v>72</v>
      </c>
      <c r="CF8" s="27">
        <f>13*6</f>
        <v>78</v>
      </c>
      <c r="CG8" s="27">
        <f>13*6</f>
        <v>78</v>
      </c>
      <c r="CH8" s="27">
        <v>66</v>
      </c>
      <c r="CI8" s="27">
        <v>60</v>
      </c>
      <c r="CJ8" s="27">
        <v>60</v>
      </c>
      <c r="CK8" s="27">
        <v>66</v>
      </c>
      <c r="CL8" s="27">
        <f>12*6</f>
        <v>72</v>
      </c>
      <c r="CM8" s="27">
        <v>60</v>
      </c>
      <c r="CN8" s="27">
        <v>66</v>
      </c>
      <c r="CO8" s="27">
        <f>12*6</f>
        <v>72</v>
      </c>
      <c r="CP8" s="27">
        <v>66</v>
      </c>
      <c r="CQ8" s="27">
        <f>13*6</f>
        <v>78</v>
      </c>
      <c r="CR8" s="27">
        <v>66</v>
      </c>
      <c r="CS8" s="27">
        <f>12*6</f>
        <v>72</v>
      </c>
      <c r="CT8" s="27">
        <v>72</v>
      </c>
      <c r="CU8" s="27">
        <v>66</v>
      </c>
      <c r="CV8" s="27">
        <v>66</v>
      </c>
      <c r="CW8" s="27">
        <v>72</v>
      </c>
      <c r="CX8" s="27">
        <v>72</v>
      </c>
      <c r="CY8" s="27">
        <v>72</v>
      </c>
      <c r="CZ8" s="27">
        <v>72</v>
      </c>
      <c r="DA8" s="27">
        <v>72</v>
      </c>
      <c r="DB8" s="27">
        <v>72</v>
      </c>
      <c r="DC8" s="28">
        <v>66</v>
      </c>
      <c r="DD8" s="49">
        <v>72</v>
      </c>
      <c r="DE8" s="27">
        <v>72</v>
      </c>
      <c r="DF8" s="27">
        <v>66</v>
      </c>
      <c r="DG8" s="27">
        <v>72</v>
      </c>
      <c r="DH8" s="27">
        <v>66</v>
      </c>
      <c r="DI8" s="27">
        <v>66</v>
      </c>
      <c r="DJ8" s="27">
        <v>72</v>
      </c>
      <c r="DK8" s="27">
        <v>72</v>
      </c>
      <c r="DL8" s="27">
        <v>72</v>
      </c>
      <c r="DM8" s="27">
        <v>66</v>
      </c>
      <c r="DN8" s="27">
        <v>72</v>
      </c>
      <c r="DO8" s="27">
        <f>13*6</f>
        <v>78</v>
      </c>
      <c r="DP8" s="27">
        <f>12*6</f>
        <v>72</v>
      </c>
      <c r="DQ8" s="27">
        <f>13*6</f>
        <v>78</v>
      </c>
      <c r="DR8" s="27">
        <v>72</v>
      </c>
      <c r="DS8" s="27">
        <v>66</v>
      </c>
      <c r="DT8" s="27">
        <f>12*6</f>
        <v>72</v>
      </c>
      <c r="DU8" s="27">
        <v>72</v>
      </c>
      <c r="DV8" s="27">
        <v>72</v>
      </c>
      <c r="DW8" s="27">
        <v>72</v>
      </c>
      <c r="DX8" s="27">
        <v>78</v>
      </c>
      <c r="DY8" s="27">
        <v>72</v>
      </c>
      <c r="DZ8" s="27">
        <v>66</v>
      </c>
      <c r="EA8" s="27">
        <v>72</v>
      </c>
      <c r="EB8" s="27">
        <v>66</v>
      </c>
      <c r="EC8" s="27">
        <v>72</v>
      </c>
      <c r="ED8" s="27"/>
      <c r="EE8" s="27"/>
      <c r="EF8" s="48"/>
      <c r="EG8" s="49"/>
      <c r="EH8" s="27"/>
      <c r="EI8" s="27"/>
      <c r="EJ8" s="27"/>
      <c r="EK8" s="27"/>
      <c r="EL8" s="27"/>
      <c r="EM8" s="27"/>
      <c r="EN8" s="27"/>
      <c r="EO8" s="27"/>
      <c r="EP8" s="27"/>
      <c r="EQ8" s="27"/>
      <c r="ER8" s="27"/>
      <c r="ES8" s="27"/>
      <c r="ET8" s="88"/>
      <c r="EU8" s="88"/>
      <c r="EV8" s="88"/>
      <c r="EW8" s="88"/>
      <c r="EX8" s="88"/>
      <c r="EY8" s="88"/>
      <c r="EZ8" s="88"/>
      <c r="FA8" s="88"/>
      <c r="FB8" s="88"/>
      <c r="FC8" s="88"/>
      <c r="FD8" s="88"/>
      <c r="FE8" s="88"/>
      <c r="FF8" s="88"/>
      <c r="FG8" s="88"/>
      <c r="FH8" s="88"/>
      <c r="FI8" s="88"/>
      <c r="FJ8" s="88"/>
      <c r="FK8" s="94"/>
      <c r="FL8" s="95"/>
      <c r="FM8" s="88"/>
      <c r="FN8" s="88"/>
      <c r="FO8" s="88"/>
      <c r="FP8" s="88"/>
      <c r="FQ8" s="88"/>
      <c r="FR8" s="88"/>
      <c r="FS8" s="88"/>
      <c r="FT8" s="88"/>
      <c r="FU8" s="88"/>
      <c r="FV8" s="88"/>
      <c r="FW8" s="88"/>
      <c r="FX8" s="88"/>
      <c r="FY8" s="88"/>
      <c r="FZ8" s="88"/>
      <c r="GA8" s="88"/>
      <c r="GB8" s="88"/>
      <c r="GC8" s="88"/>
      <c r="GD8" s="88"/>
      <c r="GE8" s="88"/>
      <c r="GF8" s="88"/>
      <c r="GG8" s="88"/>
      <c r="GH8" s="88"/>
      <c r="GI8" s="88"/>
      <c r="GJ8" s="88"/>
      <c r="GK8" s="88"/>
      <c r="GL8" s="88"/>
      <c r="GM8" s="88"/>
      <c r="GN8" s="88"/>
      <c r="GO8" s="90"/>
      <c r="GP8" s="95"/>
      <c r="GQ8" s="88"/>
      <c r="GR8" s="88"/>
      <c r="GS8" s="27"/>
      <c r="GT8" s="27"/>
      <c r="GU8" s="27"/>
      <c r="GV8" s="27"/>
      <c r="GW8" s="27"/>
      <c r="GX8" s="27"/>
      <c r="GY8" s="27"/>
      <c r="GZ8" s="27"/>
      <c r="HA8" s="27"/>
      <c r="HB8" s="27"/>
      <c r="HC8" s="27"/>
      <c r="HD8" s="27"/>
      <c r="HE8" s="27"/>
      <c r="HF8" s="27"/>
      <c r="HG8" s="27"/>
      <c r="HH8" s="27"/>
      <c r="HI8" s="27"/>
      <c r="HJ8" s="27"/>
      <c r="HK8" s="27"/>
      <c r="HL8" s="27"/>
      <c r="HM8" s="27"/>
      <c r="HN8" s="27"/>
      <c r="HO8" s="27"/>
      <c r="HP8" s="27"/>
      <c r="HQ8" s="27"/>
      <c r="HR8" s="27"/>
      <c r="HS8" s="27"/>
      <c r="HT8" s="28"/>
      <c r="HU8" s="49"/>
      <c r="HV8" s="27"/>
      <c r="HW8" s="27"/>
      <c r="HX8" s="27"/>
      <c r="HY8" s="27"/>
      <c r="HZ8" s="27"/>
      <c r="IA8" s="27"/>
      <c r="IB8" s="27"/>
      <c r="IC8" s="27"/>
      <c r="ID8" s="27"/>
      <c r="IE8" s="27"/>
      <c r="IF8" s="27"/>
      <c r="IG8" s="27"/>
      <c r="IH8" s="27"/>
      <c r="II8" s="27"/>
      <c r="IJ8" s="27"/>
      <c r="IK8" s="27"/>
      <c r="IL8" s="27"/>
      <c r="IM8" s="27"/>
      <c r="IN8" s="27"/>
      <c r="IO8" s="27"/>
      <c r="IP8" s="27"/>
      <c r="IQ8" s="27"/>
      <c r="IR8" s="27"/>
      <c r="IS8" s="27"/>
      <c r="IT8" s="27"/>
      <c r="IU8" s="27"/>
      <c r="IV8" s="27"/>
      <c r="IW8" s="27"/>
      <c r="IX8" s="28"/>
      <c r="IY8" s="49"/>
      <c r="IZ8" s="27"/>
      <c r="JA8" s="27"/>
      <c r="JB8" s="27"/>
      <c r="JC8" s="27"/>
      <c r="JD8" s="27"/>
      <c r="JE8" s="27"/>
      <c r="JF8" s="27"/>
      <c r="JG8" s="27"/>
      <c r="JH8" s="27"/>
      <c r="JI8" s="27"/>
      <c r="JJ8" s="27"/>
      <c r="JK8" s="27"/>
      <c r="JL8" s="27"/>
      <c r="JM8" s="27"/>
      <c r="JN8" s="27"/>
      <c r="JO8" s="27"/>
      <c r="JP8" s="27"/>
      <c r="JQ8" s="27"/>
      <c r="JR8" s="27"/>
      <c r="JS8" s="27"/>
      <c r="JT8" s="27"/>
      <c r="JU8" s="27"/>
      <c r="JV8" s="27"/>
      <c r="JW8" s="27"/>
      <c r="JX8" s="27"/>
      <c r="JY8" s="27"/>
      <c r="JZ8" s="27"/>
      <c r="KA8" s="27"/>
      <c r="KB8" s="27"/>
      <c r="KC8" s="28"/>
      <c r="KD8" s="49"/>
      <c r="KE8" s="27"/>
      <c r="KF8" s="27"/>
      <c r="KG8" s="27"/>
      <c r="KH8" s="28"/>
      <c r="KI8" s="27"/>
      <c r="KJ8" s="28"/>
      <c r="KL8" s="36" t="s">
        <v>31</v>
      </c>
      <c r="KM8" s="37" t="s">
        <v>32</v>
      </c>
      <c r="KN8" s="38" t="s">
        <v>33</v>
      </c>
      <c r="KO8" s="39" t="s">
        <v>34</v>
      </c>
      <c r="KP8" s="40">
        <v>9</v>
      </c>
      <c r="KQ8" s="46"/>
      <c r="KR8" s="46"/>
    </row>
    <row r="9" spans="1:304" s="45" customFormat="1" ht="15" customHeight="1" x14ac:dyDescent="0.15">
      <c r="A9" s="47" t="s">
        <v>35</v>
      </c>
      <c r="B9" s="66"/>
      <c r="C9" s="67"/>
      <c r="D9" s="67"/>
      <c r="E9" s="67"/>
      <c r="F9" s="67"/>
      <c r="G9" s="67"/>
      <c r="H9" s="67"/>
      <c r="I9" s="67"/>
      <c r="J9" s="67"/>
      <c r="K9" s="67"/>
      <c r="L9" s="67"/>
      <c r="M9" s="67"/>
      <c r="N9" s="67"/>
      <c r="O9" s="68"/>
      <c r="P9" s="66"/>
      <c r="Q9" s="67"/>
      <c r="R9" s="67"/>
      <c r="S9" s="67"/>
      <c r="T9" s="67"/>
      <c r="U9" s="67"/>
      <c r="V9" s="67"/>
      <c r="W9" s="67"/>
      <c r="X9" s="67"/>
      <c r="Y9" s="67"/>
      <c r="Z9" s="67"/>
      <c r="AA9" s="67"/>
      <c r="AB9" s="67"/>
      <c r="AC9" s="67"/>
      <c r="AD9" s="67"/>
      <c r="AE9" s="67"/>
      <c r="AF9" s="67"/>
      <c r="AG9" s="67"/>
      <c r="AH9" s="67"/>
      <c r="AI9" s="67"/>
      <c r="AJ9" s="67"/>
      <c r="AK9" s="67"/>
      <c r="AL9" s="67"/>
      <c r="AM9" s="67"/>
      <c r="AN9" s="67"/>
      <c r="AO9" s="27">
        <v>66</v>
      </c>
      <c r="AP9" s="27">
        <f>12*6</f>
        <v>72</v>
      </c>
      <c r="AQ9" s="27">
        <f>13*6</f>
        <v>78</v>
      </c>
      <c r="AR9" s="27">
        <f>15*6</f>
        <v>90</v>
      </c>
      <c r="AS9" s="28">
        <v>66</v>
      </c>
      <c r="AT9" s="49">
        <v>66</v>
      </c>
      <c r="AU9" s="27">
        <f>13*6</f>
        <v>78</v>
      </c>
      <c r="AV9" s="27">
        <v>66</v>
      </c>
      <c r="AW9" s="27">
        <v>66</v>
      </c>
      <c r="AX9" s="27">
        <f>13*6</f>
        <v>78</v>
      </c>
      <c r="AY9" s="27">
        <v>66</v>
      </c>
      <c r="AZ9" s="27">
        <f>13*6</f>
        <v>78</v>
      </c>
      <c r="BA9" s="27">
        <v>60</v>
      </c>
      <c r="BB9" s="27">
        <v>66</v>
      </c>
      <c r="BC9" s="27">
        <f>15*6</f>
        <v>90</v>
      </c>
      <c r="BD9" s="27">
        <v>66</v>
      </c>
      <c r="BE9" s="27">
        <f>12*6</f>
        <v>72</v>
      </c>
      <c r="BF9" s="27">
        <v>60</v>
      </c>
      <c r="BG9" s="27">
        <v>66</v>
      </c>
      <c r="BH9" s="27">
        <f>12*6</f>
        <v>72</v>
      </c>
      <c r="BI9" s="27">
        <v>66</v>
      </c>
      <c r="BJ9" s="27">
        <v>72</v>
      </c>
      <c r="BK9" s="27">
        <f>13*6</f>
        <v>78</v>
      </c>
      <c r="BL9" s="27">
        <v>72</v>
      </c>
      <c r="BM9" s="27">
        <v>78</v>
      </c>
      <c r="BN9" s="27">
        <v>72</v>
      </c>
      <c r="BO9" s="27">
        <v>66</v>
      </c>
      <c r="BP9" s="27">
        <v>66</v>
      </c>
      <c r="BQ9" s="27">
        <v>66</v>
      </c>
      <c r="BR9" s="27">
        <v>72</v>
      </c>
      <c r="BS9" s="27">
        <v>72</v>
      </c>
      <c r="BT9" s="27">
        <v>66</v>
      </c>
      <c r="BU9" s="27">
        <v>72</v>
      </c>
      <c r="BV9" s="27">
        <v>66</v>
      </c>
      <c r="BW9" s="27">
        <v>66</v>
      </c>
      <c r="BX9" s="48">
        <v>66</v>
      </c>
      <c r="BY9" s="49">
        <v>54</v>
      </c>
      <c r="BZ9" s="27">
        <f>12*6</f>
        <v>72</v>
      </c>
      <c r="CA9" s="27">
        <f>15*6</f>
        <v>90</v>
      </c>
      <c r="CB9" s="27">
        <f>12*6</f>
        <v>72</v>
      </c>
      <c r="CC9" s="27">
        <f>13*6</f>
        <v>78</v>
      </c>
      <c r="CD9" s="27">
        <v>72</v>
      </c>
      <c r="CE9" s="27">
        <f>12*6</f>
        <v>72</v>
      </c>
      <c r="CF9" s="27">
        <f>15*6</f>
        <v>90</v>
      </c>
      <c r="CG9" s="27">
        <f>13*6</f>
        <v>78</v>
      </c>
      <c r="CH9" s="27">
        <v>66</v>
      </c>
      <c r="CI9" s="27">
        <f>12*6</f>
        <v>72</v>
      </c>
      <c r="CJ9" s="27">
        <f>15*6</f>
        <v>90</v>
      </c>
      <c r="CK9" s="27">
        <f>14*6</f>
        <v>84</v>
      </c>
      <c r="CL9" s="27">
        <f>15*6</f>
        <v>90</v>
      </c>
      <c r="CM9" s="27">
        <f>13*6</f>
        <v>78</v>
      </c>
      <c r="CN9" s="27">
        <f>14*6</f>
        <v>84</v>
      </c>
      <c r="CO9" s="27">
        <f>15*6</f>
        <v>90</v>
      </c>
      <c r="CP9" s="27">
        <f>14*6</f>
        <v>84</v>
      </c>
      <c r="CQ9" s="27">
        <v>90</v>
      </c>
      <c r="CR9" s="27">
        <f>17*6</f>
        <v>102</v>
      </c>
      <c r="CS9" s="27">
        <f>14*6</f>
        <v>84</v>
      </c>
      <c r="CT9" s="27">
        <v>66</v>
      </c>
      <c r="CU9" s="27">
        <v>72</v>
      </c>
      <c r="CV9" s="27">
        <v>66</v>
      </c>
      <c r="CW9" s="27">
        <v>72</v>
      </c>
      <c r="CX9" s="27">
        <f>13*6</f>
        <v>78</v>
      </c>
      <c r="CY9" s="27">
        <v>78</v>
      </c>
      <c r="CZ9" s="27">
        <f>13*6</f>
        <v>78</v>
      </c>
      <c r="DA9" s="27">
        <f>14*6</f>
        <v>84</v>
      </c>
      <c r="DB9" s="27">
        <v>84</v>
      </c>
      <c r="DC9" s="28">
        <v>72</v>
      </c>
      <c r="DD9" s="49">
        <v>72</v>
      </c>
      <c r="DE9" s="27">
        <v>84</v>
      </c>
      <c r="DF9" s="27">
        <v>90</v>
      </c>
      <c r="DG9" s="27">
        <f>15*6</f>
        <v>90</v>
      </c>
      <c r="DH9" s="27">
        <f>16*6</f>
        <v>96</v>
      </c>
      <c r="DI9" s="27">
        <v>84</v>
      </c>
      <c r="DJ9" s="27">
        <f>16*6</f>
        <v>96</v>
      </c>
      <c r="DK9" s="27">
        <v>84</v>
      </c>
      <c r="DL9" s="27">
        <f>15*6</f>
        <v>90</v>
      </c>
      <c r="DM9" s="27">
        <f>16*6</f>
        <v>96</v>
      </c>
      <c r="DN9" s="27">
        <f>13*6</f>
        <v>78</v>
      </c>
      <c r="DO9" s="27">
        <f>17*6</f>
        <v>102</v>
      </c>
      <c r="DP9" s="27">
        <f>15*6</f>
        <v>90</v>
      </c>
      <c r="DQ9" s="27">
        <v>90</v>
      </c>
      <c r="DR9" s="27">
        <f>18*6</f>
        <v>108</v>
      </c>
      <c r="DS9" s="27">
        <v>108</v>
      </c>
      <c r="DT9" s="27">
        <f>13*6</f>
        <v>78</v>
      </c>
      <c r="DU9" s="27">
        <f>16*6</f>
        <v>96</v>
      </c>
      <c r="DV9" s="27">
        <f>16*6</f>
        <v>96</v>
      </c>
      <c r="DW9" s="27">
        <v>90</v>
      </c>
      <c r="DX9" s="27">
        <v>90</v>
      </c>
      <c r="DY9" s="27">
        <f>13*6</f>
        <v>78</v>
      </c>
      <c r="DZ9" s="27">
        <v>102</v>
      </c>
      <c r="EA9" s="27">
        <v>90</v>
      </c>
      <c r="EB9" s="27">
        <v>96</v>
      </c>
      <c r="EC9" s="27">
        <f>14*6</f>
        <v>84</v>
      </c>
      <c r="ED9" s="27"/>
      <c r="EE9" s="27"/>
      <c r="EF9" s="48"/>
      <c r="EG9" s="49">
        <f>17*6</f>
        <v>102</v>
      </c>
      <c r="EH9" s="27">
        <f>15*6</f>
        <v>90</v>
      </c>
      <c r="EI9" s="27"/>
      <c r="EJ9" s="27"/>
      <c r="EK9" s="27"/>
      <c r="EL9" s="27"/>
      <c r="EM9" s="27"/>
      <c r="EN9" s="27"/>
      <c r="EO9" s="27"/>
      <c r="EP9" s="27"/>
      <c r="EQ9" s="27"/>
      <c r="ER9" s="27"/>
      <c r="ES9" s="27"/>
      <c r="ET9" s="88"/>
      <c r="EU9" s="88"/>
      <c r="EV9" s="88"/>
      <c r="EW9" s="88"/>
      <c r="EX9" s="88"/>
      <c r="EY9" s="88">
        <v>66</v>
      </c>
      <c r="EZ9" s="88"/>
      <c r="FA9" s="88"/>
      <c r="FB9" s="88"/>
      <c r="FC9" s="88"/>
      <c r="FD9" s="88"/>
      <c r="FE9" s="88"/>
      <c r="FF9" s="88"/>
      <c r="FG9" s="88"/>
      <c r="FH9" s="88"/>
      <c r="FI9" s="88"/>
      <c r="FJ9" s="88"/>
      <c r="FK9" s="94"/>
      <c r="FL9" s="95"/>
      <c r="FM9" s="88"/>
      <c r="FN9" s="88"/>
      <c r="FO9" s="88"/>
      <c r="FP9" s="88"/>
      <c r="FQ9" s="88"/>
      <c r="FR9" s="88"/>
      <c r="FS9" s="88"/>
      <c r="FT9" s="88"/>
      <c r="FU9" s="88"/>
      <c r="FV9" s="88"/>
      <c r="FW9" s="88"/>
      <c r="FX9" s="88"/>
      <c r="FY9" s="88"/>
      <c r="FZ9" s="88"/>
      <c r="GA9" s="88"/>
      <c r="GB9" s="88"/>
      <c r="GC9" s="88"/>
      <c r="GD9" s="88"/>
      <c r="GE9" s="88"/>
      <c r="GF9" s="88"/>
      <c r="GG9" s="88"/>
      <c r="GH9" s="88"/>
      <c r="GI9" s="88"/>
      <c r="GJ9" s="88"/>
      <c r="GK9" s="88"/>
      <c r="GL9" s="88"/>
      <c r="GM9" s="88"/>
      <c r="GN9" s="88"/>
      <c r="GO9" s="90"/>
      <c r="GP9" s="95"/>
      <c r="GQ9" s="88"/>
      <c r="GR9" s="88"/>
      <c r="GS9" s="27"/>
      <c r="GT9" s="27"/>
      <c r="GU9" s="27"/>
      <c r="GV9" s="27"/>
      <c r="GW9" s="27"/>
      <c r="GX9" s="27"/>
      <c r="GY9" s="27"/>
      <c r="GZ9" s="27"/>
      <c r="HA9" s="27"/>
      <c r="HB9" s="27"/>
      <c r="HC9" s="27"/>
      <c r="HD9" s="27"/>
      <c r="HE9" s="27"/>
      <c r="HF9" s="27"/>
      <c r="HG9" s="27"/>
      <c r="HH9" s="27"/>
      <c r="HI9" s="27"/>
      <c r="HJ9" s="27"/>
      <c r="HK9" s="27"/>
      <c r="HL9" s="27"/>
      <c r="HM9" s="27"/>
      <c r="HN9" s="27"/>
      <c r="HO9" s="27"/>
      <c r="HP9" s="27"/>
      <c r="HQ9" s="27"/>
      <c r="HR9" s="27"/>
      <c r="HS9" s="27"/>
      <c r="HT9" s="28"/>
      <c r="HU9" s="49"/>
      <c r="HV9" s="27"/>
      <c r="HW9" s="27"/>
      <c r="HX9" s="27"/>
      <c r="HY9" s="27"/>
      <c r="HZ9" s="27"/>
      <c r="IA9" s="27"/>
      <c r="IB9" s="27"/>
      <c r="IC9" s="27"/>
      <c r="ID9" s="27"/>
      <c r="IE9" s="27"/>
      <c r="IF9" s="27"/>
      <c r="IG9" s="27"/>
      <c r="IH9" s="27"/>
      <c r="II9" s="27"/>
      <c r="IJ9" s="27"/>
      <c r="IK9" s="27"/>
      <c r="IL9" s="27"/>
      <c r="IM9" s="27"/>
      <c r="IN9" s="27"/>
      <c r="IO9" s="27"/>
      <c r="IP9" s="27"/>
      <c r="IQ9" s="27"/>
      <c r="IR9" s="27"/>
      <c r="IS9" s="27"/>
      <c r="IT9" s="27"/>
      <c r="IU9" s="27"/>
      <c r="IV9" s="27"/>
      <c r="IW9" s="27"/>
      <c r="IX9" s="28"/>
      <c r="IY9" s="49"/>
      <c r="IZ9" s="27"/>
      <c r="JA9" s="27"/>
      <c r="JB9" s="27"/>
      <c r="JC9" s="27"/>
      <c r="JD9" s="27"/>
      <c r="JE9" s="27"/>
      <c r="JF9" s="27"/>
      <c r="JG9" s="27"/>
      <c r="JH9" s="27"/>
      <c r="JI9" s="27"/>
      <c r="JJ9" s="27"/>
      <c r="JK9" s="27"/>
      <c r="JL9" s="27"/>
      <c r="JM9" s="27"/>
      <c r="JN9" s="27"/>
      <c r="JO9" s="27"/>
      <c r="JP9" s="27"/>
      <c r="JQ9" s="27"/>
      <c r="JR9" s="27"/>
      <c r="JS9" s="27"/>
      <c r="JT9" s="27"/>
      <c r="JU9" s="27"/>
      <c r="JV9" s="27"/>
      <c r="JW9" s="27"/>
      <c r="JX9" s="27"/>
      <c r="JY9" s="27"/>
      <c r="JZ9" s="27"/>
      <c r="KA9" s="27"/>
      <c r="KB9" s="27"/>
      <c r="KC9" s="28"/>
      <c r="KD9" s="49"/>
      <c r="KE9" s="27"/>
      <c r="KF9" s="27"/>
      <c r="KG9" s="27"/>
      <c r="KH9" s="28"/>
      <c r="KI9" s="27"/>
      <c r="KJ9" s="28"/>
      <c r="KL9" s="50" t="s">
        <v>36</v>
      </c>
      <c r="KM9" s="51" t="s">
        <v>37</v>
      </c>
      <c r="KN9" s="52" t="s">
        <v>38</v>
      </c>
      <c r="KO9" s="53" t="s">
        <v>39</v>
      </c>
      <c r="KP9" s="54">
        <v>10</v>
      </c>
      <c r="KQ9" s="55"/>
      <c r="KR9" s="46"/>
    </row>
    <row r="10" spans="1:304" s="45" customFormat="1" ht="15" customHeight="1" thickBot="1" x14ac:dyDescent="0.2">
      <c r="A10" s="56" t="s">
        <v>57</v>
      </c>
      <c r="B10" s="30"/>
      <c r="C10" s="30"/>
      <c r="D10" s="30"/>
      <c r="E10" s="30"/>
      <c r="F10" s="30"/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  <c r="AA10" s="30"/>
      <c r="AB10" s="30"/>
      <c r="AC10" s="30"/>
      <c r="AD10" s="30"/>
      <c r="AE10" s="30"/>
      <c r="AF10" s="30"/>
      <c r="AG10" s="30"/>
      <c r="AH10" s="30"/>
      <c r="AI10" s="30"/>
      <c r="AJ10" s="30"/>
      <c r="AK10" s="30"/>
      <c r="AL10" s="30"/>
      <c r="AM10" s="30"/>
      <c r="AN10" s="30"/>
      <c r="AO10" s="30">
        <v>2.13</v>
      </c>
      <c r="AP10" s="30">
        <v>3.23</v>
      </c>
      <c r="AQ10" s="30">
        <v>1.9</v>
      </c>
      <c r="AR10" s="30">
        <v>1.6</v>
      </c>
      <c r="AS10" s="30">
        <v>1.5</v>
      </c>
      <c r="AT10" s="30">
        <v>0</v>
      </c>
      <c r="AU10" s="30">
        <v>1.6</v>
      </c>
      <c r="AV10" s="30">
        <v>1.9</v>
      </c>
      <c r="AW10" s="30">
        <v>2.83</v>
      </c>
      <c r="AX10" s="30">
        <v>1.53</v>
      </c>
      <c r="AY10" s="30">
        <v>0</v>
      </c>
      <c r="AZ10" s="30">
        <v>0</v>
      </c>
      <c r="BA10" s="30">
        <v>0</v>
      </c>
      <c r="BB10" s="30">
        <v>1.4</v>
      </c>
      <c r="BC10" s="30">
        <v>2.33</v>
      </c>
      <c r="BD10" s="30">
        <v>2.79</v>
      </c>
      <c r="BE10" s="30">
        <v>2</v>
      </c>
      <c r="BF10" s="30">
        <v>2.91</v>
      </c>
      <c r="BG10" s="30">
        <v>3.67</v>
      </c>
      <c r="BH10" s="30">
        <v>3.06</v>
      </c>
      <c r="BI10" s="30">
        <v>2.35</v>
      </c>
      <c r="BJ10" s="30">
        <v>2.2000000000000002</v>
      </c>
      <c r="BK10" s="30">
        <v>1.87</v>
      </c>
      <c r="BL10" s="30">
        <v>1.94</v>
      </c>
      <c r="BM10" s="30">
        <v>1.94</v>
      </c>
      <c r="BN10" s="30">
        <v>0</v>
      </c>
      <c r="BO10" s="30">
        <v>0</v>
      </c>
      <c r="BP10" s="30">
        <v>1</v>
      </c>
      <c r="BQ10" s="30">
        <v>0</v>
      </c>
      <c r="BR10" s="30">
        <v>0</v>
      </c>
      <c r="BS10" s="30">
        <v>0</v>
      </c>
      <c r="BT10" s="30">
        <v>1</v>
      </c>
      <c r="BU10" s="30">
        <v>0</v>
      </c>
      <c r="BV10" s="30">
        <v>0</v>
      </c>
      <c r="BW10" s="30">
        <v>1.41</v>
      </c>
      <c r="BX10" s="30">
        <v>0</v>
      </c>
      <c r="BY10" s="30">
        <v>0</v>
      </c>
      <c r="BZ10" s="30">
        <v>1.41</v>
      </c>
      <c r="CA10" s="30">
        <v>1.56</v>
      </c>
      <c r="CB10" s="30">
        <v>1.1599999999999999</v>
      </c>
      <c r="CC10" s="30">
        <v>0</v>
      </c>
      <c r="CD10" s="30">
        <v>1.54</v>
      </c>
      <c r="CE10" s="30">
        <v>1.89</v>
      </c>
      <c r="CF10" s="30">
        <v>2.44</v>
      </c>
      <c r="CG10" s="30">
        <v>1.89</v>
      </c>
      <c r="CH10" s="30">
        <v>2.19</v>
      </c>
      <c r="CI10" s="30">
        <v>1.89</v>
      </c>
      <c r="CJ10" s="30">
        <v>0</v>
      </c>
      <c r="CK10" s="30">
        <v>2.33</v>
      </c>
      <c r="CL10" s="30">
        <v>2.36</v>
      </c>
      <c r="CM10" s="30">
        <v>2.0499999999999998</v>
      </c>
      <c r="CN10" s="30">
        <v>2.59</v>
      </c>
      <c r="CO10" s="30">
        <v>1.68</v>
      </c>
      <c r="CP10" s="30">
        <v>2.5099999999999998</v>
      </c>
      <c r="CQ10" s="30">
        <v>1.75</v>
      </c>
      <c r="CR10" s="30">
        <v>2.08</v>
      </c>
      <c r="CS10" s="30">
        <v>0</v>
      </c>
      <c r="CT10" s="30">
        <v>0</v>
      </c>
      <c r="CU10" s="30">
        <v>0</v>
      </c>
      <c r="CV10" s="30">
        <v>0</v>
      </c>
      <c r="CW10" s="30">
        <v>1</v>
      </c>
      <c r="CX10" s="30">
        <v>0</v>
      </c>
      <c r="CY10" s="30">
        <v>1</v>
      </c>
      <c r="CZ10" s="30">
        <v>1.75</v>
      </c>
      <c r="DA10" s="30">
        <v>2</v>
      </c>
      <c r="DB10" s="30">
        <v>2.23</v>
      </c>
      <c r="DC10" s="30">
        <v>2.85</v>
      </c>
      <c r="DD10" s="80">
        <v>2.64</v>
      </c>
      <c r="DE10" s="30">
        <v>2.88</v>
      </c>
      <c r="DF10" s="30">
        <v>1.85</v>
      </c>
      <c r="DG10" s="30">
        <v>2.52</v>
      </c>
      <c r="DH10" s="30">
        <v>2.76</v>
      </c>
      <c r="DI10" s="30">
        <v>2.73</v>
      </c>
      <c r="DJ10" s="30">
        <v>2.37</v>
      </c>
      <c r="DK10" s="30">
        <v>2.2400000000000002</v>
      </c>
      <c r="DL10" s="30">
        <v>2.4700000000000002</v>
      </c>
      <c r="DM10" s="30">
        <v>1.32</v>
      </c>
      <c r="DN10" s="30">
        <v>2.21</v>
      </c>
      <c r="DO10" s="30">
        <v>2.76</v>
      </c>
      <c r="DP10" s="30">
        <v>2.08</v>
      </c>
      <c r="DQ10" s="30">
        <v>2.4500000000000002</v>
      </c>
      <c r="DR10" s="30">
        <v>2.31</v>
      </c>
      <c r="DS10" s="30">
        <v>0</v>
      </c>
      <c r="DT10" s="30">
        <v>2.2999999999999998</v>
      </c>
      <c r="DU10" s="30">
        <v>2.1800000000000002</v>
      </c>
      <c r="DV10" s="30">
        <v>2.42</v>
      </c>
      <c r="DW10" s="30">
        <v>2.11</v>
      </c>
      <c r="DX10" s="30">
        <v>2.38</v>
      </c>
      <c r="DY10" s="30">
        <v>2.23</v>
      </c>
      <c r="DZ10" s="30">
        <v>3.02</v>
      </c>
      <c r="EA10" s="30">
        <v>1.8</v>
      </c>
      <c r="EB10" s="30">
        <v>2.58</v>
      </c>
      <c r="EC10" s="30">
        <v>1.72</v>
      </c>
      <c r="ED10" s="30">
        <v>2.75</v>
      </c>
      <c r="EE10" s="30">
        <v>2.82</v>
      </c>
      <c r="EF10" s="30">
        <v>2.64</v>
      </c>
      <c r="EG10" s="30">
        <v>0</v>
      </c>
      <c r="EH10" s="30">
        <v>2.2000000000000002</v>
      </c>
      <c r="EI10" s="30">
        <v>3.61</v>
      </c>
      <c r="EJ10" s="30">
        <v>3.2</v>
      </c>
      <c r="EK10" s="30">
        <v>3.58</v>
      </c>
      <c r="EL10" s="30">
        <v>2</v>
      </c>
      <c r="EM10" s="30">
        <v>2</v>
      </c>
      <c r="EN10" s="30">
        <v>1</v>
      </c>
      <c r="EO10" s="30">
        <v>2</v>
      </c>
      <c r="EP10" s="30">
        <v>2</v>
      </c>
      <c r="EQ10" s="30">
        <v>2</v>
      </c>
      <c r="ER10" s="30">
        <v>2</v>
      </c>
      <c r="ES10" s="30">
        <v>2</v>
      </c>
      <c r="ET10" s="89">
        <v>2</v>
      </c>
      <c r="EU10" s="89">
        <v>1</v>
      </c>
      <c r="EV10" s="89">
        <v>2</v>
      </c>
      <c r="EW10" s="89">
        <v>2</v>
      </c>
      <c r="EX10" s="89">
        <v>2</v>
      </c>
      <c r="EY10" s="89">
        <v>2</v>
      </c>
      <c r="EZ10" s="89">
        <v>2</v>
      </c>
      <c r="FA10" s="89">
        <v>2</v>
      </c>
      <c r="FB10" s="89">
        <v>2</v>
      </c>
      <c r="FC10" s="89">
        <v>2</v>
      </c>
      <c r="FD10" s="89">
        <v>2</v>
      </c>
      <c r="FE10" s="89">
        <v>2</v>
      </c>
      <c r="FF10" s="89">
        <v>2</v>
      </c>
      <c r="FG10" s="89">
        <v>2</v>
      </c>
      <c r="FH10" s="89">
        <v>2</v>
      </c>
      <c r="FI10" s="89">
        <v>2</v>
      </c>
      <c r="FJ10" s="89">
        <v>2</v>
      </c>
      <c r="FK10" s="89">
        <v>2</v>
      </c>
      <c r="FL10" s="89">
        <v>2</v>
      </c>
      <c r="FM10" s="89">
        <v>2</v>
      </c>
      <c r="FN10" s="89">
        <v>2</v>
      </c>
      <c r="FO10" s="89">
        <v>2</v>
      </c>
      <c r="FP10" s="89">
        <v>2</v>
      </c>
      <c r="FQ10" s="89">
        <v>2</v>
      </c>
      <c r="FR10" s="89">
        <v>2</v>
      </c>
      <c r="FS10" s="89">
        <v>2</v>
      </c>
      <c r="FT10" s="89">
        <v>2</v>
      </c>
      <c r="FU10" s="89">
        <v>2</v>
      </c>
      <c r="FV10" s="89">
        <v>2</v>
      </c>
      <c r="FW10" s="89">
        <v>0</v>
      </c>
      <c r="FX10" s="89">
        <v>2</v>
      </c>
      <c r="FY10" s="89">
        <v>2</v>
      </c>
      <c r="FZ10" s="89">
        <v>2</v>
      </c>
      <c r="GA10" s="89">
        <v>2</v>
      </c>
      <c r="GB10" s="89">
        <v>2</v>
      </c>
      <c r="GC10" s="89">
        <v>1</v>
      </c>
      <c r="GD10" s="89">
        <v>0</v>
      </c>
      <c r="GE10" s="89">
        <v>2</v>
      </c>
      <c r="GF10" s="89">
        <v>2</v>
      </c>
      <c r="GG10" s="89">
        <v>2</v>
      </c>
      <c r="GH10" s="89">
        <v>2</v>
      </c>
      <c r="GI10" s="89">
        <v>2</v>
      </c>
      <c r="GJ10" s="89">
        <v>2</v>
      </c>
      <c r="GK10" s="89">
        <v>2</v>
      </c>
      <c r="GL10" s="89">
        <v>2</v>
      </c>
      <c r="GM10" s="89">
        <v>2</v>
      </c>
      <c r="GN10" s="89">
        <v>2</v>
      </c>
      <c r="GO10" s="89">
        <v>2</v>
      </c>
      <c r="GP10" s="89">
        <v>2</v>
      </c>
      <c r="GQ10" s="89">
        <v>2</v>
      </c>
      <c r="GR10" s="89">
        <v>2</v>
      </c>
      <c r="GS10" s="30"/>
      <c r="GT10" s="30"/>
      <c r="GU10" s="30"/>
      <c r="GV10" s="30"/>
      <c r="GW10" s="30"/>
      <c r="GX10" s="30"/>
      <c r="GY10" s="30"/>
      <c r="GZ10" s="30"/>
      <c r="HA10" s="30"/>
      <c r="HB10" s="30"/>
      <c r="HC10" s="30"/>
      <c r="HD10" s="30"/>
      <c r="HE10" s="30"/>
      <c r="HF10" s="30"/>
      <c r="HG10" s="30"/>
      <c r="HH10" s="30"/>
      <c r="HI10" s="30"/>
      <c r="HJ10" s="30"/>
      <c r="HK10" s="30"/>
      <c r="HL10" s="30"/>
      <c r="HM10" s="30"/>
      <c r="HN10" s="30"/>
      <c r="HO10" s="30"/>
      <c r="HP10" s="30"/>
      <c r="HQ10" s="30"/>
      <c r="HR10" s="30"/>
      <c r="HS10" s="30"/>
      <c r="HT10" s="30"/>
      <c r="HU10" s="30"/>
      <c r="HV10" s="30"/>
      <c r="HW10" s="30"/>
      <c r="HX10" s="30"/>
      <c r="HY10" s="30"/>
      <c r="HZ10" s="30"/>
      <c r="IA10" s="30"/>
      <c r="IB10" s="30"/>
      <c r="IC10" s="30"/>
      <c r="ID10" s="30"/>
      <c r="IE10" s="30"/>
      <c r="IF10" s="30"/>
      <c r="IG10" s="30"/>
      <c r="IH10" s="30"/>
      <c r="II10" s="30"/>
      <c r="IJ10" s="30"/>
      <c r="IK10" s="30"/>
      <c r="IL10" s="30"/>
      <c r="IM10" s="30"/>
      <c r="IN10" s="30"/>
      <c r="IO10" s="30"/>
      <c r="IP10" s="30"/>
      <c r="IQ10" s="30"/>
      <c r="IR10" s="30"/>
      <c r="IS10" s="30"/>
      <c r="IT10" s="30"/>
      <c r="IU10" s="30"/>
      <c r="IV10" s="30"/>
      <c r="IW10" s="30"/>
      <c r="IX10" s="30"/>
      <c r="IY10" s="30"/>
      <c r="IZ10" s="30"/>
      <c r="JA10" s="30"/>
      <c r="JB10" s="30"/>
      <c r="JC10" s="30"/>
      <c r="JD10" s="30"/>
      <c r="JE10" s="30"/>
      <c r="JF10" s="30"/>
      <c r="JG10" s="30"/>
      <c r="JH10" s="30"/>
      <c r="JI10" s="30"/>
      <c r="JJ10" s="30"/>
      <c r="JK10" s="30"/>
      <c r="JL10" s="30"/>
      <c r="JM10" s="30"/>
      <c r="JN10" s="30"/>
      <c r="JO10" s="30"/>
      <c r="JP10" s="30"/>
      <c r="JQ10" s="30"/>
      <c r="JR10" s="30"/>
      <c r="JS10" s="30"/>
      <c r="JT10" s="30"/>
      <c r="JU10" s="30"/>
      <c r="JV10" s="30"/>
      <c r="JW10" s="30"/>
      <c r="JX10" s="30"/>
      <c r="JY10" s="30"/>
      <c r="JZ10" s="30"/>
      <c r="KA10" s="30"/>
      <c r="KB10" s="30"/>
      <c r="KC10" s="30"/>
      <c r="KD10" s="30"/>
      <c r="KE10" s="30"/>
      <c r="KF10" s="30"/>
      <c r="KG10" s="30"/>
      <c r="KH10" s="30"/>
      <c r="KJ10" s="57">
        <v>1</v>
      </c>
      <c r="KK10" s="58"/>
      <c r="KL10" s="119"/>
      <c r="KM10" s="119"/>
      <c r="KN10" s="119"/>
    </row>
    <row r="11" spans="1:304" s="74" customFormat="1" ht="30" customHeight="1" thickBot="1" x14ac:dyDescent="0.2">
      <c r="A11" s="10" t="s">
        <v>44</v>
      </c>
      <c r="B11" s="11" t="str">
        <f t="shared" ref="B11:AG11" si="0">IF(ISBLANK(B12),"",IF(B12&gt;=$KL$10,B33))</f>
        <v/>
      </c>
      <c r="C11" s="3" t="str">
        <f t="shared" si="0"/>
        <v/>
      </c>
      <c r="D11" s="3" t="str">
        <f t="shared" si="0"/>
        <v/>
      </c>
      <c r="E11" s="3" t="str">
        <f t="shared" si="0"/>
        <v/>
      </c>
      <c r="F11" s="3" t="str">
        <f t="shared" si="0"/>
        <v/>
      </c>
      <c r="G11" s="3" t="str">
        <f t="shared" si="0"/>
        <v/>
      </c>
      <c r="H11" s="3" t="str">
        <f t="shared" si="0"/>
        <v/>
      </c>
      <c r="I11" s="3" t="str">
        <f t="shared" si="0"/>
        <v/>
      </c>
      <c r="J11" s="3" t="str">
        <f t="shared" si="0"/>
        <v/>
      </c>
      <c r="K11" s="3" t="str">
        <f t="shared" si="0"/>
        <v/>
      </c>
      <c r="L11" s="3" t="str">
        <f t="shared" si="0"/>
        <v/>
      </c>
      <c r="M11" s="3" t="str">
        <f t="shared" si="0"/>
        <v/>
      </c>
      <c r="N11" s="3" t="str">
        <f t="shared" si="0"/>
        <v/>
      </c>
      <c r="O11" s="12" t="str">
        <f t="shared" si="0"/>
        <v/>
      </c>
      <c r="P11" s="11" t="str">
        <f t="shared" si="0"/>
        <v/>
      </c>
      <c r="Q11" s="3" t="str">
        <f t="shared" si="0"/>
        <v/>
      </c>
      <c r="R11" s="3" t="str">
        <f t="shared" si="0"/>
        <v/>
      </c>
      <c r="S11" s="3" t="str">
        <f t="shared" si="0"/>
        <v/>
      </c>
      <c r="T11" s="3" t="str">
        <f t="shared" si="0"/>
        <v/>
      </c>
      <c r="U11" s="3" t="str">
        <f t="shared" si="0"/>
        <v/>
      </c>
      <c r="V11" s="3" t="str">
        <f t="shared" si="0"/>
        <v/>
      </c>
      <c r="W11" s="3" t="str">
        <f t="shared" si="0"/>
        <v/>
      </c>
      <c r="X11" s="3" t="str">
        <f t="shared" si="0"/>
        <v/>
      </c>
      <c r="Y11" s="3" t="str">
        <f t="shared" si="0"/>
        <v/>
      </c>
      <c r="Z11" s="3" t="str">
        <f t="shared" si="0"/>
        <v/>
      </c>
      <c r="AA11" s="3" t="str">
        <f t="shared" si="0"/>
        <v/>
      </c>
      <c r="AB11" s="3" t="str">
        <f t="shared" si="0"/>
        <v/>
      </c>
      <c r="AC11" s="3" t="str">
        <f t="shared" si="0"/>
        <v/>
      </c>
      <c r="AD11" s="3" t="str">
        <f t="shared" si="0"/>
        <v/>
      </c>
      <c r="AE11" s="3" t="str">
        <f t="shared" si="0"/>
        <v/>
      </c>
      <c r="AF11" s="3" t="str">
        <f t="shared" si="0"/>
        <v/>
      </c>
      <c r="AG11" s="3" t="str">
        <f t="shared" si="0"/>
        <v/>
      </c>
      <c r="AH11" s="3" t="str">
        <f t="shared" ref="AH11:BM11" si="1">IF(ISBLANK(AH12),"",IF(AH12&gt;=$KL$10,AH33))</f>
        <v/>
      </c>
      <c r="AI11" s="3" t="str">
        <f t="shared" si="1"/>
        <v/>
      </c>
      <c r="AJ11" s="3" t="str">
        <f t="shared" si="1"/>
        <v/>
      </c>
      <c r="AK11" s="3" t="str">
        <f t="shared" si="1"/>
        <v/>
      </c>
      <c r="AL11" s="3" t="str">
        <f t="shared" si="1"/>
        <v/>
      </c>
      <c r="AM11" s="3" t="str">
        <f t="shared" si="1"/>
        <v/>
      </c>
      <c r="AN11" s="3" t="str">
        <f t="shared" si="1"/>
        <v/>
      </c>
      <c r="AO11" s="3">
        <f t="shared" si="1"/>
        <v>20.146274626865676</v>
      </c>
      <c r="AP11" s="3">
        <f t="shared" si="1"/>
        <v>20.575274626865671</v>
      </c>
      <c r="AQ11" s="3">
        <f t="shared" si="1"/>
        <v>43.248574626865675</v>
      </c>
      <c r="AR11" s="3">
        <f t="shared" si="1"/>
        <v>50.411574626865672</v>
      </c>
      <c r="AS11" s="12">
        <f t="shared" si="1"/>
        <v>-3.3174253731343288</v>
      </c>
      <c r="AT11" s="11">
        <f t="shared" si="1"/>
        <v>-24.897425373134329</v>
      </c>
      <c r="AU11" s="3">
        <f t="shared" si="1"/>
        <v>53.92157462686567</v>
      </c>
      <c r="AV11" s="3">
        <f t="shared" si="1"/>
        <v>33.758574626865673</v>
      </c>
      <c r="AW11" s="3">
        <f t="shared" si="1"/>
        <v>24.709274626865671</v>
      </c>
      <c r="AX11" s="3">
        <f t="shared" si="1"/>
        <v>40.062274626865673</v>
      </c>
      <c r="AY11" s="3">
        <f t="shared" si="1"/>
        <v>1.2975746268656734</v>
      </c>
      <c r="AZ11" s="3">
        <f t="shared" si="1"/>
        <v>-10.40242537313433</v>
      </c>
      <c r="BA11" s="3">
        <f t="shared" si="1"/>
        <v>-45.502425373134329</v>
      </c>
      <c r="BB11" s="3">
        <f t="shared" si="1"/>
        <v>25.893574626865675</v>
      </c>
      <c r="BC11" s="3">
        <f t="shared" si="1"/>
        <v>53.764274626865678</v>
      </c>
      <c r="BD11" s="3">
        <f t="shared" si="1"/>
        <v>12.629674626865674</v>
      </c>
      <c r="BE11" s="3">
        <f t="shared" si="1"/>
        <v>33.53757462686567</v>
      </c>
      <c r="BF11" s="3">
        <f t="shared" si="1"/>
        <v>-10.021525373134327</v>
      </c>
      <c r="BG11" s="3">
        <f t="shared" si="1"/>
        <v>14.740874626865676</v>
      </c>
      <c r="BH11" s="3">
        <f t="shared" si="1"/>
        <v>25.266974626865672</v>
      </c>
      <c r="BI11" s="3">
        <f t="shared" si="1"/>
        <v>15.084074626865672</v>
      </c>
      <c r="BJ11" s="3">
        <f t="shared" si="1"/>
        <v>22.045574626865672</v>
      </c>
      <c r="BK11" s="3">
        <f t="shared" si="1"/>
        <v>35.618874626865669</v>
      </c>
      <c r="BL11" s="3">
        <f t="shared" si="1"/>
        <v>21.008174626865671</v>
      </c>
      <c r="BM11" s="3">
        <f t="shared" si="1"/>
        <v>31.798174626865674</v>
      </c>
      <c r="BN11" s="3">
        <f t="shared" ref="BN11:BU11" si="2">IF(ISBLANK(BN12),"",IF(BN12&gt;=$KL$10,BN33))</f>
        <v>-9.4924253731343278</v>
      </c>
      <c r="BO11" s="3">
        <f t="shared" si="2"/>
        <v>-10.792425373134328</v>
      </c>
      <c r="BP11" s="3">
        <f t="shared" si="2"/>
        <v>-13.002425373134329</v>
      </c>
      <c r="BQ11" s="3">
        <f t="shared" si="2"/>
        <v>-20.022425373134329</v>
      </c>
      <c r="BR11" s="3">
        <f t="shared" si="2"/>
        <v>1.6875746268656731</v>
      </c>
      <c r="BS11" s="3">
        <f t="shared" si="2"/>
        <v>1.5575746268656734</v>
      </c>
      <c r="BT11" s="3">
        <f t="shared" si="2"/>
        <v>-12.48242537313433</v>
      </c>
      <c r="BU11" s="3">
        <f t="shared" si="2"/>
        <v>2.3375746268656732</v>
      </c>
      <c r="BV11" s="3">
        <f t="shared" ref="BV11:EG11" si="3">IF(ISBLANK(BV12),"",IF(BV12&gt;=$KJ$10,BV33))</f>
        <v>-21.71242537313433</v>
      </c>
      <c r="BW11" s="3">
        <f t="shared" si="3"/>
        <v>35.673474626865676</v>
      </c>
      <c r="BX11" s="19">
        <f t="shared" si="3"/>
        <v>1.6225746268656733</v>
      </c>
      <c r="BY11" s="11">
        <f t="shared" si="3"/>
        <v>-9.102425373134329</v>
      </c>
      <c r="BZ11" s="3">
        <f t="shared" si="3"/>
        <v>23.323474626865675</v>
      </c>
      <c r="CA11" s="3">
        <f t="shared" si="3"/>
        <v>52.501974626865675</v>
      </c>
      <c r="CB11" s="3">
        <f t="shared" si="3"/>
        <v>10.225974626865675</v>
      </c>
      <c r="CC11" s="3">
        <f t="shared" si="3"/>
        <v>14.297574626865671</v>
      </c>
      <c r="CD11" s="3">
        <f t="shared" si="3"/>
        <v>16.822174626865674</v>
      </c>
      <c r="CE11" s="3">
        <f t="shared" si="3"/>
        <v>29.308674626865674</v>
      </c>
      <c r="CF11" s="3">
        <f t="shared" si="3"/>
        <v>84.513174626865677</v>
      </c>
      <c r="CG11" s="3">
        <f t="shared" si="3"/>
        <v>61.678674626865671</v>
      </c>
      <c r="CH11" s="3">
        <f t="shared" si="3"/>
        <v>13.955674626865674</v>
      </c>
      <c r="CI11" s="3">
        <f t="shared" si="3"/>
        <v>13.058674626865672</v>
      </c>
      <c r="CJ11" s="3">
        <f t="shared" si="3"/>
        <v>24.047574626865671</v>
      </c>
      <c r="CK11" s="3">
        <f t="shared" si="3"/>
        <v>51.554274626865677</v>
      </c>
      <c r="CL11" s="3">
        <f t="shared" si="3"/>
        <v>74.00397462686567</v>
      </c>
      <c r="CM11" s="3">
        <f t="shared" si="3"/>
        <v>24.067074626865672</v>
      </c>
      <c r="CN11" s="3">
        <f t="shared" si="3"/>
        <v>51.941674626865677</v>
      </c>
      <c r="CO11" s="3">
        <f t="shared" si="3"/>
        <v>68.915774626865669</v>
      </c>
      <c r="CP11" s="3">
        <f t="shared" si="3"/>
        <v>47.997474626865667</v>
      </c>
      <c r="CQ11" s="3">
        <f t="shared" si="3"/>
        <v>78.680074626865675</v>
      </c>
      <c r="CR11" s="3">
        <f t="shared" si="3"/>
        <v>84.736774626865667</v>
      </c>
      <c r="CS11" s="3">
        <f t="shared" si="3"/>
        <v>40.557574626865673</v>
      </c>
      <c r="CT11" s="3">
        <f t="shared" si="3"/>
        <v>2.8575746268656737</v>
      </c>
      <c r="CU11" s="3">
        <f t="shared" si="3"/>
        <v>2.8575746268656737</v>
      </c>
      <c r="CV11" s="3">
        <f t="shared" si="3"/>
        <v>-8.4524253731343268</v>
      </c>
      <c r="CW11" s="3">
        <f t="shared" si="3"/>
        <v>22.097574626865672</v>
      </c>
      <c r="CX11" s="3">
        <f t="shared" si="3"/>
        <v>27.297574626865671</v>
      </c>
      <c r="CY11" s="3">
        <f t="shared" si="3"/>
        <v>33.73257462686567</v>
      </c>
      <c r="CZ11" s="3">
        <f t="shared" si="3"/>
        <v>43.060074626865678</v>
      </c>
      <c r="DA11" s="3">
        <f t="shared" si="3"/>
        <v>59.862574626865673</v>
      </c>
      <c r="DB11" s="3">
        <f t="shared" si="3"/>
        <v>62.500274626865682</v>
      </c>
      <c r="DC11" s="12">
        <f t="shared" si="3"/>
        <v>25.159074626865671</v>
      </c>
      <c r="DD11" s="11">
        <f t="shared" si="3"/>
        <v>30.771174626865673</v>
      </c>
      <c r="DE11" s="3">
        <f t="shared" si="3"/>
        <v>55.603774626865679</v>
      </c>
      <c r="DF11" s="3">
        <f t="shared" si="3"/>
        <v>56.359074626865684</v>
      </c>
      <c r="DG11" s="3">
        <f t="shared" si="3"/>
        <v>72.922374626865675</v>
      </c>
      <c r="DH11" s="3">
        <f t="shared" si="3"/>
        <v>76.759974626865684</v>
      </c>
      <c r="DI11" s="3">
        <f t="shared" si="3"/>
        <v>49.695274626865675</v>
      </c>
      <c r="DJ11" s="3">
        <f t="shared" si="3"/>
        <v>75.203874626865684</v>
      </c>
      <c r="DK11" s="3">
        <f t="shared" si="3"/>
        <v>54.925174626865669</v>
      </c>
      <c r="DL11" s="3">
        <f t="shared" si="3"/>
        <v>67.312874626865678</v>
      </c>
      <c r="DM11" s="3">
        <f t="shared" si="3"/>
        <v>66.084374626865682</v>
      </c>
      <c r="DN11" s="3">
        <f t="shared" si="3"/>
        <v>47.880474626865677</v>
      </c>
      <c r="DO11" s="3">
        <f t="shared" si="3"/>
        <v>109.32497462686567</v>
      </c>
      <c r="DP11" s="3">
        <f t="shared" si="3"/>
        <v>72.19177462686568</v>
      </c>
      <c r="DQ11" s="3">
        <f t="shared" si="3"/>
        <v>85.258074626865678</v>
      </c>
      <c r="DR11" s="3">
        <f t="shared" si="3"/>
        <v>104.79447462686569</v>
      </c>
      <c r="DS11" s="3">
        <f t="shared" si="3"/>
        <v>71.23757462686568</v>
      </c>
      <c r="DT11" s="3">
        <f t="shared" si="3"/>
        <v>46.264574626865674</v>
      </c>
      <c r="DU11" s="3">
        <f t="shared" si="3"/>
        <v>82.955774626865676</v>
      </c>
      <c r="DV11" s="3">
        <f t="shared" si="3"/>
        <v>87.183374626865671</v>
      </c>
      <c r="DW11" s="3">
        <f t="shared" si="3"/>
        <v>73.32147462686568</v>
      </c>
      <c r="DX11" s="3">
        <f t="shared" si="3"/>
        <v>81.863774626865677</v>
      </c>
      <c r="DY11" s="3">
        <f t="shared" si="3"/>
        <v>50.215274626865671</v>
      </c>
      <c r="DZ11" s="3">
        <f t="shared" si="3"/>
        <v>89.887374626865665</v>
      </c>
      <c r="EA11" s="3">
        <f t="shared" si="3"/>
        <v>75.774574626865672</v>
      </c>
      <c r="EB11" s="3">
        <f t="shared" si="3"/>
        <v>77.001774626865682</v>
      </c>
      <c r="EC11" s="3">
        <f t="shared" si="3"/>
        <v>63.250374626865678</v>
      </c>
      <c r="ED11" s="3">
        <f t="shared" si="3"/>
        <v>-264.77992537313435</v>
      </c>
      <c r="EE11" s="3">
        <f t="shared" si="3"/>
        <v>-261.71062537313435</v>
      </c>
      <c r="EF11" s="19">
        <f t="shared" si="3"/>
        <v>-262.76882537313435</v>
      </c>
      <c r="EG11" s="11">
        <f t="shared" si="3"/>
        <v>-5.0724253731343225</v>
      </c>
      <c r="EH11" s="3">
        <f t="shared" ref="EH11:GS11" si="4">IF(ISBLANK(EH12),"",IF(EH12&gt;=$KJ$10,EH33))</f>
        <v>-90.989425373134324</v>
      </c>
      <c r="EI11" s="3">
        <f t="shared" si="4"/>
        <v>-263.44352537313438</v>
      </c>
      <c r="EJ11" s="3">
        <f t="shared" si="4"/>
        <v>-261.09442537313436</v>
      </c>
      <c r="EK11" s="3">
        <f t="shared" si="4"/>
        <v>-259.95822537313438</v>
      </c>
      <c r="EL11" s="3">
        <f t="shared" si="4"/>
        <v>-264.68242537313438</v>
      </c>
      <c r="EM11" s="3">
        <f t="shared" si="4"/>
        <v>-264.68242537313438</v>
      </c>
      <c r="EN11" s="3">
        <f t="shared" si="4"/>
        <v>-267.67242537313433</v>
      </c>
      <c r="EO11" s="3" t="str">
        <f t="shared" si="4"/>
        <v/>
      </c>
      <c r="EP11" s="3" t="str">
        <f t="shared" si="4"/>
        <v/>
      </c>
      <c r="EQ11" s="3" t="str">
        <f t="shared" si="4"/>
        <v/>
      </c>
      <c r="ER11" s="3" t="str">
        <f t="shared" si="4"/>
        <v/>
      </c>
      <c r="ES11" s="3" t="str">
        <f t="shared" si="4"/>
        <v/>
      </c>
      <c r="ET11" s="3" t="str">
        <f t="shared" si="4"/>
        <v/>
      </c>
      <c r="EU11" s="3" t="str">
        <f t="shared" si="4"/>
        <v/>
      </c>
      <c r="EV11" s="3" t="str">
        <f t="shared" si="4"/>
        <v/>
      </c>
      <c r="EW11" s="3" t="str">
        <f t="shared" si="4"/>
        <v/>
      </c>
      <c r="EX11" s="3" t="str">
        <f t="shared" si="4"/>
        <v/>
      </c>
      <c r="EY11" s="3" t="str">
        <f t="shared" si="4"/>
        <v/>
      </c>
      <c r="EZ11" s="3" t="str">
        <f t="shared" si="4"/>
        <v/>
      </c>
      <c r="FA11" s="3">
        <f t="shared" si="4"/>
        <v>-266.76242537313436</v>
      </c>
      <c r="FB11" s="3">
        <f t="shared" si="4"/>
        <v>-265.59242537313435</v>
      </c>
      <c r="FC11" s="3" t="str">
        <f t="shared" si="4"/>
        <v/>
      </c>
      <c r="FD11" s="3">
        <f t="shared" si="4"/>
        <v>-265.98242537313433</v>
      </c>
      <c r="FE11" s="3" t="str">
        <f t="shared" si="4"/>
        <v/>
      </c>
      <c r="FF11" s="3" t="str">
        <f t="shared" si="4"/>
        <v/>
      </c>
      <c r="FG11" s="3" t="str">
        <f t="shared" si="4"/>
        <v/>
      </c>
      <c r="FH11" s="3" t="str">
        <f t="shared" si="4"/>
        <v/>
      </c>
      <c r="FI11" s="3" t="str">
        <f t="shared" si="4"/>
        <v/>
      </c>
      <c r="FJ11" s="3">
        <f t="shared" si="4"/>
        <v>-265.98242537313433</v>
      </c>
      <c r="FK11" s="19">
        <f t="shared" si="4"/>
        <v>-265.85242537313434</v>
      </c>
      <c r="FL11" s="11">
        <f t="shared" si="4"/>
        <v>-266.24242537313432</v>
      </c>
      <c r="FM11" s="3" t="str">
        <f t="shared" si="4"/>
        <v/>
      </c>
      <c r="FN11" s="3" t="str">
        <f t="shared" si="4"/>
        <v/>
      </c>
      <c r="FO11" s="3">
        <f t="shared" si="4"/>
        <v>-265.59242537313435</v>
      </c>
      <c r="FP11" s="3">
        <f t="shared" si="4"/>
        <v>-265.20242537313436</v>
      </c>
      <c r="FQ11" s="3">
        <f t="shared" si="4"/>
        <v>-265.20242537313436</v>
      </c>
      <c r="FR11" s="3">
        <f t="shared" si="4"/>
        <v>-265.20242537313436</v>
      </c>
      <c r="FS11" s="3">
        <f t="shared" si="4"/>
        <v>-265.20242537313436</v>
      </c>
      <c r="FT11" s="3">
        <f t="shared" si="4"/>
        <v>-265.20242537313436</v>
      </c>
      <c r="FU11" s="3">
        <f t="shared" si="4"/>
        <v>-265.20242537313436</v>
      </c>
      <c r="FV11" s="3">
        <f t="shared" si="4"/>
        <v>-265.20242537313436</v>
      </c>
      <c r="FW11" s="3">
        <f t="shared" si="4"/>
        <v>-271.18242537313438</v>
      </c>
      <c r="FX11" s="3">
        <f t="shared" si="4"/>
        <v>-265.20242537313436</v>
      </c>
      <c r="FY11" s="3">
        <f t="shared" si="4"/>
        <v>-265.20242537313436</v>
      </c>
      <c r="FZ11" s="3">
        <f t="shared" si="4"/>
        <v>-265.20242537313436</v>
      </c>
      <c r="GA11" s="3">
        <f t="shared" si="4"/>
        <v>-265.20242537313436</v>
      </c>
      <c r="GB11" s="3">
        <f t="shared" si="4"/>
        <v>-265.20242537313436</v>
      </c>
      <c r="GC11" s="3">
        <f t="shared" si="4"/>
        <v>-268.19242537313431</v>
      </c>
      <c r="GD11" s="3">
        <f t="shared" si="4"/>
        <v>-271.18242537313438</v>
      </c>
      <c r="GE11" s="3">
        <f t="shared" si="4"/>
        <v>-265.98242537313433</v>
      </c>
      <c r="GF11" s="3">
        <f t="shared" si="4"/>
        <v>-265.98242537313433</v>
      </c>
      <c r="GG11" s="3" t="str">
        <f t="shared" si="4"/>
        <v/>
      </c>
      <c r="GH11" s="3">
        <f t="shared" si="4"/>
        <v>-265.20242537313436</v>
      </c>
      <c r="GI11" s="3" t="str">
        <f t="shared" si="4"/>
        <v/>
      </c>
      <c r="GJ11" s="3" t="str">
        <f t="shared" si="4"/>
        <v/>
      </c>
      <c r="GK11" s="3" t="str">
        <f t="shared" si="4"/>
        <v/>
      </c>
      <c r="GL11" s="3">
        <f t="shared" si="4"/>
        <v>-265.98242537313433</v>
      </c>
      <c r="GM11" s="3">
        <f t="shared" si="4"/>
        <v>-266.50242537313437</v>
      </c>
      <c r="GN11" s="3" t="str">
        <f t="shared" si="4"/>
        <v/>
      </c>
      <c r="GO11" s="12">
        <f t="shared" si="4"/>
        <v>-266.76242537313436</v>
      </c>
      <c r="GP11" s="11" t="str">
        <f t="shared" si="4"/>
        <v/>
      </c>
      <c r="GQ11" s="3" t="str">
        <f t="shared" si="4"/>
        <v/>
      </c>
      <c r="GR11" s="3" t="str">
        <f t="shared" si="4"/>
        <v/>
      </c>
      <c r="GS11" s="3">
        <f t="shared" si="4"/>
        <v>-272.61242537313433</v>
      </c>
      <c r="GT11" s="3" t="str">
        <f t="shared" ref="GT11:JE11" si="5">IF(ISBLANK(GT12),"",IF(GT12&gt;=$KJ$10,GT33))</f>
        <v/>
      </c>
      <c r="GU11" s="3">
        <f t="shared" si="5"/>
        <v>-272.35242537313434</v>
      </c>
      <c r="GV11" s="3" t="str">
        <f t="shared" si="5"/>
        <v/>
      </c>
      <c r="GW11" s="3" t="str">
        <f t="shared" si="5"/>
        <v/>
      </c>
      <c r="GX11" s="3" t="str">
        <f t="shared" si="5"/>
        <v/>
      </c>
      <c r="GY11" s="3" t="str">
        <f t="shared" si="5"/>
        <v/>
      </c>
      <c r="GZ11" s="3" t="str">
        <f t="shared" si="5"/>
        <v/>
      </c>
      <c r="HA11" s="3" t="str">
        <f t="shared" si="5"/>
        <v/>
      </c>
      <c r="HB11" s="3" t="str">
        <f t="shared" si="5"/>
        <v/>
      </c>
      <c r="HC11" s="3" t="str">
        <f t="shared" si="5"/>
        <v/>
      </c>
      <c r="HD11" s="3" t="str">
        <f t="shared" si="5"/>
        <v/>
      </c>
      <c r="HE11" s="3" t="str">
        <f t="shared" si="5"/>
        <v/>
      </c>
      <c r="HF11" s="3" t="str">
        <f t="shared" si="5"/>
        <v/>
      </c>
      <c r="HG11" s="3" t="str">
        <f t="shared" si="5"/>
        <v/>
      </c>
      <c r="HH11" s="3" t="str">
        <f t="shared" si="5"/>
        <v/>
      </c>
      <c r="HI11" s="3" t="str">
        <f t="shared" si="5"/>
        <v/>
      </c>
      <c r="HJ11" s="3" t="str">
        <f t="shared" si="5"/>
        <v/>
      </c>
      <c r="HK11" s="3" t="str">
        <f t="shared" si="5"/>
        <v/>
      </c>
      <c r="HL11" s="3" t="str">
        <f t="shared" si="5"/>
        <v/>
      </c>
      <c r="HM11" s="3" t="str">
        <f t="shared" si="5"/>
        <v/>
      </c>
      <c r="HN11" s="3" t="str">
        <f t="shared" si="5"/>
        <v/>
      </c>
      <c r="HO11" s="3" t="str">
        <f t="shared" si="5"/>
        <v/>
      </c>
      <c r="HP11" s="3" t="str">
        <f t="shared" si="5"/>
        <v/>
      </c>
      <c r="HQ11" s="3" t="str">
        <f t="shared" si="5"/>
        <v/>
      </c>
      <c r="HR11" s="3" t="str">
        <f t="shared" si="5"/>
        <v/>
      </c>
      <c r="HS11" s="3" t="str">
        <f t="shared" si="5"/>
        <v/>
      </c>
      <c r="HT11" s="12" t="str">
        <f t="shared" si="5"/>
        <v/>
      </c>
      <c r="HU11" s="11" t="str">
        <f t="shared" si="5"/>
        <v/>
      </c>
      <c r="HV11" s="3" t="str">
        <f t="shared" si="5"/>
        <v/>
      </c>
      <c r="HW11" s="3" t="str">
        <f t="shared" si="5"/>
        <v/>
      </c>
      <c r="HX11" s="3" t="str">
        <f t="shared" si="5"/>
        <v/>
      </c>
      <c r="HY11" s="3" t="str">
        <f t="shared" si="5"/>
        <v/>
      </c>
      <c r="HZ11" s="3" t="str">
        <f t="shared" si="5"/>
        <v/>
      </c>
      <c r="IA11" s="3" t="str">
        <f t="shared" si="5"/>
        <v/>
      </c>
      <c r="IB11" s="3" t="str">
        <f t="shared" si="5"/>
        <v/>
      </c>
      <c r="IC11" s="3" t="str">
        <f t="shared" si="5"/>
        <v/>
      </c>
      <c r="ID11" s="3" t="str">
        <f t="shared" si="5"/>
        <v/>
      </c>
      <c r="IE11" s="3" t="str">
        <f t="shared" si="5"/>
        <v/>
      </c>
      <c r="IF11" s="3" t="str">
        <f t="shared" si="5"/>
        <v/>
      </c>
      <c r="IG11" s="3" t="str">
        <f t="shared" si="5"/>
        <v/>
      </c>
      <c r="IH11" s="3" t="str">
        <f t="shared" si="5"/>
        <v/>
      </c>
      <c r="II11" s="3" t="str">
        <f t="shared" si="5"/>
        <v/>
      </c>
      <c r="IJ11" s="3" t="str">
        <f t="shared" si="5"/>
        <v/>
      </c>
      <c r="IK11" s="3" t="str">
        <f t="shared" si="5"/>
        <v/>
      </c>
      <c r="IL11" s="3" t="str">
        <f t="shared" si="5"/>
        <v/>
      </c>
      <c r="IM11" s="3" t="str">
        <f t="shared" si="5"/>
        <v/>
      </c>
      <c r="IN11" s="3" t="str">
        <f t="shared" si="5"/>
        <v/>
      </c>
      <c r="IO11" s="3" t="str">
        <f t="shared" si="5"/>
        <v/>
      </c>
      <c r="IP11" s="3" t="str">
        <f t="shared" si="5"/>
        <v/>
      </c>
      <c r="IQ11" s="3" t="str">
        <f t="shared" si="5"/>
        <v/>
      </c>
      <c r="IR11" s="3" t="str">
        <f t="shared" si="5"/>
        <v/>
      </c>
      <c r="IS11" s="3" t="str">
        <f t="shared" si="5"/>
        <v/>
      </c>
      <c r="IT11" s="3" t="str">
        <f t="shared" si="5"/>
        <v/>
      </c>
      <c r="IU11" s="3" t="str">
        <f t="shared" si="5"/>
        <v/>
      </c>
      <c r="IV11" s="3" t="str">
        <f t="shared" si="5"/>
        <v/>
      </c>
      <c r="IW11" s="3" t="str">
        <f t="shared" si="5"/>
        <v/>
      </c>
      <c r="IX11" s="12" t="str">
        <f t="shared" si="5"/>
        <v/>
      </c>
      <c r="IY11" s="11" t="str">
        <f t="shared" si="5"/>
        <v/>
      </c>
      <c r="IZ11" s="3" t="str">
        <f t="shared" si="5"/>
        <v/>
      </c>
      <c r="JA11" s="3" t="str">
        <f t="shared" si="5"/>
        <v/>
      </c>
      <c r="JB11" s="3" t="str">
        <f t="shared" si="5"/>
        <v/>
      </c>
      <c r="JC11" s="3" t="str">
        <f t="shared" si="5"/>
        <v/>
      </c>
      <c r="JD11" s="3" t="str">
        <f t="shared" si="5"/>
        <v/>
      </c>
      <c r="JE11" s="3" t="str">
        <f t="shared" si="5"/>
        <v/>
      </c>
      <c r="JF11" s="3" t="str">
        <f t="shared" ref="JF11:KH11" si="6">IF(ISBLANK(JF12),"",IF(JF12&gt;=$KJ$10,JF33))</f>
        <v/>
      </c>
      <c r="JG11" s="3" t="str">
        <f t="shared" si="6"/>
        <v/>
      </c>
      <c r="JH11" s="3" t="str">
        <f t="shared" si="6"/>
        <v/>
      </c>
      <c r="JI11" s="3" t="str">
        <f t="shared" si="6"/>
        <v/>
      </c>
      <c r="JJ11" s="3" t="str">
        <f t="shared" si="6"/>
        <v/>
      </c>
      <c r="JK11" s="3" t="str">
        <f t="shared" si="6"/>
        <v/>
      </c>
      <c r="JL11" s="3" t="str">
        <f t="shared" si="6"/>
        <v/>
      </c>
      <c r="JM11" s="3" t="str">
        <f t="shared" si="6"/>
        <v/>
      </c>
      <c r="JN11" s="3" t="str">
        <f t="shared" si="6"/>
        <v/>
      </c>
      <c r="JO11" s="3" t="str">
        <f t="shared" si="6"/>
        <v/>
      </c>
      <c r="JP11" s="3" t="str">
        <f t="shared" si="6"/>
        <v/>
      </c>
      <c r="JQ11" s="3" t="str">
        <f t="shared" si="6"/>
        <v/>
      </c>
      <c r="JR11" s="3" t="str">
        <f t="shared" si="6"/>
        <v/>
      </c>
      <c r="JS11" s="3" t="str">
        <f t="shared" si="6"/>
        <v/>
      </c>
      <c r="JT11" s="3" t="str">
        <f t="shared" si="6"/>
        <v/>
      </c>
      <c r="JU11" s="3" t="str">
        <f t="shared" si="6"/>
        <v/>
      </c>
      <c r="JV11" s="3" t="str">
        <f t="shared" si="6"/>
        <v/>
      </c>
      <c r="JW11" s="3" t="str">
        <f t="shared" si="6"/>
        <v/>
      </c>
      <c r="JX11" s="3" t="str">
        <f t="shared" si="6"/>
        <v/>
      </c>
      <c r="JY11" s="3" t="str">
        <f t="shared" si="6"/>
        <v/>
      </c>
      <c r="JZ11" s="3" t="str">
        <f t="shared" si="6"/>
        <v/>
      </c>
      <c r="KA11" s="3" t="str">
        <f t="shared" si="6"/>
        <v/>
      </c>
      <c r="KB11" s="3" t="str">
        <f t="shared" si="6"/>
        <v/>
      </c>
      <c r="KC11" s="12" t="str">
        <f t="shared" si="6"/>
        <v/>
      </c>
      <c r="KD11" s="11" t="str">
        <f t="shared" si="6"/>
        <v/>
      </c>
      <c r="KE11" s="3" t="str">
        <f t="shared" si="6"/>
        <v/>
      </c>
      <c r="KF11" s="3" t="str">
        <f t="shared" si="6"/>
        <v/>
      </c>
      <c r="KG11" s="3" t="str">
        <f t="shared" si="6"/>
        <v/>
      </c>
      <c r="KH11" s="12" t="str">
        <f t="shared" si="6"/>
        <v/>
      </c>
      <c r="KI11" s="3" t="str">
        <f>IF(ISBLANK(KI12),"",IF(KI12&gt;=$KL$10,KI33))</f>
        <v/>
      </c>
      <c r="KJ11" s="12" t="str">
        <f>IF(ISBLANK(KJ12),"",IF(KJ12&gt;=$KL$10,KJ33))</f>
        <v/>
      </c>
      <c r="KK11" s="72"/>
      <c r="KL11" s="73">
        <f>AVERAGE(AO12:KJ12)-500</f>
        <v>56173.13432835821</v>
      </c>
      <c r="KM11" s="96" t="s">
        <v>40</v>
      </c>
      <c r="KN11" s="97"/>
      <c r="KO11" s="97"/>
      <c r="KP11" s="98"/>
    </row>
    <row r="12" spans="1:304" s="45" customFormat="1" ht="30" customHeight="1" thickBot="1" x14ac:dyDescent="0.2">
      <c r="A12" s="59" t="s">
        <v>41</v>
      </c>
      <c r="B12" s="69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1"/>
      <c r="P12" s="69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61">
        <v>57200</v>
      </c>
      <c r="AP12" s="61">
        <v>58500</v>
      </c>
      <c r="AQ12" s="61">
        <v>58400</v>
      </c>
      <c r="AR12" s="61">
        <v>58200</v>
      </c>
      <c r="AS12" s="62">
        <v>58000</v>
      </c>
      <c r="AT12" s="64">
        <v>58400</v>
      </c>
      <c r="AU12" s="61">
        <v>57000</v>
      </c>
      <c r="AV12" s="61">
        <v>57400</v>
      </c>
      <c r="AW12" s="61">
        <v>57500</v>
      </c>
      <c r="AX12" s="61">
        <v>57500</v>
      </c>
      <c r="AY12" s="61">
        <v>57500</v>
      </c>
      <c r="AZ12" s="61">
        <v>57500</v>
      </c>
      <c r="BA12" s="61">
        <v>57500</v>
      </c>
      <c r="BB12" s="61">
        <v>57400</v>
      </c>
      <c r="BC12" s="61">
        <v>57800</v>
      </c>
      <c r="BD12" s="61">
        <v>57400</v>
      </c>
      <c r="BE12" s="61">
        <v>57500</v>
      </c>
      <c r="BF12" s="61">
        <v>57600</v>
      </c>
      <c r="BG12" s="61">
        <v>57800</v>
      </c>
      <c r="BH12" s="61">
        <v>57800</v>
      </c>
      <c r="BI12" s="61">
        <v>56700</v>
      </c>
      <c r="BJ12" s="61">
        <v>56600</v>
      </c>
      <c r="BK12" s="61">
        <v>55900</v>
      </c>
      <c r="BL12" s="61">
        <v>56800</v>
      </c>
      <c r="BM12" s="61">
        <v>56800</v>
      </c>
      <c r="BN12" s="61">
        <v>56300</v>
      </c>
      <c r="BO12" s="61">
        <v>56800</v>
      </c>
      <c r="BP12" s="61">
        <v>56700</v>
      </c>
      <c r="BQ12" s="61">
        <v>56400</v>
      </c>
      <c r="BR12" s="61">
        <v>56700</v>
      </c>
      <c r="BS12" s="61">
        <v>56800</v>
      </c>
      <c r="BT12" s="61">
        <v>56800</v>
      </c>
      <c r="BU12" s="61">
        <v>56700</v>
      </c>
      <c r="BV12" s="61">
        <v>56700</v>
      </c>
      <c r="BW12" s="61">
        <v>56000</v>
      </c>
      <c r="BX12" s="63">
        <v>56000</v>
      </c>
      <c r="BY12" s="64">
        <v>56000</v>
      </c>
      <c r="BZ12" s="61">
        <v>56000</v>
      </c>
      <c r="CA12" s="61">
        <v>56000</v>
      </c>
      <c r="CB12" s="61">
        <v>56000</v>
      </c>
      <c r="CC12" s="61">
        <v>56000</v>
      </c>
      <c r="CD12" s="61">
        <v>56200</v>
      </c>
      <c r="CE12" s="61">
        <v>56400</v>
      </c>
      <c r="CF12" s="61">
        <v>56800</v>
      </c>
      <c r="CG12" s="61">
        <v>56600</v>
      </c>
      <c r="CH12" s="61">
        <v>57000</v>
      </c>
      <c r="CI12" s="61">
        <v>57000</v>
      </c>
      <c r="CJ12" s="61">
        <v>57000</v>
      </c>
      <c r="CK12" s="61">
        <v>56400</v>
      </c>
      <c r="CL12" s="61">
        <v>56700</v>
      </c>
      <c r="CM12" s="61">
        <v>56700</v>
      </c>
      <c r="CN12" s="61">
        <v>56700</v>
      </c>
      <c r="CO12" s="61">
        <v>56600</v>
      </c>
      <c r="CP12" s="61">
        <v>56600</v>
      </c>
      <c r="CQ12" s="61">
        <v>56300</v>
      </c>
      <c r="CR12" s="61">
        <v>56300</v>
      </c>
      <c r="CS12" s="61">
        <v>56300</v>
      </c>
      <c r="CT12" s="61">
        <v>56300</v>
      </c>
      <c r="CU12" s="61">
        <v>56300</v>
      </c>
      <c r="CV12" s="61">
        <v>56000</v>
      </c>
      <c r="CW12" s="61">
        <v>56000</v>
      </c>
      <c r="CX12" s="61">
        <v>56000</v>
      </c>
      <c r="CY12" s="61">
        <v>56300</v>
      </c>
      <c r="CZ12" s="61">
        <v>56000</v>
      </c>
      <c r="DA12" s="61">
        <v>56300</v>
      </c>
      <c r="DB12" s="61">
        <v>56300</v>
      </c>
      <c r="DC12" s="62">
        <v>56000</v>
      </c>
      <c r="DD12" s="64">
        <v>56300</v>
      </c>
      <c r="DE12" s="61">
        <v>56000</v>
      </c>
      <c r="DF12" s="61">
        <v>56700</v>
      </c>
      <c r="DG12" s="61">
        <v>56700</v>
      </c>
      <c r="DH12" s="61">
        <v>56200</v>
      </c>
      <c r="DI12" s="61">
        <v>57300</v>
      </c>
      <c r="DJ12" s="61">
        <v>57000</v>
      </c>
      <c r="DK12" s="61">
        <v>57000</v>
      </c>
      <c r="DL12" s="61">
        <v>57000</v>
      </c>
      <c r="DM12" s="61">
        <v>57000</v>
      </c>
      <c r="DN12" s="61">
        <v>57000</v>
      </c>
      <c r="DO12" s="61">
        <v>57700</v>
      </c>
      <c r="DP12" s="61">
        <v>57700</v>
      </c>
      <c r="DQ12" s="61">
        <v>57700</v>
      </c>
      <c r="DR12" s="61">
        <v>57700</v>
      </c>
      <c r="DS12" s="61">
        <v>57700</v>
      </c>
      <c r="DT12" s="61">
        <v>57700</v>
      </c>
      <c r="DU12" s="61">
        <v>57700</v>
      </c>
      <c r="DV12" s="61">
        <v>56200</v>
      </c>
      <c r="DW12" s="61">
        <v>57000</v>
      </c>
      <c r="DX12" s="61">
        <v>57000</v>
      </c>
      <c r="DY12" s="61">
        <v>56700</v>
      </c>
      <c r="DZ12" s="61">
        <v>56700</v>
      </c>
      <c r="EA12" s="61">
        <v>56500</v>
      </c>
      <c r="EB12" s="61">
        <v>56600</v>
      </c>
      <c r="EC12" s="61">
        <v>56700</v>
      </c>
      <c r="ED12" s="61">
        <v>56800</v>
      </c>
      <c r="EE12" s="61">
        <v>56600</v>
      </c>
      <c r="EF12" s="63">
        <v>57000</v>
      </c>
      <c r="EG12" s="64">
        <v>5700</v>
      </c>
      <c r="EH12" s="61">
        <v>56600</v>
      </c>
      <c r="EI12" s="61">
        <v>57000</v>
      </c>
      <c r="EJ12" s="61">
        <v>57000</v>
      </c>
      <c r="EK12" s="61">
        <v>57000</v>
      </c>
      <c r="EL12" s="61">
        <v>57000</v>
      </c>
      <c r="EM12" s="61">
        <v>57000</v>
      </c>
      <c r="EN12" s="61">
        <v>57000</v>
      </c>
      <c r="EO12" s="61"/>
      <c r="EP12" s="61"/>
      <c r="EQ12" s="61"/>
      <c r="ER12" s="61"/>
      <c r="ES12" s="61"/>
      <c r="ET12" s="61"/>
      <c r="EU12" s="61"/>
      <c r="EV12" s="61"/>
      <c r="EW12" s="61"/>
      <c r="EX12" s="61"/>
      <c r="EY12" s="61"/>
      <c r="EZ12" s="61"/>
      <c r="FA12" s="61">
        <v>58600</v>
      </c>
      <c r="FB12" s="61">
        <v>57700</v>
      </c>
      <c r="FC12" s="61"/>
      <c r="FD12" s="61">
        <v>58000</v>
      </c>
      <c r="FE12" s="61"/>
      <c r="FF12" s="61"/>
      <c r="FG12" s="61"/>
      <c r="FH12" s="61"/>
      <c r="FI12" s="61"/>
      <c r="FJ12" s="61">
        <v>58000</v>
      </c>
      <c r="FK12" s="63">
        <v>57900</v>
      </c>
      <c r="FL12" s="64">
        <v>58200</v>
      </c>
      <c r="FM12" s="61"/>
      <c r="FN12" s="61"/>
      <c r="FO12" s="61">
        <v>57700</v>
      </c>
      <c r="FP12" s="61">
        <v>57400</v>
      </c>
      <c r="FQ12" s="61">
        <v>57400</v>
      </c>
      <c r="FR12" s="61">
        <v>57400</v>
      </c>
      <c r="FS12" s="61">
        <v>57400</v>
      </c>
      <c r="FT12" s="61">
        <v>57400</v>
      </c>
      <c r="FU12" s="61">
        <v>57400</v>
      </c>
      <c r="FV12" s="61">
        <v>57400</v>
      </c>
      <c r="FW12" s="61">
        <v>57400</v>
      </c>
      <c r="FX12" s="61">
        <v>57400</v>
      </c>
      <c r="FY12" s="61">
        <v>57400</v>
      </c>
      <c r="FZ12" s="61">
        <v>57400</v>
      </c>
      <c r="GA12" s="61">
        <v>57400</v>
      </c>
      <c r="GB12" s="61">
        <v>57400</v>
      </c>
      <c r="GC12" s="61">
        <v>57400</v>
      </c>
      <c r="GD12" s="61">
        <v>57400</v>
      </c>
      <c r="GE12" s="61">
        <v>58000</v>
      </c>
      <c r="GF12" s="61">
        <v>58000</v>
      </c>
      <c r="GG12" s="61"/>
      <c r="GH12" s="61">
        <v>57400</v>
      </c>
      <c r="GI12" s="61"/>
      <c r="GJ12" s="61"/>
      <c r="GK12" s="61"/>
      <c r="GL12" s="61">
        <v>58000</v>
      </c>
      <c r="GM12" s="61">
        <v>58400</v>
      </c>
      <c r="GN12" s="61"/>
      <c r="GO12" s="62">
        <v>58600</v>
      </c>
      <c r="GP12" s="64"/>
      <c r="GQ12" s="61"/>
      <c r="GR12" s="61"/>
      <c r="GS12" s="61">
        <v>58500</v>
      </c>
      <c r="GT12" s="61"/>
      <c r="GU12" s="61">
        <v>58300</v>
      </c>
      <c r="GV12" s="61"/>
      <c r="GW12" s="61"/>
      <c r="GX12" s="61"/>
      <c r="GY12" s="61"/>
      <c r="GZ12" s="61"/>
      <c r="HA12" s="61"/>
      <c r="HB12" s="61"/>
      <c r="HC12" s="61"/>
      <c r="HD12" s="61"/>
      <c r="HE12" s="61"/>
      <c r="HF12" s="61"/>
      <c r="HG12" s="61"/>
      <c r="HH12" s="61"/>
      <c r="HI12" s="61"/>
      <c r="HJ12" s="61"/>
      <c r="HK12" s="61"/>
      <c r="HL12" s="61"/>
      <c r="HM12" s="61"/>
      <c r="HN12" s="61"/>
      <c r="HO12" s="61"/>
      <c r="HP12" s="61"/>
      <c r="HQ12" s="61"/>
      <c r="HR12" s="61"/>
      <c r="HS12" s="61"/>
      <c r="HT12" s="62"/>
      <c r="HU12" s="64"/>
      <c r="HV12" s="61"/>
      <c r="HW12" s="61"/>
      <c r="HX12" s="61"/>
      <c r="HY12" s="61"/>
      <c r="HZ12" s="61"/>
      <c r="IA12" s="61"/>
      <c r="IB12" s="61"/>
      <c r="IC12" s="61"/>
      <c r="ID12" s="61"/>
      <c r="IE12" s="61"/>
      <c r="IF12" s="61"/>
      <c r="IG12" s="61"/>
      <c r="IH12" s="61"/>
      <c r="II12" s="61"/>
      <c r="IJ12" s="61"/>
      <c r="IK12" s="61"/>
      <c r="IL12" s="61"/>
      <c r="IM12" s="61"/>
      <c r="IN12" s="61"/>
      <c r="IO12" s="61"/>
      <c r="IP12" s="61"/>
      <c r="IQ12" s="61"/>
      <c r="IR12" s="61"/>
      <c r="IS12" s="61"/>
      <c r="IT12" s="61"/>
      <c r="IU12" s="61"/>
      <c r="IV12" s="61"/>
      <c r="IW12" s="61"/>
      <c r="IX12" s="62"/>
      <c r="IY12" s="64"/>
      <c r="IZ12" s="61"/>
      <c r="JA12" s="61"/>
      <c r="JB12" s="61"/>
      <c r="JC12" s="61"/>
      <c r="JD12" s="61"/>
      <c r="JE12" s="61"/>
      <c r="JF12" s="61"/>
      <c r="JG12" s="61"/>
      <c r="JH12" s="61"/>
      <c r="JI12" s="61"/>
      <c r="JJ12" s="61"/>
      <c r="JK12" s="61"/>
      <c r="JL12" s="61"/>
      <c r="JM12" s="61"/>
      <c r="JN12" s="61"/>
      <c r="JO12" s="61"/>
      <c r="JP12" s="61"/>
      <c r="JQ12" s="61"/>
      <c r="JR12" s="61"/>
      <c r="JS12" s="61"/>
      <c r="JT12" s="61"/>
      <c r="JU12" s="61"/>
      <c r="JV12" s="61"/>
      <c r="JW12" s="61"/>
      <c r="JX12" s="61"/>
      <c r="JY12" s="61"/>
      <c r="JZ12" s="61"/>
      <c r="KA12" s="61"/>
      <c r="KB12" s="61"/>
      <c r="KC12" s="62"/>
      <c r="KD12" s="64"/>
      <c r="KE12" s="61"/>
      <c r="KF12" s="61"/>
      <c r="KG12" s="61"/>
      <c r="KH12" s="62"/>
      <c r="KI12" s="61"/>
      <c r="KJ12" s="62"/>
      <c r="KL12" s="73">
        <f>(AVERAGE(AO9:KJ9))-10</f>
        <v>69.125</v>
      </c>
      <c r="KM12" s="96" t="s">
        <v>42</v>
      </c>
      <c r="KN12" s="97"/>
      <c r="KO12" s="97"/>
      <c r="KP12" s="98"/>
    </row>
    <row r="13" spans="1:304" ht="15" customHeight="1" thickBot="1" x14ac:dyDescent="0.2">
      <c r="A13" s="4"/>
      <c r="B13" s="5">
        <f t="shared" ref="B13:AG13" si="7">((B3-(B4*2)+B5+B6+(B7*6)+(B28)+(B29*2.5)+B10))/1.75</f>
        <v>0</v>
      </c>
      <c r="C13" s="5">
        <f t="shared" si="7"/>
        <v>0</v>
      </c>
      <c r="D13" s="5">
        <f t="shared" si="7"/>
        <v>0</v>
      </c>
      <c r="E13" s="5">
        <f t="shared" si="7"/>
        <v>0</v>
      </c>
      <c r="F13" s="5">
        <f t="shared" si="7"/>
        <v>0</v>
      </c>
      <c r="G13" s="5">
        <f t="shared" si="7"/>
        <v>0</v>
      </c>
      <c r="H13" s="5">
        <f t="shared" si="7"/>
        <v>0</v>
      </c>
      <c r="I13" s="5">
        <f t="shared" si="7"/>
        <v>0</v>
      </c>
      <c r="J13" s="5">
        <f t="shared" si="7"/>
        <v>0</v>
      </c>
      <c r="K13" s="5">
        <f t="shared" si="7"/>
        <v>0</v>
      </c>
      <c r="L13" s="5">
        <f t="shared" si="7"/>
        <v>0</v>
      </c>
      <c r="M13" s="5">
        <f t="shared" si="7"/>
        <v>0</v>
      </c>
      <c r="N13" s="5">
        <f t="shared" si="7"/>
        <v>0</v>
      </c>
      <c r="O13" s="5">
        <f t="shared" si="7"/>
        <v>0</v>
      </c>
      <c r="P13" s="5">
        <f t="shared" si="7"/>
        <v>0</v>
      </c>
      <c r="Q13" s="5">
        <f t="shared" si="7"/>
        <v>0</v>
      </c>
      <c r="R13" s="5">
        <f t="shared" si="7"/>
        <v>0</v>
      </c>
      <c r="S13" s="5">
        <f t="shared" si="7"/>
        <v>0</v>
      </c>
      <c r="T13" s="5">
        <f t="shared" si="7"/>
        <v>0</v>
      </c>
      <c r="U13" s="5">
        <f t="shared" si="7"/>
        <v>0</v>
      </c>
      <c r="V13" s="5">
        <f t="shared" si="7"/>
        <v>0</v>
      </c>
      <c r="W13" s="5">
        <f t="shared" si="7"/>
        <v>0</v>
      </c>
      <c r="X13" s="5">
        <f t="shared" si="7"/>
        <v>0</v>
      </c>
      <c r="Y13" s="5">
        <f t="shared" si="7"/>
        <v>0</v>
      </c>
      <c r="Z13" s="5">
        <f t="shared" si="7"/>
        <v>0</v>
      </c>
      <c r="AA13" s="5">
        <f t="shared" si="7"/>
        <v>0</v>
      </c>
      <c r="AB13" s="5">
        <f t="shared" si="7"/>
        <v>0</v>
      </c>
      <c r="AC13" s="5">
        <f t="shared" si="7"/>
        <v>0</v>
      </c>
      <c r="AD13" s="5">
        <f t="shared" si="7"/>
        <v>0</v>
      </c>
      <c r="AE13" s="5">
        <f t="shared" si="7"/>
        <v>0</v>
      </c>
      <c r="AF13" s="5">
        <f t="shared" si="7"/>
        <v>0</v>
      </c>
      <c r="AG13" s="5">
        <f t="shared" si="7"/>
        <v>0</v>
      </c>
      <c r="AH13" s="5">
        <f t="shared" ref="AH13:BM13" si="8">((AH3-(AH4*2)+AH5+AH6+(AH7*6)+(AH28)+(AH29*2.5)+AH10))/1.75</f>
        <v>0</v>
      </c>
      <c r="AI13" s="5">
        <f t="shared" si="8"/>
        <v>0</v>
      </c>
      <c r="AJ13" s="5">
        <f t="shared" si="8"/>
        <v>0</v>
      </c>
      <c r="AK13" s="5">
        <f t="shared" si="8"/>
        <v>0</v>
      </c>
      <c r="AL13" s="5">
        <f t="shared" si="8"/>
        <v>0</v>
      </c>
      <c r="AM13" s="5">
        <f t="shared" si="8"/>
        <v>0</v>
      </c>
      <c r="AN13" s="5">
        <f t="shared" si="8"/>
        <v>0</v>
      </c>
      <c r="AO13" s="5">
        <f t="shared" si="8"/>
        <v>14.931428571428571</v>
      </c>
      <c r="AP13" s="5">
        <f t="shared" si="8"/>
        <v>14.074285714285713</v>
      </c>
      <c r="AQ13" s="5">
        <f t="shared" si="8"/>
        <v>17.657142857142855</v>
      </c>
      <c r="AR13" s="5">
        <f t="shared" si="8"/>
        <v>12.342857142857143</v>
      </c>
      <c r="AS13" s="5">
        <f t="shared" si="8"/>
        <v>18</v>
      </c>
      <c r="AT13" s="5">
        <f t="shared" si="8"/>
        <v>-2.8571428571428572</v>
      </c>
      <c r="AU13" s="5">
        <f t="shared" si="8"/>
        <v>14.62857142857143</v>
      </c>
      <c r="AV13" s="5">
        <f t="shared" si="8"/>
        <v>18.228571428571428</v>
      </c>
      <c r="AW13" s="5">
        <f t="shared" si="8"/>
        <v>18.188571428571429</v>
      </c>
      <c r="AX13" s="5">
        <f t="shared" si="8"/>
        <v>12.874285714285715</v>
      </c>
      <c r="AY13" s="5">
        <f t="shared" si="8"/>
        <v>-1.1428571428571428</v>
      </c>
      <c r="AZ13" s="5">
        <f t="shared" si="8"/>
        <v>-1.7142857142857142</v>
      </c>
      <c r="BA13" s="5">
        <f t="shared" si="8"/>
        <v>-1.7142857142857142</v>
      </c>
      <c r="BB13" s="5">
        <f t="shared" si="8"/>
        <v>10.514285714285714</v>
      </c>
      <c r="BC13" s="5">
        <f t="shared" si="8"/>
        <v>13.331428571428571</v>
      </c>
      <c r="BD13" s="5">
        <f t="shared" si="8"/>
        <v>3.88</v>
      </c>
      <c r="BE13" s="5">
        <f t="shared" si="8"/>
        <v>4</v>
      </c>
      <c r="BF13" s="5">
        <f t="shared" si="8"/>
        <v>5.0914285714285716</v>
      </c>
      <c r="BG13" s="5">
        <f t="shared" si="8"/>
        <v>4.9542857142857146</v>
      </c>
      <c r="BH13" s="5">
        <f t="shared" si="8"/>
        <v>5.177142857142857</v>
      </c>
      <c r="BI13" s="5">
        <f t="shared" si="8"/>
        <v>7.0571428571428569</v>
      </c>
      <c r="BJ13" s="5">
        <f t="shared" si="8"/>
        <v>16.114285714285714</v>
      </c>
      <c r="BK13" s="5">
        <f t="shared" si="8"/>
        <v>18.211428571428574</v>
      </c>
      <c r="BL13" s="5">
        <f t="shared" si="8"/>
        <v>15.965714285714286</v>
      </c>
      <c r="BM13" s="5">
        <f t="shared" si="8"/>
        <v>14.822857142857144</v>
      </c>
      <c r="BN13" s="5">
        <f t="shared" ref="BN13:BU13" si="9">((BN3-(BN4*2)+BN5+BN6+(BN7*6)+(BN28)+(BN29*2.5)+BN10))/1.75</f>
        <v>-1.7142857142857142</v>
      </c>
      <c r="BO13" s="5">
        <f t="shared" si="9"/>
        <v>-2.2857142857142856</v>
      </c>
      <c r="BP13" s="5">
        <f t="shared" si="9"/>
        <v>5.7142857142857144</v>
      </c>
      <c r="BQ13" s="5">
        <f t="shared" si="9"/>
        <v>0</v>
      </c>
      <c r="BR13" s="5">
        <f t="shared" si="9"/>
        <v>-1.7142857142857142</v>
      </c>
      <c r="BS13" s="5">
        <f t="shared" si="9"/>
        <v>-1.7142857142857142</v>
      </c>
      <c r="BT13" s="5">
        <f t="shared" si="9"/>
        <v>6.2857142857142856</v>
      </c>
      <c r="BU13" s="5">
        <f t="shared" si="9"/>
        <v>-1.1428571428571428</v>
      </c>
      <c r="BV13" s="5"/>
      <c r="BW13" s="5"/>
      <c r="BX13" s="5">
        <f>((BX3-(BX4*2)+BX5+BX6+(BX7*6)+(BX28)+(BX29*2.5)+BX10))/1.75</f>
        <v>-2.8571428571428572</v>
      </c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/>
      <c r="IM13" s="5"/>
      <c r="IN13" s="5"/>
      <c r="IO13" s="5"/>
      <c r="IP13" s="5"/>
      <c r="IQ13" s="5"/>
      <c r="IR13" s="5"/>
      <c r="IS13" s="5"/>
      <c r="IT13" s="5"/>
      <c r="IU13" s="5"/>
      <c r="IV13" s="5"/>
      <c r="IW13" s="5"/>
      <c r="IX13" s="5"/>
      <c r="IY13" s="5"/>
      <c r="IZ13" s="5"/>
      <c r="JA13" s="5"/>
      <c r="JB13" s="5"/>
      <c r="JC13" s="5"/>
      <c r="JD13" s="5"/>
      <c r="JE13" s="5"/>
      <c r="JF13" s="5"/>
      <c r="JG13" s="5"/>
      <c r="JH13" s="5"/>
      <c r="JI13" s="5"/>
      <c r="JJ13" s="5"/>
      <c r="JK13" s="5"/>
      <c r="JL13" s="5"/>
      <c r="JM13" s="5"/>
      <c r="JN13" s="5"/>
      <c r="JO13" s="5"/>
      <c r="JP13" s="5"/>
      <c r="JQ13" s="5"/>
      <c r="JR13" s="5"/>
      <c r="JS13" s="5"/>
      <c r="JT13" s="5"/>
      <c r="JU13" s="5"/>
      <c r="JV13" s="5"/>
      <c r="JW13" s="5"/>
      <c r="JX13" s="5"/>
      <c r="JY13" s="5"/>
      <c r="JZ13" s="5"/>
      <c r="KA13" s="5"/>
      <c r="KB13" s="5"/>
      <c r="KC13" s="5"/>
      <c r="KD13" s="5"/>
      <c r="KE13" s="5"/>
      <c r="KF13" s="5"/>
      <c r="KG13" s="5"/>
      <c r="KH13" s="5"/>
      <c r="KI13" s="5">
        <f>((KI3-(KI4*2)+KI5+KI6+(KI7*6)+(KI28)+(KI29*2.5)+KI10))/1.75</f>
        <v>0</v>
      </c>
      <c r="KJ13" s="5">
        <f>((KJ3-(KJ4*2)+KJ5+KJ6+(KJ7*6)+(KJ28)+(KJ29*2.5)+KJ10))/1.75</f>
        <v>0.5714285714285714</v>
      </c>
      <c r="KL13" s="75">
        <f>AVERAGE(AO11:KJ11)</f>
        <v>-52.763982835820883</v>
      </c>
      <c r="KM13" s="96" t="s">
        <v>56</v>
      </c>
      <c r="KN13" s="97"/>
      <c r="KO13" s="97"/>
      <c r="KP13" s="98"/>
    </row>
    <row r="14" spans="1:304" ht="15" customHeight="1" thickBot="1" x14ac:dyDescent="0.2">
      <c r="A14" s="4"/>
      <c r="B14" s="5"/>
      <c r="C14" s="5"/>
      <c r="D14" s="5"/>
      <c r="E14" s="5">
        <v>59000</v>
      </c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/>
      <c r="IM14" s="5"/>
      <c r="IN14" s="5"/>
      <c r="IO14" s="5"/>
      <c r="IP14" s="5"/>
      <c r="IQ14" s="5"/>
      <c r="IR14" s="5"/>
      <c r="IS14" s="5"/>
      <c r="IT14" s="5"/>
      <c r="IU14" s="5"/>
      <c r="IV14" s="5"/>
      <c r="IW14" s="5"/>
      <c r="IX14" s="5"/>
      <c r="IY14" s="5"/>
      <c r="IZ14" s="5"/>
      <c r="JA14" s="5"/>
      <c r="JB14" s="5"/>
      <c r="JC14" s="5"/>
      <c r="JD14" s="5"/>
      <c r="JE14" s="5"/>
      <c r="JF14" s="5"/>
      <c r="JG14" s="5"/>
      <c r="JH14" s="5"/>
      <c r="JI14" s="5"/>
      <c r="JJ14" s="5"/>
      <c r="JK14" s="5"/>
      <c r="JL14" s="5"/>
      <c r="JM14" s="5"/>
      <c r="JN14" s="5"/>
      <c r="JO14" s="5"/>
      <c r="JP14" s="5"/>
      <c r="JQ14" s="5"/>
      <c r="JR14" s="5"/>
      <c r="JS14" s="5"/>
      <c r="JT14" s="5"/>
      <c r="JU14" s="5"/>
      <c r="JV14" s="5"/>
      <c r="JW14" s="5"/>
      <c r="JX14" s="5"/>
      <c r="JY14" s="5"/>
      <c r="JZ14" s="5"/>
      <c r="KA14" s="5"/>
      <c r="KB14" s="5"/>
      <c r="KC14" s="5"/>
      <c r="KD14" s="5"/>
      <c r="KE14" s="5"/>
      <c r="KF14" s="5"/>
      <c r="KG14" s="5"/>
      <c r="KH14" s="5"/>
      <c r="KI14" s="5"/>
      <c r="KJ14" s="5"/>
      <c r="KL14" s="114" t="s">
        <v>43</v>
      </c>
      <c r="KM14" s="115"/>
      <c r="KN14" s="115"/>
      <c r="KO14" s="115"/>
      <c r="KP14" s="116"/>
    </row>
    <row r="15" spans="1:304" ht="15" customHeight="1" x14ac:dyDescent="0.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L15" s="117" t="s">
        <v>45</v>
      </c>
      <c r="KM15" s="117"/>
      <c r="KN15" s="117"/>
      <c r="KO15" s="117"/>
      <c r="KP15" s="117"/>
    </row>
    <row r="16" spans="1:304" ht="15" customHeight="1" x14ac:dyDescent="0.1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L16" s="118" t="s">
        <v>46</v>
      </c>
      <c r="KM16" s="118"/>
      <c r="KN16" s="118"/>
      <c r="KO16" s="118"/>
      <c r="KP16" s="118"/>
    </row>
    <row r="17" spans="1:351" ht="15" customHeight="1" x14ac:dyDescent="0.1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L17" s="111" t="s">
        <v>47</v>
      </c>
      <c r="KM17" s="111"/>
      <c r="KN17" s="111"/>
      <c r="KO17" s="111"/>
      <c r="KP17" s="111"/>
    </row>
    <row r="18" spans="1:351" ht="15" customHeight="1" x14ac:dyDescent="0.1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L18" s="112"/>
      <c r="KM18" s="112"/>
      <c r="KN18" s="112"/>
      <c r="KO18" s="112"/>
      <c r="KP18" s="112"/>
    </row>
    <row r="19" spans="1:351" ht="15" customHeight="1" x14ac:dyDescent="0.1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L19" s="112"/>
      <c r="KM19" s="112"/>
      <c r="KN19" s="112"/>
      <c r="KO19" s="112"/>
      <c r="KP19" s="112"/>
    </row>
    <row r="20" spans="1:351" ht="15" customHeight="1" x14ac:dyDescent="0.1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L20" s="112"/>
      <c r="KM20" s="112"/>
      <c r="KN20" s="112"/>
      <c r="KO20" s="112"/>
      <c r="KP20" s="112"/>
    </row>
    <row r="21" spans="1:351" ht="15" customHeight="1" x14ac:dyDescent="0.1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L21" s="112"/>
      <c r="KM21" s="112"/>
      <c r="KN21" s="112"/>
      <c r="KO21" s="112"/>
      <c r="KP21" s="112"/>
    </row>
    <row r="22" spans="1:351" ht="15" customHeight="1" x14ac:dyDescent="0.1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L22" s="113"/>
      <c r="KM22" s="113"/>
      <c r="KN22" s="113"/>
      <c r="KO22" s="113"/>
      <c r="KP22" s="113"/>
    </row>
    <row r="23" spans="1:351" ht="15" customHeight="1" x14ac:dyDescent="0.1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L23" s="99" t="s">
        <v>48</v>
      </c>
      <c r="KM23" s="100"/>
      <c r="KN23" s="100"/>
      <c r="KO23" s="100"/>
      <c r="KP23" s="101"/>
    </row>
    <row r="24" spans="1:351" ht="15" customHeight="1" x14ac:dyDescent="0.1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L24" s="102"/>
      <c r="KM24" s="103"/>
      <c r="KN24" s="103"/>
      <c r="KO24" s="103"/>
      <c r="KP24" s="104"/>
    </row>
    <row r="25" spans="1:351" ht="15" customHeight="1" x14ac:dyDescent="0.1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L25" s="105" t="s">
        <v>49</v>
      </c>
      <c r="KM25" s="106"/>
      <c r="KN25" s="106"/>
      <c r="KO25" s="106"/>
      <c r="KP25" s="107"/>
    </row>
    <row r="26" spans="1:351" ht="15" customHeight="1" x14ac:dyDescent="0.1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L26" s="108"/>
      <c r="KM26" s="109"/>
      <c r="KN26" s="109"/>
      <c r="KO26" s="109"/>
      <c r="KP26" s="110"/>
    </row>
    <row r="27" spans="1:351" ht="15" customHeight="1" x14ac:dyDescent="0.1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</row>
    <row r="28" spans="1:351" ht="15" customHeight="1" x14ac:dyDescent="0.15">
      <c r="A28" s="2"/>
      <c r="B28" s="6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7"/>
    </row>
    <row r="29" spans="1:351" ht="15" customHeight="1" x14ac:dyDescent="0.15">
      <c r="A29" s="2"/>
      <c r="B29" s="6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8"/>
      <c r="KQ29" s="8"/>
      <c r="KR29" s="8"/>
    </row>
    <row r="30" spans="1:351" s="17" customFormat="1" ht="20" x14ac:dyDescent="0.2">
      <c r="A30" s="13" t="s">
        <v>53</v>
      </c>
      <c r="B30" s="14">
        <f t="shared" ref="B30:BM30" si="10">B8-$KL$12</f>
        <v>-69.125</v>
      </c>
      <c r="C30" s="14">
        <f t="shared" si="10"/>
        <v>-69.125</v>
      </c>
      <c r="D30" s="14">
        <f t="shared" si="10"/>
        <v>-69.125</v>
      </c>
      <c r="E30" s="14">
        <f t="shared" si="10"/>
        <v>-69.125</v>
      </c>
      <c r="F30" s="14">
        <f t="shared" si="10"/>
        <v>-69.125</v>
      </c>
      <c r="G30" s="14">
        <f t="shared" si="10"/>
        <v>-69.125</v>
      </c>
      <c r="H30" s="14">
        <f t="shared" si="10"/>
        <v>-69.125</v>
      </c>
      <c r="I30" s="14">
        <f t="shared" si="10"/>
        <v>-69.125</v>
      </c>
      <c r="J30" s="14">
        <f t="shared" si="10"/>
        <v>-69.125</v>
      </c>
      <c r="K30" s="14">
        <f t="shared" si="10"/>
        <v>-69.125</v>
      </c>
      <c r="L30" s="14">
        <f t="shared" si="10"/>
        <v>-69.125</v>
      </c>
      <c r="M30" s="14">
        <f t="shared" si="10"/>
        <v>-69.125</v>
      </c>
      <c r="N30" s="14">
        <f t="shared" si="10"/>
        <v>-69.125</v>
      </c>
      <c r="O30" s="14">
        <f t="shared" si="10"/>
        <v>-69.125</v>
      </c>
      <c r="P30" s="14">
        <f t="shared" si="10"/>
        <v>-69.125</v>
      </c>
      <c r="Q30" s="14">
        <f t="shared" si="10"/>
        <v>-69.125</v>
      </c>
      <c r="R30" s="14">
        <f t="shared" si="10"/>
        <v>-69.125</v>
      </c>
      <c r="S30" s="14">
        <f t="shared" si="10"/>
        <v>-69.125</v>
      </c>
      <c r="T30" s="14">
        <f t="shared" si="10"/>
        <v>-69.125</v>
      </c>
      <c r="U30" s="14">
        <f t="shared" si="10"/>
        <v>-69.125</v>
      </c>
      <c r="V30" s="14">
        <f t="shared" si="10"/>
        <v>-69.125</v>
      </c>
      <c r="W30" s="14">
        <f t="shared" si="10"/>
        <v>-69.125</v>
      </c>
      <c r="X30" s="14">
        <f t="shared" si="10"/>
        <v>-69.125</v>
      </c>
      <c r="Y30" s="14">
        <f t="shared" si="10"/>
        <v>-69.125</v>
      </c>
      <c r="Z30" s="14">
        <f t="shared" si="10"/>
        <v>-69.125</v>
      </c>
      <c r="AA30" s="14">
        <f t="shared" si="10"/>
        <v>-69.125</v>
      </c>
      <c r="AB30" s="14">
        <f t="shared" si="10"/>
        <v>-69.125</v>
      </c>
      <c r="AC30" s="14">
        <f t="shared" si="10"/>
        <v>-69.125</v>
      </c>
      <c r="AD30" s="14">
        <f t="shared" si="10"/>
        <v>-69.125</v>
      </c>
      <c r="AE30" s="14">
        <f t="shared" si="10"/>
        <v>-69.125</v>
      </c>
      <c r="AF30" s="14">
        <f t="shared" si="10"/>
        <v>-69.125</v>
      </c>
      <c r="AG30" s="14">
        <f t="shared" si="10"/>
        <v>-69.125</v>
      </c>
      <c r="AH30" s="14">
        <f t="shared" si="10"/>
        <v>-69.125</v>
      </c>
      <c r="AI30" s="14">
        <f t="shared" si="10"/>
        <v>-69.125</v>
      </c>
      <c r="AJ30" s="14">
        <f t="shared" si="10"/>
        <v>-69.125</v>
      </c>
      <c r="AK30" s="14">
        <f t="shared" si="10"/>
        <v>-69.125</v>
      </c>
      <c r="AL30" s="14">
        <f t="shared" si="10"/>
        <v>-69.125</v>
      </c>
      <c r="AM30" s="14">
        <f t="shared" si="10"/>
        <v>-69.125</v>
      </c>
      <c r="AN30" s="14">
        <f t="shared" si="10"/>
        <v>-69.125</v>
      </c>
      <c r="AO30" s="14">
        <f t="shared" si="10"/>
        <v>2.875</v>
      </c>
      <c r="AP30" s="14">
        <f t="shared" si="10"/>
        <v>-3.125</v>
      </c>
      <c r="AQ30" s="14">
        <f t="shared" si="10"/>
        <v>2.875</v>
      </c>
      <c r="AR30" s="14">
        <f t="shared" si="10"/>
        <v>-3.125</v>
      </c>
      <c r="AS30" s="14">
        <f t="shared" si="10"/>
        <v>-9.125</v>
      </c>
      <c r="AT30" s="14">
        <f t="shared" si="10"/>
        <v>-9.125</v>
      </c>
      <c r="AU30" s="14">
        <f t="shared" si="10"/>
        <v>8.875</v>
      </c>
      <c r="AV30" s="14">
        <f t="shared" si="10"/>
        <v>8.875</v>
      </c>
      <c r="AW30" s="14">
        <f t="shared" si="10"/>
        <v>2.875</v>
      </c>
      <c r="AX30" s="14">
        <f t="shared" si="10"/>
        <v>2.875</v>
      </c>
      <c r="AY30" s="14">
        <f t="shared" si="10"/>
        <v>2.875</v>
      </c>
      <c r="AZ30" s="14">
        <f t="shared" si="10"/>
        <v>-15.125</v>
      </c>
      <c r="BA30" s="14">
        <f t="shared" si="10"/>
        <v>-15.125</v>
      </c>
      <c r="BB30" s="14">
        <f t="shared" si="10"/>
        <v>8.875</v>
      </c>
      <c r="BC30" s="14">
        <f t="shared" si="10"/>
        <v>-3.125</v>
      </c>
      <c r="BD30" s="14">
        <f t="shared" si="10"/>
        <v>2.875</v>
      </c>
      <c r="BE30" s="14">
        <f t="shared" si="10"/>
        <v>8.875</v>
      </c>
      <c r="BF30" s="14">
        <f t="shared" si="10"/>
        <v>-3.125</v>
      </c>
      <c r="BG30" s="14">
        <f t="shared" si="10"/>
        <v>2.875</v>
      </c>
      <c r="BH30" s="14">
        <f t="shared" si="10"/>
        <v>2.875</v>
      </c>
      <c r="BI30" s="14">
        <f t="shared" si="10"/>
        <v>2.875</v>
      </c>
      <c r="BJ30" s="14">
        <f t="shared" si="10"/>
        <v>-3.125</v>
      </c>
      <c r="BK30" s="14">
        <f t="shared" si="10"/>
        <v>-3.125</v>
      </c>
      <c r="BL30" s="14">
        <f t="shared" si="10"/>
        <v>-3.125</v>
      </c>
      <c r="BM30" s="14">
        <f t="shared" si="10"/>
        <v>-3.125</v>
      </c>
      <c r="BN30" s="14">
        <f t="shared" ref="BN30:DY30" si="11">BN8-$KL$12</f>
        <v>-9.125</v>
      </c>
      <c r="BO30" s="14">
        <f t="shared" si="11"/>
        <v>-3.125</v>
      </c>
      <c r="BP30" s="14">
        <f t="shared" si="11"/>
        <v>-9.125</v>
      </c>
      <c r="BQ30" s="14">
        <f t="shared" si="11"/>
        <v>-9.125</v>
      </c>
      <c r="BR30" s="14">
        <f t="shared" si="11"/>
        <v>-3.125</v>
      </c>
      <c r="BS30" s="14">
        <f t="shared" si="11"/>
        <v>-3.125</v>
      </c>
      <c r="BT30" s="14">
        <f t="shared" si="11"/>
        <v>-9.125</v>
      </c>
      <c r="BU30" s="14">
        <f t="shared" si="11"/>
        <v>-3.125</v>
      </c>
      <c r="BV30" s="14">
        <f t="shared" si="11"/>
        <v>-9.125</v>
      </c>
      <c r="BW30" s="14">
        <f t="shared" si="11"/>
        <v>8.875</v>
      </c>
      <c r="BX30" s="14">
        <f t="shared" si="11"/>
        <v>2.875</v>
      </c>
      <c r="BY30" s="14">
        <f t="shared" si="11"/>
        <v>8.875</v>
      </c>
      <c r="BZ30" s="14">
        <f t="shared" si="11"/>
        <v>-3.125</v>
      </c>
      <c r="CA30" s="14">
        <f t="shared" si="11"/>
        <v>-3.125</v>
      </c>
      <c r="CB30" s="14">
        <f t="shared" si="11"/>
        <v>-3.125</v>
      </c>
      <c r="CC30" s="14">
        <f t="shared" si="11"/>
        <v>-3.125</v>
      </c>
      <c r="CD30" s="14">
        <f t="shared" si="11"/>
        <v>-3.125</v>
      </c>
      <c r="CE30" s="14">
        <f t="shared" si="11"/>
        <v>2.875</v>
      </c>
      <c r="CF30" s="14">
        <f t="shared" si="11"/>
        <v>8.875</v>
      </c>
      <c r="CG30" s="14">
        <f t="shared" si="11"/>
        <v>8.875</v>
      </c>
      <c r="CH30" s="14">
        <f t="shared" si="11"/>
        <v>-3.125</v>
      </c>
      <c r="CI30" s="14">
        <f t="shared" si="11"/>
        <v>-9.125</v>
      </c>
      <c r="CJ30" s="14">
        <f t="shared" si="11"/>
        <v>-9.125</v>
      </c>
      <c r="CK30" s="14">
        <f t="shared" si="11"/>
        <v>-3.125</v>
      </c>
      <c r="CL30" s="14">
        <f t="shared" si="11"/>
        <v>2.875</v>
      </c>
      <c r="CM30" s="14">
        <f t="shared" si="11"/>
        <v>-9.125</v>
      </c>
      <c r="CN30" s="14">
        <f t="shared" si="11"/>
        <v>-3.125</v>
      </c>
      <c r="CO30" s="14">
        <f t="shared" si="11"/>
        <v>2.875</v>
      </c>
      <c r="CP30" s="14">
        <f t="shared" si="11"/>
        <v>-3.125</v>
      </c>
      <c r="CQ30" s="14">
        <f t="shared" si="11"/>
        <v>8.875</v>
      </c>
      <c r="CR30" s="14">
        <f t="shared" si="11"/>
        <v>-3.125</v>
      </c>
      <c r="CS30" s="14">
        <f t="shared" si="11"/>
        <v>2.875</v>
      </c>
      <c r="CT30" s="14">
        <f t="shared" si="11"/>
        <v>2.875</v>
      </c>
      <c r="CU30" s="14">
        <f t="shared" si="11"/>
        <v>-3.125</v>
      </c>
      <c r="CV30" s="14">
        <f t="shared" si="11"/>
        <v>-3.125</v>
      </c>
      <c r="CW30" s="14">
        <f t="shared" si="11"/>
        <v>2.875</v>
      </c>
      <c r="CX30" s="14">
        <f t="shared" si="11"/>
        <v>2.875</v>
      </c>
      <c r="CY30" s="14">
        <f t="shared" si="11"/>
        <v>2.875</v>
      </c>
      <c r="CZ30" s="14">
        <f t="shared" si="11"/>
        <v>2.875</v>
      </c>
      <c r="DA30" s="14">
        <f t="shared" si="11"/>
        <v>2.875</v>
      </c>
      <c r="DB30" s="14">
        <f t="shared" si="11"/>
        <v>2.875</v>
      </c>
      <c r="DC30" s="14">
        <f t="shared" si="11"/>
        <v>-3.125</v>
      </c>
      <c r="DD30" s="14">
        <f t="shared" si="11"/>
        <v>2.875</v>
      </c>
      <c r="DE30" s="14">
        <f t="shared" si="11"/>
        <v>2.875</v>
      </c>
      <c r="DF30" s="14">
        <f t="shared" si="11"/>
        <v>-3.125</v>
      </c>
      <c r="DG30" s="14">
        <f t="shared" si="11"/>
        <v>2.875</v>
      </c>
      <c r="DH30" s="14">
        <f t="shared" si="11"/>
        <v>-3.125</v>
      </c>
      <c r="DI30" s="14">
        <f t="shared" si="11"/>
        <v>-3.125</v>
      </c>
      <c r="DJ30" s="14">
        <f t="shared" si="11"/>
        <v>2.875</v>
      </c>
      <c r="DK30" s="14">
        <f t="shared" si="11"/>
        <v>2.875</v>
      </c>
      <c r="DL30" s="14">
        <f t="shared" si="11"/>
        <v>2.875</v>
      </c>
      <c r="DM30" s="14">
        <f t="shared" si="11"/>
        <v>-3.125</v>
      </c>
      <c r="DN30" s="14">
        <f t="shared" si="11"/>
        <v>2.875</v>
      </c>
      <c r="DO30" s="14">
        <f t="shared" si="11"/>
        <v>8.875</v>
      </c>
      <c r="DP30" s="14">
        <f t="shared" si="11"/>
        <v>2.875</v>
      </c>
      <c r="DQ30" s="14">
        <f t="shared" si="11"/>
        <v>8.875</v>
      </c>
      <c r="DR30" s="14">
        <f t="shared" si="11"/>
        <v>2.875</v>
      </c>
      <c r="DS30" s="14">
        <f t="shared" si="11"/>
        <v>-3.125</v>
      </c>
      <c r="DT30" s="14">
        <f t="shared" si="11"/>
        <v>2.875</v>
      </c>
      <c r="DU30" s="14">
        <f t="shared" si="11"/>
        <v>2.875</v>
      </c>
      <c r="DV30" s="14">
        <f t="shared" si="11"/>
        <v>2.875</v>
      </c>
      <c r="DW30" s="14">
        <f t="shared" si="11"/>
        <v>2.875</v>
      </c>
      <c r="DX30" s="14">
        <f t="shared" si="11"/>
        <v>8.875</v>
      </c>
      <c r="DY30" s="14">
        <f t="shared" si="11"/>
        <v>2.875</v>
      </c>
      <c r="DZ30" s="14">
        <f t="shared" ref="DZ30:GK30" si="12">DZ8-$KL$12</f>
        <v>-3.125</v>
      </c>
      <c r="EA30" s="14">
        <f t="shared" si="12"/>
        <v>2.875</v>
      </c>
      <c r="EB30" s="14">
        <f t="shared" si="12"/>
        <v>-3.125</v>
      </c>
      <c r="EC30" s="14">
        <f t="shared" si="12"/>
        <v>2.875</v>
      </c>
      <c r="ED30" s="14">
        <f t="shared" si="12"/>
        <v>-69.125</v>
      </c>
      <c r="EE30" s="14">
        <f t="shared" si="12"/>
        <v>-69.125</v>
      </c>
      <c r="EF30" s="14">
        <f t="shared" si="12"/>
        <v>-69.125</v>
      </c>
      <c r="EG30" s="14">
        <f t="shared" si="12"/>
        <v>-69.125</v>
      </c>
      <c r="EH30" s="14">
        <f t="shared" si="12"/>
        <v>-69.125</v>
      </c>
      <c r="EI30" s="14">
        <f t="shared" si="12"/>
        <v>-69.125</v>
      </c>
      <c r="EJ30" s="14">
        <f t="shared" si="12"/>
        <v>-69.125</v>
      </c>
      <c r="EK30" s="14">
        <f t="shared" si="12"/>
        <v>-69.125</v>
      </c>
      <c r="EL30" s="14">
        <f t="shared" si="12"/>
        <v>-69.125</v>
      </c>
      <c r="EM30" s="14">
        <f t="shared" si="12"/>
        <v>-69.125</v>
      </c>
      <c r="EN30" s="14">
        <f t="shared" si="12"/>
        <v>-69.125</v>
      </c>
      <c r="EO30" s="14">
        <f t="shared" si="12"/>
        <v>-69.125</v>
      </c>
      <c r="EP30" s="14">
        <f t="shared" si="12"/>
        <v>-69.125</v>
      </c>
      <c r="EQ30" s="14">
        <f t="shared" si="12"/>
        <v>-69.125</v>
      </c>
      <c r="ER30" s="14">
        <f t="shared" si="12"/>
        <v>-69.125</v>
      </c>
      <c r="ES30" s="14">
        <f t="shared" si="12"/>
        <v>-69.125</v>
      </c>
      <c r="ET30" s="14">
        <f t="shared" si="12"/>
        <v>-69.125</v>
      </c>
      <c r="EU30" s="14">
        <f t="shared" si="12"/>
        <v>-69.125</v>
      </c>
      <c r="EV30" s="14">
        <f t="shared" si="12"/>
        <v>-69.125</v>
      </c>
      <c r="EW30" s="14">
        <f t="shared" si="12"/>
        <v>-69.125</v>
      </c>
      <c r="EX30" s="14">
        <f t="shared" si="12"/>
        <v>-69.125</v>
      </c>
      <c r="EY30" s="14">
        <f t="shared" si="12"/>
        <v>-69.125</v>
      </c>
      <c r="EZ30" s="14">
        <f t="shared" si="12"/>
        <v>-69.125</v>
      </c>
      <c r="FA30" s="14">
        <f t="shared" si="12"/>
        <v>-69.125</v>
      </c>
      <c r="FB30" s="14">
        <f t="shared" si="12"/>
        <v>-69.125</v>
      </c>
      <c r="FC30" s="14">
        <f t="shared" si="12"/>
        <v>-69.125</v>
      </c>
      <c r="FD30" s="14">
        <f t="shared" si="12"/>
        <v>-69.125</v>
      </c>
      <c r="FE30" s="14">
        <f t="shared" si="12"/>
        <v>-69.125</v>
      </c>
      <c r="FF30" s="14">
        <f t="shared" si="12"/>
        <v>-69.125</v>
      </c>
      <c r="FG30" s="14">
        <f t="shared" si="12"/>
        <v>-69.125</v>
      </c>
      <c r="FH30" s="14">
        <f t="shared" si="12"/>
        <v>-69.125</v>
      </c>
      <c r="FI30" s="14">
        <f t="shared" si="12"/>
        <v>-69.125</v>
      </c>
      <c r="FJ30" s="14">
        <f t="shared" si="12"/>
        <v>-69.125</v>
      </c>
      <c r="FK30" s="14">
        <f t="shared" si="12"/>
        <v>-69.125</v>
      </c>
      <c r="FL30" s="14">
        <f t="shared" si="12"/>
        <v>-69.125</v>
      </c>
      <c r="FM30" s="14">
        <f t="shared" si="12"/>
        <v>-69.125</v>
      </c>
      <c r="FN30" s="14">
        <f t="shared" si="12"/>
        <v>-69.125</v>
      </c>
      <c r="FO30" s="14">
        <f t="shared" si="12"/>
        <v>-69.125</v>
      </c>
      <c r="FP30" s="14">
        <f t="shared" si="12"/>
        <v>-69.125</v>
      </c>
      <c r="FQ30" s="14">
        <f t="shared" si="12"/>
        <v>-69.125</v>
      </c>
      <c r="FR30" s="14">
        <f t="shared" si="12"/>
        <v>-69.125</v>
      </c>
      <c r="FS30" s="14">
        <f t="shared" si="12"/>
        <v>-69.125</v>
      </c>
      <c r="FT30" s="14">
        <f t="shared" si="12"/>
        <v>-69.125</v>
      </c>
      <c r="FU30" s="14">
        <f t="shared" si="12"/>
        <v>-69.125</v>
      </c>
      <c r="FV30" s="14">
        <f t="shared" si="12"/>
        <v>-69.125</v>
      </c>
      <c r="FW30" s="14">
        <f t="shared" si="12"/>
        <v>-69.125</v>
      </c>
      <c r="FX30" s="14">
        <f t="shared" si="12"/>
        <v>-69.125</v>
      </c>
      <c r="FY30" s="14">
        <f t="shared" si="12"/>
        <v>-69.125</v>
      </c>
      <c r="FZ30" s="14">
        <f t="shared" si="12"/>
        <v>-69.125</v>
      </c>
      <c r="GA30" s="14">
        <f t="shared" si="12"/>
        <v>-69.125</v>
      </c>
      <c r="GB30" s="14">
        <f t="shared" si="12"/>
        <v>-69.125</v>
      </c>
      <c r="GC30" s="14">
        <f t="shared" si="12"/>
        <v>-69.125</v>
      </c>
      <c r="GD30" s="14">
        <f t="shared" si="12"/>
        <v>-69.125</v>
      </c>
      <c r="GE30" s="14">
        <f t="shared" si="12"/>
        <v>-69.125</v>
      </c>
      <c r="GF30" s="14">
        <f t="shared" si="12"/>
        <v>-69.125</v>
      </c>
      <c r="GG30" s="14">
        <f t="shared" si="12"/>
        <v>-69.125</v>
      </c>
      <c r="GH30" s="14">
        <f t="shared" si="12"/>
        <v>-69.125</v>
      </c>
      <c r="GI30" s="14">
        <f t="shared" si="12"/>
        <v>-69.125</v>
      </c>
      <c r="GJ30" s="14">
        <f t="shared" si="12"/>
        <v>-69.125</v>
      </c>
      <c r="GK30" s="14">
        <f t="shared" si="12"/>
        <v>-69.125</v>
      </c>
      <c r="GL30" s="14">
        <f t="shared" ref="GL30:IW30" si="13">GL8-$KL$12</f>
        <v>-69.125</v>
      </c>
      <c r="GM30" s="14">
        <f t="shared" si="13"/>
        <v>-69.125</v>
      </c>
      <c r="GN30" s="14">
        <f t="shared" si="13"/>
        <v>-69.125</v>
      </c>
      <c r="GO30" s="14">
        <f t="shared" si="13"/>
        <v>-69.125</v>
      </c>
      <c r="GP30" s="14">
        <f t="shared" si="13"/>
        <v>-69.125</v>
      </c>
      <c r="GQ30" s="14">
        <f t="shared" si="13"/>
        <v>-69.125</v>
      </c>
      <c r="GR30" s="14">
        <f t="shared" si="13"/>
        <v>-69.125</v>
      </c>
      <c r="GS30" s="14">
        <f t="shared" si="13"/>
        <v>-69.125</v>
      </c>
      <c r="GT30" s="14">
        <f t="shared" si="13"/>
        <v>-69.125</v>
      </c>
      <c r="GU30" s="14">
        <f t="shared" si="13"/>
        <v>-69.125</v>
      </c>
      <c r="GV30" s="14">
        <f t="shared" si="13"/>
        <v>-69.125</v>
      </c>
      <c r="GW30" s="14">
        <f t="shared" si="13"/>
        <v>-69.125</v>
      </c>
      <c r="GX30" s="14">
        <f t="shared" si="13"/>
        <v>-69.125</v>
      </c>
      <c r="GY30" s="14">
        <f t="shared" si="13"/>
        <v>-69.125</v>
      </c>
      <c r="GZ30" s="14">
        <f t="shared" si="13"/>
        <v>-69.125</v>
      </c>
      <c r="HA30" s="14">
        <f t="shared" si="13"/>
        <v>-69.125</v>
      </c>
      <c r="HB30" s="14">
        <f t="shared" si="13"/>
        <v>-69.125</v>
      </c>
      <c r="HC30" s="14">
        <f t="shared" si="13"/>
        <v>-69.125</v>
      </c>
      <c r="HD30" s="14">
        <f t="shared" si="13"/>
        <v>-69.125</v>
      </c>
      <c r="HE30" s="14">
        <f t="shared" si="13"/>
        <v>-69.125</v>
      </c>
      <c r="HF30" s="14">
        <f t="shared" si="13"/>
        <v>-69.125</v>
      </c>
      <c r="HG30" s="14">
        <f t="shared" si="13"/>
        <v>-69.125</v>
      </c>
      <c r="HH30" s="14">
        <f t="shared" si="13"/>
        <v>-69.125</v>
      </c>
      <c r="HI30" s="14">
        <f t="shared" si="13"/>
        <v>-69.125</v>
      </c>
      <c r="HJ30" s="14">
        <f t="shared" si="13"/>
        <v>-69.125</v>
      </c>
      <c r="HK30" s="14">
        <f t="shared" si="13"/>
        <v>-69.125</v>
      </c>
      <c r="HL30" s="14">
        <f t="shared" si="13"/>
        <v>-69.125</v>
      </c>
      <c r="HM30" s="14">
        <f t="shared" si="13"/>
        <v>-69.125</v>
      </c>
      <c r="HN30" s="14">
        <f t="shared" si="13"/>
        <v>-69.125</v>
      </c>
      <c r="HO30" s="14">
        <f t="shared" si="13"/>
        <v>-69.125</v>
      </c>
      <c r="HP30" s="14">
        <f t="shared" si="13"/>
        <v>-69.125</v>
      </c>
      <c r="HQ30" s="14">
        <f t="shared" si="13"/>
        <v>-69.125</v>
      </c>
      <c r="HR30" s="14">
        <f t="shared" si="13"/>
        <v>-69.125</v>
      </c>
      <c r="HS30" s="14">
        <f t="shared" si="13"/>
        <v>-69.125</v>
      </c>
      <c r="HT30" s="14">
        <f t="shared" si="13"/>
        <v>-69.125</v>
      </c>
      <c r="HU30" s="14">
        <f t="shared" si="13"/>
        <v>-69.125</v>
      </c>
      <c r="HV30" s="14">
        <f t="shared" si="13"/>
        <v>-69.125</v>
      </c>
      <c r="HW30" s="14">
        <f t="shared" si="13"/>
        <v>-69.125</v>
      </c>
      <c r="HX30" s="14">
        <f t="shared" si="13"/>
        <v>-69.125</v>
      </c>
      <c r="HY30" s="14">
        <f t="shared" si="13"/>
        <v>-69.125</v>
      </c>
      <c r="HZ30" s="14">
        <f t="shared" si="13"/>
        <v>-69.125</v>
      </c>
      <c r="IA30" s="14">
        <f t="shared" si="13"/>
        <v>-69.125</v>
      </c>
      <c r="IB30" s="14">
        <f t="shared" si="13"/>
        <v>-69.125</v>
      </c>
      <c r="IC30" s="14">
        <f t="shared" si="13"/>
        <v>-69.125</v>
      </c>
      <c r="ID30" s="14">
        <f t="shared" si="13"/>
        <v>-69.125</v>
      </c>
      <c r="IE30" s="14">
        <f t="shared" si="13"/>
        <v>-69.125</v>
      </c>
      <c r="IF30" s="14">
        <f t="shared" si="13"/>
        <v>-69.125</v>
      </c>
      <c r="IG30" s="14">
        <f t="shared" si="13"/>
        <v>-69.125</v>
      </c>
      <c r="IH30" s="14">
        <f t="shared" si="13"/>
        <v>-69.125</v>
      </c>
      <c r="II30" s="14">
        <f t="shared" si="13"/>
        <v>-69.125</v>
      </c>
      <c r="IJ30" s="14">
        <f t="shared" si="13"/>
        <v>-69.125</v>
      </c>
      <c r="IK30" s="14">
        <f t="shared" si="13"/>
        <v>-69.125</v>
      </c>
      <c r="IL30" s="14">
        <f t="shared" si="13"/>
        <v>-69.125</v>
      </c>
      <c r="IM30" s="14">
        <f t="shared" si="13"/>
        <v>-69.125</v>
      </c>
      <c r="IN30" s="14">
        <f t="shared" si="13"/>
        <v>-69.125</v>
      </c>
      <c r="IO30" s="14">
        <f t="shared" si="13"/>
        <v>-69.125</v>
      </c>
      <c r="IP30" s="14">
        <f t="shared" si="13"/>
        <v>-69.125</v>
      </c>
      <c r="IQ30" s="14">
        <f t="shared" si="13"/>
        <v>-69.125</v>
      </c>
      <c r="IR30" s="14">
        <f t="shared" si="13"/>
        <v>-69.125</v>
      </c>
      <c r="IS30" s="14">
        <f t="shared" si="13"/>
        <v>-69.125</v>
      </c>
      <c r="IT30" s="14">
        <f t="shared" si="13"/>
        <v>-69.125</v>
      </c>
      <c r="IU30" s="14">
        <f t="shared" si="13"/>
        <v>-69.125</v>
      </c>
      <c r="IV30" s="14">
        <f t="shared" si="13"/>
        <v>-69.125</v>
      </c>
      <c r="IW30" s="14">
        <f t="shared" si="13"/>
        <v>-69.125</v>
      </c>
      <c r="IX30" s="14">
        <f t="shared" ref="IX30:KJ30" si="14">IX8-$KL$12</f>
        <v>-69.125</v>
      </c>
      <c r="IY30" s="14">
        <f t="shared" si="14"/>
        <v>-69.125</v>
      </c>
      <c r="IZ30" s="14">
        <f t="shared" si="14"/>
        <v>-69.125</v>
      </c>
      <c r="JA30" s="14">
        <f t="shared" si="14"/>
        <v>-69.125</v>
      </c>
      <c r="JB30" s="14">
        <f t="shared" si="14"/>
        <v>-69.125</v>
      </c>
      <c r="JC30" s="14">
        <f t="shared" si="14"/>
        <v>-69.125</v>
      </c>
      <c r="JD30" s="14">
        <f t="shared" si="14"/>
        <v>-69.125</v>
      </c>
      <c r="JE30" s="14">
        <f t="shared" si="14"/>
        <v>-69.125</v>
      </c>
      <c r="JF30" s="14">
        <f t="shared" si="14"/>
        <v>-69.125</v>
      </c>
      <c r="JG30" s="14">
        <f t="shared" si="14"/>
        <v>-69.125</v>
      </c>
      <c r="JH30" s="14">
        <f t="shared" si="14"/>
        <v>-69.125</v>
      </c>
      <c r="JI30" s="14">
        <f t="shared" si="14"/>
        <v>-69.125</v>
      </c>
      <c r="JJ30" s="14">
        <f t="shared" si="14"/>
        <v>-69.125</v>
      </c>
      <c r="JK30" s="14">
        <f t="shared" si="14"/>
        <v>-69.125</v>
      </c>
      <c r="JL30" s="14">
        <f t="shared" si="14"/>
        <v>-69.125</v>
      </c>
      <c r="JM30" s="14">
        <f t="shared" si="14"/>
        <v>-69.125</v>
      </c>
      <c r="JN30" s="14">
        <f t="shared" si="14"/>
        <v>-69.125</v>
      </c>
      <c r="JO30" s="14">
        <f t="shared" si="14"/>
        <v>-69.125</v>
      </c>
      <c r="JP30" s="14">
        <f t="shared" si="14"/>
        <v>-69.125</v>
      </c>
      <c r="JQ30" s="14">
        <f t="shared" si="14"/>
        <v>-69.125</v>
      </c>
      <c r="JR30" s="14">
        <f t="shared" si="14"/>
        <v>-69.125</v>
      </c>
      <c r="JS30" s="14">
        <f t="shared" si="14"/>
        <v>-69.125</v>
      </c>
      <c r="JT30" s="14">
        <f t="shared" si="14"/>
        <v>-69.125</v>
      </c>
      <c r="JU30" s="14">
        <f t="shared" si="14"/>
        <v>-69.125</v>
      </c>
      <c r="JV30" s="14">
        <f t="shared" si="14"/>
        <v>-69.125</v>
      </c>
      <c r="JW30" s="14">
        <f t="shared" si="14"/>
        <v>-69.125</v>
      </c>
      <c r="JX30" s="14">
        <f t="shared" si="14"/>
        <v>-69.125</v>
      </c>
      <c r="JY30" s="14">
        <f t="shared" si="14"/>
        <v>-69.125</v>
      </c>
      <c r="JZ30" s="14">
        <f t="shared" si="14"/>
        <v>-69.125</v>
      </c>
      <c r="KA30" s="14">
        <f t="shared" si="14"/>
        <v>-69.125</v>
      </c>
      <c r="KB30" s="14">
        <f t="shared" si="14"/>
        <v>-69.125</v>
      </c>
      <c r="KC30" s="14">
        <f t="shared" si="14"/>
        <v>-69.125</v>
      </c>
      <c r="KD30" s="14">
        <f t="shared" si="14"/>
        <v>-69.125</v>
      </c>
      <c r="KE30" s="14">
        <f t="shared" si="14"/>
        <v>-69.125</v>
      </c>
      <c r="KF30" s="14">
        <f t="shared" si="14"/>
        <v>-69.125</v>
      </c>
      <c r="KG30" s="14">
        <f t="shared" si="14"/>
        <v>-69.125</v>
      </c>
      <c r="KH30" s="14">
        <f t="shared" si="14"/>
        <v>-69.125</v>
      </c>
      <c r="KI30" s="14">
        <f t="shared" si="14"/>
        <v>-69.125</v>
      </c>
      <c r="KJ30" s="14">
        <f t="shared" si="14"/>
        <v>-69.125</v>
      </c>
      <c r="KK30" s="15">
        <f>KK8-$MG$12</f>
        <v>0</v>
      </c>
      <c r="KL30" s="15"/>
      <c r="KM30" s="15"/>
      <c r="KN30" s="15"/>
      <c r="KO30" s="15"/>
      <c r="KP30" s="15"/>
      <c r="KQ30" s="15"/>
      <c r="KR30" s="15"/>
      <c r="KS30" s="15"/>
      <c r="KT30" s="15"/>
      <c r="KU30" s="15"/>
      <c r="KV30" s="15"/>
      <c r="KW30" s="15"/>
      <c r="KX30" s="15"/>
      <c r="KY30" s="15"/>
      <c r="KZ30" s="15"/>
      <c r="LA30" s="15"/>
      <c r="LB30" s="14"/>
      <c r="LC30" s="15"/>
      <c r="LD30" s="15"/>
      <c r="LE30" s="15"/>
      <c r="LF30" s="15"/>
      <c r="LG30" s="15"/>
      <c r="LH30" s="15"/>
      <c r="LI30" s="15"/>
      <c r="LJ30" s="15"/>
      <c r="LK30" s="15"/>
      <c r="LL30" s="15"/>
      <c r="LM30" s="15"/>
      <c r="LN30" s="15"/>
      <c r="LO30" s="15"/>
      <c r="LP30" s="15"/>
      <c r="LQ30" s="15"/>
      <c r="LR30" s="15"/>
      <c r="LS30" s="15"/>
      <c r="LT30" s="15"/>
      <c r="LU30" s="15"/>
      <c r="LV30" s="15"/>
      <c r="LW30" s="15"/>
      <c r="LX30" s="15"/>
      <c r="LY30" s="15"/>
      <c r="LZ30" s="15"/>
      <c r="MA30" s="15"/>
      <c r="MB30" s="15"/>
      <c r="MC30" s="14"/>
      <c r="MD30" s="15"/>
      <c r="ME30" s="15"/>
      <c r="MF30" s="16"/>
      <c r="MG30" s="16"/>
      <c r="MH30" s="16"/>
      <c r="MI30" s="16"/>
      <c r="MJ30" s="16"/>
      <c r="MK30" s="16"/>
      <c r="ML30" s="16"/>
      <c r="MM30" s="16"/>
    </row>
    <row r="31" spans="1:351" s="17" customFormat="1" ht="20" x14ac:dyDescent="0.2">
      <c r="A31" s="13" t="s">
        <v>52</v>
      </c>
      <c r="B31" s="14">
        <f t="shared" ref="B31:BM31" si="15">B9-$KL$12</f>
        <v>-69.125</v>
      </c>
      <c r="C31" s="14">
        <f t="shared" si="15"/>
        <v>-69.125</v>
      </c>
      <c r="D31" s="14">
        <f t="shared" si="15"/>
        <v>-69.125</v>
      </c>
      <c r="E31" s="14">
        <f t="shared" si="15"/>
        <v>-69.125</v>
      </c>
      <c r="F31" s="14">
        <f t="shared" si="15"/>
        <v>-69.125</v>
      </c>
      <c r="G31" s="14">
        <f t="shared" si="15"/>
        <v>-69.125</v>
      </c>
      <c r="H31" s="14">
        <f t="shared" si="15"/>
        <v>-69.125</v>
      </c>
      <c r="I31" s="14">
        <f t="shared" si="15"/>
        <v>-69.125</v>
      </c>
      <c r="J31" s="14">
        <f t="shared" si="15"/>
        <v>-69.125</v>
      </c>
      <c r="K31" s="14">
        <f t="shared" si="15"/>
        <v>-69.125</v>
      </c>
      <c r="L31" s="14">
        <f t="shared" si="15"/>
        <v>-69.125</v>
      </c>
      <c r="M31" s="14">
        <f t="shared" si="15"/>
        <v>-69.125</v>
      </c>
      <c r="N31" s="14">
        <f t="shared" si="15"/>
        <v>-69.125</v>
      </c>
      <c r="O31" s="14">
        <f t="shared" si="15"/>
        <v>-69.125</v>
      </c>
      <c r="P31" s="14">
        <f t="shared" si="15"/>
        <v>-69.125</v>
      </c>
      <c r="Q31" s="14">
        <f t="shared" si="15"/>
        <v>-69.125</v>
      </c>
      <c r="R31" s="14">
        <f t="shared" si="15"/>
        <v>-69.125</v>
      </c>
      <c r="S31" s="14">
        <f t="shared" si="15"/>
        <v>-69.125</v>
      </c>
      <c r="T31" s="14">
        <f t="shared" si="15"/>
        <v>-69.125</v>
      </c>
      <c r="U31" s="14">
        <f t="shared" si="15"/>
        <v>-69.125</v>
      </c>
      <c r="V31" s="14">
        <f t="shared" si="15"/>
        <v>-69.125</v>
      </c>
      <c r="W31" s="14">
        <f t="shared" si="15"/>
        <v>-69.125</v>
      </c>
      <c r="X31" s="14">
        <f t="shared" si="15"/>
        <v>-69.125</v>
      </c>
      <c r="Y31" s="14">
        <f t="shared" si="15"/>
        <v>-69.125</v>
      </c>
      <c r="Z31" s="14">
        <f t="shared" si="15"/>
        <v>-69.125</v>
      </c>
      <c r="AA31" s="14">
        <f t="shared" si="15"/>
        <v>-69.125</v>
      </c>
      <c r="AB31" s="14">
        <f t="shared" si="15"/>
        <v>-69.125</v>
      </c>
      <c r="AC31" s="14">
        <f t="shared" si="15"/>
        <v>-69.125</v>
      </c>
      <c r="AD31" s="14">
        <f t="shared" si="15"/>
        <v>-69.125</v>
      </c>
      <c r="AE31" s="14">
        <f t="shared" si="15"/>
        <v>-69.125</v>
      </c>
      <c r="AF31" s="14">
        <f t="shared" si="15"/>
        <v>-69.125</v>
      </c>
      <c r="AG31" s="14">
        <f t="shared" si="15"/>
        <v>-69.125</v>
      </c>
      <c r="AH31" s="14">
        <f t="shared" si="15"/>
        <v>-69.125</v>
      </c>
      <c r="AI31" s="14">
        <f t="shared" si="15"/>
        <v>-69.125</v>
      </c>
      <c r="AJ31" s="14">
        <f t="shared" si="15"/>
        <v>-69.125</v>
      </c>
      <c r="AK31" s="14">
        <f t="shared" si="15"/>
        <v>-69.125</v>
      </c>
      <c r="AL31" s="14">
        <f t="shared" si="15"/>
        <v>-69.125</v>
      </c>
      <c r="AM31" s="14">
        <f t="shared" si="15"/>
        <v>-69.125</v>
      </c>
      <c r="AN31" s="14">
        <f t="shared" si="15"/>
        <v>-69.125</v>
      </c>
      <c r="AO31" s="14">
        <f t="shared" si="15"/>
        <v>-3.125</v>
      </c>
      <c r="AP31" s="14">
        <f t="shared" si="15"/>
        <v>2.875</v>
      </c>
      <c r="AQ31" s="14">
        <f t="shared" si="15"/>
        <v>8.875</v>
      </c>
      <c r="AR31" s="14">
        <f t="shared" si="15"/>
        <v>20.875</v>
      </c>
      <c r="AS31" s="14">
        <f t="shared" si="15"/>
        <v>-3.125</v>
      </c>
      <c r="AT31" s="14">
        <f t="shared" si="15"/>
        <v>-3.125</v>
      </c>
      <c r="AU31" s="14">
        <f t="shared" si="15"/>
        <v>8.875</v>
      </c>
      <c r="AV31" s="14">
        <f t="shared" si="15"/>
        <v>-3.125</v>
      </c>
      <c r="AW31" s="14">
        <f t="shared" si="15"/>
        <v>-3.125</v>
      </c>
      <c r="AX31" s="14">
        <f t="shared" si="15"/>
        <v>8.875</v>
      </c>
      <c r="AY31" s="14">
        <f t="shared" si="15"/>
        <v>-3.125</v>
      </c>
      <c r="AZ31" s="14">
        <f t="shared" si="15"/>
        <v>8.875</v>
      </c>
      <c r="BA31" s="14">
        <f t="shared" si="15"/>
        <v>-9.125</v>
      </c>
      <c r="BB31" s="14">
        <f t="shared" si="15"/>
        <v>-3.125</v>
      </c>
      <c r="BC31" s="14">
        <f t="shared" si="15"/>
        <v>20.875</v>
      </c>
      <c r="BD31" s="14">
        <f t="shared" si="15"/>
        <v>-3.125</v>
      </c>
      <c r="BE31" s="14">
        <f t="shared" si="15"/>
        <v>2.875</v>
      </c>
      <c r="BF31" s="14">
        <f t="shared" si="15"/>
        <v>-9.125</v>
      </c>
      <c r="BG31" s="14">
        <f t="shared" si="15"/>
        <v>-3.125</v>
      </c>
      <c r="BH31" s="14">
        <f t="shared" si="15"/>
        <v>2.875</v>
      </c>
      <c r="BI31" s="14">
        <f t="shared" si="15"/>
        <v>-3.125</v>
      </c>
      <c r="BJ31" s="14">
        <f t="shared" si="15"/>
        <v>2.875</v>
      </c>
      <c r="BK31" s="14">
        <f t="shared" si="15"/>
        <v>8.875</v>
      </c>
      <c r="BL31" s="14">
        <f t="shared" si="15"/>
        <v>2.875</v>
      </c>
      <c r="BM31" s="14">
        <f t="shared" si="15"/>
        <v>8.875</v>
      </c>
      <c r="BN31" s="14">
        <f t="shared" ref="BN31:DY31" si="16">BN9-$KL$12</f>
        <v>2.875</v>
      </c>
      <c r="BO31" s="14">
        <f t="shared" si="16"/>
        <v>-3.125</v>
      </c>
      <c r="BP31" s="14">
        <f t="shared" si="16"/>
        <v>-3.125</v>
      </c>
      <c r="BQ31" s="14">
        <f t="shared" si="16"/>
        <v>-3.125</v>
      </c>
      <c r="BR31" s="14">
        <f t="shared" si="16"/>
        <v>2.875</v>
      </c>
      <c r="BS31" s="14">
        <f t="shared" si="16"/>
        <v>2.875</v>
      </c>
      <c r="BT31" s="14">
        <f t="shared" si="16"/>
        <v>-3.125</v>
      </c>
      <c r="BU31" s="14">
        <f t="shared" si="16"/>
        <v>2.875</v>
      </c>
      <c r="BV31" s="14">
        <f t="shared" si="16"/>
        <v>-3.125</v>
      </c>
      <c r="BW31" s="14">
        <f t="shared" si="16"/>
        <v>-3.125</v>
      </c>
      <c r="BX31" s="14">
        <f t="shared" si="16"/>
        <v>-3.125</v>
      </c>
      <c r="BY31" s="14">
        <f t="shared" si="16"/>
        <v>-15.125</v>
      </c>
      <c r="BZ31" s="14">
        <f t="shared" si="16"/>
        <v>2.875</v>
      </c>
      <c r="CA31" s="14">
        <f t="shared" si="16"/>
        <v>20.875</v>
      </c>
      <c r="CB31" s="14">
        <f t="shared" si="16"/>
        <v>2.875</v>
      </c>
      <c r="CC31" s="14">
        <f t="shared" si="16"/>
        <v>8.875</v>
      </c>
      <c r="CD31" s="14">
        <f t="shared" si="16"/>
        <v>2.875</v>
      </c>
      <c r="CE31" s="14">
        <f t="shared" si="16"/>
        <v>2.875</v>
      </c>
      <c r="CF31" s="14">
        <f t="shared" si="16"/>
        <v>20.875</v>
      </c>
      <c r="CG31" s="14">
        <f t="shared" si="16"/>
        <v>8.875</v>
      </c>
      <c r="CH31" s="14">
        <f t="shared" si="16"/>
        <v>-3.125</v>
      </c>
      <c r="CI31" s="14">
        <f t="shared" si="16"/>
        <v>2.875</v>
      </c>
      <c r="CJ31" s="14">
        <f t="shared" si="16"/>
        <v>20.875</v>
      </c>
      <c r="CK31" s="14">
        <f t="shared" si="16"/>
        <v>14.875</v>
      </c>
      <c r="CL31" s="14">
        <f t="shared" si="16"/>
        <v>20.875</v>
      </c>
      <c r="CM31" s="14">
        <f t="shared" si="16"/>
        <v>8.875</v>
      </c>
      <c r="CN31" s="14">
        <f t="shared" si="16"/>
        <v>14.875</v>
      </c>
      <c r="CO31" s="14">
        <f t="shared" si="16"/>
        <v>20.875</v>
      </c>
      <c r="CP31" s="14">
        <f t="shared" si="16"/>
        <v>14.875</v>
      </c>
      <c r="CQ31" s="14">
        <f t="shared" si="16"/>
        <v>20.875</v>
      </c>
      <c r="CR31" s="14">
        <f t="shared" si="16"/>
        <v>32.875</v>
      </c>
      <c r="CS31" s="14">
        <f t="shared" si="16"/>
        <v>14.875</v>
      </c>
      <c r="CT31" s="14">
        <f t="shared" si="16"/>
        <v>-3.125</v>
      </c>
      <c r="CU31" s="14">
        <f t="shared" si="16"/>
        <v>2.875</v>
      </c>
      <c r="CV31" s="14">
        <f t="shared" si="16"/>
        <v>-3.125</v>
      </c>
      <c r="CW31" s="14">
        <f t="shared" si="16"/>
        <v>2.875</v>
      </c>
      <c r="CX31" s="14">
        <f t="shared" si="16"/>
        <v>8.875</v>
      </c>
      <c r="CY31" s="14">
        <f t="shared" si="16"/>
        <v>8.875</v>
      </c>
      <c r="CZ31" s="14">
        <f t="shared" si="16"/>
        <v>8.875</v>
      </c>
      <c r="DA31" s="14">
        <f t="shared" si="16"/>
        <v>14.875</v>
      </c>
      <c r="DB31" s="14">
        <f t="shared" si="16"/>
        <v>14.875</v>
      </c>
      <c r="DC31" s="14">
        <f t="shared" si="16"/>
        <v>2.875</v>
      </c>
      <c r="DD31" s="14">
        <f t="shared" si="16"/>
        <v>2.875</v>
      </c>
      <c r="DE31" s="14">
        <f t="shared" si="16"/>
        <v>14.875</v>
      </c>
      <c r="DF31" s="14">
        <f t="shared" si="16"/>
        <v>20.875</v>
      </c>
      <c r="DG31" s="14">
        <f t="shared" si="16"/>
        <v>20.875</v>
      </c>
      <c r="DH31" s="14">
        <f t="shared" si="16"/>
        <v>26.875</v>
      </c>
      <c r="DI31" s="14">
        <f t="shared" si="16"/>
        <v>14.875</v>
      </c>
      <c r="DJ31" s="14">
        <f t="shared" si="16"/>
        <v>26.875</v>
      </c>
      <c r="DK31" s="14">
        <f t="shared" si="16"/>
        <v>14.875</v>
      </c>
      <c r="DL31" s="14">
        <f t="shared" si="16"/>
        <v>20.875</v>
      </c>
      <c r="DM31" s="14">
        <f t="shared" si="16"/>
        <v>26.875</v>
      </c>
      <c r="DN31" s="14">
        <f t="shared" si="16"/>
        <v>8.875</v>
      </c>
      <c r="DO31" s="14">
        <f t="shared" si="16"/>
        <v>32.875</v>
      </c>
      <c r="DP31" s="14">
        <f t="shared" si="16"/>
        <v>20.875</v>
      </c>
      <c r="DQ31" s="14">
        <f t="shared" si="16"/>
        <v>20.875</v>
      </c>
      <c r="DR31" s="14">
        <f t="shared" si="16"/>
        <v>38.875</v>
      </c>
      <c r="DS31" s="14">
        <f t="shared" si="16"/>
        <v>38.875</v>
      </c>
      <c r="DT31" s="14">
        <f t="shared" si="16"/>
        <v>8.875</v>
      </c>
      <c r="DU31" s="14">
        <f t="shared" si="16"/>
        <v>26.875</v>
      </c>
      <c r="DV31" s="14">
        <f t="shared" si="16"/>
        <v>26.875</v>
      </c>
      <c r="DW31" s="14">
        <f t="shared" si="16"/>
        <v>20.875</v>
      </c>
      <c r="DX31" s="14">
        <f t="shared" si="16"/>
        <v>20.875</v>
      </c>
      <c r="DY31" s="14">
        <f t="shared" si="16"/>
        <v>8.875</v>
      </c>
      <c r="DZ31" s="14">
        <f t="shared" ref="DZ31:GK31" si="17">DZ9-$KL$12</f>
        <v>32.875</v>
      </c>
      <c r="EA31" s="14">
        <f t="shared" si="17"/>
        <v>20.875</v>
      </c>
      <c r="EB31" s="14">
        <f t="shared" si="17"/>
        <v>26.875</v>
      </c>
      <c r="EC31" s="14">
        <f t="shared" si="17"/>
        <v>14.875</v>
      </c>
      <c r="ED31" s="14">
        <f t="shared" si="17"/>
        <v>-69.125</v>
      </c>
      <c r="EE31" s="14">
        <f t="shared" si="17"/>
        <v>-69.125</v>
      </c>
      <c r="EF31" s="14">
        <f t="shared" si="17"/>
        <v>-69.125</v>
      </c>
      <c r="EG31" s="14">
        <f t="shared" si="17"/>
        <v>32.875</v>
      </c>
      <c r="EH31" s="14">
        <f t="shared" si="17"/>
        <v>20.875</v>
      </c>
      <c r="EI31" s="14">
        <f t="shared" si="17"/>
        <v>-69.125</v>
      </c>
      <c r="EJ31" s="14">
        <f t="shared" si="17"/>
        <v>-69.125</v>
      </c>
      <c r="EK31" s="14">
        <f t="shared" si="17"/>
        <v>-69.125</v>
      </c>
      <c r="EL31" s="14">
        <f t="shared" si="17"/>
        <v>-69.125</v>
      </c>
      <c r="EM31" s="14">
        <f t="shared" si="17"/>
        <v>-69.125</v>
      </c>
      <c r="EN31" s="14">
        <f t="shared" si="17"/>
        <v>-69.125</v>
      </c>
      <c r="EO31" s="14">
        <f t="shared" si="17"/>
        <v>-69.125</v>
      </c>
      <c r="EP31" s="14">
        <f t="shared" si="17"/>
        <v>-69.125</v>
      </c>
      <c r="EQ31" s="14">
        <f t="shared" si="17"/>
        <v>-69.125</v>
      </c>
      <c r="ER31" s="14">
        <f t="shared" si="17"/>
        <v>-69.125</v>
      </c>
      <c r="ES31" s="14">
        <f t="shared" si="17"/>
        <v>-69.125</v>
      </c>
      <c r="ET31" s="14">
        <f t="shared" si="17"/>
        <v>-69.125</v>
      </c>
      <c r="EU31" s="14">
        <f t="shared" si="17"/>
        <v>-69.125</v>
      </c>
      <c r="EV31" s="14">
        <f t="shared" si="17"/>
        <v>-69.125</v>
      </c>
      <c r="EW31" s="14">
        <f t="shared" si="17"/>
        <v>-69.125</v>
      </c>
      <c r="EX31" s="14">
        <f t="shared" si="17"/>
        <v>-69.125</v>
      </c>
      <c r="EY31" s="14">
        <f t="shared" si="17"/>
        <v>-3.125</v>
      </c>
      <c r="EZ31" s="14">
        <f t="shared" si="17"/>
        <v>-69.125</v>
      </c>
      <c r="FA31" s="14">
        <f t="shared" si="17"/>
        <v>-69.125</v>
      </c>
      <c r="FB31" s="14">
        <f t="shared" si="17"/>
        <v>-69.125</v>
      </c>
      <c r="FC31" s="14">
        <f t="shared" si="17"/>
        <v>-69.125</v>
      </c>
      <c r="FD31" s="14">
        <f t="shared" si="17"/>
        <v>-69.125</v>
      </c>
      <c r="FE31" s="14">
        <f t="shared" si="17"/>
        <v>-69.125</v>
      </c>
      <c r="FF31" s="14">
        <f t="shared" si="17"/>
        <v>-69.125</v>
      </c>
      <c r="FG31" s="14">
        <f t="shared" si="17"/>
        <v>-69.125</v>
      </c>
      <c r="FH31" s="14">
        <f t="shared" si="17"/>
        <v>-69.125</v>
      </c>
      <c r="FI31" s="14">
        <f t="shared" si="17"/>
        <v>-69.125</v>
      </c>
      <c r="FJ31" s="14">
        <f t="shared" si="17"/>
        <v>-69.125</v>
      </c>
      <c r="FK31" s="14">
        <f t="shared" si="17"/>
        <v>-69.125</v>
      </c>
      <c r="FL31" s="14">
        <f t="shared" si="17"/>
        <v>-69.125</v>
      </c>
      <c r="FM31" s="14">
        <f t="shared" si="17"/>
        <v>-69.125</v>
      </c>
      <c r="FN31" s="14">
        <f t="shared" si="17"/>
        <v>-69.125</v>
      </c>
      <c r="FO31" s="14">
        <f t="shared" si="17"/>
        <v>-69.125</v>
      </c>
      <c r="FP31" s="14">
        <f t="shared" si="17"/>
        <v>-69.125</v>
      </c>
      <c r="FQ31" s="14">
        <f t="shared" si="17"/>
        <v>-69.125</v>
      </c>
      <c r="FR31" s="14">
        <f t="shared" si="17"/>
        <v>-69.125</v>
      </c>
      <c r="FS31" s="14">
        <f t="shared" si="17"/>
        <v>-69.125</v>
      </c>
      <c r="FT31" s="14">
        <f t="shared" si="17"/>
        <v>-69.125</v>
      </c>
      <c r="FU31" s="14">
        <f t="shared" si="17"/>
        <v>-69.125</v>
      </c>
      <c r="FV31" s="14">
        <f t="shared" si="17"/>
        <v>-69.125</v>
      </c>
      <c r="FW31" s="14">
        <f t="shared" si="17"/>
        <v>-69.125</v>
      </c>
      <c r="FX31" s="14">
        <f t="shared" si="17"/>
        <v>-69.125</v>
      </c>
      <c r="FY31" s="14">
        <f t="shared" si="17"/>
        <v>-69.125</v>
      </c>
      <c r="FZ31" s="14">
        <f t="shared" si="17"/>
        <v>-69.125</v>
      </c>
      <c r="GA31" s="14">
        <f t="shared" si="17"/>
        <v>-69.125</v>
      </c>
      <c r="GB31" s="14">
        <f t="shared" si="17"/>
        <v>-69.125</v>
      </c>
      <c r="GC31" s="14">
        <f t="shared" si="17"/>
        <v>-69.125</v>
      </c>
      <c r="GD31" s="14">
        <f t="shared" si="17"/>
        <v>-69.125</v>
      </c>
      <c r="GE31" s="14">
        <f t="shared" si="17"/>
        <v>-69.125</v>
      </c>
      <c r="GF31" s="14">
        <f t="shared" si="17"/>
        <v>-69.125</v>
      </c>
      <c r="GG31" s="14">
        <f t="shared" si="17"/>
        <v>-69.125</v>
      </c>
      <c r="GH31" s="14">
        <f t="shared" si="17"/>
        <v>-69.125</v>
      </c>
      <c r="GI31" s="14">
        <f t="shared" si="17"/>
        <v>-69.125</v>
      </c>
      <c r="GJ31" s="14">
        <f t="shared" si="17"/>
        <v>-69.125</v>
      </c>
      <c r="GK31" s="14">
        <f t="shared" si="17"/>
        <v>-69.125</v>
      </c>
      <c r="GL31" s="14">
        <f t="shared" ref="GL31:IW31" si="18">GL9-$KL$12</f>
        <v>-69.125</v>
      </c>
      <c r="GM31" s="14">
        <f t="shared" si="18"/>
        <v>-69.125</v>
      </c>
      <c r="GN31" s="14">
        <f t="shared" si="18"/>
        <v>-69.125</v>
      </c>
      <c r="GO31" s="14">
        <f t="shared" si="18"/>
        <v>-69.125</v>
      </c>
      <c r="GP31" s="14">
        <f t="shared" si="18"/>
        <v>-69.125</v>
      </c>
      <c r="GQ31" s="14">
        <f t="shared" si="18"/>
        <v>-69.125</v>
      </c>
      <c r="GR31" s="14">
        <f t="shared" si="18"/>
        <v>-69.125</v>
      </c>
      <c r="GS31" s="14">
        <f t="shared" si="18"/>
        <v>-69.125</v>
      </c>
      <c r="GT31" s="14">
        <f t="shared" si="18"/>
        <v>-69.125</v>
      </c>
      <c r="GU31" s="14">
        <f t="shared" si="18"/>
        <v>-69.125</v>
      </c>
      <c r="GV31" s="14">
        <f t="shared" si="18"/>
        <v>-69.125</v>
      </c>
      <c r="GW31" s="14">
        <f t="shared" si="18"/>
        <v>-69.125</v>
      </c>
      <c r="GX31" s="14">
        <f t="shared" si="18"/>
        <v>-69.125</v>
      </c>
      <c r="GY31" s="14">
        <f t="shared" si="18"/>
        <v>-69.125</v>
      </c>
      <c r="GZ31" s="14">
        <f t="shared" si="18"/>
        <v>-69.125</v>
      </c>
      <c r="HA31" s="14">
        <f t="shared" si="18"/>
        <v>-69.125</v>
      </c>
      <c r="HB31" s="14">
        <f t="shared" si="18"/>
        <v>-69.125</v>
      </c>
      <c r="HC31" s="14">
        <f t="shared" si="18"/>
        <v>-69.125</v>
      </c>
      <c r="HD31" s="14">
        <f t="shared" si="18"/>
        <v>-69.125</v>
      </c>
      <c r="HE31" s="14">
        <f t="shared" si="18"/>
        <v>-69.125</v>
      </c>
      <c r="HF31" s="14">
        <f t="shared" si="18"/>
        <v>-69.125</v>
      </c>
      <c r="HG31" s="14">
        <f t="shared" si="18"/>
        <v>-69.125</v>
      </c>
      <c r="HH31" s="14">
        <f t="shared" si="18"/>
        <v>-69.125</v>
      </c>
      <c r="HI31" s="14">
        <f t="shared" si="18"/>
        <v>-69.125</v>
      </c>
      <c r="HJ31" s="14">
        <f t="shared" si="18"/>
        <v>-69.125</v>
      </c>
      <c r="HK31" s="14">
        <f t="shared" si="18"/>
        <v>-69.125</v>
      </c>
      <c r="HL31" s="14">
        <f t="shared" si="18"/>
        <v>-69.125</v>
      </c>
      <c r="HM31" s="14">
        <f t="shared" si="18"/>
        <v>-69.125</v>
      </c>
      <c r="HN31" s="14">
        <f t="shared" si="18"/>
        <v>-69.125</v>
      </c>
      <c r="HO31" s="14">
        <f t="shared" si="18"/>
        <v>-69.125</v>
      </c>
      <c r="HP31" s="14">
        <f t="shared" si="18"/>
        <v>-69.125</v>
      </c>
      <c r="HQ31" s="14">
        <f t="shared" si="18"/>
        <v>-69.125</v>
      </c>
      <c r="HR31" s="14">
        <f t="shared" si="18"/>
        <v>-69.125</v>
      </c>
      <c r="HS31" s="14">
        <f t="shared" si="18"/>
        <v>-69.125</v>
      </c>
      <c r="HT31" s="14">
        <f t="shared" si="18"/>
        <v>-69.125</v>
      </c>
      <c r="HU31" s="14">
        <f t="shared" si="18"/>
        <v>-69.125</v>
      </c>
      <c r="HV31" s="14">
        <f t="shared" si="18"/>
        <v>-69.125</v>
      </c>
      <c r="HW31" s="14">
        <f t="shared" si="18"/>
        <v>-69.125</v>
      </c>
      <c r="HX31" s="14">
        <f t="shared" si="18"/>
        <v>-69.125</v>
      </c>
      <c r="HY31" s="14">
        <f t="shared" si="18"/>
        <v>-69.125</v>
      </c>
      <c r="HZ31" s="14">
        <f t="shared" si="18"/>
        <v>-69.125</v>
      </c>
      <c r="IA31" s="14">
        <f t="shared" si="18"/>
        <v>-69.125</v>
      </c>
      <c r="IB31" s="14">
        <f t="shared" si="18"/>
        <v>-69.125</v>
      </c>
      <c r="IC31" s="14">
        <f t="shared" si="18"/>
        <v>-69.125</v>
      </c>
      <c r="ID31" s="14">
        <f t="shared" si="18"/>
        <v>-69.125</v>
      </c>
      <c r="IE31" s="14">
        <f t="shared" si="18"/>
        <v>-69.125</v>
      </c>
      <c r="IF31" s="14">
        <f t="shared" si="18"/>
        <v>-69.125</v>
      </c>
      <c r="IG31" s="14">
        <f t="shared" si="18"/>
        <v>-69.125</v>
      </c>
      <c r="IH31" s="14">
        <f t="shared" si="18"/>
        <v>-69.125</v>
      </c>
      <c r="II31" s="14">
        <f t="shared" si="18"/>
        <v>-69.125</v>
      </c>
      <c r="IJ31" s="14">
        <f t="shared" si="18"/>
        <v>-69.125</v>
      </c>
      <c r="IK31" s="14">
        <f t="shared" si="18"/>
        <v>-69.125</v>
      </c>
      <c r="IL31" s="14">
        <f t="shared" si="18"/>
        <v>-69.125</v>
      </c>
      <c r="IM31" s="14">
        <f t="shared" si="18"/>
        <v>-69.125</v>
      </c>
      <c r="IN31" s="14">
        <f t="shared" si="18"/>
        <v>-69.125</v>
      </c>
      <c r="IO31" s="14">
        <f t="shared" si="18"/>
        <v>-69.125</v>
      </c>
      <c r="IP31" s="14">
        <f t="shared" si="18"/>
        <v>-69.125</v>
      </c>
      <c r="IQ31" s="14">
        <f t="shared" si="18"/>
        <v>-69.125</v>
      </c>
      <c r="IR31" s="14">
        <f t="shared" si="18"/>
        <v>-69.125</v>
      </c>
      <c r="IS31" s="14">
        <f t="shared" si="18"/>
        <v>-69.125</v>
      </c>
      <c r="IT31" s="14">
        <f t="shared" si="18"/>
        <v>-69.125</v>
      </c>
      <c r="IU31" s="14">
        <f t="shared" si="18"/>
        <v>-69.125</v>
      </c>
      <c r="IV31" s="14">
        <f t="shared" si="18"/>
        <v>-69.125</v>
      </c>
      <c r="IW31" s="14">
        <f t="shared" si="18"/>
        <v>-69.125</v>
      </c>
      <c r="IX31" s="14">
        <f t="shared" ref="IX31:KJ31" si="19">IX9-$KL$12</f>
        <v>-69.125</v>
      </c>
      <c r="IY31" s="14">
        <f t="shared" si="19"/>
        <v>-69.125</v>
      </c>
      <c r="IZ31" s="14">
        <f t="shared" si="19"/>
        <v>-69.125</v>
      </c>
      <c r="JA31" s="14">
        <f t="shared" si="19"/>
        <v>-69.125</v>
      </c>
      <c r="JB31" s="14">
        <f t="shared" si="19"/>
        <v>-69.125</v>
      </c>
      <c r="JC31" s="14">
        <f t="shared" si="19"/>
        <v>-69.125</v>
      </c>
      <c r="JD31" s="14">
        <f t="shared" si="19"/>
        <v>-69.125</v>
      </c>
      <c r="JE31" s="14">
        <f t="shared" si="19"/>
        <v>-69.125</v>
      </c>
      <c r="JF31" s="14">
        <f t="shared" si="19"/>
        <v>-69.125</v>
      </c>
      <c r="JG31" s="14">
        <f t="shared" si="19"/>
        <v>-69.125</v>
      </c>
      <c r="JH31" s="14">
        <f t="shared" si="19"/>
        <v>-69.125</v>
      </c>
      <c r="JI31" s="14">
        <f t="shared" si="19"/>
        <v>-69.125</v>
      </c>
      <c r="JJ31" s="14">
        <f t="shared" si="19"/>
        <v>-69.125</v>
      </c>
      <c r="JK31" s="14">
        <f t="shared" si="19"/>
        <v>-69.125</v>
      </c>
      <c r="JL31" s="14">
        <f t="shared" si="19"/>
        <v>-69.125</v>
      </c>
      <c r="JM31" s="14">
        <f t="shared" si="19"/>
        <v>-69.125</v>
      </c>
      <c r="JN31" s="14">
        <f t="shared" si="19"/>
        <v>-69.125</v>
      </c>
      <c r="JO31" s="14">
        <f t="shared" si="19"/>
        <v>-69.125</v>
      </c>
      <c r="JP31" s="14">
        <f t="shared" si="19"/>
        <v>-69.125</v>
      </c>
      <c r="JQ31" s="14">
        <f t="shared" si="19"/>
        <v>-69.125</v>
      </c>
      <c r="JR31" s="14">
        <f t="shared" si="19"/>
        <v>-69.125</v>
      </c>
      <c r="JS31" s="14">
        <f t="shared" si="19"/>
        <v>-69.125</v>
      </c>
      <c r="JT31" s="14">
        <f t="shared" si="19"/>
        <v>-69.125</v>
      </c>
      <c r="JU31" s="14">
        <f t="shared" si="19"/>
        <v>-69.125</v>
      </c>
      <c r="JV31" s="14">
        <f t="shared" si="19"/>
        <v>-69.125</v>
      </c>
      <c r="JW31" s="14">
        <f t="shared" si="19"/>
        <v>-69.125</v>
      </c>
      <c r="JX31" s="14">
        <f t="shared" si="19"/>
        <v>-69.125</v>
      </c>
      <c r="JY31" s="14">
        <f t="shared" si="19"/>
        <v>-69.125</v>
      </c>
      <c r="JZ31" s="14">
        <f t="shared" si="19"/>
        <v>-69.125</v>
      </c>
      <c r="KA31" s="14">
        <f t="shared" si="19"/>
        <v>-69.125</v>
      </c>
      <c r="KB31" s="14">
        <f t="shared" si="19"/>
        <v>-69.125</v>
      </c>
      <c r="KC31" s="14">
        <f t="shared" si="19"/>
        <v>-69.125</v>
      </c>
      <c r="KD31" s="14">
        <f t="shared" si="19"/>
        <v>-69.125</v>
      </c>
      <c r="KE31" s="14">
        <f t="shared" si="19"/>
        <v>-69.125</v>
      </c>
      <c r="KF31" s="14">
        <f t="shared" si="19"/>
        <v>-69.125</v>
      </c>
      <c r="KG31" s="14">
        <f t="shared" si="19"/>
        <v>-69.125</v>
      </c>
      <c r="KH31" s="14">
        <f t="shared" si="19"/>
        <v>-69.125</v>
      </c>
      <c r="KI31" s="14">
        <f t="shared" si="19"/>
        <v>-69.125</v>
      </c>
      <c r="KJ31" s="14">
        <f t="shared" si="19"/>
        <v>-69.125</v>
      </c>
      <c r="KK31" s="15">
        <f>KK9-$MG$12</f>
        <v>0</v>
      </c>
      <c r="KL31" s="15"/>
      <c r="KM31" s="15"/>
      <c r="KN31" s="15"/>
      <c r="KO31" s="15"/>
      <c r="KP31" s="15"/>
      <c r="KQ31" s="15"/>
      <c r="KR31" s="15"/>
      <c r="KS31" s="15"/>
      <c r="KT31" s="15"/>
      <c r="KU31" s="15"/>
      <c r="KV31" s="15"/>
      <c r="KW31" s="15"/>
      <c r="KX31" s="15"/>
      <c r="KY31" s="15"/>
      <c r="KZ31" s="15"/>
      <c r="LA31" s="15"/>
      <c r="LB31" s="14"/>
      <c r="LC31" s="15"/>
      <c r="LD31" s="15"/>
      <c r="LE31" s="15"/>
      <c r="LF31" s="15"/>
      <c r="LG31" s="15"/>
      <c r="LH31" s="15"/>
      <c r="LI31" s="15"/>
      <c r="LJ31" s="15"/>
      <c r="LK31" s="15"/>
      <c r="LL31" s="15"/>
      <c r="LM31" s="15"/>
      <c r="LN31" s="15"/>
      <c r="LO31" s="15"/>
      <c r="LP31" s="15"/>
      <c r="LQ31" s="15"/>
      <c r="LR31" s="15"/>
      <c r="LS31" s="15"/>
      <c r="LT31" s="15"/>
      <c r="LU31" s="15"/>
      <c r="LV31" s="15"/>
      <c r="LW31" s="15"/>
      <c r="LX31" s="15"/>
      <c r="LY31" s="15"/>
      <c r="LZ31" s="15"/>
      <c r="MA31" s="15"/>
      <c r="MB31" s="15"/>
      <c r="MC31" s="14"/>
      <c r="MD31" s="15"/>
      <c r="ME31" s="15"/>
      <c r="MF31" s="16"/>
      <c r="MG31" s="16"/>
      <c r="MH31" s="16"/>
      <c r="MI31" s="16"/>
      <c r="MJ31" s="16"/>
      <c r="MK31" s="16"/>
      <c r="ML31" s="16"/>
      <c r="MM31" s="16"/>
    </row>
    <row r="32" spans="1:351" s="17" customFormat="1" ht="22" x14ac:dyDescent="0.2">
      <c r="A32" s="13" t="s">
        <v>54</v>
      </c>
      <c r="B32" s="14">
        <f t="shared" ref="B32:AG32" si="20">(($KL$11-B12))/500</f>
        <v>112.34626865671642</v>
      </c>
      <c r="C32" s="14">
        <f t="shared" si="20"/>
        <v>112.34626865671642</v>
      </c>
      <c r="D32" s="14">
        <f t="shared" si="20"/>
        <v>112.34626865671642</v>
      </c>
      <c r="E32" s="14">
        <f t="shared" si="20"/>
        <v>112.34626865671642</v>
      </c>
      <c r="F32" s="14">
        <f t="shared" si="20"/>
        <v>112.34626865671642</v>
      </c>
      <c r="G32" s="14">
        <f t="shared" si="20"/>
        <v>112.34626865671642</v>
      </c>
      <c r="H32" s="14">
        <f t="shared" si="20"/>
        <v>112.34626865671642</v>
      </c>
      <c r="I32" s="14">
        <f t="shared" si="20"/>
        <v>112.34626865671642</v>
      </c>
      <c r="J32" s="14">
        <f t="shared" si="20"/>
        <v>112.34626865671642</v>
      </c>
      <c r="K32" s="14">
        <f t="shared" si="20"/>
        <v>112.34626865671642</v>
      </c>
      <c r="L32" s="14">
        <f t="shared" si="20"/>
        <v>112.34626865671642</v>
      </c>
      <c r="M32" s="14">
        <f t="shared" si="20"/>
        <v>112.34626865671642</v>
      </c>
      <c r="N32" s="14">
        <f t="shared" si="20"/>
        <v>112.34626865671642</v>
      </c>
      <c r="O32" s="14">
        <f t="shared" si="20"/>
        <v>112.34626865671642</v>
      </c>
      <c r="P32" s="14">
        <f t="shared" si="20"/>
        <v>112.34626865671642</v>
      </c>
      <c r="Q32" s="14">
        <f t="shared" si="20"/>
        <v>112.34626865671642</v>
      </c>
      <c r="R32" s="14">
        <f t="shared" si="20"/>
        <v>112.34626865671642</v>
      </c>
      <c r="S32" s="14">
        <f t="shared" si="20"/>
        <v>112.34626865671642</v>
      </c>
      <c r="T32" s="14">
        <f t="shared" si="20"/>
        <v>112.34626865671642</v>
      </c>
      <c r="U32" s="14">
        <f t="shared" si="20"/>
        <v>112.34626865671642</v>
      </c>
      <c r="V32" s="14">
        <f t="shared" si="20"/>
        <v>112.34626865671642</v>
      </c>
      <c r="W32" s="14">
        <f t="shared" si="20"/>
        <v>112.34626865671642</v>
      </c>
      <c r="X32" s="14">
        <f t="shared" si="20"/>
        <v>112.34626865671642</v>
      </c>
      <c r="Y32" s="14">
        <f t="shared" si="20"/>
        <v>112.34626865671642</v>
      </c>
      <c r="Z32" s="14">
        <f t="shared" si="20"/>
        <v>112.34626865671642</v>
      </c>
      <c r="AA32" s="14">
        <f t="shared" si="20"/>
        <v>112.34626865671642</v>
      </c>
      <c r="AB32" s="14">
        <f t="shared" si="20"/>
        <v>112.34626865671642</v>
      </c>
      <c r="AC32" s="14">
        <f t="shared" si="20"/>
        <v>112.34626865671642</v>
      </c>
      <c r="AD32" s="14">
        <f t="shared" si="20"/>
        <v>112.34626865671642</v>
      </c>
      <c r="AE32" s="14">
        <f t="shared" si="20"/>
        <v>112.34626865671642</v>
      </c>
      <c r="AF32" s="14">
        <f t="shared" si="20"/>
        <v>112.34626865671642</v>
      </c>
      <c r="AG32" s="14">
        <f t="shared" si="20"/>
        <v>112.34626865671642</v>
      </c>
      <c r="AH32" s="14">
        <f t="shared" ref="AH32:BM32" si="21">(($KL$11-AH12))/500</f>
        <v>112.34626865671642</v>
      </c>
      <c r="AI32" s="14">
        <f t="shared" si="21"/>
        <v>112.34626865671642</v>
      </c>
      <c r="AJ32" s="14">
        <f t="shared" si="21"/>
        <v>112.34626865671642</v>
      </c>
      <c r="AK32" s="14">
        <f t="shared" si="21"/>
        <v>112.34626865671642</v>
      </c>
      <c r="AL32" s="14">
        <f t="shared" si="21"/>
        <v>112.34626865671642</v>
      </c>
      <c r="AM32" s="14">
        <f t="shared" si="21"/>
        <v>112.34626865671642</v>
      </c>
      <c r="AN32" s="14">
        <f t="shared" si="21"/>
        <v>112.34626865671642</v>
      </c>
      <c r="AO32" s="14">
        <f t="shared" si="21"/>
        <v>-2.0537313432835798</v>
      </c>
      <c r="AP32" s="14">
        <f t="shared" si="21"/>
        <v>-4.6537313432835798</v>
      </c>
      <c r="AQ32" s="14">
        <f t="shared" si="21"/>
        <v>-4.4537313432835797</v>
      </c>
      <c r="AR32" s="14">
        <f t="shared" si="21"/>
        <v>-4.0537313432835802</v>
      </c>
      <c r="AS32" s="14">
        <f t="shared" si="21"/>
        <v>-3.6537313432835798</v>
      </c>
      <c r="AT32" s="14">
        <f t="shared" si="21"/>
        <v>-4.4537313432835797</v>
      </c>
      <c r="AU32" s="14">
        <f t="shared" si="21"/>
        <v>-1.6537313432835798</v>
      </c>
      <c r="AV32" s="14">
        <f t="shared" si="21"/>
        <v>-2.4537313432835801</v>
      </c>
      <c r="AW32" s="14">
        <f t="shared" si="21"/>
        <v>-2.6537313432835798</v>
      </c>
      <c r="AX32" s="14">
        <f t="shared" si="21"/>
        <v>-2.6537313432835798</v>
      </c>
      <c r="AY32" s="14">
        <f t="shared" si="21"/>
        <v>-2.6537313432835798</v>
      </c>
      <c r="AZ32" s="14">
        <f t="shared" si="21"/>
        <v>-2.6537313432835798</v>
      </c>
      <c r="BA32" s="14">
        <f t="shared" si="21"/>
        <v>-2.6537313432835798</v>
      </c>
      <c r="BB32" s="14">
        <f t="shared" si="21"/>
        <v>-2.4537313432835801</v>
      </c>
      <c r="BC32" s="14">
        <f t="shared" si="21"/>
        <v>-3.2537313432835799</v>
      </c>
      <c r="BD32" s="14">
        <f t="shared" si="21"/>
        <v>-2.4537313432835801</v>
      </c>
      <c r="BE32" s="14">
        <f t="shared" si="21"/>
        <v>-2.6537313432835798</v>
      </c>
      <c r="BF32" s="14">
        <f t="shared" si="21"/>
        <v>-2.85373134328358</v>
      </c>
      <c r="BG32" s="14">
        <f t="shared" si="21"/>
        <v>-3.2537313432835799</v>
      </c>
      <c r="BH32" s="14">
        <f t="shared" si="21"/>
        <v>-3.2537313432835799</v>
      </c>
      <c r="BI32" s="14">
        <f t="shared" si="21"/>
        <v>-1.05373134328358</v>
      </c>
      <c r="BJ32" s="14">
        <f t="shared" si="21"/>
        <v>-0.85373134328357991</v>
      </c>
      <c r="BK32" s="14">
        <f t="shared" si="21"/>
        <v>0.54626865671642011</v>
      </c>
      <c r="BL32" s="14">
        <f t="shared" si="21"/>
        <v>-1.2537313432835799</v>
      </c>
      <c r="BM32" s="14">
        <f t="shared" si="21"/>
        <v>-1.2537313432835799</v>
      </c>
      <c r="BN32" s="14">
        <f t="shared" ref="BN32:CS32" si="22">(($KL$11-BN12))/500</f>
        <v>-0.25373134328357994</v>
      </c>
      <c r="BO32" s="14">
        <f t="shared" si="22"/>
        <v>-1.2537313432835799</v>
      </c>
      <c r="BP32" s="14">
        <f t="shared" si="22"/>
        <v>-1.05373134328358</v>
      </c>
      <c r="BQ32" s="14">
        <f t="shared" si="22"/>
        <v>-0.45373134328357989</v>
      </c>
      <c r="BR32" s="14">
        <f t="shared" si="22"/>
        <v>-1.05373134328358</v>
      </c>
      <c r="BS32" s="14">
        <f t="shared" si="22"/>
        <v>-1.2537313432835799</v>
      </c>
      <c r="BT32" s="14">
        <f t="shared" si="22"/>
        <v>-1.2537313432835799</v>
      </c>
      <c r="BU32" s="14">
        <f t="shared" si="22"/>
        <v>-1.05373134328358</v>
      </c>
      <c r="BV32" s="14">
        <f t="shared" si="22"/>
        <v>-1.05373134328358</v>
      </c>
      <c r="BW32" s="14">
        <f t="shared" si="22"/>
        <v>0.3462686567164201</v>
      </c>
      <c r="BX32" s="14">
        <f t="shared" si="22"/>
        <v>0.3462686567164201</v>
      </c>
      <c r="BY32" s="14">
        <f t="shared" si="22"/>
        <v>0.3462686567164201</v>
      </c>
      <c r="BZ32" s="14">
        <f t="shared" si="22"/>
        <v>0.3462686567164201</v>
      </c>
      <c r="CA32" s="14">
        <f t="shared" si="22"/>
        <v>0.3462686567164201</v>
      </c>
      <c r="CB32" s="14">
        <f t="shared" si="22"/>
        <v>0.3462686567164201</v>
      </c>
      <c r="CC32" s="14">
        <f t="shared" si="22"/>
        <v>0.3462686567164201</v>
      </c>
      <c r="CD32" s="14">
        <f t="shared" si="22"/>
        <v>-5.3731343283579917E-2</v>
      </c>
      <c r="CE32" s="14">
        <f t="shared" si="22"/>
        <v>-0.45373134328357989</v>
      </c>
      <c r="CF32" s="14">
        <f t="shared" si="22"/>
        <v>-1.2537313432835799</v>
      </c>
      <c r="CG32" s="14">
        <f t="shared" si="22"/>
        <v>-0.85373134328357991</v>
      </c>
      <c r="CH32" s="14">
        <f t="shared" si="22"/>
        <v>-1.6537313432835798</v>
      </c>
      <c r="CI32" s="14">
        <f t="shared" si="22"/>
        <v>-1.6537313432835798</v>
      </c>
      <c r="CJ32" s="14">
        <f t="shared" si="22"/>
        <v>-1.6537313432835798</v>
      </c>
      <c r="CK32" s="14">
        <f t="shared" si="22"/>
        <v>-0.45373134328357989</v>
      </c>
      <c r="CL32" s="14">
        <f t="shared" si="22"/>
        <v>-1.05373134328358</v>
      </c>
      <c r="CM32" s="14">
        <f t="shared" si="22"/>
        <v>-1.05373134328358</v>
      </c>
      <c r="CN32" s="14">
        <f t="shared" si="22"/>
        <v>-1.05373134328358</v>
      </c>
      <c r="CO32" s="14">
        <f t="shared" si="22"/>
        <v>-0.85373134328357991</v>
      </c>
      <c r="CP32" s="14">
        <f t="shared" si="22"/>
        <v>-0.85373134328357991</v>
      </c>
      <c r="CQ32" s="14">
        <f t="shared" si="22"/>
        <v>-0.25373134328357994</v>
      </c>
      <c r="CR32" s="14">
        <f t="shared" si="22"/>
        <v>-0.25373134328357994</v>
      </c>
      <c r="CS32" s="14">
        <f t="shared" si="22"/>
        <v>-0.25373134328357994</v>
      </c>
      <c r="CT32" s="14">
        <f t="shared" ref="CT32:DY32" si="23">(($KL$11-CT12))/500</f>
        <v>-0.25373134328357994</v>
      </c>
      <c r="CU32" s="14">
        <f t="shared" si="23"/>
        <v>-0.25373134328357994</v>
      </c>
      <c r="CV32" s="14">
        <f t="shared" si="23"/>
        <v>0.3462686567164201</v>
      </c>
      <c r="CW32" s="14">
        <f t="shared" si="23"/>
        <v>0.3462686567164201</v>
      </c>
      <c r="CX32" s="14">
        <f t="shared" si="23"/>
        <v>0.3462686567164201</v>
      </c>
      <c r="CY32" s="14">
        <f t="shared" si="23"/>
        <v>-0.25373134328357994</v>
      </c>
      <c r="CZ32" s="14">
        <f t="shared" si="23"/>
        <v>0.3462686567164201</v>
      </c>
      <c r="DA32" s="14">
        <f t="shared" si="23"/>
        <v>-0.25373134328357994</v>
      </c>
      <c r="DB32" s="14">
        <f t="shared" si="23"/>
        <v>-0.25373134328357994</v>
      </c>
      <c r="DC32" s="14">
        <f t="shared" si="23"/>
        <v>0.3462686567164201</v>
      </c>
      <c r="DD32" s="14">
        <f t="shared" si="23"/>
        <v>-0.25373134328357994</v>
      </c>
      <c r="DE32" s="14">
        <f t="shared" si="23"/>
        <v>0.3462686567164201</v>
      </c>
      <c r="DF32" s="14">
        <f t="shared" si="23"/>
        <v>-1.05373134328358</v>
      </c>
      <c r="DG32" s="14">
        <f t="shared" si="23"/>
        <v>-1.05373134328358</v>
      </c>
      <c r="DH32" s="14">
        <f t="shared" si="23"/>
        <v>-5.3731343283579917E-2</v>
      </c>
      <c r="DI32" s="14">
        <f t="shared" si="23"/>
        <v>-2.2537313432835799</v>
      </c>
      <c r="DJ32" s="14">
        <f t="shared" si="23"/>
        <v>-1.6537313432835798</v>
      </c>
      <c r="DK32" s="14">
        <f t="shared" si="23"/>
        <v>-1.6537313432835798</v>
      </c>
      <c r="DL32" s="14">
        <f t="shared" si="23"/>
        <v>-1.6537313432835798</v>
      </c>
      <c r="DM32" s="14">
        <f t="shared" si="23"/>
        <v>-1.6537313432835798</v>
      </c>
      <c r="DN32" s="14">
        <f t="shared" si="23"/>
        <v>-1.6537313432835798</v>
      </c>
      <c r="DO32" s="14">
        <f t="shared" si="23"/>
        <v>-3.0537313432835798</v>
      </c>
      <c r="DP32" s="14">
        <f t="shared" si="23"/>
        <v>-3.0537313432835798</v>
      </c>
      <c r="DQ32" s="14">
        <f t="shared" si="23"/>
        <v>-3.0537313432835798</v>
      </c>
      <c r="DR32" s="14">
        <f t="shared" si="23"/>
        <v>-3.0537313432835798</v>
      </c>
      <c r="DS32" s="14">
        <f t="shared" si="23"/>
        <v>-3.0537313432835798</v>
      </c>
      <c r="DT32" s="14">
        <f t="shared" si="23"/>
        <v>-3.0537313432835798</v>
      </c>
      <c r="DU32" s="14">
        <f t="shared" si="23"/>
        <v>-3.0537313432835798</v>
      </c>
      <c r="DV32" s="14">
        <f t="shared" si="23"/>
        <v>-5.3731343283579917E-2</v>
      </c>
      <c r="DW32" s="14">
        <f t="shared" si="23"/>
        <v>-1.6537313432835798</v>
      </c>
      <c r="DX32" s="14">
        <f t="shared" si="23"/>
        <v>-1.6537313432835798</v>
      </c>
      <c r="DY32" s="14">
        <f t="shared" si="23"/>
        <v>-1.05373134328358</v>
      </c>
      <c r="DZ32" s="14">
        <f t="shared" ref="DZ32:EF32" si="24">(($KL$11-DZ12))/500</f>
        <v>-1.05373134328358</v>
      </c>
      <c r="EA32" s="14">
        <f t="shared" si="24"/>
        <v>-0.65373134328357996</v>
      </c>
      <c r="EB32" s="14">
        <f t="shared" si="24"/>
        <v>-0.85373134328357991</v>
      </c>
      <c r="EC32" s="14">
        <f t="shared" si="24"/>
        <v>-1.05373134328358</v>
      </c>
      <c r="ED32" s="14">
        <f t="shared" si="24"/>
        <v>-1.2537313432835799</v>
      </c>
      <c r="EE32" s="14">
        <f t="shared" si="24"/>
        <v>-0.85373134328357991</v>
      </c>
      <c r="EF32" s="14">
        <f t="shared" si="24"/>
        <v>-1.6537313432835798</v>
      </c>
      <c r="EG32" s="14">
        <f t="shared" ref="EG32:GR32" si="25">(($KL$11-EG12))/500</f>
        <v>100.94626865671643</v>
      </c>
      <c r="EH32" s="14">
        <f t="shared" si="25"/>
        <v>-0.85373134328357991</v>
      </c>
      <c r="EI32" s="14">
        <f t="shared" si="25"/>
        <v>-1.6537313432835798</v>
      </c>
      <c r="EJ32" s="14">
        <f t="shared" si="25"/>
        <v>-1.6537313432835798</v>
      </c>
      <c r="EK32" s="14">
        <f t="shared" si="25"/>
        <v>-1.6537313432835798</v>
      </c>
      <c r="EL32" s="14">
        <f t="shared" si="25"/>
        <v>-1.6537313432835798</v>
      </c>
      <c r="EM32" s="14">
        <f t="shared" si="25"/>
        <v>-1.6537313432835798</v>
      </c>
      <c r="EN32" s="14">
        <f t="shared" si="25"/>
        <v>-1.6537313432835798</v>
      </c>
      <c r="EO32" s="14">
        <f t="shared" si="25"/>
        <v>112.34626865671642</v>
      </c>
      <c r="EP32" s="14">
        <f t="shared" si="25"/>
        <v>112.34626865671642</v>
      </c>
      <c r="EQ32" s="14">
        <f t="shared" si="25"/>
        <v>112.34626865671642</v>
      </c>
      <c r="ER32" s="14">
        <f t="shared" si="25"/>
        <v>112.34626865671642</v>
      </c>
      <c r="ES32" s="14">
        <f t="shared" si="25"/>
        <v>112.34626865671642</v>
      </c>
      <c r="ET32" s="14">
        <f t="shared" si="25"/>
        <v>112.34626865671642</v>
      </c>
      <c r="EU32" s="14">
        <f t="shared" si="25"/>
        <v>112.34626865671642</v>
      </c>
      <c r="EV32" s="14">
        <f t="shared" si="25"/>
        <v>112.34626865671642</v>
      </c>
      <c r="EW32" s="14">
        <f t="shared" si="25"/>
        <v>112.34626865671642</v>
      </c>
      <c r="EX32" s="14">
        <f t="shared" si="25"/>
        <v>112.34626865671642</v>
      </c>
      <c r="EY32" s="14">
        <f t="shared" si="25"/>
        <v>112.34626865671642</v>
      </c>
      <c r="EZ32" s="14">
        <f t="shared" si="25"/>
        <v>112.34626865671642</v>
      </c>
      <c r="FA32" s="14">
        <f t="shared" si="25"/>
        <v>-4.85373134328358</v>
      </c>
      <c r="FB32" s="14">
        <f t="shared" si="25"/>
        <v>-3.0537313432835798</v>
      </c>
      <c r="FC32" s="14">
        <f t="shared" si="25"/>
        <v>112.34626865671642</v>
      </c>
      <c r="FD32" s="14">
        <f t="shared" si="25"/>
        <v>-3.6537313432835798</v>
      </c>
      <c r="FE32" s="14">
        <f t="shared" si="25"/>
        <v>112.34626865671642</v>
      </c>
      <c r="FF32" s="14">
        <f t="shared" si="25"/>
        <v>112.34626865671642</v>
      </c>
      <c r="FG32" s="14">
        <f t="shared" si="25"/>
        <v>112.34626865671642</v>
      </c>
      <c r="FH32" s="14">
        <f t="shared" si="25"/>
        <v>112.34626865671642</v>
      </c>
      <c r="FI32" s="14">
        <f t="shared" si="25"/>
        <v>112.34626865671642</v>
      </c>
      <c r="FJ32" s="14">
        <f t="shared" si="25"/>
        <v>-3.6537313432835798</v>
      </c>
      <c r="FK32" s="14">
        <f t="shared" si="25"/>
        <v>-3.4537313432835801</v>
      </c>
      <c r="FL32" s="14">
        <f t="shared" si="25"/>
        <v>-4.0537313432835802</v>
      </c>
      <c r="FM32" s="14">
        <f t="shared" si="25"/>
        <v>112.34626865671642</v>
      </c>
      <c r="FN32" s="14">
        <f t="shared" si="25"/>
        <v>112.34626865671642</v>
      </c>
      <c r="FO32" s="14">
        <f t="shared" si="25"/>
        <v>-3.0537313432835798</v>
      </c>
      <c r="FP32" s="14">
        <f t="shared" si="25"/>
        <v>-2.4537313432835801</v>
      </c>
      <c r="FQ32" s="14">
        <f t="shared" si="25"/>
        <v>-2.4537313432835801</v>
      </c>
      <c r="FR32" s="14">
        <f t="shared" si="25"/>
        <v>-2.4537313432835801</v>
      </c>
      <c r="FS32" s="14">
        <f t="shared" si="25"/>
        <v>-2.4537313432835801</v>
      </c>
      <c r="FT32" s="14">
        <f t="shared" si="25"/>
        <v>-2.4537313432835801</v>
      </c>
      <c r="FU32" s="14">
        <f t="shared" si="25"/>
        <v>-2.4537313432835801</v>
      </c>
      <c r="FV32" s="14">
        <f t="shared" si="25"/>
        <v>-2.4537313432835801</v>
      </c>
      <c r="FW32" s="14">
        <f t="shared" si="25"/>
        <v>-2.4537313432835801</v>
      </c>
      <c r="FX32" s="14">
        <f t="shared" si="25"/>
        <v>-2.4537313432835801</v>
      </c>
      <c r="FY32" s="14">
        <f t="shared" si="25"/>
        <v>-2.4537313432835801</v>
      </c>
      <c r="FZ32" s="14">
        <f t="shared" si="25"/>
        <v>-2.4537313432835801</v>
      </c>
      <c r="GA32" s="14">
        <f t="shared" si="25"/>
        <v>-2.4537313432835801</v>
      </c>
      <c r="GB32" s="14">
        <f t="shared" si="25"/>
        <v>-2.4537313432835801</v>
      </c>
      <c r="GC32" s="14">
        <f t="shared" si="25"/>
        <v>-2.4537313432835801</v>
      </c>
      <c r="GD32" s="14">
        <f t="shared" si="25"/>
        <v>-2.4537313432835801</v>
      </c>
      <c r="GE32" s="14">
        <f t="shared" si="25"/>
        <v>-3.6537313432835798</v>
      </c>
      <c r="GF32" s="14">
        <f t="shared" si="25"/>
        <v>-3.6537313432835798</v>
      </c>
      <c r="GG32" s="14">
        <f t="shared" si="25"/>
        <v>112.34626865671642</v>
      </c>
      <c r="GH32" s="14">
        <f t="shared" si="25"/>
        <v>-2.4537313432835801</v>
      </c>
      <c r="GI32" s="14">
        <f t="shared" si="25"/>
        <v>112.34626865671642</v>
      </c>
      <c r="GJ32" s="14">
        <f t="shared" si="25"/>
        <v>112.34626865671642</v>
      </c>
      <c r="GK32" s="14">
        <f t="shared" si="25"/>
        <v>112.34626865671642</v>
      </c>
      <c r="GL32" s="14">
        <f t="shared" si="25"/>
        <v>-3.6537313432835798</v>
      </c>
      <c r="GM32" s="14">
        <f t="shared" si="25"/>
        <v>-4.4537313432835797</v>
      </c>
      <c r="GN32" s="14">
        <f t="shared" si="25"/>
        <v>112.34626865671642</v>
      </c>
      <c r="GO32" s="14">
        <f t="shared" si="25"/>
        <v>-4.85373134328358</v>
      </c>
      <c r="GP32" s="14">
        <f t="shared" si="25"/>
        <v>112.34626865671642</v>
      </c>
      <c r="GQ32" s="14">
        <f t="shared" si="25"/>
        <v>112.34626865671642</v>
      </c>
      <c r="GR32" s="14">
        <f t="shared" si="25"/>
        <v>112.34626865671642</v>
      </c>
      <c r="GS32" s="14">
        <f t="shared" ref="GS32:JD32" si="26">(($KL$11-GS12))/500</f>
        <v>-4.6537313432835798</v>
      </c>
      <c r="GT32" s="14">
        <f t="shared" si="26"/>
        <v>112.34626865671642</v>
      </c>
      <c r="GU32" s="14">
        <f t="shared" si="26"/>
        <v>-4.2537313432835795</v>
      </c>
      <c r="GV32" s="14">
        <f t="shared" si="26"/>
        <v>112.34626865671642</v>
      </c>
      <c r="GW32" s="14">
        <f t="shared" si="26"/>
        <v>112.34626865671642</v>
      </c>
      <c r="GX32" s="14">
        <f t="shared" si="26"/>
        <v>112.34626865671642</v>
      </c>
      <c r="GY32" s="14">
        <f t="shared" si="26"/>
        <v>112.34626865671642</v>
      </c>
      <c r="GZ32" s="14">
        <f t="shared" si="26"/>
        <v>112.34626865671642</v>
      </c>
      <c r="HA32" s="14">
        <f t="shared" si="26"/>
        <v>112.34626865671642</v>
      </c>
      <c r="HB32" s="14">
        <f t="shared" si="26"/>
        <v>112.34626865671642</v>
      </c>
      <c r="HC32" s="14">
        <f t="shared" si="26"/>
        <v>112.34626865671642</v>
      </c>
      <c r="HD32" s="14">
        <f t="shared" si="26"/>
        <v>112.34626865671642</v>
      </c>
      <c r="HE32" s="14">
        <f t="shared" si="26"/>
        <v>112.34626865671642</v>
      </c>
      <c r="HF32" s="14">
        <f t="shared" si="26"/>
        <v>112.34626865671642</v>
      </c>
      <c r="HG32" s="14">
        <f t="shared" si="26"/>
        <v>112.34626865671642</v>
      </c>
      <c r="HH32" s="14">
        <f t="shared" si="26"/>
        <v>112.34626865671642</v>
      </c>
      <c r="HI32" s="14">
        <f t="shared" si="26"/>
        <v>112.34626865671642</v>
      </c>
      <c r="HJ32" s="14">
        <f t="shared" si="26"/>
        <v>112.34626865671642</v>
      </c>
      <c r="HK32" s="14">
        <f t="shared" si="26"/>
        <v>112.34626865671642</v>
      </c>
      <c r="HL32" s="14">
        <f t="shared" si="26"/>
        <v>112.34626865671642</v>
      </c>
      <c r="HM32" s="14">
        <f t="shared" si="26"/>
        <v>112.34626865671642</v>
      </c>
      <c r="HN32" s="14">
        <f t="shared" si="26"/>
        <v>112.34626865671642</v>
      </c>
      <c r="HO32" s="14">
        <f t="shared" si="26"/>
        <v>112.34626865671642</v>
      </c>
      <c r="HP32" s="14">
        <f t="shared" si="26"/>
        <v>112.34626865671642</v>
      </c>
      <c r="HQ32" s="14">
        <f t="shared" si="26"/>
        <v>112.34626865671642</v>
      </c>
      <c r="HR32" s="14">
        <f t="shared" si="26"/>
        <v>112.34626865671642</v>
      </c>
      <c r="HS32" s="14">
        <f t="shared" si="26"/>
        <v>112.34626865671642</v>
      </c>
      <c r="HT32" s="14">
        <f t="shared" si="26"/>
        <v>112.34626865671642</v>
      </c>
      <c r="HU32" s="14">
        <f t="shared" si="26"/>
        <v>112.34626865671642</v>
      </c>
      <c r="HV32" s="14">
        <f t="shared" si="26"/>
        <v>112.34626865671642</v>
      </c>
      <c r="HW32" s="14">
        <f t="shared" si="26"/>
        <v>112.34626865671642</v>
      </c>
      <c r="HX32" s="14">
        <f t="shared" si="26"/>
        <v>112.34626865671642</v>
      </c>
      <c r="HY32" s="14">
        <f t="shared" si="26"/>
        <v>112.34626865671642</v>
      </c>
      <c r="HZ32" s="14">
        <f t="shared" si="26"/>
        <v>112.34626865671642</v>
      </c>
      <c r="IA32" s="14">
        <f t="shared" si="26"/>
        <v>112.34626865671642</v>
      </c>
      <c r="IB32" s="14">
        <f t="shared" si="26"/>
        <v>112.34626865671642</v>
      </c>
      <c r="IC32" s="14">
        <f t="shared" si="26"/>
        <v>112.34626865671642</v>
      </c>
      <c r="ID32" s="14">
        <f t="shared" si="26"/>
        <v>112.34626865671642</v>
      </c>
      <c r="IE32" s="14">
        <f t="shared" si="26"/>
        <v>112.34626865671642</v>
      </c>
      <c r="IF32" s="14">
        <f t="shared" si="26"/>
        <v>112.34626865671642</v>
      </c>
      <c r="IG32" s="14">
        <f t="shared" si="26"/>
        <v>112.34626865671642</v>
      </c>
      <c r="IH32" s="14">
        <f t="shared" si="26"/>
        <v>112.34626865671642</v>
      </c>
      <c r="II32" s="14">
        <f t="shared" si="26"/>
        <v>112.34626865671642</v>
      </c>
      <c r="IJ32" s="14">
        <f t="shared" si="26"/>
        <v>112.34626865671642</v>
      </c>
      <c r="IK32" s="14">
        <f t="shared" si="26"/>
        <v>112.34626865671642</v>
      </c>
      <c r="IL32" s="14">
        <f t="shared" si="26"/>
        <v>112.34626865671642</v>
      </c>
      <c r="IM32" s="14">
        <f t="shared" si="26"/>
        <v>112.34626865671642</v>
      </c>
      <c r="IN32" s="14">
        <f t="shared" si="26"/>
        <v>112.34626865671642</v>
      </c>
      <c r="IO32" s="14">
        <f t="shared" si="26"/>
        <v>112.34626865671642</v>
      </c>
      <c r="IP32" s="14">
        <f t="shared" si="26"/>
        <v>112.34626865671642</v>
      </c>
      <c r="IQ32" s="14">
        <f t="shared" si="26"/>
        <v>112.34626865671642</v>
      </c>
      <c r="IR32" s="14">
        <f t="shared" si="26"/>
        <v>112.34626865671642</v>
      </c>
      <c r="IS32" s="14">
        <f t="shared" si="26"/>
        <v>112.34626865671642</v>
      </c>
      <c r="IT32" s="14">
        <f t="shared" si="26"/>
        <v>112.34626865671642</v>
      </c>
      <c r="IU32" s="14">
        <f t="shared" si="26"/>
        <v>112.34626865671642</v>
      </c>
      <c r="IV32" s="14">
        <f t="shared" si="26"/>
        <v>112.34626865671642</v>
      </c>
      <c r="IW32" s="14">
        <f t="shared" si="26"/>
        <v>112.34626865671642</v>
      </c>
      <c r="IX32" s="14">
        <f t="shared" si="26"/>
        <v>112.34626865671642</v>
      </c>
      <c r="IY32" s="14">
        <f t="shared" si="26"/>
        <v>112.34626865671642</v>
      </c>
      <c r="IZ32" s="14">
        <f t="shared" si="26"/>
        <v>112.34626865671642</v>
      </c>
      <c r="JA32" s="14">
        <f t="shared" si="26"/>
        <v>112.34626865671642</v>
      </c>
      <c r="JB32" s="14">
        <f t="shared" si="26"/>
        <v>112.34626865671642</v>
      </c>
      <c r="JC32" s="14">
        <f t="shared" si="26"/>
        <v>112.34626865671642</v>
      </c>
      <c r="JD32" s="14">
        <f t="shared" si="26"/>
        <v>112.34626865671642</v>
      </c>
      <c r="JE32" s="14">
        <f t="shared" ref="JE32:KJ32" si="27">(($KL$11-JE12))/500</f>
        <v>112.34626865671642</v>
      </c>
      <c r="JF32" s="14">
        <f t="shared" si="27"/>
        <v>112.34626865671642</v>
      </c>
      <c r="JG32" s="14">
        <f t="shared" si="27"/>
        <v>112.34626865671642</v>
      </c>
      <c r="JH32" s="14">
        <f t="shared" si="27"/>
        <v>112.34626865671642</v>
      </c>
      <c r="JI32" s="14">
        <f t="shared" si="27"/>
        <v>112.34626865671642</v>
      </c>
      <c r="JJ32" s="14">
        <f t="shared" si="27"/>
        <v>112.34626865671642</v>
      </c>
      <c r="JK32" s="14">
        <f t="shared" si="27"/>
        <v>112.34626865671642</v>
      </c>
      <c r="JL32" s="14">
        <f t="shared" si="27"/>
        <v>112.34626865671642</v>
      </c>
      <c r="JM32" s="14">
        <f t="shared" si="27"/>
        <v>112.34626865671642</v>
      </c>
      <c r="JN32" s="14">
        <f t="shared" si="27"/>
        <v>112.34626865671642</v>
      </c>
      <c r="JO32" s="14">
        <f t="shared" si="27"/>
        <v>112.34626865671642</v>
      </c>
      <c r="JP32" s="14">
        <f t="shared" si="27"/>
        <v>112.34626865671642</v>
      </c>
      <c r="JQ32" s="14">
        <f t="shared" si="27"/>
        <v>112.34626865671642</v>
      </c>
      <c r="JR32" s="14">
        <f t="shared" si="27"/>
        <v>112.34626865671642</v>
      </c>
      <c r="JS32" s="14">
        <f t="shared" si="27"/>
        <v>112.34626865671642</v>
      </c>
      <c r="JT32" s="14">
        <f t="shared" si="27"/>
        <v>112.34626865671642</v>
      </c>
      <c r="JU32" s="14">
        <f t="shared" si="27"/>
        <v>112.34626865671642</v>
      </c>
      <c r="JV32" s="14">
        <f t="shared" si="27"/>
        <v>112.34626865671642</v>
      </c>
      <c r="JW32" s="14">
        <f t="shared" si="27"/>
        <v>112.34626865671642</v>
      </c>
      <c r="JX32" s="14">
        <f t="shared" si="27"/>
        <v>112.34626865671642</v>
      </c>
      <c r="JY32" s="14">
        <f t="shared" si="27"/>
        <v>112.34626865671642</v>
      </c>
      <c r="JZ32" s="14">
        <f t="shared" si="27"/>
        <v>112.34626865671642</v>
      </c>
      <c r="KA32" s="14">
        <f t="shared" si="27"/>
        <v>112.34626865671642</v>
      </c>
      <c r="KB32" s="14">
        <f t="shared" si="27"/>
        <v>112.34626865671642</v>
      </c>
      <c r="KC32" s="14">
        <f t="shared" si="27"/>
        <v>112.34626865671642</v>
      </c>
      <c r="KD32" s="14">
        <f t="shared" si="27"/>
        <v>112.34626865671642</v>
      </c>
      <c r="KE32" s="14">
        <f t="shared" si="27"/>
        <v>112.34626865671642</v>
      </c>
      <c r="KF32" s="14">
        <f t="shared" si="27"/>
        <v>112.34626865671642</v>
      </c>
      <c r="KG32" s="14">
        <f t="shared" si="27"/>
        <v>112.34626865671642</v>
      </c>
      <c r="KH32" s="14">
        <f t="shared" si="27"/>
        <v>112.34626865671642</v>
      </c>
      <c r="KI32" s="14">
        <f t="shared" si="27"/>
        <v>112.34626865671642</v>
      </c>
      <c r="KJ32" s="14">
        <f t="shared" si="27"/>
        <v>112.34626865671642</v>
      </c>
      <c r="KK32" s="14">
        <f t="shared" ref="KK32" si="28">(($MG$11-KK12))/500</f>
        <v>0</v>
      </c>
      <c r="KL32" s="14"/>
      <c r="KM32" s="15"/>
      <c r="KN32" s="15"/>
      <c r="KO32" s="15"/>
      <c r="KP32" s="15"/>
      <c r="KQ32" s="15"/>
      <c r="KR32" s="15"/>
      <c r="KS32" s="15"/>
      <c r="KT32" s="15"/>
      <c r="KU32" s="15"/>
      <c r="KV32" s="15"/>
      <c r="KW32" s="15"/>
      <c r="KX32" s="15"/>
      <c r="KY32" s="15"/>
      <c r="KZ32" s="15"/>
      <c r="LA32" s="15"/>
      <c r="LB32" s="14"/>
      <c r="LC32" s="14"/>
      <c r="LD32" s="14"/>
      <c r="LE32" s="15"/>
      <c r="LF32" s="15"/>
      <c r="LG32" s="15"/>
      <c r="LH32" s="15"/>
      <c r="LI32" s="15"/>
      <c r="LJ32" s="15"/>
      <c r="LK32" s="15"/>
      <c r="LL32" s="15"/>
      <c r="LM32" s="15"/>
      <c r="LN32" s="15"/>
      <c r="LO32" s="15"/>
      <c r="LP32" s="15"/>
      <c r="LQ32" s="15"/>
      <c r="LR32" s="15"/>
      <c r="LS32" s="15"/>
      <c r="LT32" s="15"/>
      <c r="LU32" s="15"/>
      <c r="LV32" s="15"/>
      <c r="LW32" s="15"/>
      <c r="LX32" s="15"/>
      <c r="LY32" s="15"/>
      <c r="LZ32" s="15"/>
      <c r="MA32" s="15"/>
      <c r="MB32" s="15"/>
      <c r="MC32" s="14"/>
      <c r="MD32" s="14"/>
      <c r="ME32" s="14"/>
      <c r="MF32" s="16"/>
      <c r="MG32" s="16"/>
      <c r="MH32" s="16"/>
      <c r="MI32" s="16"/>
      <c r="MJ32" s="16"/>
      <c r="MK32" s="16"/>
      <c r="ML32" s="16"/>
      <c r="MM32" s="16"/>
    </row>
    <row r="33" spans="1:343" s="16" customFormat="1" ht="62" x14ac:dyDescent="0.15">
      <c r="A33" s="16" t="s">
        <v>55</v>
      </c>
      <c r="B33" s="15">
        <f t="shared" ref="B33" si="29">(((B3*5/10)-(B4*5/10)+(B5*5/10)+(B6*5/10)+(B7*22/10)+(B10*23/10)+(B30*15/10)+(B31*15/10)+(B32*5/10)))*1.3</f>
        <v>-196.56242537313435</v>
      </c>
      <c r="C33" s="15">
        <f t="shared" ref="C33" si="30">(((C3*5/10)-(C4*5/10)+(C5*5/10)+(C6*5/10)+(C7*22/10)+(C10*23/10)+(C30*15/10)+(C31*15/10)+(C32*5/10)))*1.3</f>
        <v>-196.56242537313435</v>
      </c>
      <c r="D33" s="15">
        <f t="shared" ref="D33" si="31">(((D3*5/10)-(D4*5/10)+(D5*5/10)+(D6*5/10)+(D7*22/10)+(D10*23/10)+(D30*15/10)+(D31*15/10)+(D32*5/10)))*1.3</f>
        <v>-196.56242537313435</v>
      </c>
      <c r="E33" s="15">
        <f t="shared" ref="E33" si="32">(((E3*5/10)-(E4*5/10)+(E5*5/10)+(E6*5/10)+(E7*22/10)+(E10*23/10)+(E30*15/10)+(E31*15/10)+(E32*5/10)))*1.3</f>
        <v>-196.56242537313435</v>
      </c>
      <c r="F33" s="15">
        <f t="shared" ref="F33" si="33">(((F3*5/10)-(F4*5/10)+(F5*5/10)+(F6*5/10)+(F7*22/10)+(F10*23/10)+(F30*15/10)+(F31*15/10)+(F32*5/10)))*1.3</f>
        <v>-196.56242537313435</v>
      </c>
      <c r="G33" s="15">
        <f t="shared" ref="G33" si="34">(((G3*5/10)-(G4*5/10)+(G5*5/10)+(G6*5/10)+(G7*22/10)+(G10*23/10)+(G30*15/10)+(G31*15/10)+(G32*5/10)))*1.3</f>
        <v>-196.56242537313435</v>
      </c>
      <c r="H33" s="15">
        <f t="shared" ref="H33" si="35">(((H3*5/10)-(H4*5/10)+(H5*5/10)+(H6*5/10)+(H7*22/10)+(H10*23/10)+(H30*15/10)+(H31*15/10)+(H32*5/10)))*1.3</f>
        <v>-196.56242537313435</v>
      </c>
      <c r="I33" s="15">
        <f t="shared" ref="I33" si="36">(((I3*5/10)-(I4*5/10)+(I5*5/10)+(I6*5/10)+(I7*22/10)+(I10*23/10)+(I30*15/10)+(I31*15/10)+(I32*5/10)))*1.3</f>
        <v>-196.56242537313435</v>
      </c>
      <c r="J33" s="15">
        <f t="shared" ref="J33" si="37">(((J3*5/10)-(J4*5/10)+(J5*5/10)+(J6*5/10)+(J7*22/10)+(J10*23/10)+(J30*15/10)+(J31*15/10)+(J32*5/10)))*1.3</f>
        <v>-196.56242537313435</v>
      </c>
      <c r="K33" s="15">
        <f t="shared" ref="K33" si="38">(((K3*5/10)-(K4*5/10)+(K5*5/10)+(K6*5/10)+(K7*22/10)+(K10*23/10)+(K30*15/10)+(K31*15/10)+(K32*5/10)))*1.3</f>
        <v>-196.56242537313435</v>
      </c>
      <c r="L33" s="15">
        <f t="shared" ref="L33" si="39">(((L3*5/10)-(L4*5/10)+(L5*5/10)+(L6*5/10)+(L7*22/10)+(L10*23/10)+(L30*15/10)+(L31*15/10)+(L32*5/10)))*1.3</f>
        <v>-196.56242537313435</v>
      </c>
      <c r="M33" s="15">
        <f t="shared" ref="M33" si="40">(((M3*5/10)-(M4*5/10)+(M5*5/10)+(M6*5/10)+(M7*22/10)+(M10*23/10)+(M30*15/10)+(M31*15/10)+(M32*5/10)))*1.3</f>
        <v>-196.56242537313435</v>
      </c>
      <c r="N33" s="15">
        <f t="shared" ref="N33" si="41">(((N3*5/10)-(N4*5/10)+(N5*5/10)+(N6*5/10)+(N7*22/10)+(N10*23/10)+(N30*15/10)+(N31*15/10)+(N32*5/10)))*1.3</f>
        <v>-196.56242537313435</v>
      </c>
      <c r="O33" s="15">
        <f t="shared" ref="O33" si="42">(((O3*5/10)-(O4*5/10)+(O5*5/10)+(O6*5/10)+(O7*22/10)+(O10*23/10)+(O30*15/10)+(O31*15/10)+(O32*5/10)))*1.3</f>
        <v>-196.56242537313435</v>
      </c>
      <c r="P33" s="15">
        <f t="shared" ref="P33" si="43">(((P3*5/10)-(P4*5/10)+(P5*5/10)+(P6*5/10)+(P7*22/10)+(P10*23/10)+(P30*15/10)+(P31*15/10)+(P32*5/10)))*1.3</f>
        <v>-196.56242537313435</v>
      </c>
      <c r="Q33" s="15">
        <f t="shared" ref="Q33" si="44">(((Q3*5/10)-(Q4*5/10)+(Q5*5/10)+(Q6*5/10)+(Q7*22/10)+(Q10*23/10)+(Q30*15/10)+(Q31*15/10)+(Q32*5/10)))*1.3</f>
        <v>-196.56242537313435</v>
      </c>
      <c r="R33" s="15">
        <f t="shared" ref="R33" si="45">(((R3*5/10)-(R4*5/10)+(R5*5/10)+(R6*5/10)+(R7*22/10)+(R10*23/10)+(R30*15/10)+(R31*15/10)+(R32*5/10)))*1.3</f>
        <v>-196.56242537313435</v>
      </c>
      <c r="S33" s="15">
        <f t="shared" ref="S33" si="46">(((S3*5/10)-(S4*5/10)+(S5*5/10)+(S6*5/10)+(S7*22/10)+(S10*23/10)+(S30*15/10)+(S31*15/10)+(S32*5/10)))*1.3</f>
        <v>-196.56242537313435</v>
      </c>
      <c r="T33" s="15">
        <f t="shared" ref="T33" si="47">(((T3*5/10)-(T4*5/10)+(T5*5/10)+(T6*5/10)+(T7*22/10)+(T10*23/10)+(T30*15/10)+(T31*15/10)+(T32*5/10)))*1.3</f>
        <v>-196.56242537313435</v>
      </c>
      <c r="U33" s="15">
        <f t="shared" ref="U33" si="48">(((U3*5/10)-(U4*5/10)+(U5*5/10)+(U6*5/10)+(U7*22/10)+(U10*23/10)+(U30*15/10)+(U31*15/10)+(U32*5/10)))*1.3</f>
        <v>-196.56242537313435</v>
      </c>
      <c r="V33" s="15">
        <f t="shared" ref="V33" si="49">(((V3*5/10)-(V4*5/10)+(V5*5/10)+(V6*5/10)+(V7*22/10)+(V10*23/10)+(V30*15/10)+(V31*15/10)+(V32*5/10)))*1.3</f>
        <v>-196.56242537313435</v>
      </c>
      <c r="W33" s="15">
        <f t="shared" ref="W33" si="50">(((W3*5/10)-(W4*5/10)+(W5*5/10)+(W6*5/10)+(W7*22/10)+(W10*23/10)+(W30*15/10)+(W31*15/10)+(W32*5/10)))*1.3</f>
        <v>-196.56242537313435</v>
      </c>
      <c r="X33" s="15">
        <f t="shared" ref="X33" si="51">(((X3*5/10)-(X4*5/10)+(X5*5/10)+(X6*5/10)+(X7*22/10)+(X10*23/10)+(X30*15/10)+(X31*15/10)+(X32*5/10)))*1.3</f>
        <v>-196.56242537313435</v>
      </c>
      <c r="Y33" s="15">
        <f t="shared" ref="Y33" si="52">(((Y3*5/10)-(Y4*5/10)+(Y5*5/10)+(Y6*5/10)+(Y7*22/10)+(Y10*23/10)+(Y30*15/10)+(Y31*15/10)+(Y32*5/10)))*1.3</f>
        <v>-196.56242537313435</v>
      </c>
      <c r="Z33" s="15">
        <f t="shared" ref="Z33" si="53">(((Z3*5/10)-(Z4*5/10)+(Z5*5/10)+(Z6*5/10)+(Z7*22/10)+(Z10*23/10)+(Z30*15/10)+(Z31*15/10)+(Z32*5/10)))*1.3</f>
        <v>-196.56242537313435</v>
      </c>
      <c r="AA33" s="15">
        <f t="shared" ref="AA33" si="54">(((AA3*5/10)-(AA4*5/10)+(AA5*5/10)+(AA6*5/10)+(AA7*22/10)+(AA10*23/10)+(AA30*15/10)+(AA31*15/10)+(AA32*5/10)))*1.3</f>
        <v>-196.56242537313435</v>
      </c>
      <c r="AB33" s="15">
        <f t="shared" ref="AB33" si="55">(((AB3*5/10)-(AB4*5/10)+(AB5*5/10)+(AB6*5/10)+(AB7*22/10)+(AB10*23/10)+(AB30*15/10)+(AB31*15/10)+(AB32*5/10)))*1.3</f>
        <v>-196.56242537313435</v>
      </c>
      <c r="AC33" s="15">
        <f t="shared" ref="AC33" si="56">(((AC3*5/10)-(AC4*5/10)+(AC5*5/10)+(AC6*5/10)+(AC7*22/10)+(AC10*23/10)+(AC30*15/10)+(AC31*15/10)+(AC32*5/10)))*1.3</f>
        <v>-196.56242537313435</v>
      </c>
      <c r="AD33" s="15">
        <f t="shared" ref="AD33" si="57">(((AD3*5/10)-(AD4*5/10)+(AD5*5/10)+(AD6*5/10)+(AD7*22/10)+(AD10*23/10)+(AD30*15/10)+(AD31*15/10)+(AD32*5/10)))*1.3</f>
        <v>-196.56242537313435</v>
      </c>
      <c r="AE33" s="15">
        <f t="shared" ref="AE33" si="58">(((AE3*5/10)-(AE4*5/10)+(AE5*5/10)+(AE6*5/10)+(AE7*22/10)+(AE10*23/10)+(AE30*15/10)+(AE31*15/10)+(AE32*5/10)))*1.3</f>
        <v>-196.56242537313435</v>
      </c>
      <c r="AF33" s="15">
        <f t="shared" ref="AF33" si="59">(((AF3*5/10)-(AF4*5/10)+(AF5*5/10)+(AF6*5/10)+(AF7*22/10)+(AF10*23/10)+(AF30*15/10)+(AF31*15/10)+(AF32*5/10)))*1.3</f>
        <v>-196.56242537313435</v>
      </c>
      <c r="AG33" s="15">
        <f t="shared" ref="AG33" si="60">(((AG3*5/10)-(AG4*5/10)+(AG5*5/10)+(AG6*5/10)+(AG7*22/10)+(AG10*23/10)+(AG30*15/10)+(AG31*15/10)+(AG32*5/10)))*1.3</f>
        <v>-196.56242537313435</v>
      </c>
      <c r="AH33" s="15">
        <f t="shared" ref="AH33" si="61">(((AH3*5/10)-(AH4*5/10)+(AH5*5/10)+(AH6*5/10)+(AH7*22/10)+(AH10*23/10)+(AH30*15/10)+(AH31*15/10)+(AH32*5/10)))*1.3</f>
        <v>-196.56242537313435</v>
      </c>
      <c r="AI33" s="15">
        <f t="shared" ref="AI33" si="62">(((AI3*5/10)-(AI4*5/10)+(AI5*5/10)+(AI6*5/10)+(AI7*22/10)+(AI10*23/10)+(AI30*15/10)+(AI31*15/10)+(AI32*5/10)))*1.3</f>
        <v>-196.56242537313435</v>
      </c>
      <c r="AJ33" s="15">
        <f t="shared" ref="AJ33" si="63">(((AJ3*5/10)-(AJ4*5/10)+(AJ5*5/10)+(AJ6*5/10)+(AJ7*22/10)+(AJ10*23/10)+(AJ30*15/10)+(AJ31*15/10)+(AJ32*5/10)))*1.3</f>
        <v>-196.56242537313435</v>
      </c>
      <c r="AK33" s="15">
        <f t="shared" ref="AK33" si="64">(((AK3*5/10)-(AK4*5/10)+(AK5*5/10)+(AK6*5/10)+(AK7*22/10)+(AK10*23/10)+(AK30*15/10)+(AK31*15/10)+(AK32*5/10)))*1.3</f>
        <v>-196.56242537313435</v>
      </c>
      <c r="AL33" s="15">
        <f t="shared" ref="AL33" si="65">(((AL3*5/10)-(AL4*5/10)+(AL5*5/10)+(AL6*5/10)+(AL7*22/10)+(AL10*23/10)+(AL30*15/10)+(AL31*15/10)+(AL32*5/10)))*1.3</f>
        <v>-196.56242537313435</v>
      </c>
      <c r="AM33" s="15">
        <f t="shared" ref="AM33" si="66">(((AM3*5/10)-(AM4*5/10)+(AM5*5/10)+(AM6*5/10)+(AM7*22/10)+(AM10*23/10)+(AM30*15/10)+(AM31*15/10)+(AM32*5/10)))*1.3</f>
        <v>-196.56242537313435</v>
      </c>
      <c r="AN33" s="15">
        <f t="shared" ref="AN33" si="67">(((AN3*5/10)-(AN4*5/10)+(AN5*5/10)+(AN6*5/10)+(AN7*22/10)+(AN10*23/10)+(AN30*15/10)+(AN31*15/10)+(AN32*5/10)))*1.3</f>
        <v>-196.56242537313435</v>
      </c>
      <c r="AO33" s="15">
        <f t="shared" ref="AO33" si="68">(((AO3*5/10)-(AO4*5/10)+(AO5*5/10)+(AO6*5/10)+(AO7*22/10)+(AO10*23/10)+(AO30*15/10)+(AO31*15/10)+(AO32*5/10)))*1.3</f>
        <v>20.146274626865676</v>
      </c>
      <c r="AP33" s="15">
        <f t="shared" ref="AP33" si="69">(((AP3*5/10)-(AP4*5/10)+(AP5*5/10)+(AP6*5/10)+(AP7*22/10)+(AP10*23/10)+(AP30*15/10)+(AP31*15/10)+(AP32*5/10)))*1.3</f>
        <v>20.575274626865671</v>
      </c>
      <c r="AQ33" s="15">
        <f t="shared" ref="AQ33" si="70">(((AQ3*5/10)-(AQ4*5/10)+(AQ5*5/10)+(AQ6*5/10)+(AQ7*22/10)+(AQ10*23/10)+(AQ30*15/10)+(AQ31*15/10)+(AQ32*5/10)))*1.3</f>
        <v>43.248574626865675</v>
      </c>
      <c r="AR33" s="15">
        <f t="shared" ref="AR33" si="71">(((AR3*5/10)-(AR4*5/10)+(AR5*5/10)+(AR6*5/10)+(AR7*22/10)+(AR10*23/10)+(AR30*15/10)+(AR31*15/10)+(AR32*5/10)))*1.3</f>
        <v>50.411574626865672</v>
      </c>
      <c r="AS33" s="15">
        <f t="shared" ref="AS33" si="72">(((AS3*5/10)-(AS4*5/10)+(AS5*5/10)+(AS6*5/10)+(AS7*22/10)+(AS10*23/10)+(AS30*15/10)+(AS31*15/10)+(AS32*5/10)))*1.3</f>
        <v>-3.3174253731343288</v>
      </c>
      <c r="AT33" s="15">
        <f t="shared" ref="AT33" si="73">(((AT3*5/10)-(AT4*5/10)+(AT5*5/10)+(AT6*5/10)+(AT7*22/10)+(AT10*23/10)+(AT30*15/10)+(AT31*15/10)+(AT32*5/10)))*1.3</f>
        <v>-24.897425373134329</v>
      </c>
      <c r="AU33" s="15">
        <f t="shared" ref="AU33" si="74">(((AU3*5/10)-(AU4*5/10)+(AU5*5/10)+(AU6*5/10)+(AU7*22/10)+(AU10*23/10)+(AU30*15/10)+(AU31*15/10)+(AU32*5/10)))*1.3</f>
        <v>53.92157462686567</v>
      </c>
      <c r="AV33" s="15">
        <f t="shared" ref="AV33" si="75">(((AV3*5/10)-(AV4*5/10)+(AV5*5/10)+(AV6*5/10)+(AV7*22/10)+(AV10*23/10)+(AV30*15/10)+(AV31*15/10)+(AV32*5/10)))*1.3</f>
        <v>33.758574626865673</v>
      </c>
      <c r="AW33" s="15">
        <f t="shared" ref="AW33" si="76">(((AW3*5/10)-(AW4*5/10)+(AW5*5/10)+(AW6*5/10)+(AW7*22/10)+(AW10*23/10)+(AW30*15/10)+(AW31*15/10)+(AW32*5/10)))*1.3</f>
        <v>24.709274626865671</v>
      </c>
      <c r="AX33" s="15">
        <f t="shared" ref="AX33" si="77">(((AX3*5/10)-(AX4*5/10)+(AX5*5/10)+(AX6*5/10)+(AX7*22/10)+(AX10*23/10)+(AX30*15/10)+(AX31*15/10)+(AX32*5/10)))*1.3</f>
        <v>40.062274626865673</v>
      </c>
      <c r="AY33" s="15">
        <f t="shared" ref="AY33" si="78">(((AY3*5/10)-(AY4*5/10)+(AY5*5/10)+(AY6*5/10)+(AY7*22/10)+(AY10*23/10)+(AY30*15/10)+(AY31*15/10)+(AY32*5/10)))*1.3</f>
        <v>1.2975746268656734</v>
      </c>
      <c r="AZ33" s="15">
        <f t="shared" ref="AZ33" si="79">(((AZ3*5/10)-(AZ4*5/10)+(AZ5*5/10)+(AZ6*5/10)+(AZ7*22/10)+(AZ10*23/10)+(AZ30*15/10)+(AZ31*15/10)+(AZ32*5/10)))*1.3</f>
        <v>-10.40242537313433</v>
      </c>
      <c r="BA33" s="15">
        <f t="shared" ref="BA33" si="80">(((BA3*5/10)-(BA4*5/10)+(BA5*5/10)+(BA6*5/10)+(BA7*22/10)+(BA10*23/10)+(BA30*15/10)+(BA31*15/10)+(BA32*5/10)))*1.3</f>
        <v>-45.502425373134329</v>
      </c>
      <c r="BB33" s="15">
        <f t="shared" ref="BB33" si="81">(((BB3*5/10)-(BB4*5/10)+(BB5*5/10)+(BB6*5/10)+(BB7*22/10)+(BB10*23/10)+(BB30*15/10)+(BB31*15/10)+(BB32*5/10)))*1.3</f>
        <v>25.893574626865675</v>
      </c>
      <c r="BC33" s="15">
        <f t="shared" ref="BC33" si="82">(((BC3*5/10)-(BC4*5/10)+(BC5*5/10)+(BC6*5/10)+(BC7*22/10)+(BC10*23/10)+(BC30*15/10)+(BC31*15/10)+(BC32*5/10)))*1.3</f>
        <v>53.764274626865678</v>
      </c>
      <c r="BD33" s="15">
        <f t="shared" ref="BD33" si="83">(((BD3*5/10)-(BD4*5/10)+(BD5*5/10)+(BD6*5/10)+(BD7*22/10)+(BD10*23/10)+(BD30*15/10)+(BD31*15/10)+(BD32*5/10)))*1.3</f>
        <v>12.629674626865674</v>
      </c>
      <c r="BE33" s="15">
        <f t="shared" ref="BE33" si="84">(((BE3*5/10)-(BE4*5/10)+(BE5*5/10)+(BE6*5/10)+(BE7*22/10)+(BE10*23/10)+(BE30*15/10)+(BE31*15/10)+(BE32*5/10)))*1.3</f>
        <v>33.53757462686567</v>
      </c>
      <c r="BF33" s="15">
        <f t="shared" ref="BF33" si="85">(((BF3*5/10)-(BF4*5/10)+(BF5*5/10)+(BF6*5/10)+(BF7*22/10)+(BF10*23/10)+(BF30*15/10)+(BF31*15/10)+(BF32*5/10)))*1.3</f>
        <v>-10.021525373134327</v>
      </c>
      <c r="BG33" s="15">
        <f t="shared" ref="BG33" si="86">(((BG3*5/10)-(BG4*5/10)+(BG5*5/10)+(BG6*5/10)+(BG7*22/10)+(BG10*23/10)+(BG30*15/10)+(BG31*15/10)+(BG32*5/10)))*1.3</f>
        <v>14.740874626865676</v>
      </c>
      <c r="BH33" s="15">
        <f t="shared" ref="BH33" si="87">(((BH3*5/10)-(BH4*5/10)+(BH5*5/10)+(BH6*5/10)+(BH7*22/10)+(BH10*23/10)+(BH30*15/10)+(BH31*15/10)+(BH32*5/10)))*1.3</f>
        <v>25.266974626865672</v>
      </c>
      <c r="BI33" s="15">
        <f t="shared" ref="BI33" si="88">(((BI3*5/10)-(BI4*5/10)+(BI5*5/10)+(BI6*5/10)+(BI7*22/10)+(BI10*23/10)+(BI30*15/10)+(BI31*15/10)+(BI32*5/10)))*1.3</f>
        <v>15.084074626865672</v>
      </c>
      <c r="BJ33" s="15">
        <f t="shared" ref="BJ33" si="89">(((BJ3*5/10)-(BJ4*5/10)+(BJ5*5/10)+(BJ6*5/10)+(BJ7*22/10)+(BJ10*23/10)+(BJ30*15/10)+(BJ31*15/10)+(BJ32*5/10)))*1.3</f>
        <v>22.045574626865672</v>
      </c>
      <c r="BK33" s="15">
        <f t="shared" ref="BK33" si="90">(((BK3*5/10)-(BK4*5/10)+(BK5*5/10)+(BK6*5/10)+(BK7*22/10)+(BK10*23/10)+(BK30*15/10)+(BK31*15/10)+(BK32*5/10)))*1.3</f>
        <v>35.618874626865669</v>
      </c>
      <c r="BL33" s="15">
        <f t="shared" ref="BL33" si="91">(((BL3*5/10)-(BL4*5/10)+(BL5*5/10)+(BL6*5/10)+(BL7*22/10)+(BL10*23/10)+(BL30*15/10)+(BL31*15/10)+(BL32*5/10)))*1.3</f>
        <v>21.008174626865671</v>
      </c>
      <c r="BM33" s="15">
        <f t="shared" ref="BM33" si="92">(((BM3*5/10)-(BM4*5/10)+(BM5*5/10)+(BM6*5/10)+(BM7*22/10)+(BM10*23/10)+(BM30*15/10)+(BM31*15/10)+(BM32*5/10)))*1.3</f>
        <v>31.798174626865674</v>
      </c>
      <c r="BN33" s="15">
        <f t="shared" ref="BN33" si="93">(((BN3*5/10)-(BN4*5/10)+(BN5*5/10)+(BN6*5/10)+(BN7*22/10)+(BN10*23/10)+(BN30*15/10)+(BN31*15/10)+(BN32*5/10)))*1.3</f>
        <v>-9.4924253731343278</v>
      </c>
      <c r="BO33" s="15">
        <f t="shared" ref="BO33" si="94">(((BO3*5/10)-(BO4*5/10)+(BO5*5/10)+(BO6*5/10)+(BO7*22/10)+(BO10*23/10)+(BO30*15/10)+(BO31*15/10)+(BO32*5/10)))*1.3</f>
        <v>-10.792425373134328</v>
      </c>
      <c r="BP33" s="15">
        <f t="shared" ref="BP33" si="95">(((BP3*5/10)-(BP4*5/10)+(BP5*5/10)+(BP6*5/10)+(BP7*22/10)+(BP10*23/10)+(BP30*15/10)+(BP31*15/10)+(BP32*5/10)))*1.3</f>
        <v>-13.002425373134329</v>
      </c>
      <c r="BQ33" s="15">
        <f t="shared" ref="BQ33" si="96">(((BQ3*5/10)-(BQ4*5/10)+(BQ5*5/10)+(BQ6*5/10)+(BQ7*22/10)+(BQ10*23/10)+(BQ30*15/10)+(BQ31*15/10)+(BQ32*5/10)))*1.3</f>
        <v>-20.022425373134329</v>
      </c>
      <c r="BR33" s="15">
        <f t="shared" ref="BR33" si="97">(((BR3*5/10)-(BR4*5/10)+(BR5*5/10)+(BR6*5/10)+(BR7*22/10)+(BR10*23/10)+(BR30*15/10)+(BR31*15/10)+(BR32*5/10)))*1.3</f>
        <v>1.6875746268656731</v>
      </c>
      <c r="BS33" s="15">
        <f t="shared" ref="BS33" si="98">(((BS3*5/10)-(BS4*5/10)+(BS5*5/10)+(BS6*5/10)+(BS7*22/10)+(BS10*23/10)+(BS30*15/10)+(BS31*15/10)+(BS32*5/10)))*1.3</f>
        <v>1.5575746268656734</v>
      </c>
      <c r="BT33" s="15">
        <f t="shared" ref="BT33" si="99">(((BT3*5/10)-(BT4*5/10)+(BT5*5/10)+(BT6*5/10)+(BT7*22/10)+(BT10*23/10)+(BT30*15/10)+(BT31*15/10)+(BT32*5/10)))*1.3</f>
        <v>-12.48242537313433</v>
      </c>
      <c r="BU33" s="15">
        <f t="shared" ref="BU33" si="100">(((BU3*5/10)-(BU4*5/10)+(BU5*5/10)+(BU6*5/10)+(BU7*22/10)+(BU10*23/10)+(BU30*15/10)+(BU31*15/10)+(BU32*5/10)))*1.3</f>
        <v>2.3375746268656732</v>
      </c>
      <c r="BV33" s="15">
        <f t="shared" ref="BV33" si="101">(((BV3*5/10)-(BV4*5/10)+(BV5*5/10)+(BV6*5/10)+(BV7*22/10)+(BV10*23/10)+(BV30*15/10)+(BV31*15/10)+(BV32*5/10)))*1.3</f>
        <v>-21.71242537313433</v>
      </c>
      <c r="BW33" s="15">
        <f t="shared" ref="BW33" si="102">(((BW3*5/10)-(BW4*5/10)+(BW5*5/10)+(BW6*5/10)+(BW7*22/10)+(BW10*23/10)+(BW30*15/10)+(BW31*15/10)+(BW32*5/10)))*1.3</f>
        <v>35.673474626865676</v>
      </c>
      <c r="BX33" s="15">
        <f t="shared" ref="BX33" si="103">(((BX3*5/10)-(BX4*5/10)+(BX5*5/10)+(BX6*5/10)+(BX7*22/10)+(BX10*23/10)+(BX30*15/10)+(BX31*15/10)+(BX32*5/10)))*1.3</f>
        <v>1.6225746268656733</v>
      </c>
      <c r="BY33" s="15">
        <f t="shared" ref="BY33" si="104">(((BY3*5/10)-(BY4*5/10)+(BY5*5/10)+(BY6*5/10)+(BY7*22/10)+(BY10*23/10)+(BY30*15/10)+(BY31*15/10)+(BY32*5/10)))*1.3</f>
        <v>-9.102425373134329</v>
      </c>
      <c r="BZ33" s="15">
        <f t="shared" ref="BZ33" si="105">(((BZ3*5/10)-(BZ4*5/10)+(BZ5*5/10)+(BZ6*5/10)+(BZ7*22/10)+(BZ10*23/10)+(BZ30*15/10)+(BZ31*15/10)+(BZ32*5/10)))*1.3</f>
        <v>23.323474626865675</v>
      </c>
      <c r="CA33" s="15">
        <f t="shared" ref="CA33" si="106">(((CA3*5/10)-(CA4*5/10)+(CA5*5/10)+(CA6*5/10)+(CA7*22/10)+(CA10*23/10)+(CA30*15/10)+(CA31*15/10)+(CA32*5/10)))*1.3</f>
        <v>52.501974626865675</v>
      </c>
      <c r="CB33" s="15">
        <f t="shared" ref="CB33" si="107">(((CB3*5/10)-(CB4*5/10)+(CB5*5/10)+(CB6*5/10)+(CB7*22/10)+(CB10*23/10)+(CB30*15/10)+(CB31*15/10)+(CB32*5/10)))*1.3</f>
        <v>10.225974626865675</v>
      </c>
      <c r="CC33" s="15">
        <f t="shared" ref="CC33" si="108">(((CC3*5/10)-(CC4*5/10)+(CC5*5/10)+(CC6*5/10)+(CC7*22/10)+(CC10*23/10)+(CC30*15/10)+(CC31*15/10)+(CC32*5/10)))*1.3</f>
        <v>14.297574626865671</v>
      </c>
      <c r="CD33" s="15">
        <f t="shared" ref="CD33" si="109">(((CD3*5/10)-(CD4*5/10)+(CD5*5/10)+(CD6*5/10)+(CD7*22/10)+(CD10*23/10)+(CD30*15/10)+(CD31*15/10)+(CD32*5/10)))*1.3</f>
        <v>16.822174626865674</v>
      </c>
      <c r="CE33" s="15">
        <f t="shared" ref="CE33" si="110">(((CE3*5/10)-(CE4*5/10)+(CE5*5/10)+(CE6*5/10)+(CE7*22/10)+(CE10*23/10)+(CE30*15/10)+(CE31*15/10)+(CE32*5/10)))*1.3</f>
        <v>29.308674626865674</v>
      </c>
      <c r="CF33" s="15">
        <f t="shared" ref="CF33" si="111">(((CF3*5/10)-(CF4*5/10)+(CF5*5/10)+(CF6*5/10)+(CF7*22/10)+(CF10*23/10)+(CF30*15/10)+(CF31*15/10)+(CF32*5/10)))*1.3</f>
        <v>84.513174626865677</v>
      </c>
      <c r="CG33" s="15">
        <f t="shared" ref="CG33" si="112">(((CG3*5/10)-(CG4*5/10)+(CG5*5/10)+(CG6*5/10)+(CG7*22/10)+(CG10*23/10)+(CG30*15/10)+(CG31*15/10)+(CG32*5/10)))*1.3</f>
        <v>61.678674626865671</v>
      </c>
      <c r="CH33" s="15">
        <f t="shared" ref="CH33" si="113">(((CH3*5/10)-(CH4*5/10)+(CH5*5/10)+(CH6*5/10)+(CH7*22/10)+(CH10*23/10)+(CH30*15/10)+(CH31*15/10)+(CH32*5/10)))*1.3</f>
        <v>13.955674626865674</v>
      </c>
      <c r="CI33" s="15">
        <f t="shared" ref="CI33" si="114">(((CI3*5/10)-(CI4*5/10)+(CI5*5/10)+(CI6*5/10)+(CI7*22/10)+(CI10*23/10)+(CI30*15/10)+(CI31*15/10)+(CI32*5/10)))*1.3</f>
        <v>13.058674626865672</v>
      </c>
      <c r="CJ33" s="15">
        <f t="shared" ref="CJ33" si="115">(((CJ3*5/10)-(CJ4*5/10)+(CJ5*5/10)+(CJ6*5/10)+(CJ7*22/10)+(CJ10*23/10)+(CJ30*15/10)+(CJ31*15/10)+(CJ32*5/10)))*1.3</f>
        <v>24.047574626865671</v>
      </c>
      <c r="CK33" s="15">
        <f t="shared" ref="CK33" si="116">(((CK3*5/10)-(CK4*5/10)+(CK5*5/10)+(CK6*5/10)+(CK7*22/10)+(CK10*23/10)+(CK30*15/10)+(CK31*15/10)+(CK32*5/10)))*1.3</f>
        <v>51.554274626865677</v>
      </c>
      <c r="CL33" s="15">
        <f t="shared" ref="CL33" si="117">(((CL3*5/10)-(CL4*5/10)+(CL5*5/10)+(CL6*5/10)+(CL7*22/10)+(CL10*23/10)+(CL30*15/10)+(CL31*15/10)+(CL32*5/10)))*1.3</f>
        <v>74.00397462686567</v>
      </c>
      <c r="CM33" s="15">
        <f t="shared" ref="CM33" si="118">(((CM3*5/10)-(CM4*5/10)+(CM5*5/10)+(CM6*5/10)+(CM7*22/10)+(CM10*23/10)+(CM30*15/10)+(CM31*15/10)+(CM32*5/10)))*1.3</f>
        <v>24.067074626865672</v>
      </c>
      <c r="CN33" s="15">
        <f t="shared" ref="CN33" si="119">(((CN3*5/10)-(CN4*5/10)+(CN5*5/10)+(CN6*5/10)+(CN7*22/10)+(CN10*23/10)+(CN30*15/10)+(CN31*15/10)+(CN32*5/10)))*1.3</f>
        <v>51.941674626865677</v>
      </c>
      <c r="CO33" s="15">
        <f t="shared" ref="CO33" si="120">(((CO3*5/10)-(CO4*5/10)+(CO5*5/10)+(CO6*5/10)+(CO7*22/10)+(CO10*23/10)+(CO30*15/10)+(CO31*15/10)+(CO32*5/10)))*1.3</f>
        <v>68.915774626865669</v>
      </c>
      <c r="CP33" s="15">
        <f t="shared" ref="CP33" si="121">(((CP3*5/10)-(CP4*5/10)+(CP5*5/10)+(CP6*5/10)+(CP7*22/10)+(CP10*23/10)+(CP30*15/10)+(CP31*15/10)+(CP32*5/10)))*1.3</f>
        <v>47.997474626865667</v>
      </c>
      <c r="CQ33" s="15">
        <f t="shared" ref="CQ33" si="122">(((CQ3*5/10)-(CQ4*5/10)+(CQ5*5/10)+(CQ6*5/10)+(CQ7*22/10)+(CQ10*23/10)+(CQ30*15/10)+(CQ31*15/10)+(CQ32*5/10)))*1.3</f>
        <v>78.680074626865675</v>
      </c>
      <c r="CR33" s="15">
        <f t="shared" ref="CR33" si="123">(((CR3*5/10)-(CR4*5/10)+(CR5*5/10)+(CR6*5/10)+(CR7*22/10)+(CR10*23/10)+(CR30*15/10)+(CR31*15/10)+(CR32*5/10)))*1.3</f>
        <v>84.736774626865667</v>
      </c>
      <c r="CS33" s="15">
        <f t="shared" ref="CS33" si="124">(((CS3*5/10)-(CS4*5/10)+(CS5*5/10)+(CS6*5/10)+(CS7*22/10)+(CS10*23/10)+(CS30*15/10)+(CS31*15/10)+(CS32*5/10)))*1.3</f>
        <v>40.557574626865673</v>
      </c>
      <c r="CT33" s="15">
        <f t="shared" ref="CT33" si="125">(((CT3*5/10)-(CT4*5/10)+(CT5*5/10)+(CT6*5/10)+(CT7*22/10)+(CT10*23/10)+(CT30*15/10)+(CT31*15/10)+(CT32*5/10)))*1.3</f>
        <v>2.8575746268656737</v>
      </c>
      <c r="CU33" s="15">
        <f t="shared" ref="CU33" si="126">(((CU3*5/10)-(CU4*5/10)+(CU5*5/10)+(CU6*5/10)+(CU7*22/10)+(CU10*23/10)+(CU30*15/10)+(CU31*15/10)+(CU32*5/10)))*1.3</f>
        <v>2.8575746268656737</v>
      </c>
      <c r="CV33" s="15">
        <f t="shared" ref="CV33" si="127">(((CV3*5/10)-(CV4*5/10)+(CV5*5/10)+(CV6*5/10)+(CV7*22/10)+(CV10*23/10)+(CV30*15/10)+(CV31*15/10)+(CV32*5/10)))*1.3</f>
        <v>-8.4524253731343268</v>
      </c>
      <c r="CW33" s="15">
        <f t="shared" ref="CW33" si="128">(((CW3*5/10)-(CW4*5/10)+(CW5*5/10)+(CW6*5/10)+(CW7*22/10)+(CW10*23/10)+(CW30*15/10)+(CW31*15/10)+(CW32*5/10)))*1.3</f>
        <v>22.097574626865672</v>
      </c>
      <c r="CX33" s="15">
        <f t="shared" ref="CX33" si="129">(((CX3*5/10)-(CX4*5/10)+(CX5*5/10)+(CX6*5/10)+(CX7*22/10)+(CX10*23/10)+(CX30*15/10)+(CX31*15/10)+(CX32*5/10)))*1.3</f>
        <v>27.297574626865671</v>
      </c>
      <c r="CY33" s="15">
        <f t="shared" ref="CY33" si="130">(((CY3*5/10)-(CY4*5/10)+(CY5*5/10)+(CY6*5/10)+(CY7*22/10)+(CY10*23/10)+(CY30*15/10)+(CY31*15/10)+(CY32*5/10)))*1.3</f>
        <v>33.73257462686567</v>
      </c>
      <c r="CZ33" s="15">
        <f t="shared" ref="CZ33" si="131">(((CZ3*5/10)-(CZ4*5/10)+(CZ5*5/10)+(CZ6*5/10)+(CZ7*22/10)+(CZ10*23/10)+(CZ30*15/10)+(CZ31*15/10)+(CZ32*5/10)))*1.3</f>
        <v>43.060074626865678</v>
      </c>
      <c r="DA33" s="15">
        <f t="shared" ref="DA33" si="132">(((DA3*5/10)-(DA4*5/10)+(DA5*5/10)+(DA6*5/10)+(DA7*22/10)+(DA10*23/10)+(DA30*15/10)+(DA31*15/10)+(DA32*5/10)))*1.3</f>
        <v>59.862574626865673</v>
      </c>
      <c r="DB33" s="15">
        <f t="shared" ref="DB33" si="133">(((DB3*5/10)-(DB4*5/10)+(DB5*5/10)+(DB6*5/10)+(DB7*22/10)+(DB10*23/10)+(DB30*15/10)+(DB31*15/10)+(DB32*5/10)))*1.3</f>
        <v>62.500274626865682</v>
      </c>
      <c r="DC33" s="15">
        <f t="shared" ref="DC33" si="134">(((DC3*5/10)-(DC4*5/10)+(DC5*5/10)+(DC6*5/10)+(DC7*22/10)+(DC10*23/10)+(DC30*15/10)+(DC31*15/10)+(DC32*5/10)))*1.3</f>
        <v>25.159074626865671</v>
      </c>
      <c r="DD33" s="15">
        <f t="shared" ref="DD33" si="135">(((DD3*5/10)-(DD4*5/10)+(DD5*5/10)+(DD6*5/10)+(DD7*22/10)+(DD10*23/10)+(DD30*15/10)+(DD31*15/10)+(DD32*5/10)))*1.3</f>
        <v>30.771174626865673</v>
      </c>
      <c r="DE33" s="15">
        <f t="shared" ref="DE33" si="136">(((DE3*5/10)-(DE4*5/10)+(DE5*5/10)+(DE6*5/10)+(DE7*22/10)+(DE10*23/10)+(DE30*15/10)+(DE31*15/10)+(DE32*5/10)))*1.3</f>
        <v>55.603774626865679</v>
      </c>
      <c r="DF33" s="15">
        <f t="shared" ref="DF33" si="137">(((DF3*5/10)-(DF4*5/10)+(DF5*5/10)+(DF6*5/10)+(DF7*22/10)+(DF10*23/10)+(DF30*15/10)+(DF31*15/10)+(DF32*5/10)))*1.3</f>
        <v>56.359074626865684</v>
      </c>
      <c r="DG33" s="15">
        <f t="shared" ref="DG33" si="138">(((DG3*5/10)-(DG4*5/10)+(DG5*5/10)+(DG6*5/10)+(DG7*22/10)+(DG10*23/10)+(DG30*15/10)+(DG31*15/10)+(DG32*5/10)))*1.3</f>
        <v>72.922374626865675</v>
      </c>
      <c r="DH33" s="15">
        <f t="shared" ref="DH33" si="139">(((DH3*5/10)-(DH4*5/10)+(DH5*5/10)+(DH6*5/10)+(DH7*22/10)+(DH10*23/10)+(DH30*15/10)+(DH31*15/10)+(DH32*5/10)))*1.3</f>
        <v>76.759974626865684</v>
      </c>
      <c r="DI33" s="15">
        <f t="shared" ref="DI33" si="140">(((DI3*5/10)-(DI4*5/10)+(DI5*5/10)+(DI6*5/10)+(DI7*22/10)+(DI10*23/10)+(DI30*15/10)+(DI31*15/10)+(DI32*5/10)))*1.3</f>
        <v>49.695274626865675</v>
      </c>
      <c r="DJ33" s="15">
        <f t="shared" ref="DJ33" si="141">(((DJ3*5/10)-(DJ4*5/10)+(DJ5*5/10)+(DJ6*5/10)+(DJ7*22/10)+(DJ10*23/10)+(DJ30*15/10)+(DJ31*15/10)+(DJ32*5/10)))*1.3</f>
        <v>75.203874626865684</v>
      </c>
      <c r="DK33" s="15">
        <f t="shared" ref="DK33" si="142">(((DK3*5/10)-(DK4*5/10)+(DK5*5/10)+(DK6*5/10)+(DK7*22/10)+(DK10*23/10)+(DK30*15/10)+(DK31*15/10)+(DK32*5/10)))*1.3</f>
        <v>54.925174626865669</v>
      </c>
      <c r="DL33" s="15">
        <f t="shared" ref="DL33" si="143">(((DL3*5/10)-(DL4*5/10)+(DL5*5/10)+(DL6*5/10)+(DL7*22/10)+(DL10*23/10)+(DL30*15/10)+(DL31*15/10)+(DL32*5/10)))*1.3</f>
        <v>67.312874626865678</v>
      </c>
      <c r="DM33" s="15">
        <f t="shared" ref="DM33" si="144">(((DM3*5/10)-(DM4*5/10)+(DM5*5/10)+(DM6*5/10)+(DM7*22/10)+(DM10*23/10)+(DM30*15/10)+(DM31*15/10)+(DM32*5/10)))*1.3</f>
        <v>66.084374626865682</v>
      </c>
      <c r="DN33" s="15">
        <f t="shared" ref="DN33" si="145">(((DN3*5/10)-(DN4*5/10)+(DN5*5/10)+(DN6*5/10)+(DN7*22/10)+(DN10*23/10)+(DN30*15/10)+(DN31*15/10)+(DN32*5/10)))*1.3</f>
        <v>47.880474626865677</v>
      </c>
      <c r="DO33" s="15">
        <f t="shared" ref="DO33" si="146">(((DO3*5/10)-(DO4*5/10)+(DO5*5/10)+(DO6*5/10)+(DO7*22/10)+(DO10*23/10)+(DO30*15/10)+(DO31*15/10)+(DO32*5/10)))*1.3</f>
        <v>109.32497462686567</v>
      </c>
      <c r="DP33" s="15">
        <f t="shared" ref="DP33" si="147">(((DP3*5/10)-(DP4*5/10)+(DP5*5/10)+(DP6*5/10)+(DP7*22/10)+(DP10*23/10)+(DP30*15/10)+(DP31*15/10)+(DP32*5/10)))*1.3</f>
        <v>72.19177462686568</v>
      </c>
      <c r="DQ33" s="15">
        <f t="shared" ref="DQ33" si="148">(((DQ3*5/10)-(DQ4*5/10)+(DQ5*5/10)+(DQ6*5/10)+(DQ7*22/10)+(DQ10*23/10)+(DQ30*15/10)+(DQ31*15/10)+(DQ32*5/10)))*1.3</f>
        <v>85.258074626865678</v>
      </c>
      <c r="DR33" s="15">
        <f t="shared" ref="DR33" si="149">(((DR3*5/10)-(DR4*5/10)+(DR5*5/10)+(DR6*5/10)+(DR7*22/10)+(DR10*23/10)+(DR30*15/10)+(DR31*15/10)+(DR32*5/10)))*1.3</f>
        <v>104.79447462686569</v>
      </c>
      <c r="DS33" s="15">
        <f t="shared" ref="DS33" si="150">(((DS3*5/10)-(DS4*5/10)+(DS5*5/10)+(DS6*5/10)+(DS7*22/10)+(DS10*23/10)+(DS30*15/10)+(DS31*15/10)+(DS32*5/10)))*1.3</f>
        <v>71.23757462686568</v>
      </c>
      <c r="DT33" s="15">
        <f t="shared" ref="DT33" si="151">(((DT3*5/10)-(DT4*5/10)+(DT5*5/10)+(DT6*5/10)+(DT7*22/10)+(DT10*23/10)+(DT30*15/10)+(DT31*15/10)+(DT32*5/10)))*1.3</f>
        <v>46.264574626865674</v>
      </c>
      <c r="DU33" s="15">
        <f t="shared" ref="DU33" si="152">(((DU3*5/10)-(DU4*5/10)+(DU5*5/10)+(DU6*5/10)+(DU7*22/10)+(DU10*23/10)+(DU30*15/10)+(DU31*15/10)+(DU32*5/10)))*1.3</f>
        <v>82.955774626865676</v>
      </c>
      <c r="DV33" s="15">
        <f t="shared" ref="DV33" si="153">(((DV3*5/10)-(DV4*5/10)+(DV5*5/10)+(DV6*5/10)+(DV7*22/10)+(DV10*23/10)+(DV30*15/10)+(DV31*15/10)+(DV32*5/10)))*1.3</f>
        <v>87.183374626865671</v>
      </c>
      <c r="DW33" s="15">
        <f t="shared" ref="DW33" si="154">(((DW3*5/10)-(DW4*5/10)+(DW5*5/10)+(DW6*5/10)+(DW7*22/10)+(DW10*23/10)+(DW30*15/10)+(DW31*15/10)+(DW32*5/10)))*1.3</f>
        <v>73.32147462686568</v>
      </c>
      <c r="DX33" s="15">
        <f t="shared" ref="DX33" si="155">(((DX3*5/10)-(DX4*5/10)+(DX5*5/10)+(DX6*5/10)+(DX7*22/10)+(DX10*23/10)+(DX30*15/10)+(DX31*15/10)+(DX32*5/10)))*1.3</f>
        <v>81.863774626865677</v>
      </c>
      <c r="DY33" s="15">
        <f t="shared" ref="DY33" si="156">(((DY3*5/10)-(DY4*5/10)+(DY5*5/10)+(DY6*5/10)+(DY7*22/10)+(DY10*23/10)+(DY30*15/10)+(DY31*15/10)+(DY32*5/10)))*1.3</f>
        <v>50.215274626865671</v>
      </c>
      <c r="DZ33" s="15">
        <f t="shared" ref="DZ33" si="157">(((DZ3*5/10)-(DZ4*5/10)+(DZ5*5/10)+(DZ6*5/10)+(DZ7*22/10)+(DZ10*23/10)+(DZ30*15/10)+(DZ31*15/10)+(DZ32*5/10)))*1.3</f>
        <v>89.887374626865665</v>
      </c>
      <c r="EA33" s="15">
        <f t="shared" ref="EA33" si="158">(((EA3*5/10)-(EA4*5/10)+(EA5*5/10)+(EA6*5/10)+(EA7*22/10)+(EA10*23/10)+(EA30*15/10)+(EA31*15/10)+(EA32*5/10)))*1.3</f>
        <v>75.774574626865672</v>
      </c>
      <c r="EB33" s="15">
        <f t="shared" ref="EB33" si="159">(((EB3*5/10)-(EB4*5/10)+(EB5*5/10)+(EB6*5/10)+(EB7*22/10)+(EB10*23/10)+(EB30*15/10)+(EB31*15/10)+(EB32*5/10)))*1.3</f>
        <v>77.001774626865682</v>
      </c>
      <c r="EC33" s="15">
        <f t="shared" ref="EC33" si="160">(((EC3*5/10)-(EC4*5/10)+(EC5*5/10)+(EC6*5/10)+(EC7*22/10)+(EC10*23/10)+(EC30*15/10)+(EC31*15/10)+(EC32*5/10)))*1.3</f>
        <v>63.250374626865678</v>
      </c>
      <c r="ED33" s="15">
        <f t="shared" ref="ED33" si="161">(((ED3*5/10)-(ED4*5/10)+(ED5*5/10)+(ED6*5/10)+(ED7*22/10)+(ED10*23/10)+(ED30*15/10)+(ED31*15/10)+(ED32*5/10)))*1.3</f>
        <v>-264.77992537313435</v>
      </c>
      <c r="EE33" s="15">
        <f t="shared" ref="EE33" si="162">(((EE3*5/10)-(EE4*5/10)+(EE5*5/10)+(EE6*5/10)+(EE7*22/10)+(EE10*23/10)+(EE30*15/10)+(EE31*15/10)+(EE32*5/10)))*1.3</f>
        <v>-261.71062537313435</v>
      </c>
      <c r="EF33" s="15">
        <f t="shared" ref="EF33" si="163">(((EF3*5/10)-(EF4*5/10)+(EF5*5/10)+(EF6*5/10)+(EF7*22/10)+(EF10*23/10)+(EF30*15/10)+(EF31*15/10)+(EF32*5/10)))*1.3</f>
        <v>-262.76882537313435</v>
      </c>
      <c r="EG33" s="15">
        <f t="shared" ref="EG33" si="164">(((EG3*5/10)-(EG4*5/10)+(EG5*5/10)+(EG6*5/10)+(EG7*22/10)+(EG10*23/10)+(EG30*15/10)+(EG31*15/10)+(EG32*5/10)))*1.3</f>
        <v>-5.0724253731343225</v>
      </c>
      <c r="EH33" s="15">
        <f t="shared" ref="EH33" si="165">(((EH3*5/10)-(EH4*5/10)+(EH5*5/10)+(EH6*5/10)+(EH7*22/10)+(EH10*23/10)+(EH30*15/10)+(EH31*15/10)+(EH32*5/10)))*1.3</f>
        <v>-90.989425373134324</v>
      </c>
      <c r="EI33" s="15">
        <f t="shared" ref="EI33" si="166">(((EI3*5/10)-(EI4*5/10)+(EI5*5/10)+(EI6*5/10)+(EI7*22/10)+(EI10*23/10)+(EI30*15/10)+(EI31*15/10)+(EI32*5/10)))*1.3</f>
        <v>-263.44352537313438</v>
      </c>
      <c r="EJ33" s="15">
        <f t="shared" ref="EJ33" si="167">(((EJ3*5/10)-(EJ4*5/10)+(EJ5*5/10)+(EJ6*5/10)+(EJ7*22/10)+(EJ10*23/10)+(EJ30*15/10)+(EJ31*15/10)+(EJ32*5/10)))*1.3</f>
        <v>-261.09442537313436</v>
      </c>
      <c r="EK33" s="15">
        <f t="shared" ref="EK33" si="168">(((EK3*5/10)-(EK4*5/10)+(EK5*5/10)+(EK6*5/10)+(EK7*22/10)+(EK10*23/10)+(EK30*15/10)+(EK31*15/10)+(EK32*5/10)))*1.3</f>
        <v>-259.95822537313438</v>
      </c>
      <c r="EL33" s="15">
        <f t="shared" ref="EL33" si="169">(((EL3*5/10)-(EL4*5/10)+(EL5*5/10)+(EL6*5/10)+(EL7*22/10)+(EL10*23/10)+(EL30*15/10)+(EL31*15/10)+(EL32*5/10)))*1.3</f>
        <v>-264.68242537313438</v>
      </c>
      <c r="EM33" s="15">
        <f t="shared" ref="EM33" si="170">(((EM3*5/10)-(EM4*5/10)+(EM5*5/10)+(EM6*5/10)+(EM7*22/10)+(EM10*23/10)+(EM30*15/10)+(EM31*15/10)+(EM32*5/10)))*1.3</f>
        <v>-264.68242537313438</v>
      </c>
      <c r="EN33" s="15">
        <f t="shared" ref="EN33" si="171">(((EN3*5/10)-(EN4*5/10)+(EN5*5/10)+(EN6*5/10)+(EN7*22/10)+(EN10*23/10)+(EN30*15/10)+(EN31*15/10)+(EN32*5/10)))*1.3</f>
        <v>-267.67242537313433</v>
      </c>
      <c r="EO33" s="15">
        <f t="shared" ref="EO33" si="172">(((EO3*5/10)-(EO4*5/10)+(EO5*5/10)+(EO6*5/10)+(EO7*22/10)+(EO10*23/10)+(EO30*15/10)+(EO31*15/10)+(EO32*5/10)))*1.3</f>
        <v>-190.58242537313436</v>
      </c>
      <c r="EP33" s="15">
        <f t="shared" ref="EP33" si="173">(((EP3*5/10)-(EP4*5/10)+(EP5*5/10)+(EP6*5/10)+(EP7*22/10)+(EP10*23/10)+(EP30*15/10)+(EP31*15/10)+(EP32*5/10)))*1.3</f>
        <v>-190.58242537313436</v>
      </c>
      <c r="EQ33" s="15">
        <f t="shared" ref="EQ33" si="174">(((EQ3*5/10)-(EQ4*5/10)+(EQ5*5/10)+(EQ6*5/10)+(EQ7*22/10)+(EQ10*23/10)+(EQ30*15/10)+(EQ31*15/10)+(EQ32*5/10)))*1.3</f>
        <v>-190.58242537313436</v>
      </c>
      <c r="ER33" s="15">
        <f t="shared" ref="ER33" si="175">(((ER3*5/10)-(ER4*5/10)+(ER5*5/10)+(ER6*5/10)+(ER7*22/10)+(ER10*23/10)+(ER30*15/10)+(ER31*15/10)+(ER32*5/10)))*1.3</f>
        <v>-190.58242537313436</v>
      </c>
      <c r="ES33" s="15">
        <f t="shared" ref="ES33" si="176">(((ES3*5/10)-(ES4*5/10)+(ES5*5/10)+(ES6*5/10)+(ES7*22/10)+(ES10*23/10)+(ES30*15/10)+(ES31*15/10)+(ES32*5/10)))*1.3</f>
        <v>-190.58242537313436</v>
      </c>
      <c r="ET33" s="15">
        <f t="shared" ref="ET33" si="177">(((ET3*5/10)-(ET4*5/10)+(ET5*5/10)+(ET6*5/10)+(ET7*22/10)+(ET10*23/10)+(ET30*15/10)+(ET31*15/10)+(ET32*5/10)))*1.3</f>
        <v>-190.58242537313436</v>
      </c>
      <c r="EU33" s="15">
        <f t="shared" ref="EU33" si="178">(((EU3*5/10)-(EU4*5/10)+(EU5*5/10)+(EU6*5/10)+(EU7*22/10)+(EU10*23/10)+(EU30*15/10)+(EU31*15/10)+(EU32*5/10)))*1.3</f>
        <v>-193.57242537313434</v>
      </c>
      <c r="EV33" s="15">
        <f t="shared" ref="EV33" si="179">(((EV3*5/10)-(EV4*5/10)+(EV5*5/10)+(EV6*5/10)+(EV7*22/10)+(EV10*23/10)+(EV30*15/10)+(EV31*15/10)+(EV32*5/10)))*1.3</f>
        <v>-190.58242537313436</v>
      </c>
      <c r="EW33" s="15">
        <f t="shared" ref="EW33" si="180">(((EW3*5/10)-(EW4*5/10)+(EW5*5/10)+(EW6*5/10)+(EW7*22/10)+(EW10*23/10)+(EW30*15/10)+(EW31*15/10)+(EW32*5/10)))*1.3</f>
        <v>-190.58242537313436</v>
      </c>
      <c r="EX33" s="15">
        <f t="shared" ref="EX33" si="181">(((EX3*5/10)-(EX4*5/10)+(EX5*5/10)+(EX6*5/10)+(EX7*22/10)+(EX10*23/10)+(EX30*15/10)+(EX31*15/10)+(EX32*5/10)))*1.3</f>
        <v>-190.58242537313436</v>
      </c>
      <c r="EY33" s="15">
        <f t="shared" ref="EY33" si="182">(((EY3*5/10)-(EY4*5/10)+(EY5*5/10)+(EY6*5/10)+(EY7*22/10)+(EY10*23/10)+(EY30*15/10)+(EY31*15/10)+(EY32*5/10)))*1.3</f>
        <v>-61.882425373134339</v>
      </c>
      <c r="EZ33" s="15">
        <f t="shared" ref="EZ33" si="183">(((EZ3*5/10)-(EZ4*5/10)+(EZ5*5/10)+(EZ6*5/10)+(EZ7*22/10)+(EZ10*23/10)+(EZ30*15/10)+(EZ31*15/10)+(EZ32*5/10)))*1.3</f>
        <v>-194.48242537313436</v>
      </c>
      <c r="FA33" s="15">
        <f t="shared" ref="FA33" si="184">(((FA3*5/10)-(FA4*5/10)+(FA5*5/10)+(FA6*5/10)+(FA7*22/10)+(FA10*23/10)+(FA30*15/10)+(FA31*15/10)+(FA32*5/10)))*1.3</f>
        <v>-266.76242537313436</v>
      </c>
      <c r="FB33" s="15">
        <f t="shared" ref="FB33" si="185">(((FB3*5/10)-(FB4*5/10)+(FB5*5/10)+(FB6*5/10)+(FB7*22/10)+(FB10*23/10)+(FB30*15/10)+(FB31*15/10)+(FB32*5/10)))*1.3</f>
        <v>-265.59242537313435</v>
      </c>
      <c r="FC33" s="15">
        <f t="shared" ref="FC33" si="186">(((FC3*5/10)-(FC4*5/10)+(FC5*5/10)+(FC6*5/10)+(FC7*22/10)+(FC10*23/10)+(FC30*15/10)+(FC31*15/10)+(FC32*5/10)))*1.3</f>
        <v>-190.58242537313436</v>
      </c>
      <c r="FD33" s="15">
        <f t="shared" ref="FD33" si="187">(((FD3*5/10)-(FD4*5/10)+(FD5*5/10)+(FD6*5/10)+(FD7*22/10)+(FD10*23/10)+(FD30*15/10)+(FD31*15/10)+(FD32*5/10)))*1.3</f>
        <v>-265.98242537313433</v>
      </c>
      <c r="FE33" s="15">
        <f t="shared" ref="FE33" si="188">(((FE3*5/10)-(FE4*5/10)+(FE5*5/10)+(FE6*5/10)+(FE7*22/10)+(FE10*23/10)+(FE30*15/10)+(FE31*15/10)+(FE32*5/10)))*1.3</f>
        <v>-190.58242537313436</v>
      </c>
      <c r="FF33" s="15">
        <f t="shared" ref="FF33" si="189">(((FF3*5/10)-(FF4*5/10)+(FF5*5/10)+(FF6*5/10)+(FF7*22/10)+(FF10*23/10)+(FF30*15/10)+(FF31*15/10)+(FF32*5/10)))*1.3</f>
        <v>-190.58242537313436</v>
      </c>
      <c r="FG33" s="15">
        <f t="shared" ref="FG33" si="190">(((FG3*5/10)-(FG4*5/10)+(FG5*5/10)+(FG6*5/10)+(FG7*22/10)+(FG10*23/10)+(FG30*15/10)+(FG31*15/10)+(FG32*5/10)))*1.3</f>
        <v>-190.58242537313436</v>
      </c>
      <c r="FH33" s="15">
        <f t="shared" ref="FH33" si="191">(((FH3*5/10)-(FH4*5/10)+(FH5*5/10)+(FH6*5/10)+(FH7*22/10)+(FH10*23/10)+(FH30*15/10)+(FH31*15/10)+(FH32*5/10)))*1.3</f>
        <v>-190.58242537313436</v>
      </c>
      <c r="FI33" s="15">
        <f t="shared" ref="FI33" si="192">(((FI3*5/10)-(FI4*5/10)+(FI5*5/10)+(FI6*5/10)+(FI7*22/10)+(FI10*23/10)+(FI30*15/10)+(FI31*15/10)+(FI32*5/10)))*1.3</f>
        <v>-190.58242537313436</v>
      </c>
      <c r="FJ33" s="15">
        <f t="shared" ref="FJ33" si="193">(((FJ3*5/10)-(FJ4*5/10)+(FJ5*5/10)+(FJ6*5/10)+(FJ7*22/10)+(FJ10*23/10)+(FJ30*15/10)+(FJ31*15/10)+(FJ32*5/10)))*1.3</f>
        <v>-265.98242537313433</v>
      </c>
      <c r="FK33" s="15">
        <f t="shared" ref="FK33" si="194">(((FK3*5/10)-(FK4*5/10)+(FK5*5/10)+(FK6*5/10)+(FK7*22/10)+(FK10*23/10)+(FK30*15/10)+(FK31*15/10)+(FK32*5/10)))*1.3</f>
        <v>-265.85242537313434</v>
      </c>
      <c r="FL33" s="15">
        <f t="shared" ref="FL33" si="195">(((FL3*5/10)-(FL4*5/10)+(FL5*5/10)+(FL6*5/10)+(FL7*22/10)+(FL10*23/10)+(FL30*15/10)+(FL31*15/10)+(FL32*5/10)))*1.3</f>
        <v>-266.24242537313432</v>
      </c>
      <c r="FM33" s="15">
        <f t="shared" ref="FM33" si="196">(((FM3*5/10)-(FM4*5/10)+(FM5*5/10)+(FM6*5/10)+(FM7*22/10)+(FM10*23/10)+(FM30*15/10)+(FM31*15/10)+(FM32*5/10)))*1.3</f>
        <v>-190.58242537313436</v>
      </c>
      <c r="FN33" s="15">
        <f t="shared" ref="FN33" si="197">(((FN3*5/10)-(FN4*5/10)+(FN5*5/10)+(FN6*5/10)+(FN7*22/10)+(FN10*23/10)+(FN30*15/10)+(FN31*15/10)+(FN32*5/10)))*1.3</f>
        <v>-190.58242537313436</v>
      </c>
      <c r="FO33" s="15">
        <f t="shared" ref="FO33" si="198">(((FO3*5/10)-(FO4*5/10)+(FO5*5/10)+(FO6*5/10)+(FO7*22/10)+(FO10*23/10)+(FO30*15/10)+(FO31*15/10)+(FO32*5/10)))*1.3</f>
        <v>-265.59242537313435</v>
      </c>
      <c r="FP33" s="15">
        <f t="shared" ref="FP33" si="199">(((FP3*5/10)-(FP4*5/10)+(FP5*5/10)+(FP6*5/10)+(FP7*22/10)+(FP10*23/10)+(FP30*15/10)+(FP31*15/10)+(FP32*5/10)))*1.3</f>
        <v>-265.20242537313436</v>
      </c>
      <c r="FQ33" s="15">
        <f t="shared" ref="FQ33" si="200">(((FQ3*5/10)-(FQ4*5/10)+(FQ5*5/10)+(FQ6*5/10)+(FQ7*22/10)+(FQ10*23/10)+(FQ30*15/10)+(FQ31*15/10)+(FQ32*5/10)))*1.3</f>
        <v>-265.20242537313436</v>
      </c>
      <c r="FR33" s="15">
        <f t="shared" ref="FR33" si="201">(((FR3*5/10)-(FR4*5/10)+(FR5*5/10)+(FR6*5/10)+(FR7*22/10)+(FR10*23/10)+(FR30*15/10)+(FR31*15/10)+(FR32*5/10)))*1.3</f>
        <v>-265.20242537313436</v>
      </c>
      <c r="FS33" s="15">
        <f t="shared" ref="FS33" si="202">(((FS3*5/10)-(FS4*5/10)+(FS5*5/10)+(FS6*5/10)+(FS7*22/10)+(FS10*23/10)+(FS30*15/10)+(FS31*15/10)+(FS32*5/10)))*1.3</f>
        <v>-265.20242537313436</v>
      </c>
      <c r="FT33" s="15">
        <f t="shared" ref="FT33" si="203">(((FT3*5/10)-(FT4*5/10)+(FT5*5/10)+(FT6*5/10)+(FT7*22/10)+(FT10*23/10)+(FT30*15/10)+(FT31*15/10)+(FT32*5/10)))*1.3</f>
        <v>-265.20242537313436</v>
      </c>
      <c r="FU33" s="15">
        <f t="shared" ref="FU33" si="204">(((FU3*5/10)-(FU4*5/10)+(FU5*5/10)+(FU6*5/10)+(FU7*22/10)+(FU10*23/10)+(FU30*15/10)+(FU31*15/10)+(FU32*5/10)))*1.3</f>
        <v>-265.20242537313436</v>
      </c>
      <c r="FV33" s="15">
        <f t="shared" ref="FV33" si="205">(((FV3*5/10)-(FV4*5/10)+(FV5*5/10)+(FV6*5/10)+(FV7*22/10)+(FV10*23/10)+(FV30*15/10)+(FV31*15/10)+(FV32*5/10)))*1.3</f>
        <v>-265.20242537313436</v>
      </c>
      <c r="FW33" s="15">
        <f t="shared" ref="FW33" si="206">(((FW3*5/10)-(FW4*5/10)+(FW5*5/10)+(FW6*5/10)+(FW7*22/10)+(FW10*23/10)+(FW30*15/10)+(FW31*15/10)+(FW32*5/10)))*1.3</f>
        <v>-271.18242537313438</v>
      </c>
      <c r="FX33" s="15">
        <f t="shared" ref="FX33" si="207">(((FX3*5/10)-(FX4*5/10)+(FX5*5/10)+(FX6*5/10)+(FX7*22/10)+(FX10*23/10)+(FX30*15/10)+(FX31*15/10)+(FX32*5/10)))*1.3</f>
        <v>-265.20242537313436</v>
      </c>
      <c r="FY33" s="15">
        <f t="shared" ref="FY33" si="208">(((FY3*5/10)-(FY4*5/10)+(FY5*5/10)+(FY6*5/10)+(FY7*22/10)+(FY10*23/10)+(FY30*15/10)+(FY31*15/10)+(FY32*5/10)))*1.3</f>
        <v>-265.20242537313436</v>
      </c>
      <c r="FZ33" s="15">
        <f t="shared" ref="FZ33" si="209">(((FZ3*5/10)-(FZ4*5/10)+(FZ5*5/10)+(FZ6*5/10)+(FZ7*22/10)+(FZ10*23/10)+(FZ30*15/10)+(FZ31*15/10)+(FZ32*5/10)))*1.3</f>
        <v>-265.20242537313436</v>
      </c>
      <c r="GA33" s="15">
        <f t="shared" ref="GA33" si="210">(((GA3*5/10)-(GA4*5/10)+(GA5*5/10)+(GA6*5/10)+(GA7*22/10)+(GA10*23/10)+(GA30*15/10)+(GA31*15/10)+(GA32*5/10)))*1.3</f>
        <v>-265.20242537313436</v>
      </c>
      <c r="GB33" s="15">
        <f t="shared" ref="GB33" si="211">(((GB3*5/10)-(GB4*5/10)+(GB5*5/10)+(GB6*5/10)+(GB7*22/10)+(GB10*23/10)+(GB30*15/10)+(GB31*15/10)+(GB32*5/10)))*1.3</f>
        <v>-265.20242537313436</v>
      </c>
      <c r="GC33" s="15">
        <f t="shared" ref="GC33" si="212">(((GC3*5/10)-(GC4*5/10)+(GC5*5/10)+(GC6*5/10)+(GC7*22/10)+(GC10*23/10)+(GC30*15/10)+(GC31*15/10)+(GC32*5/10)))*1.3</f>
        <v>-268.19242537313431</v>
      </c>
      <c r="GD33" s="15">
        <f t="shared" ref="GD33" si="213">(((GD3*5/10)-(GD4*5/10)+(GD5*5/10)+(GD6*5/10)+(GD7*22/10)+(GD10*23/10)+(GD30*15/10)+(GD31*15/10)+(GD32*5/10)))*1.3</f>
        <v>-271.18242537313438</v>
      </c>
      <c r="GE33" s="15">
        <f t="shared" ref="GE33" si="214">(((GE3*5/10)-(GE4*5/10)+(GE5*5/10)+(GE6*5/10)+(GE7*22/10)+(GE10*23/10)+(GE30*15/10)+(GE31*15/10)+(GE32*5/10)))*1.3</f>
        <v>-265.98242537313433</v>
      </c>
      <c r="GF33" s="15">
        <f t="shared" ref="GF33" si="215">(((GF3*5/10)-(GF4*5/10)+(GF5*5/10)+(GF6*5/10)+(GF7*22/10)+(GF10*23/10)+(GF30*15/10)+(GF31*15/10)+(GF32*5/10)))*1.3</f>
        <v>-265.98242537313433</v>
      </c>
      <c r="GG33" s="15">
        <f t="shared" ref="GG33" si="216">(((GG3*5/10)-(GG4*5/10)+(GG5*5/10)+(GG6*5/10)+(GG7*22/10)+(GG10*23/10)+(GG30*15/10)+(GG31*15/10)+(GG32*5/10)))*1.3</f>
        <v>-190.58242537313436</v>
      </c>
      <c r="GH33" s="15">
        <f t="shared" ref="GH33" si="217">(((GH3*5/10)-(GH4*5/10)+(GH5*5/10)+(GH6*5/10)+(GH7*22/10)+(GH10*23/10)+(GH30*15/10)+(GH31*15/10)+(GH32*5/10)))*1.3</f>
        <v>-265.20242537313436</v>
      </c>
      <c r="GI33" s="15">
        <f t="shared" ref="GI33" si="218">(((GI3*5/10)-(GI4*5/10)+(GI5*5/10)+(GI6*5/10)+(GI7*22/10)+(GI10*23/10)+(GI30*15/10)+(GI31*15/10)+(GI32*5/10)))*1.3</f>
        <v>-190.58242537313436</v>
      </c>
      <c r="GJ33" s="15">
        <f t="shared" ref="GJ33" si="219">(((GJ3*5/10)-(GJ4*5/10)+(GJ5*5/10)+(GJ6*5/10)+(GJ7*22/10)+(GJ10*23/10)+(GJ30*15/10)+(GJ31*15/10)+(GJ32*5/10)))*1.3</f>
        <v>-190.58242537313436</v>
      </c>
      <c r="GK33" s="15">
        <f t="shared" ref="GK33" si="220">(((GK3*5/10)-(GK4*5/10)+(GK5*5/10)+(GK6*5/10)+(GK7*22/10)+(GK10*23/10)+(GK30*15/10)+(GK31*15/10)+(GK32*5/10)))*1.3</f>
        <v>-190.58242537313436</v>
      </c>
      <c r="GL33" s="15">
        <f t="shared" ref="GL33" si="221">(((GL3*5/10)-(GL4*5/10)+(GL5*5/10)+(GL6*5/10)+(GL7*22/10)+(GL10*23/10)+(GL30*15/10)+(GL31*15/10)+(GL32*5/10)))*1.3</f>
        <v>-265.98242537313433</v>
      </c>
      <c r="GM33" s="15">
        <f t="shared" ref="GM33" si="222">(((GM3*5/10)-(GM4*5/10)+(GM5*5/10)+(GM6*5/10)+(GM7*22/10)+(GM10*23/10)+(GM30*15/10)+(GM31*15/10)+(GM32*5/10)))*1.3</f>
        <v>-266.50242537313437</v>
      </c>
      <c r="GN33" s="15">
        <f t="shared" ref="GN33" si="223">(((GN3*5/10)-(GN4*5/10)+(GN5*5/10)+(GN6*5/10)+(GN7*22/10)+(GN10*23/10)+(GN30*15/10)+(GN31*15/10)+(GN32*5/10)))*1.3</f>
        <v>-190.58242537313436</v>
      </c>
      <c r="GO33" s="15">
        <f t="shared" ref="GO33" si="224">(((GO3*5/10)-(GO4*5/10)+(GO5*5/10)+(GO6*5/10)+(GO7*22/10)+(GO10*23/10)+(GO30*15/10)+(GO31*15/10)+(GO32*5/10)))*1.3</f>
        <v>-266.76242537313436</v>
      </c>
      <c r="GP33" s="15">
        <f t="shared" ref="GP33" si="225">(((GP3*5/10)-(GP4*5/10)+(GP5*5/10)+(GP6*5/10)+(GP7*22/10)+(GP10*23/10)+(GP30*15/10)+(GP31*15/10)+(GP32*5/10)))*1.3</f>
        <v>-190.58242537313436</v>
      </c>
      <c r="GQ33" s="15">
        <f t="shared" ref="GQ33" si="226">(((GQ3*5/10)-(GQ4*5/10)+(GQ5*5/10)+(GQ6*5/10)+(GQ7*22/10)+(GQ10*23/10)+(GQ30*15/10)+(GQ31*15/10)+(GQ32*5/10)))*1.3</f>
        <v>-190.58242537313436</v>
      </c>
      <c r="GR33" s="15">
        <f t="shared" ref="GR33" si="227">(((GR3*5/10)-(GR4*5/10)+(GR5*5/10)+(GR6*5/10)+(GR7*22/10)+(GR10*23/10)+(GR30*15/10)+(GR31*15/10)+(GR32*5/10)))*1.3</f>
        <v>-190.58242537313436</v>
      </c>
      <c r="GS33" s="15">
        <f t="shared" ref="GS33" si="228">(((GS3*5/10)-(GS4*5/10)+(GS5*5/10)+(GS6*5/10)+(GS7*22/10)+(GS10*23/10)+(GS30*15/10)+(GS31*15/10)+(GS32*5/10)))*1.3</f>
        <v>-272.61242537313433</v>
      </c>
      <c r="GT33" s="15">
        <f t="shared" ref="GT33" si="229">(((GT3*5/10)-(GT4*5/10)+(GT5*5/10)+(GT6*5/10)+(GT7*22/10)+(GT10*23/10)+(GT30*15/10)+(GT31*15/10)+(GT32*5/10)))*1.3</f>
        <v>-196.56242537313435</v>
      </c>
      <c r="GU33" s="15">
        <f t="shared" ref="GU33" si="230">(((GU3*5/10)-(GU4*5/10)+(GU5*5/10)+(GU6*5/10)+(GU7*22/10)+(GU10*23/10)+(GU30*15/10)+(GU31*15/10)+(GU32*5/10)))*1.3</f>
        <v>-272.35242537313434</v>
      </c>
      <c r="GV33" s="15">
        <f t="shared" ref="GV33" si="231">(((GV3*5/10)-(GV4*5/10)+(GV5*5/10)+(GV6*5/10)+(GV7*22/10)+(GV10*23/10)+(GV30*15/10)+(GV31*15/10)+(GV32*5/10)))*1.3</f>
        <v>-196.56242537313435</v>
      </c>
      <c r="GW33" s="15">
        <f t="shared" ref="GW33" si="232">(((GW3*5/10)-(GW4*5/10)+(GW5*5/10)+(GW6*5/10)+(GW7*22/10)+(GW10*23/10)+(GW30*15/10)+(GW31*15/10)+(GW32*5/10)))*1.3</f>
        <v>-196.56242537313435</v>
      </c>
      <c r="GX33" s="15">
        <f t="shared" ref="GX33" si="233">(((GX3*5/10)-(GX4*5/10)+(GX5*5/10)+(GX6*5/10)+(GX7*22/10)+(GX10*23/10)+(GX30*15/10)+(GX31*15/10)+(GX32*5/10)))*1.3</f>
        <v>-196.56242537313435</v>
      </c>
      <c r="GY33" s="15">
        <f t="shared" ref="GY33" si="234">(((GY3*5/10)-(GY4*5/10)+(GY5*5/10)+(GY6*5/10)+(GY7*22/10)+(GY10*23/10)+(GY30*15/10)+(GY31*15/10)+(GY32*5/10)))*1.3</f>
        <v>-196.56242537313435</v>
      </c>
      <c r="GZ33" s="15">
        <f t="shared" ref="GZ33" si="235">(((GZ3*5/10)-(GZ4*5/10)+(GZ5*5/10)+(GZ6*5/10)+(GZ7*22/10)+(GZ10*23/10)+(GZ30*15/10)+(GZ31*15/10)+(GZ32*5/10)))*1.3</f>
        <v>-196.56242537313435</v>
      </c>
      <c r="HA33" s="15">
        <f t="shared" ref="HA33" si="236">(((HA3*5/10)-(HA4*5/10)+(HA5*5/10)+(HA6*5/10)+(HA7*22/10)+(HA10*23/10)+(HA30*15/10)+(HA31*15/10)+(HA32*5/10)))*1.3</f>
        <v>-196.56242537313435</v>
      </c>
      <c r="HB33" s="15">
        <f t="shared" ref="HB33" si="237">(((HB3*5/10)-(HB4*5/10)+(HB5*5/10)+(HB6*5/10)+(HB7*22/10)+(HB10*23/10)+(HB30*15/10)+(HB31*15/10)+(HB32*5/10)))*1.3</f>
        <v>-196.56242537313435</v>
      </c>
      <c r="HC33" s="15">
        <f t="shared" ref="HC33" si="238">(((HC3*5/10)-(HC4*5/10)+(HC5*5/10)+(HC6*5/10)+(HC7*22/10)+(HC10*23/10)+(HC30*15/10)+(HC31*15/10)+(HC32*5/10)))*1.3</f>
        <v>-196.56242537313435</v>
      </c>
      <c r="HD33" s="15">
        <f t="shared" ref="HD33" si="239">(((HD3*5/10)-(HD4*5/10)+(HD5*5/10)+(HD6*5/10)+(HD7*22/10)+(HD10*23/10)+(HD30*15/10)+(HD31*15/10)+(HD32*5/10)))*1.3</f>
        <v>-196.56242537313435</v>
      </c>
      <c r="HE33" s="15">
        <f t="shared" ref="HE33" si="240">(((HE3*5/10)-(HE4*5/10)+(HE5*5/10)+(HE6*5/10)+(HE7*22/10)+(HE10*23/10)+(HE30*15/10)+(HE31*15/10)+(HE32*5/10)))*1.3</f>
        <v>-196.56242537313435</v>
      </c>
      <c r="HF33" s="15">
        <f t="shared" ref="HF33" si="241">(((HF3*5/10)-(HF4*5/10)+(HF5*5/10)+(HF6*5/10)+(HF7*22/10)+(HF10*23/10)+(HF30*15/10)+(HF31*15/10)+(HF32*5/10)))*1.3</f>
        <v>-196.56242537313435</v>
      </c>
      <c r="HG33" s="15">
        <f t="shared" ref="HG33" si="242">(((HG3*5/10)-(HG4*5/10)+(HG5*5/10)+(HG6*5/10)+(HG7*22/10)+(HG10*23/10)+(HG30*15/10)+(HG31*15/10)+(HG32*5/10)))*1.3</f>
        <v>-196.56242537313435</v>
      </c>
      <c r="HH33" s="15">
        <f t="shared" ref="HH33" si="243">(((HH3*5/10)-(HH4*5/10)+(HH5*5/10)+(HH6*5/10)+(HH7*22/10)+(HH10*23/10)+(HH30*15/10)+(HH31*15/10)+(HH32*5/10)))*1.3</f>
        <v>-196.56242537313435</v>
      </c>
      <c r="HI33" s="15">
        <f t="shared" ref="HI33" si="244">(((HI3*5/10)-(HI4*5/10)+(HI5*5/10)+(HI6*5/10)+(HI7*22/10)+(HI10*23/10)+(HI30*15/10)+(HI31*15/10)+(HI32*5/10)))*1.3</f>
        <v>-196.56242537313435</v>
      </c>
      <c r="HJ33" s="15">
        <f t="shared" ref="HJ33" si="245">(((HJ3*5/10)-(HJ4*5/10)+(HJ5*5/10)+(HJ6*5/10)+(HJ7*22/10)+(HJ10*23/10)+(HJ30*15/10)+(HJ31*15/10)+(HJ32*5/10)))*1.3</f>
        <v>-196.56242537313435</v>
      </c>
      <c r="HK33" s="15">
        <f t="shared" ref="HK33" si="246">(((HK3*5/10)-(HK4*5/10)+(HK5*5/10)+(HK6*5/10)+(HK7*22/10)+(HK10*23/10)+(HK30*15/10)+(HK31*15/10)+(HK32*5/10)))*1.3</f>
        <v>-196.56242537313435</v>
      </c>
      <c r="HL33" s="15">
        <f t="shared" ref="HL33" si="247">(((HL3*5/10)-(HL4*5/10)+(HL5*5/10)+(HL6*5/10)+(HL7*22/10)+(HL10*23/10)+(HL30*15/10)+(HL31*15/10)+(HL32*5/10)))*1.3</f>
        <v>-196.56242537313435</v>
      </c>
      <c r="HM33" s="15">
        <f t="shared" ref="HM33" si="248">(((HM3*5/10)-(HM4*5/10)+(HM5*5/10)+(HM6*5/10)+(HM7*22/10)+(HM10*23/10)+(HM30*15/10)+(HM31*15/10)+(HM32*5/10)))*1.3</f>
        <v>-196.56242537313435</v>
      </c>
      <c r="HN33" s="15">
        <f t="shared" ref="HN33" si="249">(((HN3*5/10)-(HN4*5/10)+(HN5*5/10)+(HN6*5/10)+(HN7*22/10)+(HN10*23/10)+(HN30*15/10)+(HN31*15/10)+(HN32*5/10)))*1.3</f>
        <v>-196.56242537313435</v>
      </c>
      <c r="HO33" s="15">
        <f t="shared" ref="HO33" si="250">(((HO3*5/10)-(HO4*5/10)+(HO5*5/10)+(HO6*5/10)+(HO7*22/10)+(HO10*23/10)+(HO30*15/10)+(HO31*15/10)+(HO32*5/10)))*1.3</f>
        <v>-196.56242537313435</v>
      </c>
      <c r="HP33" s="15">
        <f t="shared" ref="HP33" si="251">(((HP3*5/10)-(HP4*5/10)+(HP5*5/10)+(HP6*5/10)+(HP7*22/10)+(HP10*23/10)+(HP30*15/10)+(HP31*15/10)+(HP32*5/10)))*1.3</f>
        <v>-196.56242537313435</v>
      </c>
      <c r="HQ33" s="15">
        <f t="shared" ref="HQ33" si="252">(((HQ3*5/10)-(HQ4*5/10)+(HQ5*5/10)+(HQ6*5/10)+(HQ7*22/10)+(HQ10*23/10)+(HQ30*15/10)+(HQ31*15/10)+(HQ32*5/10)))*1.3</f>
        <v>-196.56242537313435</v>
      </c>
      <c r="HR33" s="15">
        <f t="shared" ref="HR33" si="253">(((HR3*5/10)-(HR4*5/10)+(HR5*5/10)+(HR6*5/10)+(HR7*22/10)+(HR10*23/10)+(HR30*15/10)+(HR31*15/10)+(HR32*5/10)))*1.3</f>
        <v>-196.56242537313435</v>
      </c>
      <c r="HS33" s="15">
        <f t="shared" ref="HS33" si="254">(((HS3*5/10)-(HS4*5/10)+(HS5*5/10)+(HS6*5/10)+(HS7*22/10)+(HS10*23/10)+(HS30*15/10)+(HS31*15/10)+(HS32*5/10)))*1.3</f>
        <v>-196.56242537313435</v>
      </c>
      <c r="HT33" s="15">
        <f t="shared" ref="HT33" si="255">(((HT3*5/10)-(HT4*5/10)+(HT5*5/10)+(HT6*5/10)+(HT7*22/10)+(HT10*23/10)+(HT30*15/10)+(HT31*15/10)+(HT32*5/10)))*1.3</f>
        <v>-196.56242537313435</v>
      </c>
      <c r="HU33" s="15">
        <f t="shared" ref="HU33" si="256">(((HU3*5/10)-(HU4*5/10)+(HU5*5/10)+(HU6*5/10)+(HU7*22/10)+(HU10*23/10)+(HU30*15/10)+(HU31*15/10)+(HU32*5/10)))*1.3</f>
        <v>-196.56242537313435</v>
      </c>
      <c r="HV33" s="15">
        <f t="shared" ref="HV33" si="257">(((HV3*5/10)-(HV4*5/10)+(HV5*5/10)+(HV6*5/10)+(HV7*22/10)+(HV10*23/10)+(HV30*15/10)+(HV31*15/10)+(HV32*5/10)))*1.3</f>
        <v>-196.56242537313435</v>
      </c>
      <c r="HW33" s="15">
        <f t="shared" ref="HW33" si="258">(((HW3*5/10)-(HW4*5/10)+(HW5*5/10)+(HW6*5/10)+(HW7*22/10)+(HW10*23/10)+(HW30*15/10)+(HW31*15/10)+(HW32*5/10)))*1.3</f>
        <v>-196.56242537313435</v>
      </c>
      <c r="HX33" s="15">
        <f t="shared" ref="HX33" si="259">(((HX3*5/10)-(HX4*5/10)+(HX5*5/10)+(HX6*5/10)+(HX7*22/10)+(HX10*23/10)+(HX30*15/10)+(HX31*15/10)+(HX32*5/10)))*1.3</f>
        <v>-196.56242537313435</v>
      </c>
      <c r="HY33" s="15">
        <f t="shared" ref="HY33" si="260">(((HY3*5/10)-(HY4*5/10)+(HY5*5/10)+(HY6*5/10)+(HY7*22/10)+(HY10*23/10)+(HY30*15/10)+(HY31*15/10)+(HY32*5/10)))*1.3</f>
        <v>-196.56242537313435</v>
      </c>
      <c r="HZ33" s="15">
        <f t="shared" ref="HZ33" si="261">(((HZ3*5/10)-(HZ4*5/10)+(HZ5*5/10)+(HZ6*5/10)+(HZ7*22/10)+(HZ10*23/10)+(HZ30*15/10)+(HZ31*15/10)+(HZ32*5/10)))*1.3</f>
        <v>-196.56242537313435</v>
      </c>
      <c r="IA33" s="15">
        <f t="shared" ref="IA33" si="262">(((IA3*5/10)-(IA4*5/10)+(IA5*5/10)+(IA6*5/10)+(IA7*22/10)+(IA10*23/10)+(IA30*15/10)+(IA31*15/10)+(IA32*5/10)))*1.3</f>
        <v>-196.56242537313435</v>
      </c>
      <c r="IB33" s="15">
        <f t="shared" ref="IB33" si="263">(((IB3*5/10)-(IB4*5/10)+(IB5*5/10)+(IB6*5/10)+(IB7*22/10)+(IB10*23/10)+(IB30*15/10)+(IB31*15/10)+(IB32*5/10)))*1.3</f>
        <v>-196.56242537313435</v>
      </c>
      <c r="IC33" s="15">
        <f t="shared" ref="IC33" si="264">(((IC3*5/10)-(IC4*5/10)+(IC5*5/10)+(IC6*5/10)+(IC7*22/10)+(IC10*23/10)+(IC30*15/10)+(IC31*15/10)+(IC32*5/10)))*1.3</f>
        <v>-196.56242537313435</v>
      </c>
      <c r="ID33" s="15">
        <f t="shared" ref="ID33" si="265">(((ID3*5/10)-(ID4*5/10)+(ID5*5/10)+(ID6*5/10)+(ID7*22/10)+(ID10*23/10)+(ID30*15/10)+(ID31*15/10)+(ID32*5/10)))*1.3</f>
        <v>-196.56242537313435</v>
      </c>
      <c r="IE33" s="15">
        <f t="shared" ref="IE33" si="266">(((IE3*5/10)-(IE4*5/10)+(IE5*5/10)+(IE6*5/10)+(IE7*22/10)+(IE10*23/10)+(IE30*15/10)+(IE31*15/10)+(IE32*5/10)))*1.3</f>
        <v>-196.56242537313435</v>
      </c>
      <c r="IF33" s="15">
        <f t="shared" ref="IF33" si="267">(((IF3*5/10)-(IF4*5/10)+(IF5*5/10)+(IF6*5/10)+(IF7*22/10)+(IF10*23/10)+(IF30*15/10)+(IF31*15/10)+(IF32*5/10)))*1.3</f>
        <v>-196.56242537313435</v>
      </c>
      <c r="IG33" s="15">
        <f t="shared" ref="IG33" si="268">(((IG3*5/10)-(IG4*5/10)+(IG5*5/10)+(IG6*5/10)+(IG7*22/10)+(IG10*23/10)+(IG30*15/10)+(IG31*15/10)+(IG32*5/10)))*1.3</f>
        <v>-196.56242537313435</v>
      </c>
      <c r="IH33" s="15">
        <f t="shared" ref="IH33" si="269">(((IH3*5/10)-(IH4*5/10)+(IH5*5/10)+(IH6*5/10)+(IH7*22/10)+(IH10*23/10)+(IH30*15/10)+(IH31*15/10)+(IH32*5/10)))*1.3</f>
        <v>-196.56242537313435</v>
      </c>
      <c r="II33" s="15">
        <f t="shared" ref="II33" si="270">(((II3*5/10)-(II4*5/10)+(II5*5/10)+(II6*5/10)+(II7*22/10)+(II10*23/10)+(II30*15/10)+(II31*15/10)+(II32*5/10)))*1.3</f>
        <v>-196.56242537313435</v>
      </c>
      <c r="IJ33" s="15">
        <f t="shared" ref="IJ33" si="271">(((IJ3*5/10)-(IJ4*5/10)+(IJ5*5/10)+(IJ6*5/10)+(IJ7*22/10)+(IJ10*23/10)+(IJ30*15/10)+(IJ31*15/10)+(IJ32*5/10)))*1.3</f>
        <v>-196.56242537313435</v>
      </c>
      <c r="IK33" s="15">
        <f t="shared" ref="IK33" si="272">(((IK3*5/10)-(IK4*5/10)+(IK5*5/10)+(IK6*5/10)+(IK7*22/10)+(IK10*23/10)+(IK30*15/10)+(IK31*15/10)+(IK32*5/10)))*1.3</f>
        <v>-196.56242537313435</v>
      </c>
      <c r="IL33" s="15">
        <f t="shared" ref="IL33" si="273">(((IL3*5/10)-(IL4*5/10)+(IL5*5/10)+(IL6*5/10)+(IL7*22/10)+(IL10*23/10)+(IL30*15/10)+(IL31*15/10)+(IL32*5/10)))*1.3</f>
        <v>-196.56242537313435</v>
      </c>
      <c r="IM33" s="15">
        <f t="shared" ref="IM33" si="274">(((IM3*5/10)-(IM4*5/10)+(IM5*5/10)+(IM6*5/10)+(IM7*22/10)+(IM10*23/10)+(IM30*15/10)+(IM31*15/10)+(IM32*5/10)))*1.3</f>
        <v>-196.56242537313435</v>
      </c>
      <c r="IN33" s="15">
        <f t="shared" ref="IN33" si="275">(((IN3*5/10)-(IN4*5/10)+(IN5*5/10)+(IN6*5/10)+(IN7*22/10)+(IN10*23/10)+(IN30*15/10)+(IN31*15/10)+(IN32*5/10)))*1.3</f>
        <v>-196.56242537313435</v>
      </c>
      <c r="IO33" s="15">
        <f t="shared" ref="IO33" si="276">(((IO3*5/10)-(IO4*5/10)+(IO5*5/10)+(IO6*5/10)+(IO7*22/10)+(IO10*23/10)+(IO30*15/10)+(IO31*15/10)+(IO32*5/10)))*1.3</f>
        <v>-196.56242537313435</v>
      </c>
      <c r="IP33" s="15">
        <f t="shared" ref="IP33" si="277">(((IP3*5/10)-(IP4*5/10)+(IP5*5/10)+(IP6*5/10)+(IP7*22/10)+(IP10*23/10)+(IP30*15/10)+(IP31*15/10)+(IP32*5/10)))*1.3</f>
        <v>-196.56242537313435</v>
      </c>
      <c r="IQ33" s="15">
        <f t="shared" ref="IQ33" si="278">(((IQ3*5/10)-(IQ4*5/10)+(IQ5*5/10)+(IQ6*5/10)+(IQ7*22/10)+(IQ10*23/10)+(IQ30*15/10)+(IQ31*15/10)+(IQ32*5/10)))*1.3</f>
        <v>-196.56242537313435</v>
      </c>
      <c r="IR33" s="15">
        <f t="shared" ref="IR33" si="279">(((IR3*5/10)-(IR4*5/10)+(IR5*5/10)+(IR6*5/10)+(IR7*22/10)+(IR10*23/10)+(IR30*15/10)+(IR31*15/10)+(IR32*5/10)))*1.3</f>
        <v>-196.56242537313435</v>
      </c>
      <c r="IS33" s="15">
        <f t="shared" ref="IS33" si="280">(((IS3*5/10)-(IS4*5/10)+(IS5*5/10)+(IS6*5/10)+(IS7*22/10)+(IS10*23/10)+(IS30*15/10)+(IS31*15/10)+(IS32*5/10)))*1.3</f>
        <v>-196.56242537313435</v>
      </c>
      <c r="IT33" s="15">
        <f t="shared" ref="IT33" si="281">(((IT3*5/10)-(IT4*5/10)+(IT5*5/10)+(IT6*5/10)+(IT7*22/10)+(IT10*23/10)+(IT30*15/10)+(IT31*15/10)+(IT32*5/10)))*1.3</f>
        <v>-196.56242537313435</v>
      </c>
      <c r="IU33" s="15">
        <f t="shared" ref="IU33" si="282">(((IU3*5/10)-(IU4*5/10)+(IU5*5/10)+(IU6*5/10)+(IU7*22/10)+(IU10*23/10)+(IU30*15/10)+(IU31*15/10)+(IU32*5/10)))*1.3</f>
        <v>-196.56242537313435</v>
      </c>
      <c r="IV33" s="15">
        <f t="shared" ref="IV33" si="283">(((IV3*5/10)-(IV4*5/10)+(IV5*5/10)+(IV6*5/10)+(IV7*22/10)+(IV10*23/10)+(IV30*15/10)+(IV31*15/10)+(IV32*5/10)))*1.3</f>
        <v>-196.56242537313435</v>
      </c>
      <c r="IW33" s="15">
        <f t="shared" ref="IW33" si="284">(((IW3*5/10)-(IW4*5/10)+(IW5*5/10)+(IW6*5/10)+(IW7*22/10)+(IW10*23/10)+(IW30*15/10)+(IW31*15/10)+(IW32*5/10)))*1.3</f>
        <v>-196.56242537313435</v>
      </c>
      <c r="IX33" s="15">
        <f t="shared" ref="IX33" si="285">(((IX3*5/10)-(IX4*5/10)+(IX5*5/10)+(IX6*5/10)+(IX7*22/10)+(IX10*23/10)+(IX30*15/10)+(IX31*15/10)+(IX32*5/10)))*1.3</f>
        <v>-196.56242537313435</v>
      </c>
      <c r="IY33" s="15">
        <f t="shared" ref="IY33" si="286">(((IY3*5/10)-(IY4*5/10)+(IY5*5/10)+(IY6*5/10)+(IY7*22/10)+(IY10*23/10)+(IY30*15/10)+(IY31*15/10)+(IY32*5/10)))*1.3</f>
        <v>-196.56242537313435</v>
      </c>
      <c r="IZ33" s="15">
        <f t="shared" ref="IZ33" si="287">(((IZ3*5/10)-(IZ4*5/10)+(IZ5*5/10)+(IZ6*5/10)+(IZ7*22/10)+(IZ10*23/10)+(IZ30*15/10)+(IZ31*15/10)+(IZ32*5/10)))*1.3</f>
        <v>-196.56242537313435</v>
      </c>
      <c r="JA33" s="15">
        <f t="shared" ref="JA33" si="288">(((JA3*5/10)-(JA4*5/10)+(JA5*5/10)+(JA6*5/10)+(JA7*22/10)+(JA10*23/10)+(JA30*15/10)+(JA31*15/10)+(JA32*5/10)))*1.3</f>
        <v>-196.56242537313435</v>
      </c>
      <c r="JB33" s="15">
        <f t="shared" ref="JB33" si="289">(((JB3*5/10)-(JB4*5/10)+(JB5*5/10)+(JB6*5/10)+(JB7*22/10)+(JB10*23/10)+(JB30*15/10)+(JB31*15/10)+(JB32*5/10)))*1.3</f>
        <v>-196.56242537313435</v>
      </c>
      <c r="JC33" s="15">
        <f t="shared" ref="JC33" si="290">(((JC3*5/10)-(JC4*5/10)+(JC5*5/10)+(JC6*5/10)+(JC7*22/10)+(JC10*23/10)+(JC30*15/10)+(JC31*15/10)+(JC32*5/10)))*1.3</f>
        <v>-196.56242537313435</v>
      </c>
      <c r="JD33" s="15">
        <f t="shared" ref="JD33" si="291">(((JD3*5/10)-(JD4*5/10)+(JD5*5/10)+(JD6*5/10)+(JD7*22/10)+(JD10*23/10)+(JD30*15/10)+(JD31*15/10)+(JD32*5/10)))*1.3</f>
        <v>-196.56242537313435</v>
      </c>
      <c r="JE33" s="15">
        <f t="shared" ref="JE33" si="292">(((JE3*5/10)-(JE4*5/10)+(JE5*5/10)+(JE6*5/10)+(JE7*22/10)+(JE10*23/10)+(JE30*15/10)+(JE31*15/10)+(JE32*5/10)))*1.3</f>
        <v>-196.56242537313435</v>
      </c>
      <c r="JF33" s="15">
        <f t="shared" ref="JF33" si="293">(((JF3*5/10)-(JF4*5/10)+(JF5*5/10)+(JF6*5/10)+(JF7*22/10)+(JF10*23/10)+(JF30*15/10)+(JF31*15/10)+(JF32*5/10)))*1.3</f>
        <v>-196.56242537313435</v>
      </c>
      <c r="JG33" s="15">
        <f t="shared" ref="JG33" si="294">(((JG3*5/10)-(JG4*5/10)+(JG5*5/10)+(JG6*5/10)+(JG7*22/10)+(JG10*23/10)+(JG30*15/10)+(JG31*15/10)+(JG32*5/10)))*1.3</f>
        <v>-196.56242537313435</v>
      </c>
      <c r="JH33" s="15">
        <f t="shared" ref="JH33" si="295">(((JH3*5/10)-(JH4*5/10)+(JH5*5/10)+(JH6*5/10)+(JH7*22/10)+(JH10*23/10)+(JH30*15/10)+(JH31*15/10)+(JH32*5/10)))*1.3</f>
        <v>-196.56242537313435</v>
      </c>
      <c r="JI33" s="15">
        <f t="shared" ref="JI33" si="296">(((JI3*5/10)-(JI4*5/10)+(JI5*5/10)+(JI6*5/10)+(JI7*22/10)+(JI10*23/10)+(JI30*15/10)+(JI31*15/10)+(JI32*5/10)))*1.3</f>
        <v>-196.56242537313435</v>
      </c>
      <c r="JJ33" s="15">
        <f t="shared" ref="JJ33" si="297">(((JJ3*5/10)-(JJ4*5/10)+(JJ5*5/10)+(JJ6*5/10)+(JJ7*22/10)+(JJ10*23/10)+(JJ30*15/10)+(JJ31*15/10)+(JJ32*5/10)))*1.3</f>
        <v>-196.56242537313435</v>
      </c>
      <c r="JK33" s="15">
        <f t="shared" ref="JK33" si="298">(((JK3*5/10)-(JK4*5/10)+(JK5*5/10)+(JK6*5/10)+(JK7*22/10)+(JK10*23/10)+(JK30*15/10)+(JK31*15/10)+(JK32*5/10)))*1.3</f>
        <v>-196.56242537313435</v>
      </c>
      <c r="JL33" s="15">
        <f t="shared" ref="JL33" si="299">(((JL3*5/10)-(JL4*5/10)+(JL5*5/10)+(JL6*5/10)+(JL7*22/10)+(JL10*23/10)+(JL30*15/10)+(JL31*15/10)+(JL32*5/10)))*1.3</f>
        <v>-196.56242537313435</v>
      </c>
      <c r="JM33" s="15">
        <f t="shared" ref="JM33" si="300">(((JM3*5/10)-(JM4*5/10)+(JM5*5/10)+(JM6*5/10)+(JM7*22/10)+(JM10*23/10)+(JM30*15/10)+(JM31*15/10)+(JM32*5/10)))*1.3</f>
        <v>-196.56242537313435</v>
      </c>
      <c r="JN33" s="15">
        <f t="shared" ref="JN33" si="301">(((JN3*5/10)-(JN4*5/10)+(JN5*5/10)+(JN6*5/10)+(JN7*22/10)+(JN10*23/10)+(JN30*15/10)+(JN31*15/10)+(JN32*5/10)))*1.3</f>
        <v>-196.56242537313435</v>
      </c>
      <c r="JO33" s="15">
        <f t="shared" ref="JO33" si="302">(((JO3*5/10)-(JO4*5/10)+(JO5*5/10)+(JO6*5/10)+(JO7*22/10)+(JO10*23/10)+(JO30*15/10)+(JO31*15/10)+(JO32*5/10)))*1.3</f>
        <v>-196.56242537313435</v>
      </c>
      <c r="JP33" s="15">
        <f t="shared" ref="JP33" si="303">(((JP3*5/10)-(JP4*5/10)+(JP5*5/10)+(JP6*5/10)+(JP7*22/10)+(JP10*23/10)+(JP30*15/10)+(JP31*15/10)+(JP32*5/10)))*1.3</f>
        <v>-196.56242537313435</v>
      </c>
      <c r="JQ33" s="15">
        <f t="shared" ref="JQ33" si="304">(((JQ3*5/10)-(JQ4*5/10)+(JQ5*5/10)+(JQ6*5/10)+(JQ7*22/10)+(JQ10*23/10)+(JQ30*15/10)+(JQ31*15/10)+(JQ32*5/10)))*1.3</f>
        <v>-196.56242537313435</v>
      </c>
      <c r="JR33" s="15">
        <f t="shared" ref="JR33" si="305">(((JR3*5/10)-(JR4*5/10)+(JR5*5/10)+(JR6*5/10)+(JR7*22/10)+(JR10*23/10)+(JR30*15/10)+(JR31*15/10)+(JR32*5/10)))*1.3</f>
        <v>-196.56242537313435</v>
      </c>
      <c r="JS33" s="15">
        <f t="shared" ref="JS33" si="306">(((JS3*5/10)-(JS4*5/10)+(JS5*5/10)+(JS6*5/10)+(JS7*22/10)+(JS10*23/10)+(JS30*15/10)+(JS31*15/10)+(JS32*5/10)))*1.3</f>
        <v>-196.56242537313435</v>
      </c>
      <c r="JT33" s="15">
        <f t="shared" ref="JT33" si="307">(((JT3*5/10)-(JT4*5/10)+(JT5*5/10)+(JT6*5/10)+(JT7*22/10)+(JT10*23/10)+(JT30*15/10)+(JT31*15/10)+(JT32*5/10)))*1.3</f>
        <v>-196.56242537313435</v>
      </c>
      <c r="JU33" s="15">
        <f t="shared" ref="JU33" si="308">(((JU3*5/10)-(JU4*5/10)+(JU5*5/10)+(JU6*5/10)+(JU7*22/10)+(JU10*23/10)+(JU30*15/10)+(JU31*15/10)+(JU32*5/10)))*1.3</f>
        <v>-196.56242537313435</v>
      </c>
      <c r="JV33" s="15">
        <f t="shared" ref="JV33" si="309">(((JV3*5/10)-(JV4*5/10)+(JV5*5/10)+(JV6*5/10)+(JV7*22/10)+(JV10*23/10)+(JV30*15/10)+(JV31*15/10)+(JV32*5/10)))*1.3</f>
        <v>-196.56242537313435</v>
      </c>
      <c r="JW33" s="15">
        <f t="shared" ref="JW33" si="310">(((JW3*5/10)-(JW4*5/10)+(JW5*5/10)+(JW6*5/10)+(JW7*22/10)+(JW10*23/10)+(JW30*15/10)+(JW31*15/10)+(JW32*5/10)))*1.3</f>
        <v>-196.56242537313435</v>
      </c>
      <c r="JX33" s="15">
        <f t="shared" ref="JX33" si="311">(((JX3*5/10)-(JX4*5/10)+(JX5*5/10)+(JX6*5/10)+(JX7*22/10)+(JX10*23/10)+(JX30*15/10)+(JX31*15/10)+(JX32*5/10)))*1.3</f>
        <v>-196.56242537313435</v>
      </c>
      <c r="JY33" s="15">
        <f t="shared" ref="JY33" si="312">(((JY3*5/10)-(JY4*5/10)+(JY5*5/10)+(JY6*5/10)+(JY7*22/10)+(JY10*23/10)+(JY30*15/10)+(JY31*15/10)+(JY32*5/10)))*1.3</f>
        <v>-196.56242537313435</v>
      </c>
      <c r="JZ33" s="15">
        <f t="shared" ref="JZ33" si="313">(((JZ3*5/10)-(JZ4*5/10)+(JZ5*5/10)+(JZ6*5/10)+(JZ7*22/10)+(JZ10*23/10)+(JZ30*15/10)+(JZ31*15/10)+(JZ32*5/10)))*1.3</f>
        <v>-196.56242537313435</v>
      </c>
      <c r="KA33" s="15">
        <f t="shared" ref="KA33" si="314">(((KA3*5/10)-(KA4*5/10)+(KA5*5/10)+(KA6*5/10)+(KA7*22/10)+(KA10*23/10)+(KA30*15/10)+(KA31*15/10)+(KA32*5/10)))*1.3</f>
        <v>-196.56242537313435</v>
      </c>
      <c r="KB33" s="15">
        <f t="shared" ref="KB33" si="315">(((KB3*5/10)-(KB4*5/10)+(KB5*5/10)+(KB6*5/10)+(KB7*22/10)+(KB10*23/10)+(KB30*15/10)+(KB31*15/10)+(KB32*5/10)))*1.3</f>
        <v>-196.56242537313435</v>
      </c>
      <c r="KC33" s="15">
        <f t="shared" ref="KC33" si="316">(((KC3*5/10)-(KC4*5/10)+(KC5*5/10)+(KC6*5/10)+(KC7*22/10)+(KC10*23/10)+(KC30*15/10)+(KC31*15/10)+(KC32*5/10)))*1.3</f>
        <v>-196.56242537313435</v>
      </c>
      <c r="KD33" s="15">
        <f t="shared" ref="KD33" si="317">(((KD3*5/10)-(KD4*5/10)+(KD5*5/10)+(KD6*5/10)+(KD7*22/10)+(KD10*23/10)+(KD30*15/10)+(KD31*15/10)+(KD32*5/10)))*1.3</f>
        <v>-196.56242537313435</v>
      </c>
      <c r="KE33" s="15">
        <f t="shared" ref="KE33" si="318">(((KE3*5/10)-(KE4*5/10)+(KE5*5/10)+(KE6*5/10)+(KE7*22/10)+(KE10*23/10)+(KE30*15/10)+(KE31*15/10)+(KE32*5/10)))*1.3</f>
        <v>-196.56242537313435</v>
      </c>
      <c r="KF33" s="15">
        <f t="shared" ref="KF33" si="319">(((KF3*5/10)-(KF4*5/10)+(KF5*5/10)+(KF6*5/10)+(KF7*22/10)+(KF10*23/10)+(KF30*15/10)+(KF31*15/10)+(KF32*5/10)))*1.3</f>
        <v>-196.56242537313435</v>
      </c>
      <c r="KG33" s="15">
        <f t="shared" ref="KG33" si="320">(((KG3*5/10)-(KG4*5/10)+(KG5*5/10)+(KG6*5/10)+(KG7*22/10)+(KG10*23/10)+(KG30*15/10)+(KG31*15/10)+(KG32*5/10)))*1.3</f>
        <v>-196.56242537313435</v>
      </c>
      <c r="KH33" s="15">
        <f t="shared" ref="KH33" si="321">(((KH3*5/10)-(KH4*5/10)+(KH5*5/10)+(KH6*5/10)+(KH7*22/10)+(KH10*23/10)+(KH30*15/10)+(KH31*15/10)+(KH32*5/10)))*1.3</f>
        <v>-196.56242537313435</v>
      </c>
      <c r="KI33" s="15">
        <f t="shared" ref="KI33" si="322">(((KI3*5/10)-(KI4*5/10)+(KI5*5/10)+(KI6*5/10)+(KI7*22/10)+(KI10*23/10)+(KI30*15/10)+(KI31*15/10)+(KI32*5/10)))*1.3</f>
        <v>-196.56242537313435</v>
      </c>
      <c r="KJ33" s="15">
        <f t="shared" ref="KJ33" si="323">(((KJ3*5/10)-(KJ4*5/10)+(KJ5*5/10)+(KJ6*5/10)+(KJ7*22/10)+(KJ10*23/10)+(KJ30*15/10)+(KJ31*15/10)+(KJ32*5/10)))*1.3</f>
        <v>-193.57242537313434</v>
      </c>
      <c r="KK33" s="15">
        <f t="shared" ref="KK33" si="324">(((KK3*5/10)-(KK4*5/10)+(KK5*5/10)+(KK6*5/10)+(KK7*22/10)+(KK10*23/10)+(KK30*15/10)+(KK31*15/10)+(KK32*5/10)))*1.3</f>
        <v>0</v>
      </c>
      <c r="KL33" s="18"/>
      <c r="KM33" s="15"/>
      <c r="KN33" s="15"/>
      <c r="KO33" s="18"/>
      <c r="KP33" s="15"/>
      <c r="KQ33" s="15"/>
      <c r="KR33" s="18"/>
      <c r="KS33" s="15"/>
      <c r="KT33" s="15"/>
      <c r="KU33" s="18"/>
      <c r="KV33" s="15"/>
      <c r="KW33" s="15"/>
      <c r="KX33" s="18"/>
      <c r="KY33" s="15"/>
      <c r="KZ33" s="15"/>
      <c r="LA33" s="18"/>
      <c r="LB33" s="15"/>
      <c r="LC33" s="15"/>
      <c r="LD33" s="15"/>
      <c r="LE33" s="15"/>
      <c r="LF33" s="15"/>
      <c r="LG33" s="15"/>
      <c r="LH33" s="15"/>
      <c r="LI33" s="15"/>
      <c r="LJ33" s="15"/>
      <c r="LK33" s="15"/>
      <c r="LL33" s="15"/>
      <c r="LM33" s="15"/>
      <c r="LN33" s="15"/>
      <c r="LO33" s="15"/>
      <c r="LP33" s="15"/>
      <c r="LQ33" s="15"/>
      <c r="LR33" s="15"/>
      <c r="LS33" s="15"/>
      <c r="LT33" s="15"/>
      <c r="LU33" s="15"/>
      <c r="LV33" s="15"/>
      <c r="LW33" s="15"/>
      <c r="LX33" s="15"/>
      <c r="LY33" s="15"/>
      <c r="LZ33" s="15"/>
      <c r="MA33" s="15"/>
      <c r="MB33" s="18"/>
      <c r="MC33" s="15"/>
      <c r="MD33" s="15"/>
      <c r="ME33" s="18"/>
    </row>
    <row r="34" spans="1:343" ht="15" customHeight="1" x14ac:dyDescent="0.1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8"/>
      <c r="KL34" s="8"/>
      <c r="KM34" s="8"/>
      <c r="KN34" s="8"/>
      <c r="KO34" s="8"/>
      <c r="KP34" s="8"/>
      <c r="KQ34" s="8"/>
      <c r="KR34" s="8"/>
    </row>
    <row r="35" spans="1:343" ht="15" customHeight="1" x14ac:dyDescent="0.1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8"/>
      <c r="KL35" s="8"/>
      <c r="KM35" s="8"/>
      <c r="KN35" s="8"/>
      <c r="KO35" s="8"/>
      <c r="KP35" s="8"/>
      <c r="KQ35" s="8"/>
      <c r="KR35" s="8"/>
    </row>
    <row r="36" spans="1:343" ht="15" customHeight="1" x14ac:dyDescent="0.1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  <c r="JA36" s="2"/>
      <c r="JB36" s="2"/>
      <c r="JC36" s="2"/>
      <c r="JD36" s="2"/>
      <c r="JE36" s="2"/>
      <c r="JF36" s="2"/>
      <c r="JG36" s="2"/>
      <c r="JH36" s="2"/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2"/>
      <c r="KJ36" s="2"/>
      <c r="KK36" s="8"/>
      <c r="KL36" s="8"/>
      <c r="KM36" s="8"/>
      <c r="KN36" s="8"/>
      <c r="KO36" s="8"/>
      <c r="KP36" s="8"/>
      <c r="KQ36" s="8"/>
      <c r="KR36" s="8"/>
    </row>
    <row r="37" spans="1:343" ht="15" customHeight="1" x14ac:dyDescent="0.1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  <c r="JA37" s="2"/>
      <c r="JB37" s="2"/>
      <c r="JC37" s="2"/>
      <c r="JD37" s="2"/>
      <c r="JE37" s="2"/>
      <c r="JF37" s="2"/>
      <c r="JG37" s="2"/>
      <c r="JH37" s="2"/>
      <c r="JI37" s="2"/>
      <c r="JJ37" s="2"/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2"/>
      <c r="JY37" s="2"/>
      <c r="JZ37" s="2"/>
      <c r="KA37" s="2"/>
      <c r="KB37" s="2"/>
      <c r="KC37" s="2"/>
      <c r="KD37" s="2"/>
      <c r="KE37" s="2"/>
      <c r="KF37" s="2"/>
      <c r="KG37" s="2"/>
      <c r="KH37" s="2"/>
      <c r="KI37" s="2"/>
      <c r="KJ37" s="2"/>
      <c r="KK37" s="8"/>
      <c r="KL37" s="8"/>
      <c r="KM37" s="8"/>
      <c r="KN37" s="8"/>
      <c r="KO37" s="8"/>
      <c r="KP37" s="8"/>
      <c r="KQ37" s="8"/>
      <c r="KR37" s="8"/>
    </row>
    <row r="38" spans="1:343" ht="15" customHeight="1" x14ac:dyDescent="0.1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  <c r="JA38" s="2"/>
      <c r="JB38" s="2"/>
      <c r="JC38" s="2"/>
      <c r="JD38" s="2"/>
      <c r="JE38" s="2"/>
      <c r="JF38" s="2"/>
      <c r="JG38" s="2"/>
      <c r="JH38" s="2"/>
      <c r="JI38" s="2"/>
      <c r="JJ38" s="2"/>
      <c r="JK38" s="2"/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/>
      <c r="KF38" s="2"/>
      <c r="KG38" s="2"/>
      <c r="KH38" s="2"/>
      <c r="KI38" s="2"/>
      <c r="KJ38" s="2"/>
      <c r="KK38" s="8"/>
      <c r="KL38" s="8"/>
      <c r="KM38" s="8"/>
      <c r="KN38" s="8"/>
      <c r="KO38" s="8"/>
      <c r="KP38" s="8"/>
      <c r="KQ38" s="8"/>
      <c r="KR38" s="8"/>
    </row>
    <row r="39" spans="1:343" ht="15" customHeight="1" x14ac:dyDescent="0.1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  <c r="JA39" s="2"/>
      <c r="JB39" s="2"/>
      <c r="JC39" s="2"/>
      <c r="JD39" s="2"/>
      <c r="JE39" s="2"/>
      <c r="JF39" s="2"/>
      <c r="JG39" s="2"/>
      <c r="JH39" s="2"/>
      <c r="JI39" s="2"/>
      <c r="JJ39" s="2"/>
      <c r="JK39" s="2"/>
      <c r="JL39" s="2"/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2"/>
      <c r="JY39" s="2"/>
      <c r="JZ39" s="2"/>
      <c r="KA39" s="2"/>
      <c r="KB39" s="2"/>
      <c r="KC39" s="2"/>
      <c r="KD39" s="2"/>
      <c r="KE39" s="2"/>
      <c r="KF39" s="2"/>
      <c r="KG39" s="2"/>
      <c r="KH39" s="2"/>
      <c r="KI39" s="2"/>
      <c r="KJ39" s="2"/>
      <c r="KK39" s="8"/>
      <c r="KL39" s="8"/>
      <c r="KM39" s="8"/>
      <c r="KN39" s="8"/>
      <c r="KO39" s="8"/>
      <c r="KP39" s="8"/>
      <c r="KQ39" s="8"/>
      <c r="KR39" s="8"/>
    </row>
    <row r="40" spans="1:343" ht="15" customHeight="1" x14ac:dyDescent="0.1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8"/>
      <c r="KL40" s="8"/>
      <c r="KM40" s="8"/>
      <c r="KN40" s="8"/>
      <c r="KO40" s="8"/>
      <c r="KP40" s="8"/>
      <c r="KQ40" s="8"/>
      <c r="KR40" s="8"/>
    </row>
    <row r="41" spans="1:343" ht="15" customHeight="1" x14ac:dyDescent="0.1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8"/>
      <c r="KL41" s="8"/>
      <c r="KM41" s="8"/>
      <c r="KN41" s="8"/>
      <c r="KO41" s="8"/>
      <c r="KP41" s="8"/>
      <c r="KQ41" s="8"/>
      <c r="KR41" s="8"/>
    </row>
    <row r="42" spans="1:343" ht="15" customHeight="1" x14ac:dyDescent="0.1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8"/>
      <c r="KL42" s="8"/>
      <c r="KM42" s="8"/>
      <c r="KN42" s="8"/>
      <c r="KO42" s="8"/>
      <c r="KP42" s="8"/>
      <c r="KQ42" s="8"/>
      <c r="KR42" s="8"/>
    </row>
    <row r="43" spans="1:343" ht="15" customHeight="1" x14ac:dyDescent="0.1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  <c r="JA43" s="2"/>
      <c r="JB43" s="2"/>
      <c r="JC43" s="2"/>
      <c r="JD43" s="2"/>
      <c r="JE43" s="2"/>
      <c r="JF43" s="2"/>
      <c r="JG43" s="2"/>
      <c r="JH43" s="2"/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/>
      <c r="KF43" s="2"/>
      <c r="KG43" s="2"/>
      <c r="KH43" s="2"/>
      <c r="KI43" s="2"/>
      <c r="KJ43" s="2"/>
      <c r="KK43" s="8"/>
      <c r="KL43" s="8"/>
      <c r="KM43" s="8"/>
      <c r="KN43" s="8"/>
      <c r="KO43" s="8"/>
      <c r="KP43" s="8"/>
      <c r="KQ43" s="8"/>
      <c r="KR43" s="8"/>
    </row>
    <row r="44" spans="1:343" ht="15" customHeight="1" x14ac:dyDescent="0.1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2"/>
      <c r="KJ44" s="2"/>
      <c r="KK44" s="8"/>
      <c r="KL44" s="8"/>
      <c r="KM44" s="8"/>
      <c r="KN44" s="8"/>
      <c r="KO44" s="8"/>
      <c r="KP44" s="8"/>
      <c r="KQ44" s="8"/>
      <c r="KR44" s="8"/>
    </row>
    <row r="45" spans="1:343" ht="15" customHeight="1" x14ac:dyDescent="0.1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8"/>
      <c r="KL45" s="8"/>
      <c r="KM45" s="8"/>
      <c r="KN45" s="8"/>
      <c r="KO45" s="8"/>
      <c r="KP45" s="8"/>
      <c r="KQ45" s="8"/>
      <c r="KR45" s="8"/>
    </row>
    <row r="46" spans="1:343" ht="15" customHeight="1" x14ac:dyDescent="0.1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  <c r="JA46" s="2"/>
      <c r="JB46" s="2"/>
      <c r="JC46" s="2"/>
      <c r="JD46" s="2"/>
      <c r="JE46" s="2"/>
      <c r="JF46" s="2"/>
      <c r="JG46" s="2"/>
      <c r="JH46" s="2"/>
      <c r="JI46" s="2"/>
      <c r="JJ46" s="2"/>
      <c r="JK46" s="2"/>
      <c r="JL46" s="2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2"/>
      <c r="JY46" s="2"/>
      <c r="JZ46" s="2"/>
      <c r="KA46" s="2"/>
      <c r="KB46" s="2"/>
      <c r="KC46" s="2"/>
      <c r="KD46" s="2"/>
      <c r="KE46" s="2"/>
      <c r="KF46" s="2"/>
      <c r="KG46" s="2"/>
      <c r="KH46" s="2"/>
      <c r="KI46" s="2"/>
      <c r="KJ46" s="2"/>
      <c r="KK46" s="8"/>
      <c r="KL46" s="8"/>
      <c r="KM46" s="8"/>
      <c r="KN46" s="8"/>
      <c r="KO46" s="8"/>
      <c r="KP46" s="8"/>
      <c r="KQ46" s="8"/>
      <c r="KR46" s="8"/>
    </row>
    <row r="47" spans="1:343" ht="15" customHeight="1" x14ac:dyDescent="0.1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  <c r="JA47" s="2"/>
      <c r="JB47" s="2"/>
      <c r="JC47" s="2"/>
      <c r="JD47" s="2"/>
      <c r="JE47" s="2"/>
      <c r="JF47" s="2"/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/>
      <c r="KF47" s="2"/>
      <c r="KG47" s="2"/>
      <c r="KH47" s="2"/>
      <c r="KI47" s="2"/>
      <c r="KJ47" s="2"/>
      <c r="KK47" s="8"/>
      <c r="KL47" s="8"/>
      <c r="KM47" s="8"/>
      <c r="KN47" s="8"/>
      <c r="KO47" s="8"/>
      <c r="KP47" s="8"/>
      <c r="KQ47" s="8"/>
      <c r="KR47" s="8"/>
    </row>
    <row r="48" spans="1:343" ht="15" customHeight="1" x14ac:dyDescent="0.1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  <c r="JA48" s="2"/>
      <c r="JB48" s="2"/>
      <c r="JC48" s="2"/>
      <c r="JD48" s="2"/>
      <c r="JE48" s="2"/>
      <c r="JF48" s="2"/>
      <c r="JG48" s="2"/>
      <c r="JH48" s="2"/>
      <c r="JI48" s="2"/>
      <c r="JJ48" s="2"/>
      <c r="JK48" s="2"/>
      <c r="JL48" s="2"/>
      <c r="JM48" s="2"/>
      <c r="JN48" s="2"/>
      <c r="JO48" s="2"/>
      <c r="JP48" s="2"/>
      <c r="JQ48" s="2"/>
      <c r="JR48" s="2"/>
      <c r="JS48" s="2"/>
      <c r="JT48" s="2"/>
      <c r="JU48" s="2"/>
      <c r="JV48" s="2"/>
      <c r="JW48" s="2"/>
      <c r="JX48" s="2"/>
      <c r="JY48" s="2"/>
      <c r="JZ48" s="2"/>
      <c r="KA48" s="2"/>
      <c r="KB48" s="2"/>
      <c r="KC48" s="2"/>
      <c r="KD48" s="2"/>
      <c r="KE48" s="2"/>
      <c r="KF48" s="2"/>
      <c r="KG48" s="2"/>
      <c r="KH48" s="2"/>
      <c r="KI48" s="2"/>
      <c r="KJ48" s="2"/>
      <c r="KK48" s="8"/>
      <c r="KL48" s="8"/>
      <c r="KM48" s="8"/>
      <c r="KN48" s="8"/>
      <c r="KO48" s="8"/>
      <c r="KP48" s="8"/>
      <c r="KQ48" s="8"/>
      <c r="KR48" s="8"/>
    </row>
    <row r="49" spans="1:304" ht="15" customHeight="1" x14ac:dyDescent="0.1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  <c r="JA49" s="2"/>
      <c r="JB49" s="2"/>
      <c r="JC49" s="2"/>
      <c r="JD49" s="2"/>
      <c r="JE49" s="2"/>
      <c r="JF49" s="2"/>
      <c r="JG49" s="2"/>
      <c r="JH49" s="2"/>
      <c r="JI49" s="2"/>
      <c r="JJ49" s="2"/>
      <c r="JK49" s="2"/>
      <c r="JL49" s="2"/>
      <c r="JM49" s="2"/>
      <c r="JN49" s="2"/>
      <c r="JO49" s="2"/>
      <c r="JP49" s="2"/>
      <c r="JQ49" s="2"/>
      <c r="JR49" s="2"/>
      <c r="JS49" s="2"/>
      <c r="JT49" s="2"/>
      <c r="JU49" s="2"/>
      <c r="JV49" s="2"/>
      <c r="JW49" s="2"/>
      <c r="JX49" s="2"/>
      <c r="JY49" s="2"/>
      <c r="JZ49" s="2"/>
      <c r="KA49" s="2"/>
      <c r="KB49" s="2"/>
      <c r="KC49" s="2"/>
      <c r="KD49" s="2"/>
      <c r="KE49" s="2"/>
      <c r="KF49" s="2"/>
      <c r="KG49" s="2"/>
      <c r="KH49" s="2"/>
      <c r="KI49" s="2"/>
      <c r="KJ49" s="2"/>
      <c r="KK49" s="8"/>
      <c r="KL49" s="8"/>
      <c r="KM49" s="8"/>
      <c r="KN49" s="8"/>
      <c r="KO49" s="8"/>
      <c r="KP49" s="8"/>
      <c r="KQ49" s="8"/>
      <c r="KR49" s="8"/>
    </row>
    <row r="50" spans="1:304" ht="15" customHeight="1" x14ac:dyDescent="0.1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2"/>
      <c r="KI50" s="2"/>
      <c r="KJ50" s="2"/>
      <c r="KK50" s="8"/>
      <c r="KL50" s="8"/>
      <c r="KM50" s="8"/>
      <c r="KN50" s="8"/>
      <c r="KO50" s="8"/>
      <c r="KP50" s="8"/>
      <c r="KQ50" s="8"/>
      <c r="KR50" s="8"/>
    </row>
    <row r="51" spans="1:304" ht="15" customHeight="1" x14ac:dyDescent="0.1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  <c r="KF51" s="2"/>
      <c r="KG51" s="2"/>
      <c r="KH51" s="2"/>
      <c r="KI51" s="2"/>
      <c r="KJ51" s="2"/>
      <c r="KK51" s="8"/>
      <c r="KL51" s="8"/>
      <c r="KM51" s="8"/>
      <c r="KN51" s="8"/>
      <c r="KO51" s="8"/>
      <c r="KP51" s="8"/>
      <c r="KQ51" s="8"/>
      <c r="KR51" s="8"/>
    </row>
    <row r="52" spans="1:304" ht="15" customHeight="1" x14ac:dyDescent="0.1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2"/>
      <c r="JY52" s="2"/>
      <c r="JZ52" s="2"/>
      <c r="KA52" s="2"/>
      <c r="KB52" s="2"/>
      <c r="KC52" s="2"/>
      <c r="KD52" s="2"/>
      <c r="KE52" s="2"/>
      <c r="KF52" s="2"/>
      <c r="KG52" s="2"/>
      <c r="KH52" s="2"/>
      <c r="KI52" s="2"/>
      <c r="KJ52" s="2"/>
      <c r="KK52" s="8"/>
      <c r="KL52" s="8"/>
      <c r="KM52" s="8"/>
      <c r="KN52" s="8"/>
      <c r="KO52" s="8"/>
      <c r="KP52" s="8"/>
      <c r="KQ52" s="8"/>
      <c r="KR52" s="8"/>
    </row>
    <row r="53" spans="1:304" ht="15" customHeight="1" x14ac:dyDescent="0.1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  <c r="JA53" s="2"/>
      <c r="JB53" s="2"/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2"/>
      <c r="JY53" s="2"/>
      <c r="JZ53" s="2"/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8"/>
      <c r="KL53" s="8"/>
      <c r="KM53" s="8"/>
      <c r="KN53" s="8"/>
      <c r="KO53" s="8"/>
      <c r="KP53" s="8"/>
      <c r="KQ53" s="8"/>
      <c r="KR53" s="8"/>
    </row>
    <row r="54" spans="1:304" ht="15" customHeight="1" x14ac:dyDescent="0.1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  <c r="JA54" s="2"/>
      <c r="JB54" s="2"/>
      <c r="JC54" s="2"/>
      <c r="JD54" s="2"/>
      <c r="JE54" s="2"/>
      <c r="JF54" s="2"/>
      <c r="JG54" s="2"/>
      <c r="JH54" s="2"/>
      <c r="JI54" s="2"/>
      <c r="JJ54" s="2"/>
      <c r="JK54" s="2"/>
      <c r="JL54" s="2"/>
      <c r="JM54" s="2"/>
      <c r="JN54" s="2"/>
      <c r="JO54" s="2"/>
      <c r="JP54" s="2"/>
      <c r="JQ54" s="2"/>
      <c r="JR54" s="2"/>
      <c r="JS54" s="2"/>
      <c r="JT54" s="2"/>
      <c r="JU54" s="2"/>
      <c r="JV54" s="2"/>
      <c r="JW54" s="2"/>
      <c r="JX54" s="2"/>
      <c r="JY54" s="2"/>
      <c r="JZ54" s="2"/>
      <c r="KA54" s="2"/>
      <c r="KB54" s="2"/>
      <c r="KC54" s="2"/>
      <c r="KD54" s="2"/>
      <c r="KE54" s="2"/>
      <c r="KF54" s="2"/>
      <c r="KG54" s="2"/>
      <c r="KH54" s="2"/>
      <c r="KI54" s="2"/>
      <c r="KJ54" s="2"/>
      <c r="KK54" s="8"/>
      <c r="KL54" s="8"/>
      <c r="KM54" s="8"/>
      <c r="KN54" s="8"/>
      <c r="KO54" s="8"/>
      <c r="KP54" s="8"/>
      <c r="KQ54" s="8"/>
      <c r="KR54" s="8"/>
    </row>
    <row r="55" spans="1:304" ht="15" customHeight="1" x14ac:dyDescent="0.1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  <c r="JA55" s="2"/>
      <c r="JB55" s="2"/>
      <c r="JC55" s="2"/>
      <c r="JD55" s="2"/>
      <c r="JE55" s="2"/>
      <c r="JF55" s="2"/>
      <c r="JG55" s="2"/>
      <c r="JH55" s="2"/>
      <c r="JI55" s="2"/>
      <c r="JJ55" s="2"/>
      <c r="JK55" s="2"/>
      <c r="JL55" s="2"/>
      <c r="JM55" s="2"/>
      <c r="JN55" s="2"/>
      <c r="JO55" s="2"/>
      <c r="JP55" s="2"/>
      <c r="JQ55" s="2"/>
      <c r="JR55" s="2"/>
      <c r="JS55" s="2"/>
      <c r="JT55" s="2"/>
      <c r="JU55" s="2"/>
      <c r="JV55" s="2"/>
      <c r="JW55" s="2"/>
      <c r="JX55" s="2"/>
      <c r="JY55" s="2"/>
      <c r="JZ55" s="2"/>
      <c r="KA55" s="2"/>
      <c r="KB55" s="2"/>
      <c r="KC55" s="2"/>
      <c r="KD55" s="2"/>
      <c r="KE55" s="2"/>
      <c r="KF55" s="2"/>
      <c r="KG55" s="2"/>
      <c r="KH55" s="2"/>
      <c r="KI55" s="2"/>
      <c r="KJ55" s="2"/>
      <c r="KK55" s="8"/>
      <c r="KL55" s="8"/>
      <c r="KM55" s="8"/>
      <c r="KN55" s="8"/>
      <c r="KO55" s="8"/>
      <c r="KP55" s="8"/>
      <c r="KQ55" s="8"/>
      <c r="KR55" s="8"/>
    </row>
    <row r="56" spans="1:304" ht="15" customHeight="1" x14ac:dyDescent="0.1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  <c r="JA56" s="2"/>
      <c r="JB56" s="2"/>
      <c r="JC56" s="2"/>
      <c r="JD56" s="2"/>
      <c r="JE56" s="2"/>
      <c r="JF56" s="2"/>
      <c r="JG56" s="2"/>
      <c r="JH56" s="2"/>
      <c r="JI56" s="2"/>
      <c r="JJ56" s="2"/>
      <c r="JK56" s="2"/>
      <c r="JL56" s="2"/>
      <c r="JM56" s="2"/>
      <c r="JN56" s="2"/>
      <c r="JO56" s="2"/>
      <c r="JP56" s="2"/>
      <c r="JQ56" s="2"/>
      <c r="JR56" s="2"/>
      <c r="JS56" s="2"/>
      <c r="JT56" s="2"/>
      <c r="JU56" s="2"/>
      <c r="JV56" s="2"/>
      <c r="JW56" s="2"/>
      <c r="JX56" s="2"/>
      <c r="JY56" s="2"/>
      <c r="JZ56" s="2"/>
      <c r="KA56" s="2"/>
      <c r="KB56" s="2"/>
      <c r="KC56" s="2"/>
      <c r="KD56" s="2"/>
      <c r="KE56" s="2"/>
      <c r="KF56" s="2"/>
      <c r="KG56" s="2"/>
      <c r="KH56" s="2"/>
      <c r="KI56" s="2"/>
      <c r="KJ56" s="2"/>
      <c r="KK56" s="8"/>
      <c r="KL56" s="8"/>
      <c r="KM56" s="8"/>
      <c r="KN56" s="8"/>
      <c r="KO56" s="8"/>
      <c r="KP56" s="8"/>
      <c r="KQ56" s="8"/>
      <c r="KR56" s="8"/>
    </row>
    <row r="57" spans="1:304" ht="15" customHeight="1" x14ac:dyDescent="0.1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  <c r="JA57" s="2"/>
      <c r="JB57" s="2"/>
      <c r="JC57" s="2"/>
      <c r="JD57" s="2"/>
      <c r="JE57" s="2"/>
      <c r="JF57" s="2"/>
      <c r="JG57" s="2"/>
      <c r="JH57" s="2"/>
      <c r="JI57" s="2"/>
      <c r="JJ57" s="2"/>
      <c r="JK57" s="2"/>
      <c r="JL57" s="2"/>
      <c r="JM57" s="2"/>
      <c r="JN57" s="2"/>
      <c r="JO57" s="2"/>
      <c r="JP57" s="2"/>
      <c r="JQ57" s="2"/>
      <c r="JR57" s="2"/>
      <c r="JS57" s="2"/>
      <c r="JT57" s="2"/>
      <c r="JU57" s="2"/>
      <c r="JV57" s="2"/>
      <c r="JW57" s="2"/>
      <c r="JX57" s="2"/>
      <c r="JY57" s="2"/>
      <c r="JZ57" s="2"/>
      <c r="KA57" s="2"/>
      <c r="KB57" s="2"/>
      <c r="KC57" s="2"/>
      <c r="KD57" s="2"/>
      <c r="KE57" s="2"/>
      <c r="KF57" s="2"/>
      <c r="KG57" s="2"/>
      <c r="KH57" s="2"/>
      <c r="KI57" s="2"/>
      <c r="KJ57" s="2"/>
      <c r="KK57" s="8"/>
      <c r="KL57" s="8"/>
      <c r="KM57" s="8"/>
      <c r="KN57" s="8"/>
      <c r="KO57" s="8"/>
      <c r="KP57" s="8"/>
      <c r="KQ57" s="8"/>
      <c r="KR57" s="8"/>
    </row>
    <row r="58" spans="1:304" ht="15" customHeight="1" x14ac:dyDescent="0.1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  <c r="JA58" s="2"/>
      <c r="JB58" s="2"/>
      <c r="JC58" s="2"/>
      <c r="JD58" s="2"/>
      <c r="JE58" s="2"/>
      <c r="JF58" s="2"/>
      <c r="JG58" s="2"/>
      <c r="JH58" s="2"/>
      <c r="JI58" s="2"/>
      <c r="JJ58" s="2"/>
      <c r="JK58" s="2"/>
      <c r="JL58" s="2"/>
      <c r="JM58" s="2"/>
      <c r="JN58" s="2"/>
      <c r="JO58" s="2"/>
      <c r="JP58" s="2"/>
      <c r="JQ58" s="2"/>
      <c r="JR58" s="2"/>
      <c r="JS58" s="2"/>
      <c r="JT58" s="2"/>
      <c r="JU58" s="2"/>
      <c r="JV58" s="2"/>
      <c r="JW58" s="2"/>
      <c r="JX58" s="2"/>
      <c r="JY58" s="2"/>
      <c r="JZ58" s="2"/>
      <c r="KA58" s="2"/>
      <c r="KB58" s="2"/>
      <c r="KC58" s="2"/>
      <c r="KD58" s="2"/>
      <c r="KE58" s="2"/>
      <c r="KF58" s="2"/>
      <c r="KG58" s="2"/>
      <c r="KH58" s="2"/>
      <c r="KI58" s="2"/>
      <c r="KJ58" s="2"/>
      <c r="KK58" s="8"/>
      <c r="KL58" s="8"/>
      <c r="KM58" s="8"/>
      <c r="KN58" s="8"/>
      <c r="KO58" s="8"/>
      <c r="KP58" s="8"/>
      <c r="KQ58" s="8"/>
      <c r="KR58" s="8"/>
    </row>
    <row r="59" spans="1:304" ht="15" customHeight="1" x14ac:dyDescent="0.1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  <c r="JA59" s="2"/>
      <c r="JB59" s="2"/>
      <c r="JC59" s="2"/>
      <c r="JD59" s="2"/>
      <c r="JE59" s="2"/>
      <c r="JF59" s="2"/>
      <c r="JG59" s="2"/>
      <c r="JH59" s="2"/>
      <c r="JI59" s="2"/>
      <c r="JJ59" s="2"/>
      <c r="JK59" s="2"/>
      <c r="JL59" s="2"/>
      <c r="JM59" s="2"/>
      <c r="JN59" s="2"/>
      <c r="JO59" s="2"/>
      <c r="JP59" s="2"/>
      <c r="JQ59" s="2"/>
      <c r="JR59" s="2"/>
      <c r="JS59" s="2"/>
      <c r="JT59" s="2"/>
      <c r="JU59" s="2"/>
      <c r="JV59" s="2"/>
      <c r="JW59" s="2"/>
      <c r="JX59" s="2"/>
      <c r="JY59" s="2"/>
      <c r="JZ59" s="2"/>
      <c r="KA59" s="2"/>
      <c r="KB59" s="2"/>
      <c r="KC59" s="2"/>
      <c r="KD59" s="2"/>
      <c r="KE59" s="2"/>
      <c r="KF59" s="2"/>
      <c r="KG59" s="2"/>
      <c r="KH59" s="2"/>
      <c r="KI59" s="2"/>
      <c r="KJ59" s="2"/>
      <c r="KK59" s="8"/>
      <c r="KL59" s="8"/>
      <c r="KM59" s="8"/>
      <c r="KN59" s="8"/>
      <c r="KO59" s="8"/>
      <c r="KP59" s="8"/>
      <c r="KQ59" s="8"/>
      <c r="KR59" s="8"/>
    </row>
    <row r="60" spans="1:304" ht="15" customHeight="1" x14ac:dyDescent="0.1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  <c r="JA60" s="2"/>
      <c r="JB60" s="2"/>
      <c r="JC60" s="2"/>
      <c r="JD60" s="2"/>
      <c r="JE60" s="2"/>
      <c r="JF60" s="2"/>
      <c r="JG60" s="2"/>
      <c r="JH60" s="2"/>
      <c r="JI60" s="2"/>
      <c r="JJ60" s="2"/>
      <c r="JK60" s="2"/>
      <c r="JL60" s="2"/>
      <c r="JM60" s="2"/>
      <c r="JN60" s="2"/>
      <c r="JO60" s="2"/>
      <c r="JP60" s="2"/>
      <c r="JQ60" s="2"/>
      <c r="JR60" s="2"/>
      <c r="JS60" s="2"/>
      <c r="JT60" s="2"/>
      <c r="JU60" s="2"/>
      <c r="JV60" s="2"/>
      <c r="JW60" s="2"/>
      <c r="JX60" s="2"/>
      <c r="JY60" s="2"/>
      <c r="JZ60" s="2"/>
      <c r="KA60" s="2"/>
      <c r="KB60" s="2"/>
      <c r="KC60" s="2"/>
      <c r="KD60" s="2"/>
      <c r="KE60" s="2"/>
      <c r="KF60" s="2"/>
      <c r="KG60" s="2"/>
      <c r="KH60" s="2"/>
      <c r="KI60" s="2"/>
      <c r="KJ60" s="2"/>
      <c r="KK60" s="8"/>
      <c r="KL60" s="8"/>
      <c r="KM60" s="8"/>
      <c r="KN60" s="8"/>
      <c r="KO60" s="8"/>
      <c r="KP60" s="8"/>
      <c r="KQ60" s="8"/>
      <c r="KR60" s="8"/>
    </row>
    <row r="61" spans="1:304" ht="15" customHeight="1" x14ac:dyDescent="0.1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  <c r="JA61" s="2"/>
      <c r="JB61" s="2"/>
      <c r="JC61" s="2"/>
      <c r="JD61" s="2"/>
      <c r="JE61" s="2"/>
      <c r="JF61" s="2"/>
      <c r="JG61" s="2"/>
      <c r="JH61" s="2"/>
      <c r="JI61" s="2"/>
      <c r="JJ61" s="2"/>
      <c r="JK61" s="2"/>
      <c r="JL61" s="2"/>
      <c r="JM61" s="2"/>
      <c r="JN61" s="2"/>
      <c r="JO61" s="2"/>
      <c r="JP61" s="2"/>
      <c r="JQ61" s="2"/>
      <c r="JR61" s="2"/>
      <c r="JS61" s="2"/>
      <c r="JT61" s="2"/>
      <c r="JU61" s="2"/>
      <c r="JV61" s="2"/>
      <c r="JW61" s="2"/>
      <c r="JX61" s="2"/>
      <c r="JY61" s="2"/>
      <c r="JZ61" s="2"/>
      <c r="KA61" s="2"/>
      <c r="KB61" s="2"/>
      <c r="KC61" s="2"/>
      <c r="KD61" s="2"/>
      <c r="KE61" s="2"/>
      <c r="KF61" s="2"/>
      <c r="KG61" s="2"/>
      <c r="KH61" s="2"/>
      <c r="KI61" s="2"/>
      <c r="KJ61" s="2"/>
      <c r="KK61" s="8"/>
      <c r="KL61" s="8"/>
      <c r="KM61" s="8"/>
      <c r="KN61" s="8"/>
      <c r="KO61" s="8"/>
      <c r="KP61" s="8"/>
      <c r="KQ61" s="8"/>
      <c r="KR61" s="8"/>
    </row>
    <row r="62" spans="1:304" ht="15" customHeight="1" x14ac:dyDescent="0.1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  <c r="JA62" s="2"/>
      <c r="JB62" s="2"/>
      <c r="JC62" s="2"/>
      <c r="JD62" s="2"/>
      <c r="JE62" s="2"/>
      <c r="JF62" s="2"/>
      <c r="JG62" s="2"/>
      <c r="JH62" s="2"/>
      <c r="JI62" s="2"/>
      <c r="JJ62" s="2"/>
      <c r="JK62" s="2"/>
      <c r="JL62" s="2"/>
      <c r="JM62" s="2"/>
      <c r="JN62" s="2"/>
      <c r="JO62" s="2"/>
      <c r="JP62" s="2"/>
      <c r="JQ62" s="2"/>
      <c r="JR62" s="2"/>
      <c r="JS62" s="2"/>
      <c r="JT62" s="2"/>
      <c r="JU62" s="2"/>
      <c r="JV62" s="2"/>
      <c r="JW62" s="2"/>
      <c r="JX62" s="2"/>
      <c r="JY62" s="2"/>
      <c r="JZ62" s="2"/>
      <c r="KA62" s="2"/>
      <c r="KB62" s="2"/>
      <c r="KC62" s="2"/>
      <c r="KD62" s="2"/>
      <c r="KE62" s="2"/>
      <c r="KF62" s="2"/>
      <c r="KG62" s="2"/>
      <c r="KH62" s="2"/>
      <c r="KI62" s="2"/>
      <c r="KJ62" s="2"/>
    </row>
    <row r="63" spans="1:304" ht="15" customHeight="1" x14ac:dyDescent="0.1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  <c r="JA63" s="2"/>
      <c r="JB63" s="2"/>
      <c r="JC63" s="2"/>
      <c r="JD63" s="2"/>
      <c r="JE63" s="2"/>
      <c r="JF63" s="2"/>
      <c r="JG63" s="2"/>
      <c r="JH63" s="2"/>
      <c r="JI63" s="2"/>
      <c r="JJ63" s="2"/>
      <c r="JK63" s="2"/>
      <c r="JL63" s="2"/>
      <c r="JM63" s="2"/>
      <c r="JN63" s="2"/>
      <c r="JO63" s="2"/>
      <c r="JP63" s="2"/>
      <c r="JQ63" s="2"/>
      <c r="JR63" s="2"/>
      <c r="JS63" s="2"/>
      <c r="JT63" s="2"/>
      <c r="JU63" s="2"/>
      <c r="JV63" s="2"/>
      <c r="JW63" s="2"/>
      <c r="JX63" s="2"/>
      <c r="JY63" s="2"/>
      <c r="JZ63" s="2"/>
      <c r="KA63" s="2"/>
      <c r="KB63" s="2"/>
      <c r="KC63" s="2"/>
      <c r="KD63" s="2"/>
      <c r="KE63" s="2"/>
      <c r="KF63" s="2"/>
      <c r="KG63" s="2"/>
      <c r="KH63" s="2"/>
      <c r="KI63" s="2"/>
      <c r="KJ63" s="2"/>
    </row>
    <row r="64" spans="1:304" ht="15" customHeight="1" x14ac:dyDescent="0.1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  <c r="JA64" s="2"/>
      <c r="JB64" s="2"/>
      <c r="JC64" s="2"/>
      <c r="JD64" s="2"/>
      <c r="JE64" s="2"/>
      <c r="JF64" s="2"/>
      <c r="JG64" s="2"/>
      <c r="JH64" s="2"/>
      <c r="JI64" s="2"/>
      <c r="JJ64" s="2"/>
      <c r="JK64" s="2"/>
      <c r="JL64" s="2"/>
      <c r="JM64" s="2"/>
      <c r="JN64" s="2"/>
      <c r="JO64" s="2"/>
      <c r="JP64" s="2"/>
      <c r="JQ64" s="2"/>
      <c r="JR64" s="2"/>
      <c r="JS64" s="2"/>
      <c r="JT64" s="2"/>
      <c r="JU64" s="2"/>
      <c r="JV64" s="2"/>
      <c r="JW64" s="2"/>
      <c r="JX64" s="2"/>
      <c r="JY64" s="2"/>
      <c r="JZ64" s="2"/>
      <c r="KA64" s="2"/>
      <c r="KB64" s="2"/>
      <c r="KC64" s="2"/>
      <c r="KD64" s="2"/>
      <c r="KE64" s="2"/>
      <c r="KF64" s="2"/>
      <c r="KG64" s="2"/>
      <c r="KH64" s="2"/>
      <c r="KI64" s="2"/>
      <c r="KJ64" s="2"/>
    </row>
    <row r="65" spans="1:296" ht="15" customHeight="1" x14ac:dyDescent="0.1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  <c r="JA65" s="2"/>
      <c r="JB65" s="2"/>
      <c r="JC65" s="2"/>
      <c r="JD65" s="2"/>
      <c r="JE65" s="2"/>
      <c r="JF65" s="2"/>
      <c r="JG65" s="2"/>
      <c r="JH65" s="2"/>
      <c r="JI65" s="2"/>
      <c r="JJ65" s="2"/>
      <c r="JK65" s="2"/>
      <c r="JL65" s="2"/>
      <c r="JM65" s="2"/>
      <c r="JN65" s="2"/>
      <c r="JO65" s="2"/>
      <c r="JP65" s="2"/>
      <c r="JQ65" s="2"/>
      <c r="JR65" s="2"/>
      <c r="JS65" s="2"/>
      <c r="JT65" s="2"/>
      <c r="JU65" s="2"/>
      <c r="JV65" s="2"/>
      <c r="JW65" s="2"/>
      <c r="JX65" s="2"/>
      <c r="JY65" s="2"/>
      <c r="JZ65" s="2"/>
      <c r="KA65" s="2"/>
      <c r="KB65" s="2"/>
      <c r="KC65" s="2"/>
      <c r="KD65" s="2"/>
      <c r="KE65" s="2"/>
      <c r="KF65" s="2"/>
      <c r="KG65" s="2"/>
      <c r="KH65" s="2"/>
      <c r="KI65" s="2"/>
      <c r="KJ65" s="2"/>
    </row>
    <row r="66" spans="1:296" ht="15" customHeight="1" x14ac:dyDescent="0.1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  <c r="JA66" s="2"/>
      <c r="JB66" s="2"/>
      <c r="JC66" s="2"/>
      <c r="JD66" s="2"/>
      <c r="JE66" s="2"/>
      <c r="JF66" s="2"/>
      <c r="JG66" s="2"/>
      <c r="JH66" s="2"/>
      <c r="JI66" s="2"/>
      <c r="JJ66" s="2"/>
      <c r="JK66" s="2"/>
      <c r="JL66" s="2"/>
      <c r="JM66" s="2"/>
      <c r="JN66" s="2"/>
      <c r="JO66" s="2"/>
      <c r="JP66" s="2"/>
      <c r="JQ66" s="2"/>
      <c r="JR66" s="2"/>
      <c r="JS66" s="2"/>
      <c r="JT66" s="2"/>
      <c r="JU66" s="2"/>
      <c r="JV66" s="2"/>
      <c r="JW66" s="2"/>
      <c r="JX66" s="2"/>
      <c r="JY66" s="2"/>
      <c r="JZ66" s="2"/>
      <c r="KA66" s="2"/>
      <c r="KB66" s="2"/>
      <c r="KC66" s="2"/>
      <c r="KD66" s="2"/>
      <c r="KE66" s="2"/>
      <c r="KF66" s="2"/>
      <c r="KG66" s="2"/>
      <c r="KH66" s="2"/>
      <c r="KI66" s="2"/>
      <c r="KJ66" s="2"/>
    </row>
    <row r="67" spans="1:296" ht="15" customHeight="1" x14ac:dyDescent="0.1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  <c r="JA67" s="2"/>
      <c r="JB67" s="2"/>
      <c r="JC67" s="2"/>
      <c r="JD67" s="2"/>
      <c r="JE67" s="2"/>
      <c r="JF67" s="2"/>
      <c r="JG67" s="2"/>
      <c r="JH67" s="2"/>
      <c r="JI67" s="2"/>
      <c r="JJ67" s="2"/>
      <c r="JK67" s="2"/>
      <c r="JL67" s="2"/>
      <c r="JM67" s="2"/>
      <c r="JN67" s="2"/>
      <c r="JO67" s="2"/>
      <c r="JP67" s="2"/>
      <c r="JQ67" s="2"/>
      <c r="JR67" s="2"/>
      <c r="JS67" s="2"/>
      <c r="JT67" s="2"/>
      <c r="JU67" s="2"/>
      <c r="JV67" s="2"/>
      <c r="JW67" s="2"/>
      <c r="JX67" s="2"/>
      <c r="JY67" s="2"/>
      <c r="JZ67" s="2"/>
      <c r="KA67" s="2"/>
      <c r="KB67" s="2"/>
      <c r="KC67" s="2"/>
      <c r="KD67" s="2"/>
      <c r="KE67" s="2"/>
      <c r="KF67" s="2"/>
      <c r="KG67" s="2"/>
      <c r="KH67" s="2"/>
      <c r="KI67" s="2"/>
      <c r="KJ67" s="2"/>
    </row>
    <row r="68" spans="1:296" ht="15" customHeight="1" x14ac:dyDescent="0.1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  <c r="JA68" s="2"/>
      <c r="JB68" s="2"/>
      <c r="JC68" s="2"/>
      <c r="JD68" s="2"/>
      <c r="JE68" s="2"/>
      <c r="JF68" s="2"/>
      <c r="JG68" s="2"/>
      <c r="JH68" s="2"/>
      <c r="JI68" s="2"/>
      <c r="JJ68" s="2"/>
      <c r="JK68" s="2"/>
      <c r="JL68" s="2"/>
      <c r="JM68" s="2"/>
      <c r="JN68" s="2"/>
      <c r="JO68" s="2"/>
      <c r="JP68" s="2"/>
      <c r="JQ68" s="2"/>
      <c r="JR68" s="2"/>
      <c r="JS68" s="2"/>
      <c r="JT68" s="2"/>
      <c r="JU68" s="2"/>
      <c r="JV68" s="2"/>
      <c r="JW68" s="2"/>
      <c r="JX68" s="2"/>
      <c r="JY68" s="2"/>
      <c r="JZ68" s="2"/>
      <c r="KA68" s="2"/>
      <c r="KB68" s="2"/>
      <c r="KC68" s="2"/>
      <c r="KD68" s="2"/>
      <c r="KE68" s="2"/>
      <c r="KF68" s="2"/>
      <c r="KG68" s="2"/>
      <c r="KH68" s="2"/>
      <c r="KI68" s="2"/>
      <c r="KJ68" s="2"/>
    </row>
    <row r="69" spans="1:296" ht="15" customHeight="1" x14ac:dyDescent="0.1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  <c r="JA69" s="2"/>
      <c r="JB69" s="2"/>
      <c r="JC69" s="2"/>
      <c r="JD69" s="2"/>
      <c r="JE69" s="2"/>
      <c r="JF69" s="2"/>
      <c r="JG69" s="2"/>
      <c r="JH69" s="2"/>
      <c r="JI69" s="2"/>
      <c r="JJ69" s="2"/>
      <c r="JK69" s="2"/>
      <c r="JL69" s="2"/>
      <c r="JM69" s="2"/>
      <c r="JN69" s="2"/>
      <c r="JO69" s="2"/>
      <c r="JP69" s="2"/>
      <c r="JQ69" s="2"/>
      <c r="JR69" s="2"/>
      <c r="JS69" s="2"/>
      <c r="JT69" s="2"/>
      <c r="JU69" s="2"/>
      <c r="JV69" s="2"/>
      <c r="JW69" s="2"/>
      <c r="JX69" s="2"/>
      <c r="JY69" s="2"/>
      <c r="JZ69" s="2"/>
      <c r="KA69" s="2"/>
      <c r="KB69" s="2"/>
      <c r="KC69" s="2"/>
      <c r="KD69" s="2"/>
      <c r="KE69" s="2"/>
      <c r="KF69" s="2"/>
      <c r="KG69" s="2"/>
      <c r="KH69" s="2"/>
      <c r="KI69" s="2"/>
      <c r="KJ69" s="2"/>
    </row>
    <row r="70" spans="1:296" ht="15" customHeight="1" x14ac:dyDescent="0.1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  <c r="JA70" s="2"/>
      <c r="JB70" s="2"/>
      <c r="JC70" s="2"/>
      <c r="JD70" s="2"/>
      <c r="JE70" s="2"/>
      <c r="JF70" s="2"/>
      <c r="JG70" s="2"/>
      <c r="JH70" s="2"/>
      <c r="JI70" s="2"/>
      <c r="JJ70" s="2"/>
      <c r="JK70" s="2"/>
      <c r="JL70" s="2"/>
      <c r="JM70" s="2"/>
      <c r="JN70" s="2"/>
      <c r="JO70" s="2"/>
      <c r="JP70" s="2"/>
      <c r="JQ70" s="2"/>
      <c r="JR70" s="2"/>
      <c r="JS70" s="2"/>
      <c r="JT70" s="2"/>
      <c r="JU70" s="2"/>
      <c r="JV70" s="2"/>
      <c r="JW70" s="2"/>
      <c r="JX70" s="2"/>
      <c r="JY70" s="2"/>
      <c r="JZ70" s="2"/>
      <c r="KA70" s="2"/>
      <c r="KB70" s="2"/>
      <c r="KC70" s="2"/>
      <c r="KD70" s="2"/>
      <c r="KE70" s="2"/>
      <c r="KF70" s="2"/>
      <c r="KG70" s="2"/>
      <c r="KH70" s="2"/>
      <c r="KI70" s="2"/>
      <c r="KJ70" s="2"/>
    </row>
    <row r="71" spans="1:296" ht="15" customHeight="1" x14ac:dyDescent="0.1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  <c r="JA71" s="2"/>
      <c r="JB71" s="2"/>
      <c r="JC71" s="2"/>
      <c r="JD71" s="2"/>
      <c r="JE71" s="2"/>
      <c r="JF71" s="2"/>
      <c r="JG71" s="2"/>
      <c r="JH71" s="2"/>
      <c r="JI71" s="2"/>
      <c r="JJ71" s="2"/>
      <c r="JK71" s="2"/>
      <c r="JL71" s="2"/>
      <c r="JM71" s="2"/>
      <c r="JN71" s="2"/>
      <c r="JO71" s="2"/>
      <c r="JP71" s="2"/>
      <c r="JQ71" s="2"/>
      <c r="JR71" s="2"/>
      <c r="JS71" s="2"/>
      <c r="JT71" s="2"/>
      <c r="JU71" s="2"/>
      <c r="JV71" s="2"/>
      <c r="JW71" s="2"/>
      <c r="JX71" s="2"/>
      <c r="JY71" s="2"/>
      <c r="JZ71" s="2"/>
      <c r="KA71" s="2"/>
      <c r="KB71" s="2"/>
      <c r="KC71" s="2"/>
      <c r="KD71" s="2"/>
      <c r="KE71" s="2"/>
      <c r="KF71" s="2"/>
      <c r="KG71" s="2"/>
      <c r="KH71" s="2"/>
      <c r="KI71" s="2"/>
      <c r="KJ71" s="2"/>
    </row>
    <row r="72" spans="1:296" ht="15" customHeight="1" x14ac:dyDescent="0.1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  <c r="JA72" s="2"/>
      <c r="JB72" s="2"/>
      <c r="JC72" s="2"/>
      <c r="JD72" s="2"/>
      <c r="JE72" s="2"/>
      <c r="JF72" s="2"/>
      <c r="JG72" s="2"/>
      <c r="JH72" s="2"/>
      <c r="JI72" s="2"/>
      <c r="JJ72" s="2"/>
      <c r="JK72" s="2"/>
      <c r="JL72" s="2"/>
      <c r="JM72" s="2"/>
      <c r="JN72" s="2"/>
      <c r="JO72" s="2"/>
      <c r="JP72" s="2"/>
      <c r="JQ72" s="2"/>
      <c r="JR72" s="2"/>
      <c r="JS72" s="2"/>
      <c r="JT72" s="2"/>
      <c r="JU72" s="2"/>
      <c r="JV72" s="2"/>
      <c r="JW72" s="2"/>
      <c r="JX72" s="2"/>
      <c r="JY72" s="2"/>
      <c r="JZ72" s="2"/>
      <c r="KA72" s="2"/>
      <c r="KB72" s="2"/>
      <c r="KC72" s="2"/>
      <c r="KD72" s="2"/>
      <c r="KE72" s="2"/>
      <c r="KF72" s="2"/>
      <c r="KG72" s="2"/>
      <c r="KH72" s="2"/>
      <c r="KI72" s="2"/>
      <c r="KJ72" s="2"/>
    </row>
    <row r="73" spans="1:296" ht="15" customHeight="1" x14ac:dyDescent="0.1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  <c r="JA73" s="2"/>
      <c r="JB73" s="2"/>
      <c r="JC73" s="2"/>
      <c r="JD73" s="2"/>
      <c r="JE73" s="2"/>
      <c r="JF73" s="2"/>
      <c r="JG73" s="2"/>
      <c r="JH73" s="2"/>
      <c r="JI73" s="2"/>
      <c r="JJ73" s="2"/>
      <c r="JK73" s="2"/>
      <c r="JL73" s="2"/>
      <c r="JM73" s="2"/>
      <c r="JN73" s="2"/>
      <c r="JO73" s="2"/>
      <c r="JP73" s="2"/>
      <c r="JQ73" s="2"/>
      <c r="JR73" s="2"/>
      <c r="JS73" s="2"/>
      <c r="JT73" s="2"/>
      <c r="JU73" s="2"/>
      <c r="JV73" s="2"/>
      <c r="JW73" s="2"/>
      <c r="JX73" s="2"/>
      <c r="JY73" s="2"/>
      <c r="JZ73" s="2"/>
      <c r="KA73" s="2"/>
      <c r="KB73" s="2"/>
      <c r="KC73" s="2"/>
      <c r="KD73" s="2"/>
      <c r="KE73" s="2"/>
      <c r="KF73" s="2"/>
      <c r="KG73" s="2"/>
      <c r="KH73" s="2"/>
      <c r="KI73" s="2"/>
      <c r="KJ73" s="2"/>
    </row>
    <row r="74" spans="1:296" ht="15" customHeight="1" x14ac:dyDescent="0.1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  <c r="JA74" s="2"/>
      <c r="JB74" s="2"/>
      <c r="JC74" s="2"/>
      <c r="JD74" s="2"/>
      <c r="JE74" s="2"/>
      <c r="JF74" s="2"/>
      <c r="JG74" s="2"/>
      <c r="JH74" s="2"/>
      <c r="JI74" s="2"/>
      <c r="JJ74" s="2"/>
      <c r="JK74" s="2"/>
      <c r="JL74" s="2"/>
      <c r="JM74" s="2"/>
      <c r="JN74" s="2"/>
      <c r="JO74" s="2"/>
      <c r="JP74" s="2"/>
      <c r="JQ74" s="2"/>
      <c r="JR74" s="2"/>
      <c r="JS74" s="2"/>
      <c r="JT74" s="2"/>
      <c r="JU74" s="2"/>
      <c r="JV74" s="2"/>
      <c r="JW74" s="2"/>
      <c r="JX74" s="2"/>
      <c r="JY74" s="2"/>
      <c r="JZ74" s="2"/>
      <c r="KA74" s="2"/>
      <c r="KB74" s="2"/>
      <c r="KC74" s="2"/>
      <c r="KD74" s="2"/>
      <c r="KE74" s="2"/>
      <c r="KF74" s="2"/>
      <c r="KG74" s="2"/>
      <c r="KH74" s="2"/>
      <c r="KI74" s="2"/>
      <c r="KJ74" s="2"/>
    </row>
    <row r="75" spans="1:296" ht="15" customHeight="1" x14ac:dyDescent="0.15"/>
    <row r="76" spans="1:296" ht="15" customHeight="1" x14ac:dyDescent="0.15"/>
    <row r="77" spans="1:296" ht="15" customHeight="1" x14ac:dyDescent="0.15"/>
    <row r="78" spans="1:296" ht="15" customHeight="1" x14ac:dyDescent="0.15"/>
    <row r="79" spans="1:296" ht="15" customHeight="1" x14ac:dyDescent="0.15"/>
    <row r="80" spans="1:296" ht="15" customHeight="1" x14ac:dyDescent="0.15"/>
    <row r="81" ht="15" customHeight="1" x14ac:dyDescent="0.15"/>
    <row r="82" ht="15" customHeight="1" x14ac:dyDescent="0.15"/>
    <row r="83" ht="15" customHeight="1" x14ac:dyDescent="0.15"/>
  </sheetData>
  <mergeCells count="10">
    <mergeCell ref="KL10:KN10"/>
    <mergeCell ref="KL23:KP24"/>
    <mergeCell ref="KL25:KP26"/>
    <mergeCell ref="KM12:KP12"/>
    <mergeCell ref="KL14:KP14"/>
    <mergeCell ref="KL15:KP15"/>
    <mergeCell ref="KL16:KP16"/>
    <mergeCell ref="KL17:KP22"/>
    <mergeCell ref="KM13:KP13"/>
    <mergeCell ref="KM11:KP11"/>
  </mergeCells>
  <conditionalFormatting sqref="B11:BU11 KI11:KJ11">
    <cfRule type="cellIs" dxfId="112" priority="13" operator="lessThan">
      <formula>40</formula>
    </cfRule>
  </conditionalFormatting>
  <conditionalFormatting sqref="B11:BX11">
    <cfRule type="cellIs" dxfId="111" priority="6" operator="between">
      <formula>40</formula>
      <formula>80</formula>
    </cfRule>
    <cfRule type="cellIs" dxfId="110" priority="7" operator="between">
      <formula>80</formula>
      <formula>89.9</formula>
    </cfRule>
  </conditionalFormatting>
  <conditionalFormatting sqref="B11:KJ11">
    <cfRule type="cellIs" dxfId="109" priority="4" operator="greaterThan">
      <formula>89.9</formula>
    </cfRule>
  </conditionalFormatting>
  <conditionalFormatting sqref="BV11:KH11">
    <cfRule type="cellIs" dxfId="108" priority="1" operator="lessThan">
      <formula>40</formula>
    </cfRule>
  </conditionalFormatting>
  <conditionalFormatting sqref="BY11:KH11">
    <cfRule type="cellIs" dxfId="107" priority="2" operator="between">
      <formula>80</formula>
      <formula>89.9</formula>
    </cfRule>
    <cfRule type="cellIs" dxfId="106" priority="3" operator="between">
      <formula>40</formula>
      <formula>79.9</formula>
    </cfRule>
  </conditionalFormatting>
  <conditionalFormatting sqref="KI11:KJ11">
    <cfRule type="cellIs" dxfId="105" priority="14" operator="between">
      <formula>40</formula>
      <formula>80</formula>
    </cfRule>
    <cfRule type="cellIs" dxfId="104" priority="15" operator="between">
      <formula>80</formula>
      <formula>89.9</formula>
    </cfRule>
  </conditionalFormatting>
  <conditionalFormatting sqref="KL13">
    <cfRule type="cellIs" dxfId="103" priority="9" operator="greaterThan">
      <formula>90</formula>
    </cfRule>
    <cfRule type="cellIs" dxfId="102" priority="10" operator="between">
      <formula>80.1</formula>
      <formula>90</formula>
    </cfRule>
    <cfRule type="cellIs" dxfId="101" priority="11" operator="lessThanOrEqual">
      <formula>39.8</formula>
    </cfRule>
    <cfRule type="cellIs" dxfId="100" priority="12" operator="between">
      <formula>39.9</formula>
      <formula>80</formula>
    </cfRule>
  </conditionalFormatting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BADD74-11C5-4544-9089-B2E7DD28D862}">
  <sheetPr>
    <tabColor rgb="FF00B050"/>
  </sheetPr>
  <dimension ref="A1:MM83"/>
  <sheetViews>
    <sheetView topLeftCell="A2" zoomScale="90" zoomScaleNormal="90" workbookViewId="0">
      <selection activeCell="C33" sqref="C33"/>
    </sheetView>
  </sheetViews>
  <sheetFormatPr baseColWidth="10" defaultColWidth="11.5" defaultRowHeight="11" x14ac:dyDescent="0.15"/>
  <cols>
    <col min="1" max="1" width="15.6640625" style="1" customWidth="1"/>
    <col min="2" max="294" width="3.5" style="1" customWidth="1"/>
    <col min="295" max="296" width="2.6640625" style="1" customWidth="1"/>
    <col min="297" max="297" width="3.33203125" style="1" bestFit="1" customWidth="1"/>
    <col min="298" max="298" width="14.5" style="1" bestFit="1" customWidth="1"/>
    <col min="299" max="299" width="13.5" style="1" bestFit="1" customWidth="1"/>
    <col min="300" max="300" width="14.1640625" style="1" bestFit="1" customWidth="1"/>
    <col min="301" max="301" width="11.83203125" style="1" bestFit="1" customWidth="1"/>
    <col min="302" max="302" width="5.5" style="1" bestFit="1" customWidth="1"/>
    <col min="303" max="303" width="0.6640625" style="1" bestFit="1" customWidth="1"/>
    <col min="304" max="16384" width="11.5" style="1"/>
  </cols>
  <sheetData>
    <row r="1" spans="1:304" s="35" customFormat="1" ht="23" x14ac:dyDescent="0.15">
      <c r="A1" s="31"/>
      <c r="B1" s="21">
        <v>43756</v>
      </c>
      <c r="C1" s="21">
        <v>43757</v>
      </c>
      <c r="D1" s="83">
        <v>43758</v>
      </c>
      <c r="E1" s="21">
        <v>43759</v>
      </c>
      <c r="F1" s="21">
        <v>43760</v>
      </c>
      <c r="G1" s="21">
        <v>43761</v>
      </c>
      <c r="H1" s="21">
        <v>43762</v>
      </c>
      <c r="I1" s="21">
        <v>43763</v>
      </c>
      <c r="J1" s="21">
        <v>43764</v>
      </c>
      <c r="K1" s="83">
        <v>43765</v>
      </c>
      <c r="L1" s="21">
        <v>43766</v>
      </c>
      <c r="M1" s="21">
        <v>43767</v>
      </c>
      <c r="N1" s="21">
        <v>43768</v>
      </c>
      <c r="O1" s="22">
        <v>43769</v>
      </c>
      <c r="P1" s="23">
        <v>43770</v>
      </c>
      <c r="Q1" s="21">
        <v>43771</v>
      </c>
      <c r="R1" s="83">
        <v>43772</v>
      </c>
      <c r="S1" s="21">
        <v>43773</v>
      </c>
      <c r="T1" s="21">
        <v>43774</v>
      </c>
      <c r="U1" s="21">
        <v>43775</v>
      </c>
      <c r="V1" s="21">
        <v>43776</v>
      </c>
      <c r="W1" s="21">
        <v>43777</v>
      </c>
      <c r="X1" s="21">
        <v>43778</v>
      </c>
      <c r="Y1" s="83">
        <v>43779</v>
      </c>
      <c r="Z1" s="21">
        <v>43780</v>
      </c>
      <c r="AA1" s="21">
        <v>43781</v>
      </c>
      <c r="AB1" s="21">
        <v>43782</v>
      </c>
      <c r="AC1" s="21">
        <v>43783</v>
      </c>
      <c r="AD1" s="21">
        <v>43784</v>
      </c>
      <c r="AE1" s="21">
        <v>43785</v>
      </c>
      <c r="AF1" s="83">
        <v>43786</v>
      </c>
      <c r="AG1" s="21">
        <v>43787</v>
      </c>
      <c r="AH1" s="21">
        <v>43788</v>
      </c>
      <c r="AI1" s="32">
        <v>43789</v>
      </c>
      <c r="AJ1" s="21">
        <v>43790</v>
      </c>
      <c r="AK1" s="21">
        <v>43791</v>
      </c>
      <c r="AL1" s="21">
        <v>43792</v>
      </c>
      <c r="AM1" s="83">
        <v>43793</v>
      </c>
      <c r="AN1" s="21">
        <v>43794</v>
      </c>
      <c r="AO1" s="21">
        <v>43795</v>
      </c>
      <c r="AP1" s="21">
        <v>43796</v>
      </c>
      <c r="AQ1" s="21">
        <v>43797</v>
      </c>
      <c r="AR1" s="21">
        <v>43798</v>
      </c>
      <c r="AS1" s="33">
        <v>43799</v>
      </c>
      <c r="AT1" s="84">
        <v>43800</v>
      </c>
      <c r="AU1" s="21">
        <v>43801</v>
      </c>
      <c r="AV1" s="21">
        <v>43802</v>
      </c>
      <c r="AW1" s="21">
        <v>43803</v>
      </c>
      <c r="AX1" s="21">
        <v>43804</v>
      </c>
      <c r="AY1" s="21">
        <v>43805</v>
      </c>
      <c r="AZ1" s="21">
        <v>43806</v>
      </c>
      <c r="BA1" s="83">
        <v>43807</v>
      </c>
      <c r="BB1" s="21">
        <v>43808</v>
      </c>
      <c r="BC1" s="21">
        <v>43809</v>
      </c>
      <c r="BD1" s="21">
        <v>43810</v>
      </c>
      <c r="BE1" s="21">
        <v>43811</v>
      </c>
      <c r="BF1" s="21">
        <v>43812</v>
      </c>
      <c r="BG1" s="21">
        <v>43813</v>
      </c>
      <c r="BH1" s="83">
        <v>43814</v>
      </c>
      <c r="BI1" s="21">
        <v>43815</v>
      </c>
      <c r="BJ1" s="21">
        <v>43816</v>
      </c>
      <c r="BK1" s="21">
        <v>43817</v>
      </c>
      <c r="BL1" s="21">
        <v>43818</v>
      </c>
      <c r="BM1" s="21">
        <v>43819</v>
      </c>
      <c r="BN1" s="21">
        <v>43820</v>
      </c>
      <c r="BO1" s="83">
        <v>43821</v>
      </c>
      <c r="BP1" s="21">
        <v>43822</v>
      </c>
      <c r="BQ1" s="21">
        <v>43823</v>
      </c>
      <c r="BR1" s="21">
        <v>43824</v>
      </c>
      <c r="BS1" s="21">
        <v>43825</v>
      </c>
      <c r="BT1" s="21">
        <v>43826</v>
      </c>
      <c r="BU1" s="21">
        <v>43827</v>
      </c>
      <c r="BV1" s="83">
        <v>43828</v>
      </c>
      <c r="BW1" s="21">
        <v>43829</v>
      </c>
      <c r="BX1" s="22">
        <v>43830</v>
      </c>
      <c r="BY1" s="23">
        <v>43831</v>
      </c>
      <c r="BZ1" s="21">
        <v>43832</v>
      </c>
      <c r="CA1" s="21">
        <v>43833</v>
      </c>
      <c r="CB1" s="21">
        <v>43834</v>
      </c>
      <c r="CC1" s="83">
        <v>43835</v>
      </c>
      <c r="CD1" s="21">
        <v>43836</v>
      </c>
      <c r="CE1" s="21">
        <v>43837</v>
      </c>
      <c r="CF1" s="21">
        <v>43838</v>
      </c>
      <c r="CG1" s="21">
        <v>43839</v>
      </c>
      <c r="CH1" s="21">
        <v>43840</v>
      </c>
      <c r="CI1" s="21">
        <v>43841</v>
      </c>
      <c r="CJ1" s="83">
        <v>43842</v>
      </c>
      <c r="CK1" s="21">
        <v>43843</v>
      </c>
      <c r="CL1" s="21">
        <v>43844</v>
      </c>
      <c r="CM1" s="21">
        <v>43845</v>
      </c>
      <c r="CN1" s="21">
        <v>43846</v>
      </c>
      <c r="CO1" s="21">
        <v>43847</v>
      </c>
      <c r="CP1" s="21">
        <v>43848</v>
      </c>
      <c r="CQ1" s="83">
        <v>43849</v>
      </c>
      <c r="CR1" s="21">
        <v>43850</v>
      </c>
      <c r="CS1" s="21">
        <v>43851</v>
      </c>
      <c r="CT1" s="21">
        <v>43852</v>
      </c>
      <c r="CU1" s="21">
        <v>43853</v>
      </c>
      <c r="CV1" s="21">
        <v>43854</v>
      </c>
      <c r="CW1" s="21">
        <v>43855</v>
      </c>
      <c r="CX1" s="83">
        <v>43856</v>
      </c>
      <c r="CY1" s="21">
        <v>43857</v>
      </c>
      <c r="CZ1" s="21">
        <v>43858</v>
      </c>
      <c r="DA1" s="21">
        <v>43859</v>
      </c>
      <c r="DB1" s="21">
        <v>43860</v>
      </c>
      <c r="DC1" s="33">
        <v>43861</v>
      </c>
      <c r="DD1" s="34">
        <v>43862</v>
      </c>
      <c r="DE1" s="83">
        <v>43863</v>
      </c>
      <c r="DF1" s="21">
        <v>43864</v>
      </c>
      <c r="DG1" s="21">
        <v>43865</v>
      </c>
      <c r="DH1" s="21">
        <v>43866</v>
      </c>
      <c r="DI1" s="21">
        <v>43867</v>
      </c>
      <c r="DJ1" s="21">
        <v>43868</v>
      </c>
      <c r="DK1" s="21">
        <v>43869</v>
      </c>
      <c r="DL1" s="83">
        <v>43870</v>
      </c>
      <c r="DM1" s="21">
        <v>43871</v>
      </c>
      <c r="DN1" s="21">
        <v>43872</v>
      </c>
      <c r="DO1" s="21">
        <v>43873</v>
      </c>
      <c r="DP1" s="21">
        <v>43874</v>
      </c>
      <c r="DQ1" s="21">
        <v>43875</v>
      </c>
      <c r="DR1" s="21">
        <v>43876</v>
      </c>
      <c r="DS1" s="83">
        <v>43877</v>
      </c>
      <c r="DT1" s="21">
        <v>43878</v>
      </c>
      <c r="DU1" s="21">
        <v>43879</v>
      </c>
      <c r="DV1" s="21">
        <v>43880</v>
      </c>
      <c r="DW1" s="21">
        <v>43881</v>
      </c>
      <c r="DX1" s="21">
        <v>43882</v>
      </c>
      <c r="DY1" s="21">
        <v>43883</v>
      </c>
      <c r="DZ1" s="83">
        <v>43884</v>
      </c>
      <c r="EA1" s="21">
        <v>43885</v>
      </c>
      <c r="EB1" s="21">
        <v>43886</v>
      </c>
      <c r="EC1" s="21">
        <v>43887</v>
      </c>
      <c r="ED1" s="21">
        <v>43888</v>
      </c>
      <c r="EE1" s="21">
        <v>43889</v>
      </c>
      <c r="EF1" s="22">
        <v>43890</v>
      </c>
      <c r="EG1" s="85">
        <v>43891</v>
      </c>
      <c r="EH1" s="21">
        <v>43892</v>
      </c>
      <c r="EI1" s="21">
        <v>43893</v>
      </c>
      <c r="EJ1" s="21">
        <v>43894</v>
      </c>
      <c r="EK1" s="21">
        <v>43895</v>
      </c>
      <c r="EL1" s="21">
        <v>43896</v>
      </c>
      <c r="EM1" s="21">
        <v>43897</v>
      </c>
      <c r="EN1" s="83">
        <v>43898</v>
      </c>
      <c r="EO1" s="21">
        <v>43899</v>
      </c>
      <c r="EP1" s="21">
        <v>43900</v>
      </c>
      <c r="EQ1" s="21">
        <v>43901</v>
      </c>
      <c r="ER1" s="21">
        <v>43902</v>
      </c>
      <c r="ES1" s="21">
        <v>43903</v>
      </c>
      <c r="ET1" s="21">
        <v>43904</v>
      </c>
      <c r="EU1" s="83">
        <v>43905</v>
      </c>
      <c r="EV1" s="21">
        <v>43906</v>
      </c>
      <c r="EW1" s="21">
        <v>43907</v>
      </c>
      <c r="EX1" s="21">
        <v>43908</v>
      </c>
      <c r="EY1" s="21">
        <v>43909</v>
      </c>
      <c r="EZ1" s="21">
        <v>43910</v>
      </c>
      <c r="FA1" s="21">
        <v>43911</v>
      </c>
      <c r="FB1" s="83">
        <v>43912</v>
      </c>
      <c r="FC1" s="21">
        <v>43913</v>
      </c>
      <c r="FD1" s="21">
        <v>43914</v>
      </c>
      <c r="FE1" s="21">
        <v>43915</v>
      </c>
      <c r="FF1" s="21">
        <v>43916</v>
      </c>
      <c r="FG1" s="21">
        <v>43917</v>
      </c>
      <c r="FH1" s="21">
        <v>43918</v>
      </c>
      <c r="FI1" s="83">
        <v>43919</v>
      </c>
      <c r="FJ1" s="21">
        <v>43920</v>
      </c>
      <c r="FK1" s="33">
        <v>43921</v>
      </c>
      <c r="FL1" s="34">
        <v>43922</v>
      </c>
      <c r="FM1" s="21">
        <v>43923</v>
      </c>
      <c r="FN1" s="21">
        <v>43924</v>
      </c>
      <c r="FO1" s="21">
        <v>43925</v>
      </c>
      <c r="FP1" s="83">
        <v>43926</v>
      </c>
      <c r="FQ1" s="21">
        <v>43927</v>
      </c>
      <c r="FR1" s="21">
        <v>43928</v>
      </c>
      <c r="FS1" s="21">
        <v>43929</v>
      </c>
      <c r="FT1" s="21">
        <v>43930</v>
      </c>
      <c r="FU1" s="21">
        <v>43931</v>
      </c>
      <c r="FV1" s="21">
        <v>43932</v>
      </c>
      <c r="FW1" s="83">
        <v>43933</v>
      </c>
      <c r="FX1" s="21">
        <v>43934</v>
      </c>
      <c r="FY1" s="21">
        <v>43935</v>
      </c>
      <c r="FZ1" s="21">
        <v>43936</v>
      </c>
      <c r="GA1" s="21">
        <v>43937</v>
      </c>
      <c r="GB1" s="21">
        <v>43938</v>
      </c>
      <c r="GC1" s="21">
        <v>43939</v>
      </c>
      <c r="GD1" s="83">
        <v>43940</v>
      </c>
      <c r="GE1" s="21">
        <v>43941</v>
      </c>
      <c r="GF1" s="21">
        <v>43942</v>
      </c>
      <c r="GG1" s="21">
        <v>43943</v>
      </c>
      <c r="GH1" s="21">
        <v>43944</v>
      </c>
      <c r="GI1" s="21">
        <v>43945</v>
      </c>
      <c r="GJ1" s="21">
        <v>43946</v>
      </c>
      <c r="GK1" s="83">
        <v>43947</v>
      </c>
      <c r="GL1" s="21">
        <v>43948</v>
      </c>
      <c r="GM1" s="21">
        <v>43949</v>
      </c>
      <c r="GN1" s="21">
        <v>43950</v>
      </c>
      <c r="GO1" s="22">
        <v>43951</v>
      </c>
      <c r="GP1" s="34">
        <v>43952</v>
      </c>
      <c r="GQ1" s="21">
        <v>43953</v>
      </c>
      <c r="GR1" s="83">
        <v>43954</v>
      </c>
      <c r="GS1" s="21">
        <v>43955</v>
      </c>
      <c r="GT1" s="21">
        <v>43956</v>
      </c>
      <c r="GU1" s="21">
        <v>43957</v>
      </c>
      <c r="GV1" s="21">
        <v>43958</v>
      </c>
      <c r="GW1" s="21">
        <v>43959</v>
      </c>
      <c r="GX1" s="21">
        <v>43960</v>
      </c>
      <c r="GY1" s="83">
        <v>43961</v>
      </c>
      <c r="GZ1" s="21">
        <v>43962</v>
      </c>
      <c r="HA1" s="21">
        <v>43963</v>
      </c>
      <c r="HB1" s="21">
        <v>43964</v>
      </c>
      <c r="HC1" s="21">
        <v>43965</v>
      </c>
      <c r="HD1" s="21">
        <v>43966</v>
      </c>
      <c r="HE1" s="21">
        <v>43967</v>
      </c>
      <c r="HF1" s="83">
        <v>43968</v>
      </c>
      <c r="HG1" s="21">
        <v>43969</v>
      </c>
      <c r="HH1" s="21">
        <v>43970</v>
      </c>
      <c r="HI1" s="21">
        <v>43971</v>
      </c>
      <c r="HJ1" s="21">
        <v>43972</v>
      </c>
      <c r="HK1" s="21">
        <v>43973</v>
      </c>
      <c r="HL1" s="21">
        <v>43974</v>
      </c>
      <c r="HM1" s="83">
        <v>43975</v>
      </c>
      <c r="HN1" s="21">
        <v>43976</v>
      </c>
      <c r="HO1" s="21">
        <v>43977</v>
      </c>
      <c r="HP1" s="21">
        <v>43978</v>
      </c>
      <c r="HQ1" s="21">
        <v>43979</v>
      </c>
      <c r="HR1" s="21">
        <v>43980</v>
      </c>
      <c r="HS1" s="21">
        <v>43981</v>
      </c>
      <c r="HT1" s="86">
        <v>43982</v>
      </c>
      <c r="HU1" s="34">
        <v>43983</v>
      </c>
      <c r="HV1" s="21">
        <v>43984</v>
      </c>
      <c r="HW1" s="21">
        <v>43985</v>
      </c>
      <c r="HX1" s="21">
        <v>43986</v>
      </c>
      <c r="HY1" s="21">
        <v>43987</v>
      </c>
      <c r="HZ1" s="21">
        <v>43988</v>
      </c>
      <c r="IA1" s="83">
        <v>43989</v>
      </c>
      <c r="IB1" s="21">
        <v>43990</v>
      </c>
      <c r="IC1" s="21">
        <v>43991</v>
      </c>
      <c r="ID1" s="21">
        <v>43992</v>
      </c>
      <c r="IE1" s="21">
        <v>43993</v>
      </c>
      <c r="IF1" s="21">
        <v>43994</v>
      </c>
      <c r="IG1" s="21">
        <v>43995</v>
      </c>
      <c r="IH1" s="83">
        <v>43996</v>
      </c>
      <c r="II1" s="21">
        <v>43997</v>
      </c>
      <c r="IJ1" s="21">
        <v>43998</v>
      </c>
      <c r="IK1" s="21">
        <v>43999</v>
      </c>
      <c r="IL1" s="21">
        <v>44000</v>
      </c>
      <c r="IM1" s="21">
        <v>44001</v>
      </c>
      <c r="IN1" s="21">
        <v>44002</v>
      </c>
      <c r="IO1" s="83">
        <v>44003</v>
      </c>
      <c r="IP1" s="21">
        <v>44004</v>
      </c>
      <c r="IQ1" s="21">
        <v>44005</v>
      </c>
      <c r="IR1" s="21">
        <v>44006</v>
      </c>
      <c r="IS1" s="21">
        <v>44007</v>
      </c>
      <c r="IT1" s="21">
        <v>44008</v>
      </c>
      <c r="IU1" s="21">
        <v>44009</v>
      </c>
      <c r="IV1" s="83">
        <v>44010</v>
      </c>
      <c r="IW1" s="21">
        <v>44011</v>
      </c>
      <c r="IX1" s="22">
        <v>44012</v>
      </c>
      <c r="IY1" s="34">
        <v>44013</v>
      </c>
      <c r="IZ1" s="21">
        <v>44014</v>
      </c>
      <c r="JA1" s="21">
        <v>44015</v>
      </c>
      <c r="JB1" s="21">
        <v>44016</v>
      </c>
      <c r="JC1" s="83">
        <v>44017</v>
      </c>
      <c r="JD1" s="21">
        <v>44018</v>
      </c>
      <c r="JE1" s="21">
        <v>44019</v>
      </c>
      <c r="JF1" s="21">
        <v>44020</v>
      </c>
      <c r="JG1" s="21">
        <v>44021</v>
      </c>
      <c r="JH1" s="21">
        <v>44022</v>
      </c>
      <c r="JI1" s="21">
        <v>44023</v>
      </c>
      <c r="JJ1" s="83">
        <v>44024</v>
      </c>
      <c r="JK1" s="21">
        <v>44025</v>
      </c>
      <c r="JL1" s="21">
        <v>44026</v>
      </c>
      <c r="JM1" s="21">
        <v>44027</v>
      </c>
      <c r="JN1" s="21">
        <v>44028</v>
      </c>
      <c r="JO1" s="21">
        <v>44029</v>
      </c>
      <c r="JP1" s="21">
        <v>44030</v>
      </c>
      <c r="JQ1" s="83">
        <v>44031</v>
      </c>
      <c r="JR1" s="21">
        <v>44032</v>
      </c>
      <c r="JS1" s="21">
        <v>44033</v>
      </c>
      <c r="JT1" s="21">
        <v>44034</v>
      </c>
      <c r="JU1" s="21">
        <v>44035</v>
      </c>
      <c r="JV1" s="21">
        <v>44036</v>
      </c>
      <c r="JW1" s="21">
        <v>44037</v>
      </c>
      <c r="JX1" s="83">
        <v>44038</v>
      </c>
      <c r="JY1" s="21">
        <v>44039</v>
      </c>
      <c r="JZ1" s="21">
        <v>44040</v>
      </c>
      <c r="KA1" s="21">
        <v>44041</v>
      </c>
      <c r="KB1" s="21">
        <v>44042</v>
      </c>
      <c r="KC1" s="22">
        <v>44043</v>
      </c>
      <c r="KD1" s="34">
        <v>44044</v>
      </c>
      <c r="KE1" s="83">
        <v>44045</v>
      </c>
      <c r="KF1" s="21">
        <v>44046</v>
      </c>
      <c r="KG1" s="21">
        <v>44047</v>
      </c>
      <c r="KH1" s="22">
        <v>44048</v>
      </c>
      <c r="KJ1" s="36" t="s">
        <v>0</v>
      </c>
      <c r="KK1" s="37" t="s">
        <v>1</v>
      </c>
      <c r="KL1" s="38" t="s">
        <v>2</v>
      </c>
      <c r="KM1" s="39" t="s">
        <v>51</v>
      </c>
      <c r="KN1" s="40">
        <v>2</v>
      </c>
      <c r="KO1" s="41"/>
      <c r="KP1" s="41"/>
    </row>
    <row r="2" spans="1:304" s="45" customFormat="1" ht="15" customHeight="1" x14ac:dyDescent="0.15">
      <c r="A2" s="42"/>
      <c r="B2" s="44">
        <v>1</v>
      </c>
      <c r="C2" s="24">
        <v>2</v>
      </c>
      <c r="D2" s="24">
        <v>3</v>
      </c>
      <c r="E2" s="24">
        <v>4</v>
      </c>
      <c r="F2" s="24">
        <v>5</v>
      </c>
      <c r="G2" s="24">
        <v>6</v>
      </c>
      <c r="H2" s="24">
        <v>7</v>
      </c>
      <c r="I2" s="24">
        <v>8</v>
      </c>
      <c r="J2" s="24">
        <v>9</v>
      </c>
      <c r="K2" s="24">
        <v>10</v>
      </c>
      <c r="L2" s="24">
        <v>11</v>
      </c>
      <c r="M2" s="24">
        <v>12</v>
      </c>
      <c r="N2" s="24">
        <v>13</v>
      </c>
      <c r="O2" s="25">
        <v>14</v>
      </c>
      <c r="P2" s="44">
        <v>15</v>
      </c>
      <c r="Q2" s="24">
        <v>16</v>
      </c>
      <c r="R2" s="24">
        <v>17</v>
      </c>
      <c r="S2" s="24">
        <v>18</v>
      </c>
      <c r="T2" s="24">
        <v>19</v>
      </c>
      <c r="U2" s="24">
        <v>20</v>
      </c>
      <c r="V2" s="24">
        <v>21</v>
      </c>
      <c r="W2" s="24">
        <v>22</v>
      </c>
      <c r="X2" s="24">
        <v>23</v>
      </c>
      <c r="Y2" s="24">
        <v>24</v>
      </c>
      <c r="Z2" s="24">
        <v>25</v>
      </c>
      <c r="AA2" s="24">
        <v>26</v>
      </c>
      <c r="AB2" s="24">
        <v>27</v>
      </c>
      <c r="AC2" s="24">
        <v>28</v>
      </c>
      <c r="AD2" s="24">
        <v>29</v>
      </c>
      <c r="AE2" s="24">
        <v>30</v>
      </c>
      <c r="AF2" s="24">
        <v>31</v>
      </c>
      <c r="AG2" s="24">
        <v>32</v>
      </c>
      <c r="AH2" s="24">
        <v>33</v>
      </c>
      <c r="AI2" s="24">
        <v>34</v>
      </c>
      <c r="AJ2" s="24">
        <v>35</v>
      </c>
      <c r="AK2" s="24">
        <v>36</v>
      </c>
      <c r="AL2" s="24">
        <v>37</v>
      </c>
      <c r="AM2" s="24">
        <v>38</v>
      </c>
      <c r="AN2" s="24">
        <v>39</v>
      </c>
      <c r="AO2" s="24">
        <v>40</v>
      </c>
      <c r="AP2" s="24">
        <v>41</v>
      </c>
      <c r="AQ2" s="24">
        <v>42</v>
      </c>
      <c r="AR2" s="24">
        <v>43</v>
      </c>
      <c r="AS2" s="25">
        <v>44</v>
      </c>
      <c r="AT2" s="44">
        <v>45</v>
      </c>
      <c r="AU2" s="24">
        <v>46</v>
      </c>
      <c r="AV2" s="24">
        <v>47</v>
      </c>
      <c r="AW2" s="24">
        <v>48</v>
      </c>
      <c r="AX2" s="24">
        <v>49</v>
      </c>
      <c r="AY2" s="24">
        <v>50</v>
      </c>
      <c r="AZ2" s="24">
        <v>51</v>
      </c>
      <c r="BA2" s="24">
        <v>52</v>
      </c>
      <c r="BB2" s="24">
        <v>53</v>
      </c>
      <c r="BC2" s="24">
        <v>54</v>
      </c>
      <c r="BD2" s="24">
        <v>55</v>
      </c>
      <c r="BE2" s="24">
        <v>56</v>
      </c>
      <c r="BF2" s="24">
        <v>57</v>
      </c>
      <c r="BG2" s="24">
        <v>58</v>
      </c>
      <c r="BH2" s="24">
        <v>59</v>
      </c>
      <c r="BI2" s="24">
        <v>60</v>
      </c>
      <c r="BJ2" s="24">
        <v>61</v>
      </c>
      <c r="BK2" s="24">
        <v>62</v>
      </c>
      <c r="BL2" s="24">
        <v>63</v>
      </c>
      <c r="BM2" s="24">
        <v>64</v>
      </c>
      <c r="BN2" s="24">
        <v>65</v>
      </c>
      <c r="BO2" s="24">
        <v>66</v>
      </c>
      <c r="BP2" s="24">
        <v>67</v>
      </c>
      <c r="BQ2" s="24">
        <v>68</v>
      </c>
      <c r="BR2" s="24">
        <v>69</v>
      </c>
      <c r="BS2" s="24">
        <v>70</v>
      </c>
      <c r="BT2" s="24">
        <v>71</v>
      </c>
      <c r="BU2" s="24">
        <v>72</v>
      </c>
      <c r="BV2" s="24">
        <v>73</v>
      </c>
      <c r="BW2" s="24">
        <v>74</v>
      </c>
      <c r="BX2" s="43">
        <v>75</v>
      </c>
      <c r="BY2" s="44">
        <v>77</v>
      </c>
      <c r="BZ2" s="24">
        <v>78</v>
      </c>
      <c r="CA2" s="24">
        <v>79</v>
      </c>
      <c r="CB2" s="24">
        <v>80</v>
      </c>
      <c r="CC2" s="24">
        <v>81</v>
      </c>
      <c r="CD2" s="24">
        <v>82</v>
      </c>
      <c r="CE2" s="24">
        <v>83</v>
      </c>
      <c r="CF2" s="24">
        <v>84</v>
      </c>
      <c r="CG2" s="24">
        <v>85</v>
      </c>
      <c r="CH2" s="24">
        <v>86</v>
      </c>
      <c r="CI2" s="24">
        <v>87</v>
      </c>
      <c r="CJ2" s="24">
        <v>88</v>
      </c>
      <c r="CK2" s="24">
        <v>89</v>
      </c>
      <c r="CL2" s="24">
        <v>90</v>
      </c>
      <c r="CM2" s="24">
        <v>91</v>
      </c>
      <c r="CN2" s="24">
        <v>92</v>
      </c>
      <c r="CO2" s="24">
        <v>93</v>
      </c>
      <c r="CP2" s="24">
        <v>94</v>
      </c>
      <c r="CQ2" s="24">
        <v>95</v>
      </c>
      <c r="CR2" s="24">
        <v>96</v>
      </c>
      <c r="CS2" s="24">
        <v>97</v>
      </c>
      <c r="CT2" s="24">
        <v>98</v>
      </c>
      <c r="CU2" s="24">
        <v>99</v>
      </c>
      <c r="CV2" s="24">
        <v>100</v>
      </c>
      <c r="CW2" s="24">
        <v>101</v>
      </c>
      <c r="CX2" s="24">
        <v>102</v>
      </c>
      <c r="CY2" s="24">
        <v>103</v>
      </c>
      <c r="CZ2" s="24">
        <v>104</v>
      </c>
      <c r="DA2" s="24">
        <v>105</v>
      </c>
      <c r="DB2" s="24">
        <v>106</v>
      </c>
      <c r="DC2" s="25">
        <v>107</v>
      </c>
      <c r="DD2" s="44">
        <v>108</v>
      </c>
      <c r="DE2" s="24">
        <v>109</v>
      </c>
      <c r="DF2" s="24">
        <v>110</v>
      </c>
      <c r="DG2" s="24">
        <v>111</v>
      </c>
      <c r="DH2" s="24">
        <v>112</v>
      </c>
      <c r="DI2" s="24">
        <v>113</v>
      </c>
      <c r="DJ2" s="24">
        <v>114</v>
      </c>
      <c r="DK2" s="24">
        <v>115</v>
      </c>
      <c r="DL2" s="24">
        <v>116</v>
      </c>
      <c r="DM2" s="24">
        <v>117</v>
      </c>
      <c r="DN2" s="24">
        <v>118</v>
      </c>
      <c r="DO2" s="24">
        <v>119</v>
      </c>
      <c r="DP2" s="24">
        <v>120</v>
      </c>
      <c r="DQ2" s="24">
        <v>121</v>
      </c>
      <c r="DR2" s="24">
        <v>122</v>
      </c>
      <c r="DS2" s="24">
        <v>123</v>
      </c>
      <c r="DT2" s="24">
        <v>124</v>
      </c>
      <c r="DU2" s="24">
        <v>125</v>
      </c>
      <c r="DV2" s="24">
        <v>126</v>
      </c>
      <c r="DW2" s="24">
        <v>127</v>
      </c>
      <c r="DX2" s="24">
        <v>128</v>
      </c>
      <c r="DY2" s="24">
        <v>129</v>
      </c>
      <c r="DZ2" s="24">
        <v>130</v>
      </c>
      <c r="EA2" s="24">
        <v>131</v>
      </c>
      <c r="EB2" s="24">
        <v>132</v>
      </c>
      <c r="EC2" s="24">
        <v>133</v>
      </c>
      <c r="ED2" s="24">
        <v>134</v>
      </c>
      <c r="EE2" s="24">
        <v>135</v>
      </c>
      <c r="EF2" s="43">
        <v>136</v>
      </c>
      <c r="EG2" s="44">
        <v>137</v>
      </c>
      <c r="EH2" s="24">
        <v>138</v>
      </c>
      <c r="EI2" s="24">
        <v>139</v>
      </c>
      <c r="EJ2" s="24">
        <v>140</v>
      </c>
      <c r="EK2" s="24">
        <v>141</v>
      </c>
      <c r="EL2" s="24">
        <v>142</v>
      </c>
      <c r="EM2" s="24">
        <v>143</v>
      </c>
      <c r="EN2" s="24">
        <v>144</v>
      </c>
      <c r="EO2" s="24">
        <v>145</v>
      </c>
      <c r="EP2" s="24">
        <v>146</v>
      </c>
      <c r="EQ2" s="24">
        <v>147</v>
      </c>
      <c r="ER2" s="24">
        <v>148</v>
      </c>
      <c r="ES2" s="24">
        <v>149</v>
      </c>
      <c r="ET2" s="24">
        <v>150</v>
      </c>
      <c r="EU2" s="24">
        <v>151</v>
      </c>
      <c r="EV2" s="24">
        <v>152</v>
      </c>
      <c r="EW2" s="24">
        <v>153</v>
      </c>
      <c r="EX2" s="24">
        <v>154</v>
      </c>
      <c r="EY2" s="24">
        <v>155</v>
      </c>
      <c r="EZ2" s="24">
        <v>156</v>
      </c>
      <c r="FA2" s="24">
        <v>157</v>
      </c>
      <c r="FB2" s="24">
        <v>158</v>
      </c>
      <c r="FC2" s="24">
        <v>159</v>
      </c>
      <c r="FD2" s="24">
        <v>160</v>
      </c>
      <c r="FE2" s="24">
        <v>161</v>
      </c>
      <c r="FF2" s="24">
        <v>162</v>
      </c>
      <c r="FG2" s="24">
        <v>163</v>
      </c>
      <c r="FH2" s="24">
        <v>164</v>
      </c>
      <c r="FI2" s="24">
        <v>165</v>
      </c>
      <c r="FJ2" s="24">
        <v>166</v>
      </c>
      <c r="FK2" s="43">
        <v>167</v>
      </c>
      <c r="FL2" s="44">
        <v>168</v>
      </c>
      <c r="FM2" s="24">
        <v>169</v>
      </c>
      <c r="FN2" s="24">
        <v>170</v>
      </c>
      <c r="FO2" s="24">
        <v>171</v>
      </c>
      <c r="FP2" s="24">
        <v>172</v>
      </c>
      <c r="FQ2" s="24">
        <v>173</v>
      </c>
      <c r="FR2" s="24">
        <v>174</v>
      </c>
      <c r="FS2" s="24">
        <v>175</v>
      </c>
      <c r="FT2" s="24">
        <v>176</v>
      </c>
      <c r="FU2" s="24">
        <v>177</v>
      </c>
      <c r="FV2" s="24">
        <v>178</v>
      </c>
      <c r="FW2" s="24">
        <v>179</v>
      </c>
      <c r="FX2" s="24">
        <v>180</v>
      </c>
      <c r="FY2" s="24">
        <v>181</v>
      </c>
      <c r="FZ2" s="24">
        <v>182</v>
      </c>
      <c r="GA2" s="24">
        <v>183</v>
      </c>
      <c r="GB2" s="24">
        <v>184</v>
      </c>
      <c r="GC2" s="24">
        <v>185</v>
      </c>
      <c r="GD2" s="24">
        <v>186</v>
      </c>
      <c r="GE2" s="24">
        <v>187</v>
      </c>
      <c r="GF2" s="24">
        <v>188</v>
      </c>
      <c r="GG2" s="24">
        <v>189</v>
      </c>
      <c r="GH2" s="24">
        <v>190</v>
      </c>
      <c r="GI2" s="24">
        <v>191</v>
      </c>
      <c r="GJ2" s="24">
        <v>192</v>
      </c>
      <c r="GK2" s="24">
        <v>193</v>
      </c>
      <c r="GL2" s="24">
        <v>194</v>
      </c>
      <c r="GM2" s="24">
        <v>195</v>
      </c>
      <c r="GN2" s="24">
        <v>196</v>
      </c>
      <c r="GO2" s="25">
        <v>197</v>
      </c>
      <c r="GP2" s="44">
        <v>198</v>
      </c>
      <c r="GQ2" s="24">
        <v>199</v>
      </c>
      <c r="GR2" s="24">
        <v>200</v>
      </c>
      <c r="GS2" s="24">
        <v>201</v>
      </c>
      <c r="GT2" s="24">
        <v>202</v>
      </c>
      <c r="GU2" s="24">
        <v>203</v>
      </c>
      <c r="GV2" s="24">
        <v>204</v>
      </c>
      <c r="GW2" s="24">
        <v>205</v>
      </c>
      <c r="GX2" s="24">
        <v>206</v>
      </c>
      <c r="GY2" s="24">
        <v>207</v>
      </c>
      <c r="GZ2" s="24">
        <v>208</v>
      </c>
      <c r="HA2" s="24">
        <v>209</v>
      </c>
      <c r="HB2" s="24">
        <v>210</v>
      </c>
      <c r="HC2" s="24">
        <v>211</v>
      </c>
      <c r="HD2" s="24">
        <v>212</v>
      </c>
      <c r="HE2" s="24">
        <v>213</v>
      </c>
      <c r="HF2" s="24">
        <v>214</v>
      </c>
      <c r="HG2" s="24">
        <v>215</v>
      </c>
      <c r="HH2" s="24">
        <v>216</v>
      </c>
      <c r="HI2" s="24">
        <v>217</v>
      </c>
      <c r="HJ2" s="24">
        <v>218</v>
      </c>
      <c r="HK2" s="24">
        <v>219</v>
      </c>
      <c r="HL2" s="24">
        <v>220</v>
      </c>
      <c r="HM2" s="24">
        <v>221</v>
      </c>
      <c r="HN2" s="24">
        <v>222</v>
      </c>
      <c r="HO2" s="24">
        <v>223</v>
      </c>
      <c r="HP2" s="24">
        <v>224</v>
      </c>
      <c r="HQ2" s="24">
        <v>225</v>
      </c>
      <c r="HR2" s="24">
        <v>226</v>
      </c>
      <c r="HS2" s="24">
        <v>227</v>
      </c>
      <c r="HT2" s="25">
        <v>228</v>
      </c>
      <c r="HU2" s="44">
        <v>229</v>
      </c>
      <c r="HV2" s="24">
        <v>230</v>
      </c>
      <c r="HW2" s="24">
        <v>231</v>
      </c>
      <c r="HX2" s="24">
        <v>232</v>
      </c>
      <c r="HY2" s="24">
        <v>233</v>
      </c>
      <c r="HZ2" s="24">
        <v>234</v>
      </c>
      <c r="IA2" s="24">
        <v>235</v>
      </c>
      <c r="IB2" s="24">
        <v>236</v>
      </c>
      <c r="IC2" s="24">
        <v>237</v>
      </c>
      <c r="ID2" s="24">
        <v>238</v>
      </c>
      <c r="IE2" s="24">
        <v>239</v>
      </c>
      <c r="IF2" s="24">
        <v>240</v>
      </c>
      <c r="IG2" s="24">
        <v>241</v>
      </c>
      <c r="IH2" s="24">
        <v>242</v>
      </c>
      <c r="II2" s="24">
        <v>243</v>
      </c>
      <c r="IJ2" s="24">
        <v>244</v>
      </c>
      <c r="IK2" s="24">
        <v>245</v>
      </c>
      <c r="IL2" s="24">
        <v>246</v>
      </c>
      <c r="IM2" s="24">
        <v>247</v>
      </c>
      <c r="IN2" s="24">
        <v>248</v>
      </c>
      <c r="IO2" s="24">
        <v>249</v>
      </c>
      <c r="IP2" s="24">
        <v>250</v>
      </c>
      <c r="IQ2" s="24">
        <v>251</v>
      </c>
      <c r="IR2" s="24">
        <v>252</v>
      </c>
      <c r="IS2" s="24">
        <v>253</v>
      </c>
      <c r="IT2" s="24">
        <v>254</v>
      </c>
      <c r="IU2" s="24">
        <v>255</v>
      </c>
      <c r="IV2" s="24">
        <v>256</v>
      </c>
      <c r="IW2" s="24">
        <v>257</v>
      </c>
      <c r="IX2" s="25">
        <v>258</v>
      </c>
      <c r="IY2" s="44">
        <v>259</v>
      </c>
      <c r="IZ2" s="24">
        <v>260</v>
      </c>
      <c r="JA2" s="24">
        <v>261</v>
      </c>
      <c r="JB2" s="24">
        <v>262</v>
      </c>
      <c r="JC2" s="24">
        <v>263</v>
      </c>
      <c r="JD2" s="24">
        <v>264</v>
      </c>
      <c r="JE2" s="24">
        <v>265</v>
      </c>
      <c r="JF2" s="24">
        <v>266</v>
      </c>
      <c r="JG2" s="24">
        <v>267</v>
      </c>
      <c r="JH2" s="24">
        <v>268</v>
      </c>
      <c r="JI2" s="24">
        <v>269</v>
      </c>
      <c r="JJ2" s="24">
        <v>270</v>
      </c>
      <c r="JK2" s="24">
        <v>271</v>
      </c>
      <c r="JL2" s="24">
        <v>272</v>
      </c>
      <c r="JM2" s="24">
        <v>273</v>
      </c>
      <c r="JN2" s="24">
        <v>274</v>
      </c>
      <c r="JO2" s="24">
        <v>275</v>
      </c>
      <c r="JP2" s="24">
        <v>276</v>
      </c>
      <c r="JQ2" s="24">
        <v>277</v>
      </c>
      <c r="JR2" s="24">
        <v>278</v>
      </c>
      <c r="JS2" s="24">
        <v>279</v>
      </c>
      <c r="JT2" s="24">
        <v>280</v>
      </c>
      <c r="JU2" s="24">
        <v>281</v>
      </c>
      <c r="JV2" s="24">
        <v>282</v>
      </c>
      <c r="JW2" s="24">
        <v>283</v>
      </c>
      <c r="JX2" s="24">
        <v>284</v>
      </c>
      <c r="JY2" s="24">
        <v>285</v>
      </c>
      <c r="JZ2" s="24">
        <v>286</v>
      </c>
      <c r="KA2" s="24">
        <v>287</v>
      </c>
      <c r="KB2" s="24">
        <v>288</v>
      </c>
      <c r="KC2" s="25">
        <v>289</v>
      </c>
      <c r="KD2" s="44">
        <v>290</v>
      </c>
      <c r="KE2" s="24">
        <v>291</v>
      </c>
      <c r="KF2" s="24">
        <v>292</v>
      </c>
      <c r="KG2" s="24">
        <v>293</v>
      </c>
      <c r="KH2" s="25">
        <v>294</v>
      </c>
      <c r="KI2" s="24">
        <v>73</v>
      </c>
      <c r="KJ2" s="25">
        <v>74</v>
      </c>
      <c r="KL2" s="36" t="s">
        <v>3</v>
      </c>
      <c r="KM2" s="37" t="s">
        <v>4</v>
      </c>
      <c r="KN2" s="38" t="s">
        <v>5</v>
      </c>
      <c r="KO2" s="39" t="s">
        <v>50</v>
      </c>
      <c r="KP2" s="40">
        <v>3</v>
      </c>
      <c r="KQ2" s="46"/>
      <c r="KR2" s="46"/>
    </row>
    <row r="3" spans="1:304" s="45" customFormat="1" ht="15" customHeight="1" x14ac:dyDescent="0.15">
      <c r="A3" s="47" t="s">
        <v>6</v>
      </c>
      <c r="B3" s="49">
        <v>8</v>
      </c>
      <c r="C3" s="27">
        <v>6</v>
      </c>
      <c r="D3" s="27">
        <v>3</v>
      </c>
      <c r="E3" s="27">
        <v>3</v>
      </c>
      <c r="F3" s="27">
        <v>3</v>
      </c>
      <c r="G3" s="27">
        <v>3</v>
      </c>
      <c r="H3" s="27">
        <v>3</v>
      </c>
      <c r="I3" s="27">
        <v>5</v>
      </c>
      <c r="J3" s="27">
        <v>7</v>
      </c>
      <c r="K3" s="27">
        <v>4</v>
      </c>
      <c r="L3" s="27">
        <v>5</v>
      </c>
      <c r="M3" s="27">
        <v>3</v>
      </c>
      <c r="N3" s="27">
        <v>3</v>
      </c>
      <c r="O3" s="28">
        <v>3</v>
      </c>
      <c r="P3" s="49">
        <v>3</v>
      </c>
      <c r="Q3" s="27">
        <v>3</v>
      </c>
      <c r="R3" s="27">
        <v>3</v>
      </c>
      <c r="S3" s="27">
        <v>3</v>
      </c>
      <c r="T3" s="27">
        <v>2</v>
      </c>
      <c r="U3" s="27">
        <v>4</v>
      </c>
      <c r="V3" s="27">
        <v>4</v>
      </c>
      <c r="W3" s="27">
        <v>4</v>
      </c>
      <c r="X3" s="27">
        <v>4</v>
      </c>
      <c r="Y3" s="27">
        <v>7</v>
      </c>
      <c r="Z3" s="27">
        <v>4</v>
      </c>
      <c r="AA3" s="27">
        <v>3</v>
      </c>
      <c r="AB3" s="27">
        <v>4</v>
      </c>
      <c r="AC3" s="27">
        <v>3</v>
      </c>
      <c r="AD3" s="27"/>
      <c r="AE3" s="27"/>
      <c r="AF3" s="27"/>
      <c r="AG3" s="27"/>
      <c r="AH3" s="27">
        <v>4</v>
      </c>
      <c r="AI3" s="27">
        <v>3</v>
      </c>
      <c r="AJ3" s="27">
        <v>3</v>
      </c>
      <c r="AK3" s="27">
        <v>3</v>
      </c>
      <c r="AL3" s="27"/>
      <c r="AM3" s="27"/>
      <c r="AN3" s="27"/>
      <c r="AO3" s="27">
        <v>3</v>
      </c>
      <c r="AP3" s="27"/>
      <c r="AQ3" s="27"/>
      <c r="AR3" s="27"/>
      <c r="AS3" s="28"/>
      <c r="AT3" s="49"/>
      <c r="AU3" s="27"/>
      <c r="AV3" s="27">
        <v>3</v>
      </c>
      <c r="AW3" s="27">
        <v>3</v>
      </c>
      <c r="AX3" s="27">
        <v>3</v>
      </c>
      <c r="AY3" s="27"/>
      <c r="AZ3" s="27"/>
      <c r="BA3" s="27"/>
      <c r="BB3" s="27"/>
      <c r="BC3" s="27">
        <v>3</v>
      </c>
      <c r="BD3" s="27">
        <v>3</v>
      </c>
      <c r="BE3" s="27"/>
      <c r="BF3" s="27"/>
      <c r="BG3" s="27"/>
      <c r="BH3" s="27"/>
      <c r="BI3" s="27"/>
      <c r="BJ3" s="27"/>
      <c r="BK3" s="27">
        <v>4</v>
      </c>
      <c r="BL3" s="27"/>
      <c r="BM3" s="27"/>
      <c r="BN3" s="27"/>
      <c r="BO3" s="27"/>
      <c r="BP3" s="27"/>
      <c r="BQ3" s="27"/>
      <c r="BR3" s="27"/>
      <c r="BS3" s="27"/>
      <c r="BT3" s="27"/>
      <c r="BU3" s="27"/>
      <c r="BV3" s="27"/>
      <c r="BW3" s="27"/>
      <c r="BX3" s="48"/>
      <c r="BY3" s="49"/>
      <c r="BZ3" s="27"/>
      <c r="CA3" s="27"/>
      <c r="CB3" s="27"/>
      <c r="CC3" s="27"/>
      <c r="CD3" s="27"/>
      <c r="CE3" s="27">
        <v>4</v>
      </c>
      <c r="CF3" s="27">
        <v>3</v>
      </c>
      <c r="CG3" s="27"/>
      <c r="CH3" s="27"/>
      <c r="CI3" s="27"/>
      <c r="CJ3" s="27"/>
      <c r="CK3" s="27"/>
      <c r="CL3" s="27"/>
      <c r="CM3" s="27"/>
      <c r="CN3" s="27">
        <v>7</v>
      </c>
      <c r="CO3" s="27">
        <v>3</v>
      </c>
      <c r="CP3" s="27"/>
      <c r="CQ3" s="27"/>
      <c r="CR3" s="27">
        <v>4</v>
      </c>
      <c r="CS3" s="27">
        <v>3</v>
      </c>
      <c r="CT3" s="27">
        <v>3</v>
      </c>
      <c r="CU3" s="27">
        <v>3</v>
      </c>
      <c r="CV3" s="27">
        <v>3</v>
      </c>
      <c r="CW3" s="27"/>
      <c r="CX3" s="27"/>
      <c r="CY3" s="27">
        <v>3</v>
      </c>
      <c r="CZ3" s="27">
        <v>3</v>
      </c>
      <c r="DA3" s="27"/>
      <c r="DB3" s="27"/>
      <c r="DC3" s="28"/>
      <c r="DD3" s="49"/>
      <c r="DE3" s="27"/>
      <c r="DF3" s="27"/>
      <c r="DG3" s="27"/>
      <c r="DH3" s="27"/>
      <c r="DI3" s="27"/>
      <c r="DJ3" s="27"/>
      <c r="DK3" s="27"/>
      <c r="DL3" s="27"/>
      <c r="DM3" s="27"/>
      <c r="DN3" s="27"/>
      <c r="DO3" s="27"/>
      <c r="DP3" s="27"/>
      <c r="DQ3" s="27"/>
      <c r="DR3" s="27"/>
      <c r="DS3" s="27"/>
      <c r="DT3" s="27">
        <v>7</v>
      </c>
      <c r="DU3" s="27">
        <v>3</v>
      </c>
      <c r="DV3" s="27">
        <v>3</v>
      </c>
      <c r="DW3" s="27">
        <v>4</v>
      </c>
      <c r="DX3" s="27">
        <v>2</v>
      </c>
      <c r="DY3" s="27"/>
      <c r="DZ3" s="27"/>
      <c r="EA3" s="27">
        <v>3</v>
      </c>
      <c r="EB3" s="27"/>
      <c r="EC3" s="27">
        <v>6</v>
      </c>
      <c r="ED3" s="27">
        <v>5</v>
      </c>
      <c r="EE3" s="27">
        <v>4</v>
      </c>
      <c r="EF3" s="48">
        <v>3</v>
      </c>
      <c r="EG3" s="49"/>
      <c r="EH3" s="27">
        <v>5</v>
      </c>
      <c r="EI3" s="27">
        <v>4</v>
      </c>
      <c r="EJ3" s="27"/>
      <c r="EK3" s="27"/>
      <c r="EL3" s="27"/>
      <c r="EM3" s="27"/>
      <c r="EN3" s="27"/>
      <c r="EO3" s="27">
        <v>5</v>
      </c>
      <c r="EP3" s="27"/>
      <c r="EQ3" s="27"/>
      <c r="ER3" s="27"/>
      <c r="ES3" s="27"/>
      <c r="ET3" s="88"/>
      <c r="EU3" s="88"/>
      <c r="EV3" s="88">
        <v>3</v>
      </c>
      <c r="EW3" s="88">
        <v>3</v>
      </c>
      <c r="EX3" s="88">
        <v>3</v>
      </c>
      <c r="EY3" s="88">
        <v>2</v>
      </c>
      <c r="EZ3" s="88">
        <v>2</v>
      </c>
      <c r="FA3" s="88">
        <v>4</v>
      </c>
      <c r="FB3" s="88">
        <v>5</v>
      </c>
      <c r="FC3" s="88">
        <v>3</v>
      </c>
      <c r="FD3" s="88">
        <v>3</v>
      </c>
      <c r="FE3" s="88"/>
      <c r="FF3" s="88"/>
      <c r="FG3" s="88"/>
      <c r="FH3" s="88">
        <v>3</v>
      </c>
      <c r="FI3" s="88">
        <v>6</v>
      </c>
      <c r="FJ3" s="88"/>
      <c r="FK3" s="94">
        <v>3</v>
      </c>
      <c r="FL3" s="95">
        <v>3</v>
      </c>
      <c r="FM3" s="88">
        <v>5</v>
      </c>
      <c r="FN3" s="88"/>
      <c r="FO3" s="88"/>
      <c r="FP3" s="88"/>
      <c r="FQ3" s="88"/>
      <c r="FR3" s="88"/>
      <c r="FS3" s="88"/>
      <c r="FT3" s="88"/>
      <c r="FU3" s="88"/>
      <c r="FV3" s="88"/>
      <c r="FW3" s="88"/>
      <c r="FX3" s="88"/>
      <c r="FY3" s="88"/>
      <c r="FZ3" s="88"/>
      <c r="GA3" s="88"/>
      <c r="GB3" s="88"/>
      <c r="GC3" s="88"/>
      <c r="GD3" s="88"/>
      <c r="GE3" s="88"/>
      <c r="GF3" s="88"/>
      <c r="GG3" s="88"/>
      <c r="GH3" s="88"/>
      <c r="GI3" s="88"/>
      <c r="GJ3" s="88"/>
      <c r="GK3" s="88"/>
      <c r="GL3" s="88"/>
      <c r="GM3" s="88"/>
      <c r="GN3" s="88"/>
      <c r="GO3" s="90"/>
      <c r="GP3" s="95"/>
      <c r="GQ3" s="88"/>
      <c r="GR3" s="88"/>
      <c r="GS3" s="27"/>
      <c r="GT3" s="27"/>
      <c r="GU3" s="27"/>
      <c r="GV3" s="27"/>
      <c r="GW3" s="27"/>
      <c r="GX3" s="27"/>
      <c r="GY3" s="27"/>
      <c r="GZ3" s="27"/>
      <c r="HA3" s="27"/>
      <c r="HB3" s="27"/>
      <c r="HC3" s="27"/>
      <c r="HD3" s="27"/>
      <c r="HE3" s="27"/>
      <c r="HF3" s="27"/>
      <c r="HG3" s="27"/>
      <c r="HH3" s="27"/>
      <c r="HI3" s="27"/>
      <c r="HJ3" s="27"/>
      <c r="HK3" s="27"/>
      <c r="HL3" s="27"/>
      <c r="HM3" s="27"/>
      <c r="HN3" s="27"/>
      <c r="HO3" s="27"/>
      <c r="HP3" s="27"/>
      <c r="HQ3" s="27"/>
      <c r="HR3" s="27"/>
      <c r="HS3" s="27"/>
      <c r="HT3" s="28"/>
      <c r="HU3" s="49"/>
      <c r="HV3" s="27"/>
      <c r="HW3" s="27"/>
      <c r="HX3" s="27"/>
      <c r="HY3" s="27"/>
      <c r="HZ3" s="27"/>
      <c r="IA3" s="27"/>
      <c r="IB3" s="27"/>
      <c r="IC3" s="27"/>
      <c r="ID3" s="27"/>
      <c r="IE3" s="27"/>
      <c r="IF3" s="27"/>
      <c r="IG3" s="27"/>
      <c r="IH3" s="27"/>
      <c r="II3" s="27"/>
      <c r="IJ3" s="27"/>
      <c r="IK3" s="27"/>
      <c r="IL3" s="27"/>
      <c r="IM3" s="27"/>
      <c r="IN3" s="27"/>
      <c r="IO3" s="27"/>
      <c r="IP3" s="27"/>
      <c r="IQ3" s="27"/>
      <c r="IR3" s="27"/>
      <c r="IS3" s="27"/>
      <c r="IT3" s="27"/>
      <c r="IU3" s="27"/>
      <c r="IV3" s="27"/>
      <c r="IW3" s="27"/>
      <c r="IX3" s="28"/>
      <c r="IY3" s="49"/>
      <c r="IZ3" s="27"/>
      <c r="JA3" s="27"/>
      <c r="JB3" s="27"/>
      <c r="JC3" s="27"/>
      <c r="JD3" s="27"/>
      <c r="JE3" s="27"/>
      <c r="JF3" s="27"/>
      <c r="JG3" s="27"/>
      <c r="JH3" s="27"/>
      <c r="JI3" s="27"/>
      <c r="JJ3" s="27"/>
      <c r="JK3" s="27"/>
      <c r="JL3" s="27"/>
      <c r="JM3" s="27"/>
      <c r="JN3" s="27"/>
      <c r="JO3" s="27"/>
      <c r="JP3" s="27"/>
      <c r="JQ3" s="27"/>
      <c r="JR3" s="27"/>
      <c r="JS3" s="27"/>
      <c r="JT3" s="27"/>
      <c r="JU3" s="27"/>
      <c r="JV3" s="27"/>
      <c r="JW3" s="27"/>
      <c r="JX3" s="27"/>
      <c r="JY3" s="27"/>
      <c r="JZ3" s="27"/>
      <c r="KA3" s="27"/>
      <c r="KB3" s="27"/>
      <c r="KC3" s="28"/>
      <c r="KD3" s="49"/>
      <c r="KE3" s="27"/>
      <c r="KF3" s="27"/>
      <c r="KG3" s="27"/>
      <c r="KH3" s="28"/>
      <c r="KI3" s="27"/>
      <c r="KJ3" s="28"/>
      <c r="KL3" s="36" t="s">
        <v>7</v>
      </c>
      <c r="KM3" s="37" t="s">
        <v>8</v>
      </c>
      <c r="KN3" s="38" t="s">
        <v>9</v>
      </c>
      <c r="KO3" s="39" t="s">
        <v>10</v>
      </c>
      <c r="KP3" s="40">
        <v>4</v>
      </c>
      <c r="KQ3" s="46"/>
      <c r="KR3" s="46"/>
    </row>
    <row r="4" spans="1:304" s="45" customFormat="1" ht="15" customHeight="1" x14ac:dyDescent="0.15">
      <c r="A4" s="47" t="s">
        <v>11</v>
      </c>
      <c r="B4" s="49">
        <v>7.5</v>
      </c>
      <c r="C4" s="27">
        <v>7</v>
      </c>
      <c r="D4" s="27">
        <v>9</v>
      </c>
      <c r="E4" s="27">
        <v>8</v>
      </c>
      <c r="F4" s="27">
        <v>7.5</v>
      </c>
      <c r="G4" s="27">
        <v>8</v>
      </c>
      <c r="H4" s="27">
        <v>7.5</v>
      </c>
      <c r="I4" s="27">
        <v>7</v>
      </c>
      <c r="J4" s="27">
        <v>8</v>
      </c>
      <c r="K4" s="27">
        <v>4</v>
      </c>
      <c r="L4" s="27">
        <v>8</v>
      </c>
      <c r="M4" s="27">
        <v>7.5</v>
      </c>
      <c r="N4" s="27">
        <v>8</v>
      </c>
      <c r="O4" s="28">
        <v>8</v>
      </c>
      <c r="P4" s="49">
        <v>7</v>
      </c>
      <c r="Q4" s="27">
        <v>8</v>
      </c>
      <c r="R4" s="27">
        <v>8</v>
      </c>
      <c r="S4" s="27">
        <v>7</v>
      </c>
      <c r="T4" s="27">
        <v>7</v>
      </c>
      <c r="U4" s="27">
        <v>7</v>
      </c>
      <c r="V4" s="27">
        <v>7</v>
      </c>
      <c r="W4" s="27">
        <v>7</v>
      </c>
      <c r="X4" s="27">
        <v>7</v>
      </c>
      <c r="Y4" s="27">
        <v>7</v>
      </c>
      <c r="Z4" s="27">
        <v>6</v>
      </c>
      <c r="AA4" s="27">
        <v>9</v>
      </c>
      <c r="AB4" s="27">
        <v>8</v>
      </c>
      <c r="AC4" s="27">
        <v>5</v>
      </c>
      <c r="AD4" s="27"/>
      <c r="AE4" s="27"/>
      <c r="AF4" s="27"/>
      <c r="AG4" s="27"/>
      <c r="AH4" s="27">
        <v>8</v>
      </c>
      <c r="AI4" s="27">
        <v>6</v>
      </c>
      <c r="AJ4" s="27">
        <v>8</v>
      </c>
      <c r="AK4" s="27">
        <v>8</v>
      </c>
      <c r="AL4" s="27"/>
      <c r="AM4" s="27"/>
      <c r="AN4" s="27"/>
      <c r="AO4" s="27">
        <v>8</v>
      </c>
      <c r="AP4" s="27"/>
      <c r="AQ4" s="27"/>
      <c r="AR4" s="27"/>
      <c r="AS4" s="28"/>
      <c r="AT4" s="49"/>
      <c r="AU4" s="27"/>
      <c r="AV4" s="27">
        <v>7</v>
      </c>
      <c r="AW4" s="27">
        <v>8</v>
      </c>
      <c r="AX4" s="27">
        <v>8</v>
      </c>
      <c r="AY4" s="27"/>
      <c r="AZ4" s="27"/>
      <c r="BA4" s="27"/>
      <c r="BB4" s="27"/>
      <c r="BC4" s="27">
        <v>7</v>
      </c>
      <c r="BD4" s="27">
        <v>9</v>
      </c>
      <c r="BE4" s="27"/>
      <c r="BF4" s="27"/>
      <c r="BG4" s="27"/>
      <c r="BH4" s="27"/>
      <c r="BI4" s="27"/>
      <c r="BJ4" s="27"/>
      <c r="BK4" s="27">
        <v>8</v>
      </c>
      <c r="BL4" s="27"/>
      <c r="BM4" s="27"/>
      <c r="BN4" s="27"/>
      <c r="BO4" s="27"/>
      <c r="BP4" s="27"/>
      <c r="BQ4" s="27"/>
      <c r="BR4" s="27"/>
      <c r="BS4" s="27"/>
      <c r="BT4" s="27"/>
      <c r="BU4" s="27"/>
      <c r="BV4" s="27"/>
      <c r="BW4" s="27"/>
      <c r="BX4" s="48"/>
      <c r="BY4" s="49"/>
      <c r="BZ4" s="27"/>
      <c r="CA4" s="27"/>
      <c r="CB4" s="27"/>
      <c r="CC4" s="27"/>
      <c r="CD4" s="27"/>
      <c r="CE4" s="27">
        <v>8</v>
      </c>
      <c r="CF4" s="27">
        <v>6.5</v>
      </c>
      <c r="CG4" s="27"/>
      <c r="CH4" s="27"/>
      <c r="CI4" s="27"/>
      <c r="CJ4" s="27"/>
      <c r="CK4" s="27"/>
      <c r="CL4" s="27"/>
      <c r="CM4" s="27"/>
      <c r="CN4" s="27">
        <v>7.5</v>
      </c>
      <c r="CO4" s="27">
        <v>8</v>
      </c>
      <c r="CP4" s="27"/>
      <c r="CQ4" s="27"/>
      <c r="CR4" s="27">
        <v>8</v>
      </c>
      <c r="CS4" s="27">
        <v>8</v>
      </c>
      <c r="CT4" s="27">
        <v>7</v>
      </c>
      <c r="CU4" s="27">
        <v>8</v>
      </c>
      <c r="CV4" s="27">
        <v>8</v>
      </c>
      <c r="CW4" s="27"/>
      <c r="CX4" s="27"/>
      <c r="CY4" s="27">
        <v>8</v>
      </c>
      <c r="CZ4" s="27">
        <v>8</v>
      </c>
      <c r="DA4" s="27"/>
      <c r="DB4" s="27"/>
      <c r="DC4" s="28"/>
      <c r="DD4" s="49"/>
      <c r="DE4" s="27"/>
      <c r="DF4" s="27"/>
      <c r="DG4" s="27"/>
      <c r="DH4" s="27"/>
      <c r="DI4" s="27"/>
      <c r="DJ4" s="27"/>
      <c r="DK4" s="27"/>
      <c r="DL4" s="27"/>
      <c r="DM4" s="27"/>
      <c r="DN4" s="27"/>
      <c r="DO4" s="27"/>
      <c r="DP4" s="27"/>
      <c r="DQ4" s="27"/>
      <c r="DR4" s="27"/>
      <c r="DS4" s="27"/>
      <c r="DT4" s="27">
        <v>7.5</v>
      </c>
      <c r="DU4" s="27">
        <v>8</v>
      </c>
      <c r="DV4" s="27">
        <v>6.3</v>
      </c>
      <c r="DW4" s="27">
        <v>8</v>
      </c>
      <c r="DX4" s="27">
        <v>7.5</v>
      </c>
      <c r="DY4" s="27"/>
      <c r="DZ4" s="27"/>
      <c r="EA4" s="27">
        <v>8</v>
      </c>
      <c r="EB4" s="27"/>
      <c r="EC4" s="27">
        <v>8</v>
      </c>
      <c r="ED4" s="27">
        <v>7.5</v>
      </c>
      <c r="EE4" s="27">
        <v>8</v>
      </c>
      <c r="EF4" s="48">
        <v>8</v>
      </c>
      <c r="EG4" s="49"/>
      <c r="EH4" s="27">
        <v>8</v>
      </c>
      <c r="EI4" s="27">
        <v>8</v>
      </c>
      <c r="EJ4" s="27"/>
      <c r="EK4" s="27"/>
      <c r="EL4" s="27"/>
      <c r="EM4" s="27"/>
      <c r="EN4" s="27"/>
      <c r="EO4" s="27">
        <v>8</v>
      </c>
      <c r="EP4" s="27"/>
      <c r="EQ4" s="27"/>
      <c r="ER4" s="27"/>
      <c r="ES4" s="27"/>
      <c r="ET4" s="88"/>
      <c r="EU4" s="88"/>
      <c r="EV4" s="88">
        <v>8</v>
      </c>
      <c r="EW4" s="88">
        <v>7.5</v>
      </c>
      <c r="EX4" s="88">
        <v>8</v>
      </c>
      <c r="EY4" s="88">
        <v>7</v>
      </c>
      <c r="EZ4" s="88">
        <v>9.5</v>
      </c>
      <c r="FA4" s="88">
        <v>8</v>
      </c>
      <c r="FB4" s="88">
        <v>8</v>
      </c>
      <c r="FC4" s="88">
        <v>8</v>
      </c>
      <c r="FD4" s="88">
        <v>8</v>
      </c>
      <c r="FE4" s="88"/>
      <c r="FF4" s="88"/>
      <c r="FG4" s="88"/>
      <c r="FH4" s="88">
        <v>9.5</v>
      </c>
      <c r="FI4" s="88">
        <v>8</v>
      </c>
      <c r="FJ4" s="88"/>
      <c r="FK4" s="94">
        <v>9</v>
      </c>
      <c r="FL4" s="95">
        <v>9</v>
      </c>
      <c r="FM4" s="88">
        <v>7.5</v>
      </c>
      <c r="FN4" s="88"/>
      <c r="FO4" s="88"/>
      <c r="FP4" s="88"/>
      <c r="FQ4" s="88"/>
      <c r="FR4" s="88"/>
      <c r="FS4" s="88"/>
      <c r="FT4" s="88"/>
      <c r="FU4" s="88"/>
      <c r="FV4" s="88"/>
      <c r="FW4" s="88"/>
      <c r="FX4" s="88"/>
      <c r="FY4" s="88"/>
      <c r="FZ4" s="88"/>
      <c r="GA4" s="88"/>
      <c r="GB4" s="88"/>
      <c r="GC4" s="88"/>
      <c r="GD4" s="88"/>
      <c r="GE4" s="88"/>
      <c r="GF4" s="88"/>
      <c r="GG4" s="88"/>
      <c r="GH4" s="88"/>
      <c r="GI4" s="88"/>
      <c r="GJ4" s="88"/>
      <c r="GK4" s="88"/>
      <c r="GL4" s="88"/>
      <c r="GM4" s="88"/>
      <c r="GN4" s="88"/>
      <c r="GO4" s="90"/>
      <c r="GP4" s="95"/>
      <c r="GQ4" s="88"/>
      <c r="GR4" s="88"/>
      <c r="GS4" s="27"/>
      <c r="GT4" s="27"/>
      <c r="GU4" s="27"/>
      <c r="GV4" s="27"/>
      <c r="GW4" s="27"/>
      <c r="GX4" s="27"/>
      <c r="GY4" s="27"/>
      <c r="GZ4" s="27"/>
      <c r="HA4" s="27"/>
      <c r="HB4" s="27"/>
      <c r="HC4" s="27"/>
      <c r="HD4" s="27"/>
      <c r="HE4" s="27"/>
      <c r="HF4" s="27"/>
      <c r="HG4" s="27"/>
      <c r="HH4" s="27"/>
      <c r="HI4" s="27"/>
      <c r="HJ4" s="27"/>
      <c r="HK4" s="27"/>
      <c r="HL4" s="27"/>
      <c r="HM4" s="27"/>
      <c r="HN4" s="27"/>
      <c r="HO4" s="27"/>
      <c r="HP4" s="27"/>
      <c r="HQ4" s="27"/>
      <c r="HR4" s="27"/>
      <c r="HS4" s="27"/>
      <c r="HT4" s="28"/>
      <c r="HU4" s="49"/>
      <c r="HV4" s="27"/>
      <c r="HW4" s="27"/>
      <c r="HX4" s="27"/>
      <c r="HY4" s="27"/>
      <c r="HZ4" s="27"/>
      <c r="IA4" s="27"/>
      <c r="IB4" s="27"/>
      <c r="IC4" s="27"/>
      <c r="ID4" s="27"/>
      <c r="IE4" s="27"/>
      <c r="IF4" s="27"/>
      <c r="IG4" s="27"/>
      <c r="IH4" s="27"/>
      <c r="II4" s="27"/>
      <c r="IJ4" s="27"/>
      <c r="IK4" s="27"/>
      <c r="IL4" s="27"/>
      <c r="IM4" s="27"/>
      <c r="IN4" s="27"/>
      <c r="IO4" s="27"/>
      <c r="IP4" s="27"/>
      <c r="IQ4" s="27"/>
      <c r="IR4" s="27"/>
      <c r="IS4" s="27"/>
      <c r="IT4" s="27"/>
      <c r="IU4" s="27"/>
      <c r="IV4" s="27"/>
      <c r="IW4" s="27"/>
      <c r="IX4" s="28"/>
      <c r="IY4" s="49"/>
      <c r="IZ4" s="27"/>
      <c r="JA4" s="27"/>
      <c r="JB4" s="27"/>
      <c r="JC4" s="27"/>
      <c r="JD4" s="27"/>
      <c r="JE4" s="27"/>
      <c r="JF4" s="27"/>
      <c r="JG4" s="27"/>
      <c r="JH4" s="27"/>
      <c r="JI4" s="27"/>
      <c r="JJ4" s="27"/>
      <c r="JK4" s="27"/>
      <c r="JL4" s="27"/>
      <c r="JM4" s="27"/>
      <c r="JN4" s="27"/>
      <c r="JO4" s="27"/>
      <c r="JP4" s="27"/>
      <c r="JQ4" s="27"/>
      <c r="JR4" s="27"/>
      <c r="JS4" s="27"/>
      <c r="JT4" s="27"/>
      <c r="JU4" s="27"/>
      <c r="JV4" s="27"/>
      <c r="JW4" s="27"/>
      <c r="JX4" s="27"/>
      <c r="JY4" s="27"/>
      <c r="JZ4" s="27"/>
      <c r="KA4" s="27"/>
      <c r="KB4" s="27"/>
      <c r="KC4" s="28"/>
      <c r="KD4" s="49"/>
      <c r="KE4" s="27"/>
      <c r="KF4" s="27"/>
      <c r="KG4" s="27"/>
      <c r="KH4" s="28"/>
      <c r="KI4" s="27"/>
      <c r="KJ4" s="28"/>
      <c r="KL4" s="36" t="s">
        <v>12</v>
      </c>
      <c r="KM4" s="37" t="s">
        <v>13</v>
      </c>
      <c r="KN4" s="38" t="s">
        <v>14</v>
      </c>
      <c r="KO4" s="39" t="s">
        <v>15</v>
      </c>
      <c r="KP4" s="40">
        <v>5</v>
      </c>
      <c r="KQ4" s="46"/>
      <c r="KR4" s="46"/>
    </row>
    <row r="5" spans="1:304" s="45" customFormat="1" ht="15" customHeight="1" x14ac:dyDescent="0.15">
      <c r="A5" s="47" t="s">
        <v>16</v>
      </c>
      <c r="B5" s="49">
        <v>4</v>
      </c>
      <c r="C5" s="27">
        <v>5</v>
      </c>
      <c r="D5" s="27">
        <v>6</v>
      </c>
      <c r="E5" s="27">
        <v>6</v>
      </c>
      <c r="F5" s="27">
        <v>6</v>
      </c>
      <c r="G5" s="27">
        <v>5</v>
      </c>
      <c r="H5" s="27">
        <v>5</v>
      </c>
      <c r="I5" s="27">
        <v>5</v>
      </c>
      <c r="J5" s="27">
        <v>5</v>
      </c>
      <c r="K5" s="27">
        <v>5</v>
      </c>
      <c r="L5" s="27">
        <v>6</v>
      </c>
      <c r="M5" s="27">
        <v>6</v>
      </c>
      <c r="N5" s="27">
        <v>6</v>
      </c>
      <c r="O5" s="28">
        <v>6</v>
      </c>
      <c r="P5" s="49">
        <v>7</v>
      </c>
      <c r="Q5" s="27">
        <v>6</v>
      </c>
      <c r="R5" s="27">
        <v>7</v>
      </c>
      <c r="S5" s="27">
        <v>6</v>
      </c>
      <c r="T5" s="27">
        <v>6</v>
      </c>
      <c r="U5" s="27">
        <v>5</v>
      </c>
      <c r="V5" s="27">
        <v>5</v>
      </c>
      <c r="W5" s="27">
        <v>5</v>
      </c>
      <c r="X5" s="27">
        <v>6</v>
      </c>
      <c r="Y5" s="27">
        <v>6</v>
      </c>
      <c r="Z5" s="27">
        <v>6</v>
      </c>
      <c r="AA5" s="27">
        <v>6</v>
      </c>
      <c r="AB5" s="27">
        <v>6</v>
      </c>
      <c r="AC5" s="27">
        <v>6</v>
      </c>
      <c r="AD5" s="27"/>
      <c r="AE5" s="27"/>
      <c r="AF5" s="27"/>
      <c r="AG5" s="27"/>
      <c r="AH5" s="27"/>
      <c r="AI5" s="27">
        <v>6</v>
      </c>
      <c r="AJ5" s="27">
        <v>6</v>
      </c>
      <c r="AK5" s="27">
        <v>6</v>
      </c>
      <c r="AL5" s="27"/>
      <c r="AM5" s="27"/>
      <c r="AN5" s="27">
        <v>6</v>
      </c>
      <c r="AO5" s="27">
        <v>6</v>
      </c>
      <c r="AP5" s="27"/>
      <c r="AQ5" s="27"/>
      <c r="AR5" s="27"/>
      <c r="AS5" s="28"/>
      <c r="AT5" s="49"/>
      <c r="AU5" s="27">
        <v>6</v>
      </c>
      <c r="AV5" s="27">
        <v>6</v>
      </c>
      <c r="AW5" s="27">
        <v>6</v>
      </c>
      <c r="AX5" s="27">
        <v>6</v>
      </c>
      <c r="AY5" s="27"/>
      <c r="AZ5" s="27"/>
      <c r="BA5" s="27"/>
      <c r="BB5" s="27"/>
      <c r="BC5" s="27">
        <v>6</v>
      </c>
      <c r="BD5" s="27">
        <v>6</v>
      </c>
      <c r="BE5" s="27">
        <v>6</v>
      </c>
      <c r="BF5" s="27"/>
      <c r="BG5" s="27"/>
      <c r="BH5" s="27"/>
      <c r="BI5" s="27"/>
      <c r="BJ5" s="27">
        <v>6</v>
      </c>
      <c r="BK5" s="27"/>
      <c r="BL5" s="27"/>
      <c r="BM5" s="27"/>
      <c r="BN5" s="27"/>
      <c r="BO5" s="27"/>
      <c r="BP5" s="27"/>
      <c r="BQ5" s="27"/>
      <c r="BR5" s="27"/>
      <c r="BS5" s="27"/>
      <c r="BT5" s="27"/>
      <c r="BU5" s="27"/>
      <c r="BV5" s="27"/>
      <c r="BW5" s="27"/>
      <c r="BX5" s="48"/>
      <c r="BY5" s="49"/>
      <c r="BZ5" s="27"/>
      <c r="CA5" s="27"/>
      <c r="CB5" s="27"/>
      <c r="CC5" s="27"/>
      <c r="CD5" s="27"/>
      <c r="CE5" s="27">
        <v>6</v>
      </c>
      <c r="CF5" s="27">
        <v>4</v>
      </c>
      <c r="CG5" s="27"/>
      <c r="CH5" s="27"/>
      <c r="CI5" s="27"/>
      <c r="CJ5" s="27"/>
      <c r="CK5" s="27"/>
      <c r="CL5" s="27"/>
      <c r="CM5" s="27"/>
      <c r="CN5" s="27"/>
      <c r="CO5" s="27">
        <v>5</v>
      </c>
      <c r="CP5" s="27"/>
      <c r="CQ5" s="27"/>
      <c r="CR5" s="27">
        <v>8</v>
      </c>
      <c r="CS5" s="27">
        <v>6</v>
      </c>
      <c r="CT5" s="27">
        <v>5</v>
      </c>
      <c r="CU5" s="27">
        <v>4</v>
      </c>
      <c r="CV5" s="27">
        <v>4</v>
      </c>
      <c r="CW5" s="27"/>
      <c r="CX5" s="27"/>
      <c r="CY5" s="27"/>
      <c r="CZ5" s="27">
        <v>3</v>
      </c>
      <c r="DA5" s="27"/>
      <c r="DB5" s="27"/>
      <c r="DC5" s="28"/>
      <c r="DD5" s="49"/>
      <c r="DE5" s="27"/>
      <c r="DF5" s="27"/>
      <c r="DG5" s="27"/>
      <c r="DH5" s="27"/>
      <c r="DI5" s="27"/>
      <c r="DJ5" s="27"/>
      <c r="DK5" s="27"/>
      <c r="DL5" s="27"/>
      <c r="DM5" s="27"/>
      <c r="DN5" s="27"/>
      <c r="DO5" s="27"/>
      <c r="DP5" s="27"/>
      <c r="DQ5" s="27"/>
      <c r="DR5" s="27"/>
      <c r="DS5" s="27"/>
      <c r="DT5" s="27">
        <v>6</v>
      </c>
      <c r="DU5" s="27">
        <v>6</v>
      </c>
      <c r="DV5" s="27">
        <v>6</v>
      </c>
      <c r="DW5" s="27">
        <v>5</v>
      </c>
      <c r="DX5" s="27"/>
      <c r="DY5" s="27"/>
      <c r="DZ5" s="27"/>
      <c r="EA5" s="27">
        <v>6</v>
      </c>
      <c r="EB5" s="27"/>
      <c r="EC5" s="27">
        <v>5</v>
      </c>
      <c r="ED5" s="27">
        <v>5</v>
      </c>
      <c r="EE5" s="27">
        <v>6</v>
      </c>
      <c r="EF5" s="48"/>
      <c r="EG5" s="49"/>
      <c r="EH5" s="27">
        <v>6</v>
      </c>
      <c r="EI5" s="27">
        <v>6</v>
      </c>
      <c r="EJ5" s="27">
        <v>6</v>
      </c>
      <c r="EK5" s="27"/>
      <c r="EL5" s="27"/>
      <c r="EM5" s="27"/>
      <c r="EN5" s="27"/>
      <c r="EO5" s="27"/>
      <c r="EP5" s="27"/>
      <c r="EQ5" s="27"/>
      <c r="ER5" s="27"/>
      <c r="ES5" s="27"/>
      <c r="ET5" s="88"/>
      <c r="EU5" s="88"/>
      <c r="EV5" s="88">
        <v>6</v>
      </c>
      <c r="EW5" s="88">
        <v>6</v>
      </c>
      <c r="EX5" s="88">
        <v>6</v>
      </c>
      <c r="EY5" s="88">
        <v>6</v>
      </c>
      <c r="EZ5" s="88">
        <v>6</v>
      </c>
      <c r="FA5" s="88">
        <v>6</v>
      </c>
      <c r="FB5" s="88">
        <v>6</v>
      </c>
      <c r="FC5" s="88">
        <v>6</v>
      </c>
      <c r="FD5" s="88">
        <v>6</v>
      </c>
      <c r="FE5" s="88"/>
      <c r="FF5" s="88"/>
      <c r="FG5" s="88">
        <v>6</v>
      </c>
      <c r="FH5" s="88">
        <v>6</v>
      </c>
      <c r="FI5" s="88"/>
      <c r="FJ5" s="88"/>
      <c r="FK5" s="94">
        <v>6</v>
      </c>
      <c r="FL5" s="95">
        <v>6</v>
      </c>
      <c r="FM5" s="88"/>
      <c r="FN5" s="88"/>
      <c r="FO5" s="88"/>
      <c r="FP5" s="88"/>
      <c r="FQ5" s="88"/>
      <c r="FR5" s="88"/>
      <c r="FS5" s="88"/>
      <c r="FT5" s="88"/>
      <c r="FU5" s="88"/>
      <c r="FV5" s="88"/>
      <c r="FW5" s="88"/>
      <c r="FX5" s="88"/>
      <c r="FY5" s="88"/>
      <c r="FZ5" s="88"/>
      <c r="GA5" s="88"/>
      <c r="GB5" s="88"/>
      <c r="GC5" s="88"/>
      <c r="GD5" s="88"/>
      <c r="GE5" s="88"/>
      <c r="GF5" s="88"/>
      <c r="GG5" s="88"/>
      <c r="GH5" s="88"/>
      <c r="GI5" s="88"/>
      <c r="GJ5" s="88"/>
      <c r="GK5" s="88"/>
      <c r="GL5" s="88"/>
      <c r="GM5" s="88"/>
      <c r="GN5" s="88"/>
      <c r="GO5" s="90"/>
      <c r="GP5" s="95"/>
      <c r="GQ5" s="88"/>
      <c r="GR5" s="88"/>
      <c r="GS5" s="27"/>
      <c r="GT5" s="27"/>
      <c r="GU5" s="27"/>
      <c r="GV5" s="27"/>
      <c r="GW5" s="27"/>
      <c r="GX5" s="27"/>
      <c r="GY5" s="27"/>
      <c r="GZ5" s="27"/>
      <c r="HA5" s="27"/>
      <c r="HB5" s="27"/>
      <c r="HC5" s="27"/>
      <c r="HD5" s="27"/>
      <c r="HE5" s="27"/>
      <c r="HF5" s="27"/>
      <c r="HG5" s="27"/>
      <c r="HH5" s="27"/>
      <c r="HI5" s="27"/>
      <c r="HJ5" s="27"/>
      <c r="HK5" s="27"/>
      <c r="HL5" s="27"/>
      <c r="HM5" s="27"/>
      <c r="HN5" s="27"/>
      <c r="HO5" s="27"/>
      <c r="HP5" s="27"/>
      <c r="HQ5" s="27"/>
      <c r="HR5" s="27"/>
      <c r="HS5" s="27"/>
      <c r="HT5" s="28"/>
      <c r="HU5" s="49"/>
      <c r="HV5" s="27"/>
      <c r="HW5" s="27"/>
      <c r="HX5" s="27"/>
      <c r="HY5" s="27"/>
      <c r="HZ5" s="27"/>
      <c r="IA5" s="27"/>
      <c r="IB5" s="27"/>
      <c r="IC5" s="27"/>
      <c r="ID5" s="27"/>
      <c r="IE5" s="27"/>
      <c r="IF5" s="27"/>
      <c r="IG5" s="27"/>
      <c r="IH5" s="27"/>
      <c r="II5" s="27"/>
      <c r="IJ5" s="27"/>
      <c r="IK5" s="27"/>
      <c r="IL5" s="27"/>
      <c r="IM5" s="27"/>
      <c r="IN5" s="27"/>
      <c r="IO5" s="27"/>
      <c r="IP5" s="27"/>
      <c r="IQ5" s="27"/>
      <c r="IR5" s="27"/>
      <c r="IS5" s="27"/>
      <c r="IT5" s="27"/>
      <c r="IU5" s="27"/>
      <c r="IV5" s="27"/>
      <c r="IW5" s="27"/>
      <c r="IX5" s="28"/>
      <c r="IY5" s="49"/>
      <c r="IZ5" s="27"/>
      <c r="JA5" s="27"/>
      <c r="JB5" s="27"/>
      <c r="JC5" s="27"/>
      <c r="JD5" s="27"/>
      <c r="JE5" s="27"/>
      <c r="JF5" s="27"/>
      <c r="JG5" s="27"/>
      <c r="JH5" s="27"/>
      <c r="JI5" s="27"/>
      <c r="JJ5" s="27"/>
      <c r="JK5" s="27"/>
      <c r="JL5" s="27"/>
      <c r="JM5" s="27"/>
      <c r="JN5" s="27"/>
      <c r="JO5" s="27"/>
      <c r="JP5" s="27"/>
      <c r="JQ5" s="27"/>
      <c r="JR5" s="27"/>
      <c r="JS5" s="27"/>
      <c r="JT5" s="27"/>
      <c r="JU5" s="27"/>
      <c r="JV5" s="27"/>
      <c r="JW5" s="27"/>
      <c r="JX5" s="27"/>
      <c r="JY5" s="27"/>
      <c r="JZ5" s="27"/>
      <c r="KA5" s="27"/>
      <c r="KB5" s="27"/>
      <c r="KC5" s="28"/>
      <c r="KD5" s="49"/>
      <c r="KE5" s="27"/>
      <c r="KF5" s="27"/>
      <c r="KG5" s="27"/>
      <c r="KH5" s="28"/>
      <c r="KI5" s="27"/>
      <c r="KJ5" s="28"/>
      <c r="KL5" s="36" t="s">
        <v>17</v>
      </c>
      <c r="KM5" s="37" t="s">
        <v>7</v>
      </c>
      <c r="KN5" s="38" t="s">
        <v>18</v>
      </c>
      <c r="KO5" s="39" t="s">
        <v>19</v>
      </c>
      <c r="KP5" s="40">
        <v>6</v>
      </c>
      <c r="KQ5" s="46"/>
      <c r="KR5" s="46"/>
    </row>
    <row r="6" spans="1:304" s="45" customFormat="1" ht="15" customHeight="1" x14ac:dyDescent="0.15">
      <c r="A6" s="47" t="s">
        <v>20</v>
      </c>
      <c r="B6" s="49">
        <v>5</v>
      </c>
      <c r="C6" s="27">
        <v>5</v>
      </c>
      <c r="D6" s="27">
        <v>5</v>
      </c>
      <c r="E6" s="27">
        <v>5</v>
      </c>
      <c r="F6" s="27">
        <v>4</v>
      </c>
      <c r="G6" s="27">
        <v>4</v>
      </c>
      <c r="H6" s="27">
        <v>5</v>
      </c>
      <c r="I6" s="27">
        <v>5</v>
      </c>
      <c r="J6" s="27">
        <v>5</v>
      </c>
      <c r="K6" s="27">
        <v>5</v>
      </c>
      <c r="L6" s="27">
        <v>6</v>
      </c>
      <c r="M6" s="27">
        <v>5</v>
      </c>
      <c r="N6" s="27">
        <v>5</v>
      </c>
      <c r="O6" s="28">
        <v>5</v>
      </c>
      <c r="P6" s="49">
        <v>5</v>
      </c>
      <c r="Q6" s="27">
        <v>6</v>
      </c>
      <c r="R6" s="27">
        <v>7</v>
      </c>
      <c r="S6" s="27">
        <v>6</v>
      </c>
      <c r="T6" s="27">
        <v>6</v>
      </c>
      <c r="U6" s="27">
        <v>7</v>
      </c>
      <c r="V6" s="27">
        <v>6</v>
      </c>
      <c r="W6" s="27">
        <v>6</v>
      </c>
      <c r="X6" s="27">
        <v>5</v>
      </c>
      <c r="Y6" s="27">
        <v>5</v>
      </c>
      <c r="Z6" s="27">
        <v>5</v>
      </c>
      <c r="AA6" s="27">
        <v>5</v>
      </c>
      <c r="AB6" s="27">
        <v>5</v>
      </c>
      <c r="AC6" s="27">
        <v>5</v>
      </c>
      <c r="AD6" s="27"/>
      <c r="AE6" s="27"/>
      <c r="AF6" s="27"/>
      <c r="AG6" s="27"/>
      <c r="AH6" s="27"/>
      <c r="AI6" s="27">
        <v>5</v>
      </c>
      <c r="AJ6" s="27">
        <v>5</v>
      </c>
      <c r="AK6" s="27">
        <v>5</v>
      </c>
      <c r="AL6" s="27"/>
      <c r="AM6" s="27"/>
      <c r="AN6" s="27">
        <v>6</v>
      </c>
      <c r="AO6" s="27">
        <v>6</v>
      </c>
      <c r="AP6" s="27"/>
      <c r="AQ6" s="27"/>
      <c r="AR6" s="27"/>
      <c r="AS6" s="28"/>
      <c r="AT6" s="49"/>
      <c r="AU6" s="27">
        <v>5</v>
      </c>
      <c r="AV6" s="27">
        <v>5</v>
      </c>
      <c r="AW6" s="27">
        <v>4</v>
      </c>
      <c r="AX6" s="27">
        <v>4</v>
      </c>
      <c r="AY6" s="27"/>
      <c r="AZ6" s="27"/>
      <c r="BA6" s="27"/>
      <c r="BB6" s="27"/>
      <c r="BC6" s="27">
        <v>5</v>
      </c>
      <c r="BD6" s="27">
        <v>5</v>
      </c>
      <c r="BE6" s="27">
        <v>5</v>
      </c>
      <c r="BF6" s="27"/>
      <c r="BG6" s="27"/>
      <c r="BH6" s="27"/>
      <c r="BI6" s="27"/>
      <c r="BJ6" s="27">
        <v>7</v>
      </c>
      <c r="BK6" s="27"/>
      <c r="BL6" s="27"/>
      <c r="BM6" s="27"/>
      <c r="BN6" s="27"/>
      <c r="BO6" s="27"/>
      <c r="BP6" s="27"/>
      <c r="BQ6" s="27"/>
      <c r="BR6" s="27"/>
      <c r="BS6" s="27"/>
      <c r="BT6" s="27"/>
      <c r="BU6" s="27"/>
      <c r="BV6" s="27"/>
      <c r="BW6" s="27"/>
      <c r="BX6" s="48"/>
      <c r="BY6" s="49"/>
      <c r="BZ6" s="27"/>
      <c r="CA6" s="27"/>
      <c r="CB6" s="27"/>
      <c r="CC6" s="27"/>
      <c r="CD6" s="27"/>
      <c r="CE6" s="27">
        <v>5</v>
      </c>
      <c r="CF6" s="27">
        <v>5</v>
      </c>
      <c r="CG6" s="27"/>
      <c r="CH6" s="27"/>
      <c r="CI6" s="27"/>
      <c r="CJ6" s="27"/>
      <c r="CK6" s="27"/>
      <c r="CL6" s="27"/>
      <c r="CM6" s="27"/>
      <c r="CN6" s="27"/>
      <c r="CO6" s="27">
        <v>5</v>
      </c>
      <c r="CP6" s="27"/>
      <c r="CQ6" s="27"/>
      <c r="CR6" s="27">
        <v>5</v>
      </c>
      <c r="CS6" s="27">
        <v>4</v>
      </c>
      <c r="CT6" s="27">
        <v>5</v>
      </c>
      <c r="CU6" s="27">
        <v>4</v>
      </c>
      <c r="CV6" s="27">
        <v>4</v>
      </c>
      <c r="CW6" s="27"/>
      <c r="CX6" s="27"/>
      <c r="CY6" s="27"/>
      <c r="CZ6" s="27">
        <v>4</v>
      </c>
      <c r="DA6" s="27"/>
      <c r="DB6" s="27"/>
      <c r="DC6" s="28"/>
      <c r="DD6" s="49"/>
      <c r="DE6" s="27"/>
      <c r="DF6" s="27"/>
      <c r="DG6" s="27"/>
      <c r="DH6" s="27"/>
      <c r="DI6" s="27"/>
      <c r="DJ6" s="27"/>
      <c r="DK6" s="27"/>
      <c r="DL6" s="27"/>
      <c r="DM6" s="27"/>
      <c r="DN6" s="27"/>
      <c r="DO6" s="27"/>
      <c r="DP6" s="27"/>
      <c r="DQ6" s="27"/>
      <c r="DR6" s="27"/>
      <c r="DS6" s="27"/>
      <c r="DT6" s="27">
        <v>5</v>
      </c>
      <c r="DU6" s="27">
        <v>5</v>
      </c>
      <c r="DV6" s="27">
        <v>5</v>
      </c>
      <c r="DW6" s="27">
        <v>5</v>
      </c>
      <c r="DX6" s="27"/>
      <c r="DY6" s="27"/>
      <c r="DZ6" s="27"/>
      <c r="EA6" s="27">
        <v>5</v>
      </c>
      <c r="EB6" s="27"/>
      <c r="EC6" s="27">
        <v>5</v>
      </c>
      <c r="ED6" s="27">
        <v>5</v>
      </c>
      <c r="EE6" s="27">
        <v>5</v>
      </c>
      <c r="EF6" s="48"/>
      <c r="EG6" s="49"/>
      <c r="EH6" s="27">
        <v>5</v>
      </c>
      <c r="EI6" s="27">
        <v>5</v>
      </c>
      <c r="EJ6" s="27">
        <v>5</v>
      </c>
      <c r="EK6" s="27"/>
      <c r="EL6" s="27"/>
      <c r="EM6" s="27"/>
      <c r="EN6" s="27"/>
      <c r="EO6" s="27"/>
      <c r="EP6" s="27"/>
      <c r="EQ6" s="27"/>
      <c r="ER6" s="27"/>
      <c r="ES6" s="27"/>
      <c r="ET6" s="88"/>
      <c r="EU6" s="88"/>
      <c r="EV6" s="88">
        <v>7</v>
      </c>
      <c r="EW6" s="88">
        <v>7</v>
      </c>
      <c r="EX6" s="88">
        <v>6</v>
      </c>
      <c r="EY6" s="88">
        <v>6</v>
      </c>
      <c r="EZ6" s="88">
        <v>7</v>
      </c>
      <c r="FA6" s="88">
        <v>5</v>
      </c>
      <c r="FB6" s="88">
        <v>7</v>
      </c>
      <c r="FC6" s="88">
        <v>5</v>
      </c>
      <c r="FD6" s="88">
        <v>5</v>
      </c>
      <c r="FE6" s="88"/>
      <c r="FF6" s="88"/>
      <c r="FG6" s="88">
        <v>5</v>
      </c>
      <c r="FH6" s="88">
        <v>5</v>
      </c>
      <c r="FI6" s="88"/>
      <c r="FJ6" s="88"/>
      <c r="FK6" s="94">
        <v>5</v>
      </c>
      <c r="FL6" s="95">
        <v>5</v>
      </c>
      <c r="FM6" s="88"/>
      <c r="FN6" s="88"/>
      <c r="FO6" s="88"/>
      <c r="FP6" s="88"/>
      <c r="FQ6" s="88"/>
      <c r="FR6" s="88"/>
      <c r="FS6" s="88"/>
      <c r="FT6" s="88"/>
      <c r="FU6" s="88"/>
      <c r="FV6" s="88"/>
      <c r="FW6" s="88"/>
      <c r="FX6" s="88"/>
      <c r="FY6" s="88"/>
      <c r="FZ6" s="88"/>
      <c r="GA6" s="88"/>
      <c r="GB6" s="88"/>
      <c r="GC6" s="88"/>
      <c r="GD6" s="88"/>
      <c r="GE6" s="88"/>
      <c r="GF6" s="88"/>
      <c r="GG6" s="88"/>
      <c r="GH6" s="88"/>
      <c r="GI6" s="88"/>
      <c r="GJ6" s="88"/>
      <c r="GK6" s="88"/>
      <c r="GL6" s="88"/>
      <c r="GM6" s="88"/>
      <c r="GN6" s="88"/>
      <c r="GO6" s="90"/>
      <c r="GP6" s="95"/>
      <c r="GQ6" s="88"/>
      <c r="GR6" s="88"/>
      <c r="GS6" s="27"/>
      <c r="GT6" s="27"/>
      <c r="GU6" s="27"/>
      <c r="GV6" s="27"/>
      <c r="GW6" s="27"/>
      <c r="GX6" s="27"/>
      <c r="GY6" s="27"/>
      <c r="GZ6" s="27"/>
      <c r="HA6" s="27"/>
      <c r="HB6" s="27"/>
      <c r="HC6" s="27"/>
      <c r="HD6" s="27"/>
      <c r="HE6" s="27"/>
      <c r="HF6" s="27"/>
      <c r="HG6" s="27"/>
      <c r="HH6" s="27"/>
      <c r="HI6" s="27"/>
      <c r="HJ6" s="27"/>
      <c r="HK6" s="27"/>
      <c r="HL6" s="27"/>
      <c r="HM6" s="27"/>
      <c r="HN6" s="27"/>
      <c r="HO6" s="27"/>
      <c r="HP6" s="27"/>
      <c r="HQ6" s="27"/>
      <c r="HR6" s="27"/>
      <c r="HS6" s="27"/>
      <c r="HT6" s="28"/>
      <c r="HU6" s="49"/>
      <c r="HV6" s="27"/>
      <c r="HW6" s="27"/>
      <c r="HX6" s="27"/>
      <c r="HY6" s="27"/>
      <c r="HZ6" s="27"/>
      <c r="IA6" s="27"/>
      <c r="IB6" s="27"/>
      <c r="IC6" s="27"/>
      <c r="ID6" s="27"/>
      <c r="IE6" s="27"/>
      <c r="IF6" s="27"/>
      <c r="IG6" s="27"/>
      <c r="IH6" s="27"/>
      <c r="II6" s="27"/>
      <c r="IJ6" s="27"/>
      <c r="IK6" s="27"/>
      <c r="IL6" s="27"/>
      <c r="IM6" s="27"/>
      <c r="IN6" s="27"/>
      <c r="IO6" s="27"/>
      <c r="IP6" s="27"/>
      <c r="IQ6" s="27"/>
      <c r="IR6" s="27"/>
      <c r="IS6" s="27"/>
      <c r="IT6" s="27"/>
      <c r="IU6" s="27"/>
      <c r="IV6" s="27"/>
      <c r="IW6" s="27"/>
      <c r="IX6" s="28"/>
      <c r="IY6" s="49"/>
      <c r="IZ6" s="27"/>
      <c r="JA6" s="27"/>
      <c r="JB6" s="27"/>
      <c r="JC6" s="27"/>
      <c r="JD6" s="27"/>
      <c r="JE6" s="27"/>
      <c r="JF6" s="27"/>
      <c r="JG6" s="27"/>
      <c r="JH6" s="27"/>
      <c r="JI6" s="27"/>
      <c r="JJ6" s="27"/>
      <c r="JK6" s="27"/>
      <c r="JL6" s="27"/>
      <c r="JM6" s="27"/>
      <c r="JN6" s="27"/>
      <c r="JO6" s="27"/>
      <c r="JP6" s="27"/>
      <c r="JQ6" s="27"/>
      <c r="JR6" s="27"/>
      <c r="JS6" s="27"/>
      <c r="JT6" s="27"/>
      <c r="JU6" s="27"/>
      <c r="JV6" s="27"/>
      <c r="JW6" s="27"/>
      <c r="JX6" s="27"/>
      <c r="JY6" s="27"/>
      <c r="JZ6" s="27"/>
      <c r="KA6" s="27"/>
      <c r="KB6" s="27"/>
      <c r="KC6" s="28"/>
      <c r="KD6" s="49"/>
      <c r="KE6" s="27"/>
      <c r="KF6" s="27"/>
      <c r="KG6" s="27"/>
      <c r="KH6" s="28"/>
      <c r="KI6" s="27"/>
      <c r="KJ6" s="28"/>
      <c r="KL6" s="36" t="s">
        <v>21</v>
      </c>
      <c r="KM6" s="37" t="s">
        <v>22</v>
      </c>
      <c r="KN6" s="38" t="s">
        <v>23</v>
      </c>
      <c r="KO6" s="39" t="s">
        <v>24</v>
      </c>
      <c r="KP6" s="40">
        <v>7</v>
      </c>
      <c r="KQ6" s="46"/>
      <c r="KR6" s="46"/>
    </row>
    <row r="7" spans="1:304" s="45" customFormat="1" ht="15" customHeight="1" x14ac:dyDescent="0.15">
      <c r="A7" s="47" t="s">
        <v>25</v>
      </c>
      <c r="B7" s="49">
        <v>7</v>
      </c>
      <c r="C7" s="27">
        <v>5</v>
      </c>
      <c r="D7" s="27">
        <v>1</v>
      </c>
      <c r="E7" s="27">
        <v>5</v>
      </c>
      <c r="F7" s="27">
        <v>5</v>
      </c>
      <c r="G7" s="27">
        <v>7</v>
      </c>
      <c r="H7" s="27">
        <v>8</v>
      </c>
      <c r="I7" s="27">
        <v>7</v>
      </c>
      <c r="J7" s="27">
        <v>6</v>
      </c>
      <c r="K7" s="27">
        <v>1</v>
      </c>
      <c r="L7" s="27">
        <v>7</v>
      </c>
      <c r="M7" s="27">
        <v>6</v>
      </c>
      <c r="N7" s="27">
        <v>7</v>
      </c>
      <c r="O7" s="28">
        <v>7</v>
      </c>
      <c r="P7" s="49">
        <v>1</v>
      </c>
      <c r="Q7" s="27">
        <v>6</v>
      </c>
      <c r="R7" s="27">
        <v>1</v>
      </c>
      <c r="S7" s="27">
        <v>6</v>
      </c>
      <c r="T7" s="27">
        <v>6</v>
      </c>
      <c r="U7" s="27">
        <v>6</v>
      </c>
      <c r="V7" s="27">
        <v>6</v>
      </c>
      <c r="W7" s="27">
        <v>6</v>
      </c>
      <c r="X7" s="27">
        <v>1</v>
      </c>
      <c r="Y7" s="27">
        <v>1</v>
      </c>
      <c r="Z7" s="27">
        <v>1</v>
      </c>
      <c r="AA7" s="27">
        <v>6</v>
      </c>
      <c r="AB7" s="27">
        <v>4</v>
      </c>
      <c r="AC7" s="27">
        <v>4</v>
      </c>
      <c r="AD7" s="27"/>
      <c r="AE7" s="27"/>
      <c r="AF7" s="27"/>
      <c r="AG7" s="27"/>
      <c r="AH7" s="27"/>
      <c r="AI7" s="27">
        <v>6</v>
      </c>
      <c r="AJ7" s="27">
        <v>5</v>
      </c>
      <c r="AK7" s="27">
        <v>5</v>
      </c>
      <c r="AL7" s="27"/>
      <c r="AM7" s="27"/>
      <c r="AN7" s="27">
        <v>7</v>
      </c>
      <c r="AO7" s="27">
        <v>7</v>
      </c>
      <c r="AP7" s="27"/>
      <c r="AQ7" s="27"/>
      <c r="AR7" s="27"/>
      <c r="AS7" s="28"/>
      <c r="AT7" s="49"/>
      <c r="AU7" s="27">
        <v>5</v>
      </c>
      <c r="AV7" s="27">
        <v>5</v>
      </c>
      <c r="AW7" s="27">
        <v>1</v>
      </c>
      <c r="AX7" s="27">
        <v>6</v>
      </c>
      <c r="AY7" s="27"/>
      <c r="AZ7" s="27"/>
      <c r="BA7" s="27"/>
      <c r="BB7" s="27"/>
      <c r="BC7" s="27">
        <v>6</v>
      </c>
      <c r="BD7" s="27">
        <v>5</v>
      </c>
      <c r="BE7" s="27">
        <v>4</v>
      </c>
      <c r="BF7" s="27"/>
      <c r="BG7" s="27"/>
      <c r="BH7" s="27"/>
      <c r="BI7" s="27"/>
      <c r="BJ7" s="27">
        <v>5</v>
      </c>
      <c r="BK7" s="27"/>
      <c r="BL7" s="27"/>
      <c r="BM7" s="27"/>
      <c r="BN7" s="27"/>
      <c r="BO7" s="27"/>
      <c r="BP7" s="27"/>
      <c r="BQ7" s="27"/>
      <c r="BR7" s="27"/>
      <c r="BS7" s="27"/>
      <c r="BT7" s="27"/>
      <c r="BU7" s="27"/>
      <c r="BV7" s="27"/>
      <c r="BW7" s="27"/>
      <c r="BX7" s="48"/>
      <c r="BY7" s="49"/>
      <c r="BZ7" s="27"/>
      <c r="CA7" s="27"/>
      <c r="CB7" s="27"/>
      <c r="CC7" s="27"/>
      <c r="CD7" s="27"/>
      <c r="CE7" s="27">
        <v>6</v>
      </c>
      <c r="CF7" s="27">
        <v>6</v>
      </c>
      <c r="CG7" s="27"/>
      <c r="CH7" s="27"/>
      <c r="CI7" s="27"/>
      <c r="CJ7" s="27"/>
      <c r="CK7" s="27"/>
      <c r="CL7" s="27"/>
      <c r="CM7" s="27"/>
      <c r="CN7" s="27"/>
      <c r="CO7" s="27">
        <v>6</v>
      </c>
      <c r="CP7" s="27"/>
      <c r="CQ7" s="27"/>
      <c r="CR7" s="27">
        <v>6</v>
      </c>
      <c r="CS7" s="27">
        <v>5</v>
      </c>
      <c r="CT7" s="27">
        <v>6</v>
      </c>
      <c r="CU7" s="27">
        <v>8</v>
      </c>
      <c r="CV7" s="27">
        <v>8</v>
      </c>
      <c r="CW7" s="27"/>
      <c r="CX7" s="27"/>
      <c r="CY7" s="27"/>
      <c r="CZ7" s="27">
        <v>7</v>
      </c>
      <c r="DA7" s="27"/>
      <c r="DB7" s="27"/>
      <c r="DC7" s="28"/>
      <c r="DD7" s="49"/>
      <c r="DE7" s="27"/>
      <c r="DF7" s="27"/>
      <c r="DG7" s="27"/>
      <c r="DH7" s="27"/>
      <c r="DI7" s="27"/>
      <c r="DJ7" s="27"/>
      <c r="DK7" s="27"/>
      <c r="DL7" s="27"/>
      <c r="DM7" s="27"/>
      <c r="DN7" s="27"/>
      <c r="DO7" s="27"/>
      <c r="DP7" s="27"/>
      <c r="DQ7" s="27"/>
      <c r="DR7" s="27"/>
      <c r="DS7" s="27"/>
      <c r="DT7" s="27">
        <v>6</v>
      </c>
      <c r="DU7" s="27">
        <v>8</v>
      </c>
      <c r="DV7" s="27">
        <v>8</v>
      </c>
      <c r="DW7" s="27">
        <v>1</v>
      </c>
      <c r="DX7" s="27"/>
      <c r="DY7" s="27"/>
      <c r="DZ7" s="27"/>
      <c r="EA7" s="27">
        <v>5</v>
      </c>
      <c r="EB7" s="27"/>
      <c r="EC7" s="27">
        <v>1</v>
      </c>
      <c r="ED7" s="27">
        <v>7</v>
      </c>
      <c r="EE7" s="27">
        <v>8</v>
      </c>
      <c r="EF7" s="48"/>
      <c r="EG7" s="49"/>
      <c r="EH7" s="27">
        <v>6</v>
      </c>
      <c r="EI7" s="27">
        <v>5</v>
      </c>
      <c r="EJ7" s="27">
        <v>5</v>
      </c>
      <c r="EK7" s="27"/>
      <c r="EL7" s="27"/>
      <c r="EM7" s="27"/>
      <c r="EN7" s="27"/>
      <c r="EO7" s="27"/>
      <c r="EP7" s="27"/>
      <c r="EQ7" s="27"/>
      <c r="ER7" s="27"/>
      <c r="ES7" s="27"/>
      <c r="ET7" s="88"/>
      <c r="EU7" s="88"/>
      <c r="EV7" s="88">
        <v>2</v>
      </c>
      <c r="EW7" s="88">
        <v>4</v>
      </c>
      <c r="EX7" s="88">
        <v>5</v>
      </c>
      <c r="EY7" s="88">
        <v>6</v>
      </c>
      <c r="EZ7" s="88">
        <v>6</v>
      </c>
      <c r="FA7" s="88">
        <v>5</v>
      </c>
      <c r="FB7" s="88">
        <v>5</v>
      </c>
      <c r="FC7" s="88">
        <v>4</v>
      </c>
      <c r="FD7" s="88">
        <v>5</v>
      </c>
      <c r="FE7" s="88"/>
      <c r="FF7" s="88"/>
      <c r="FG7" s="88">
        <v>5</v>
      </c>
      <c r="FH7" s="88">
        <v>5</v>
      </c>
      <c r="FI7" s="88"/>
      <c r="FJ7" s="88"/>
      <c r="FK7" s="94">
        <v>4</v>
      </c>
      <c r="FL7" s="95">
        <v>5</v>
      </c>
      <c r="FM7" s="88"/>
      <c r="FN7" s="88"/>
      <c r="FO7" s="88"/>
      <c r="FP7" s="88"/>
      <c r="FQ7" s="88"/>
      <c r="FR7" s="88"/>
      <c r="FS7" s="88"/>
      <c r="FT7" s="88"/>
      <c r="FU7" s="88"/>
      <c r="FV7" s="88"/>
      <c r="FW7" s="88"/>
      <c r="FX7" s="88"/>
      <c r="FY7" s="88"/>
      <c r="FZ7" s="88"/>
      <c r="GA7" s="88"/>
      <c r="GB7" s="88"/>
      <c r="GC7" s="88"/>
      <c r="GD7" s="88"/>
      <c r="GE7" s="88"/>
      <c r="GF7" s="88"/>
      <c r="GG7" s="88"/>
      <c r="GH7" s="88"/>
      <c r="GI7" s="88"/>
      <c r="GJ7" s="88"/>
      <c r="GK7" s="88"/>
      <c r="GL7" s="88"/>
      <c r="GM7" s="88"/>
      <c r="GN7" s="88"/>
      <c r="GO7" s="90"/>
      <c r="GP7" s="95"/>
      <c r="GQ7" s="88"/>
      <c r="GR7" s="88"/>
      <c r="GS7" s="27"/>
      <c r="GT7" s="27"/>
      <c r="GU7" s="27"/>
      <c r="GV7" s="27"/>
      <c r="GW7" s="27"/>
      <c r="GX7" s="27"/>
      <c r="GY7" s="27"/>
      <c r="GZ7" s="27"/>
      <c r="HA7" s="27"/>
      <c r="HB7" s="27"/>
      <c r="HC7" s="27"/>
      <c r="HD7" s="27"/>
      <c r="HE7" s="27"/>
      <c r="HF7" s="27"/>
      <c r="HG7" s="27"/>
      <c r="HH7" s="27"/>
      <c r="HI7" s="27"/>
      <c r="HJ7" s="27"/>
      <c r="HK7" s="27"/>
      <c r="HL7" s="27"/>
      <c r="HM7" s="27"/>
      <c r="HN7" s="27"/>
      <c r="HO7" s="27"/>
      <c r="HP7" s="27"/>
      <c r="HQ7" s="27"/>
      <c r="HR7" s="27"/>
      <c r="HS7" s="27"/>
      <c r="HT7" s="28"/>
      <c r="HU7" s="49"/>
      <c r="HV7" s="27"/>
      <c r="HW7" s="27"/>
      <c r="HX7" s="27"/>
      <c r="HY7" s="27"/>
      <c r="HZ7" s="27"/>
      <c r="IA7" s="27"/>
      <c r="IB7" s="27"/>
      <c r="IC7" s="27"/>
      <c r="ID7" s="27"/>
      <c r="IE7" s="27"/>
      <c r="IF7" s="27"/>
      <c r="IG7" s="27"/>
      <c r="IH7" s="27"/>
      <c r="II7" s="27"/>
      <c r="IJ7" s="27"/>
      <c r="IK7" s="27"/>
      <c r="IL7" s="27"/>
      <c r="IM7" s="27"/>
      <c r="IN7" s="27"/>
      <c r="IO7" s="27"/>
      <c r="IP7" s="27"/>
      <c r="IQ7" s="27"/>
      <c r="IR7" s="27"/>
      <c r="IS7" s="27"/>
      <c r="IT7" s="27"/>
      <c r="IU7" s="27"/>
      <c r="IV7" s="27"/>
      <c r="IW7" s="27"/>
      <c r="IX7" s="28"/>
      <c r="IY7" s="49"/>
      <c r="IZ7" s="27"/>
      <c r="JA7" s="27"/>
      <c r="JB7" s="27"/>
      <c r="JC7" s="27"/>
      <c r="JD7" s="27"/>
      <c r="JE7" s="27"/>
      <c r="JF7" s="27"/>
      <c r="JG7" s="27"/>
      <c r="JH7" s="27"/>
      <c r="JI7" s="27"/>
      <c r="JJ7" s="27"/>
      <c r="JK7" s="27"/>
      <c r="JL7" s="27"/>
      <c r="JM7" s="27"/>
      <c r="JN7" s="27"/>
      <c r="JO7" s="27"/>
      <c r="JP7" s="27"/>
      <c r="JQ7" s="27"/>
      <c r="JR7" s="27"/>
      <c r="JS7" s="27"/>
      <c r="JT7" s="27"/>
      <c r="JU7" s="27"/>
      <c r="JV7" s="27"/>
      <c r="JW7" s="27"/>
      <c r="JX7" s="27"/>
      <c r="JY7" s="27"/>
      <c r="JZ7" s="27"/>
      <c r="KA7" s="27"/>
      <c r="KB7" s="27"/>
      <c r="KC7" s="28"/>
      <c r="KD7" s="49"/>
      <c r="KE7" s="27"/>
      <c r="KF7" s="27"/>
      <c r="KG7" s="27"/>
      <c r="KH7" s="28"/>
      <c r="KI7" s="27"/>
      <c r="KJ7" s="28"/>
      <c r="KL7" s="36" t="s">
        <v>26</v>
      </c>
      <c r="KM7" s="37" t="s">
        <v>27</v>
      </c>
      <c r="KN7" s="38" t="s">
        <v>28</v>
      </c>
      <c r="KO7" s="39" t="s">
        <v>29</v>
      </c>
      <c r="KP7" s="40">
        <v>8</v>
      </c>
      <c r="KQ7" s="46"/>
      <c r="KR7" s="46"/>
    </row>
    <row r="8" spans="1:304" s="45" customFormat="1" ht="15" customHeight="1" x14ac:dyDescent="0.15">
      <c r="A8" s="47" t="s">
        <v>30</v>
      </c>
      <c r="B8" s="49">
        <f>11*6</f>
        <v>66</v>
      </c>
      <c r="C8" s="27">
        <v>60</v>
      </c>
      <c r="D8" s="27">
        <v>60</v>
      </c>
      <c r="E8" s="27">
        <f>12*6</f>
        <v>72</v>
      </c>
      <c r="F8" s="27">
        <v>60</v>
      </c>
      <c r="G8" s="27">
        <v>66</v>
      </c>
      <c r="H8" s="27">
        <f>12*6</f>
        <v>72</v>
      </c>
      <c r="I8" s="27">
        <v>72</v>
      </c>
      <c r="J8" s="27">
        <v>72</v>
      </c>
      <c r="K8" s="27">
        <v>70</v>
      </c>
      <c r="L8" s="27">
        <v>60</v>
      </c>
      <c r="M8" s="27">
        <v>60</v>
      </c>
      <c r="N8" s="27">
        <v>66</v>
      </c>
      <c r="O8" s="28">
        <v>66</v>
      </c>
      <c r="P8" s="49">
        <f>9*6</f>
        <v>54</v>
      </c>
      <c r="Q8" s="27">
        <f>11*6</f>
        <v>66</v>
      </c>
      <c r="R8" s="27">
        <v>66</v>
      </c>
      <c r="S8" s="27">
        <f>11*6</f>
        <v>66</v>
      </c>
      <c r="T8" s="27">
        <v>60</v>
      </c>
      <c r="U8" s="27">
        <v>60</v>
      </c>
      <c r="V8" s="27">
        <v>62</v>
      </c>
      <c r="W8" s="27">
        <v>60</v>
      </c>
      <c r="X8" s="27">
        <v>66</v>
      </c>
      <c r="Y8" s="27">
        <v>66</v>
      </c>
      <c r="Z8" s="27">
        <v>60</v>
      </c>
      <c r="AA8" s="27">
        <v>60</v>
      </c>
      <c r="AB8" s="27">
        <v>60</v>
      </c>
      <c r="AC8" s="27">
        <v>66</v>
      </c>
      <c r="AD8" s="27"/>
      <c r="AE8" s="27"/>
      <c r="AF8" s="27"/>
      <c r="AG8" s="27"/>
      <c r="AH8" s="27"/>
      <c r="AI8" s="27">
        <f>11*6</f>
        <v>66</v>
      </c>
      <c r="AJ8" s="27">
        <f>12*6</f>
        <v>72</v>
      </c>
      <c r="AK8" s="27">
        <v>60</v>
      </c>
      <c r="AL8" s="27"/>
      <c r="AM8" s="27"/>
      <c r="AN8" s="27">
        <f>12*6</f>
        <v>72</v>
      </c>
      <c r="AO8" s="27">
        <f>12*6</f>
        <v>72</v>
      </c>
      <c r="AP8" s="27"/>
      <c r="AQ8" s="27"/>
      <c r="AR8" s="27"/>
      <c r="AS8" s="28"/>
      <c r="AT8" s="49"/>
      <c r="AU8" s="27">
        <v>66</v>
      </c>
      <c r="AV8" s="27">
        <v>66</v>
      </c>
      <c r="AW8" s="27">
        <v>66</v>
      </c>
      <c r="AX8" s="27">
        <f>12*6</f>
        <v>72</v>
      </c>
      <c r="AY8" s="27"/>
      <c r="AZ8" s="27"/>
      <c r="BA8" s="27"/>
      <c r="BB8" s="27"/>
      <c r="BC8" s="27">
        <f>12*6</f>
        <v>72</v>
      </c>
      <c r="BD8" s="27">
        <v>66</v>
      </c>
      <c r="BE8" s="27">
        <v>66</v>
      </c>
      <c r="BF8" s="27"/>
      <c r="BG8" s="27"/>
      <c r="BH8" s="27"/>
      <c r="BI8" s="27"/>
      <c r="BJ8" s="27">
        <f>12*6</f>
        <v>72</v>
      </c>
      <c r="BK8" s="27"/>
      <c r="BL8" s="27"/>
      <c r="BM8" s="27"/>
      <c r="BN8" s="27"/>
      <c r="BO8" s="27"/>
      <c r="BP8" s="27"/>
      <c r="BQ8" s="27"/>
      <c r="BR8" s="27"/>
      <c r="BS8" s="27"/>
      <c r="BT8" s="27"/>
      <c r="BU8" s="27"/>
      <c r="BV8" s="27"/>
      <c r="BW8" s="27"/>
      <c r="BX8" s="48"/>
      <c r="BY8" s="49"/>
      <c r="BZ8" s="27"/>
      <c r="CA8" s="27"/>
      <c r="CB8" s="27"/>
      <c r="CC8" s="27"/>
      <c r="CD8" s="27"/>
      <c r="CE8" s="27">
        <v>66</v>
      </c>
      <c r="CF8" s="27">
        <f>13*6</f>
        <v>78</v>
      </c>
      <c r="CG8" s="27"/>
      <c r="CH8" s="27"/>
      <c r="CI8" s="27"/>
      <c r="CJ8" s="27"/>
      <c r="CK8" s="27"/>
      <c r="CL8" s="27"/>
      <c r="CM8" s="27"/>
      <c r="CN8" s="27"/>
      <c r="CO8" s="27">
        <v>66</v>
      </c>
      <c r="CP8" s="27"/>
      <c r="CQ8" s="27"/>
      <c r="CR8" s="27">
        <v>66</v>
      </c>
      <c r="CS8" s="27">
        <v>66</v>
      </c>
      <c r="CT8" s="27">
        <f>12*6</f>
        <v>72</v>
      </c>
      <c r="CU8" s="27">
        <f>12*6</f>
        <v>72</v>
      </c>
      <c r="CV8" s="27">
        <v>72</v>
      </c>
      <c r="CW8" s="27"/>
      <c r="CX8" s="27"/>
      <c r="CY8" s="27"/>
      <c r="CZ8" s="27">
        <f>12*6</f>
        <v>72</v>
      </c>
      <c r="DA8" s="27"/>
      <c r="DB8" s="27"/>
      <c r="DC8" s="28"/>
      <c r="DD8" s="49"/>
      <c r="DE8" s="27"/>
      <c r="DF8" s="27"/>
      <c r="DG8" s="27"/>
      <c r="DH8" s="27"/>
      <c r="DI8" s="27"/>
      <c r="DJ8" s="27"/>
      <c r="DK8" s="27"/>
      <c r="DL8" s="27"/>
      <c r="DM8" s="27"/>
      <c r="DN8" s="27"/>
      <c r="DO8" s="27"/>
      <c r="DP8" s="27"/>
      <c r="DQ8" s="27"/>
      <c r="DR8" s="27"/>
      <c r="DS8" s="27"/>
      <c r="DT8" s="27">
        <f>12*6</f>
        <v>72</v>
      </c>
      <c r="DU8" s="27">
        <f>13*6</f>
        <v>78</v>
      </c>
      <c r="DV8" s="27">
        <f>12*6</f>
        <v>72</v>
      </c>
      <c r="DW8" s="27">
        <v>66</v>
      </c>
      <c r="DX8" s="27"/>
      <c r="DY8" s="27"/>
      <c r="DZ8" s="27"/>
      <c r="EA8" s="27">
        <f>12*6</f>
        <v>72</v>
      </c>
      <c r="EB8" s="27"/>
      <c r="EC8" s="27">
        <f>12*6</f>
        <v>72</v>
      </c>
      <c r="ED8" s="27">
        <f>12*6</f>
        <v>72</v>
      </c>
      <c r="EE8" s="27">
        <f>12*6</f>
        <v>72</v>
      </c>
      <c r="EF8" s="48"/>
      <c r="EG8" s="49"/>
      <c r="EH8" s="27">
        <f>12*6</f>
        <v>72</v>
      </c>
      <c r="EI8" s="27">
        <f>12*6</f>
        <v>72</v>
      </c>
      <c r="EJ8" s="27">
        <v>66</v>
      </c>
      <c r="EK8" s="27"/>
      <c r="EL8" s="27"/>
      <c r="EM8" s="27"/>
      <c r="EN8" s="27"/>
      <c r="EO8" s="27"/>
      <c r="EP8" s="27"/>
      <c r="EQ8" s="27"/>
      <c r="ER8" s="27"/>
      <c r="ES8" s="27"/>
      <c r="ET8" s="88"/>
      <c r="EU8" s="88"/>
      <c r="EV8" s="88">
        <v>60</v>
      </c>
      <c r="EW8" s="88">
        <v>60</v>
      </c>
      <c r="EX8" s="88">
        <v>60</v>
      </c>
      <c r="EY8" s="88">
        <v>66</v>
      </c>
      <c r="EZ8" s="88">
        <v>60</v>
      </c>
      <c r="FA8" s="88">
        <v>66</v>
      </c>
      <c r="FB8" s="88">
        <v>66</v>
      </c>
      <c r="FC8" s="88">
        <v>60</v>
      </c>
      <c r="FD8" s="88">
        <v>60</v>
      </c>
      <c r="FE8" s="88"/>
      <c r="FF8" s="88"/>
      <c r="FG8" s="88">
        <v>60</v>
      </c>
      <c r="FH8" s="88">
        <v>60</v>
      </c>
      <c r="FI8" s="88"/>
      <c r="FJ8" s="88"/>
      <c r="FK8" s="94">
        <v>60</v>
      </c>
      <c r="FL8" s="95">
        <v>60</v>
      </c>
      <c r="FM8" s="88"/>
      <c r="FN8" s="88"/>
      <c r="FO8" s="88"/>
      <c r="FP8" s="88"/>
      <c r="FQ8" s="88"/>
      <c r="FR8" s="88"/>
      <c r="FS8" s="88"/>
      <c r="FT8" s="88"/>
      <c r="FU8" s="88"/>
      <c r="FV8" s="88"/>
      <c r="FW8" s="88"/>
      <c r="FX8" s="88"/>
      <c r="FY8" s="88"/>
      <c r="FZ8" s="88"/>
      <c r="GA8" s="88"/>
      <c r="GB8" s="88"/>
      <c r="GC8" s="88"/>
      <c r="GD8" s="88"/>
      <c r="GE8" s="88"/>
      <c r="GF8" s="88"/>
      <c r="GG8" s="88"/>
      <c r="GH8" s="88"/>
      <c r="GI8" s="88"/>
      <c r="GJ8" s="88"/>
      <c r="GK8" s="88"/>
      <c r="GL8" s="88"/>
      <c r="GM8" s="88"/>
      <c r="GN8" s="88"/>
      <c r="GO8" s="90"/>
      <c r="GP8" s="95"/>
      <c r="GQ8" s="88"/>
      <c r="GR8" s="88"/>
      <c r="GS8" s="27"/>
      <c r="GT8" s="27"/>
      <c r="GU8" s="27"/>
      <c r="GV8" s="27"/>
      <c r="GW8" s="27"/>
      <c r="GX8" s="27"/>
      <c r="GY8" s="27"/>
      <c r="GZ8" s="27"/>
      <c r="HA8" s="27"/>
      <c r="HB8" s="27"/>
      <c r="HC8" s="27"/>
      <c r="HD8" s="27"/>
      <c r="HE8" s="27"/>
      <c r="HF8" s="27"/>
      <c r="HG8" s="27"/>
      <c r="HH8" s="27"/>
      <c r="HI8" s="27"/>
      <c r="HJ8" s="27"/>
      <c r="HK8" s="27"/>
      <c r="HL8" s="27"/>
      <c r="HM8" s="27"/>
      <c r="HN8" s="27"/>
      <c r="HO8" s="27"/>
      <c r="HP8" s="27"/>
      <c r="HQ8" s="27"/>
      <c r="HR8" s="27"/>
      <c r="HS8" s="27"/>
      <c r="HT8" s="28"/>
      <c r="HU8" s="49"/>
      <c r="HV8" s="27"/>
      <c r="HW8" s="27"/>
      <c r="HX8" s="27"/>
      <c r="HY8" s="27"/>
      <c r="HZ8" s="27"/>
      <c r="IA8" s="27"/>
      <c r="IB8" s="27"/>
      <c r="IC8" s="27"/>
      <c r="ID8" s="27"/>
      <c r="IE8" s="27"/>
      <c r="IF8" s="27"/>
      <c r="IG8" s="27"/>
      <c r="IH8" s="27"/>
      <c r="II8" s="27"/>
      <c r="IJ8" s="27"/>
      <c r="IK8" s="27"/>
      <c r="IL8" s="27"/>
      <c r="IM8" s="27"/>
      <c r="IN8" s="27"/>
      <c r="IO8" s="27"/>
      <c r="IP8" s="27"/>
      <c r="IQ8" s="27"/>
      <c r="IR8" s="27"/>
      <c r="IS8" s="27"/>
      <c r="IT8" s="27"/>
      <c r="IU8" s="27"/>
      <c r="IV8" s="27"/>
      <c r="IW8" s="27"/>
      <c r="IX8" s="28"/>
      <c r="IY8" s="49"/>
      <c r="IZ8" s="27"/>
      <c r="JA8" s="27"/>
      <c r="JB8" s="27"/>
      <c r="JC8" s="27"/>
      <c r="JD8" s="27"/>
      <c r="JE8" s="27"/>
      <c r="JF8" s="27"/>
      <c r="JG8" s="27"/>
      <c r="JH8" s="27"/>
      <c r="JI8" s="27"/>
      <c r="JJ8" s="27"/>
      <c r="JK8" s="27"/>
      <c r="JL8" s="27"/>
      <c r="JM8" s="27"/>
      <c r="JN8" s="27"/>
      <c r="JO8" s="27"/>
      <c r="JP8" s="27"/>
      <c r="JQ8" s="27"/>
      <c r="JR8" s="27"/>
      <c r="JS8" s="27"/>
      <c r="JT8" s="27"/>
      <c r="JU8" s="27"/>
      <c r="JV8" s="27"/>
      <c r="JW8" s="27"/>
      <c r="JX8" s="27"/>
      <c r="JY8" s="27"/>
      <c r="JZ8" s="27"/>
      <c r="KA8" s="27"/>
      <c r="KB8" s="27"/>
      <c r="KC8" s="28"/>
      <c r="KD8" s="49"/>
      <c r="KE8" s="27"/>
      <c r="KF8" s="27"/>
      <c r="KG8" s="27"/>
      <c r="KH8" s="28"/>
      <c r="KI8" s="27"/>
      <c r="KJ8" s="28"/>
      <c r="KL8" s="36" t="s">
        <v>31</v>
      </c>
      <c r="KM8" s="37" t="s">
        <v>32</v>
      </c>
      <c r="KN8" s="38" t="s">
        <v>33</v>
      </c>
      <c r="KO8" s="39" t="s">
        <v>34</v>
      </c>
      <c r="KP8" s="40">
        <v>9</v>
      </c>
      <c r="KQ8" s="46"/>
      <c r="KR8" s="46"/>
    </row>
    <row r="9" spans="1:304" s="45" customFormat="1" ht="15" customHeight="1" x14ac:dyDescent="0.15">
      <c r="A9" s="47" t="s">
        <v>35</v>
      </c>
      <c r="B9" s="49">
        <f>11*6</f>
        <v>66</v>
      </c>
      <c r="C9" s="27">
        <v>60</v>
      </c>
      <c r="D9" s="27">
        <v>60</v>
      </c>
      <c r="E9" s="27">
        <v>60</v>
      </c>
      <c r="F9" s="27">
        <v>66</v>
      </c>
      <c r="G9" s="27">
        <v>60</v>
      </c>
      <c r="H9" s="27">
        <f>12*6</f>
        <v>72</v>
      </c>
      <c r="I9" s="27">
        <f>12*6</f>
        <v>72</v>
      </c>
      <c r="J9" s="27">
        <v>72</v>
      </c>
      <c r="K9" s="27">
        <v>66</v>
      </c>
      <c r="L9" s="27">
        <f>13*6</f>
        <v>78</v>
      </c>
      <c r="M9" s="27">
        <f>12*6</f>
        <v>72</v>
      </c>
      <c r="N9" s="27">
        <v>72</v>
      </c>
      <c r="O9" s="28">
        <v>74</v>
      </c>
      <c r="P9" s="49">
        <v>66</v>
      </c>
      <c r="Q9" s="27">
        <f>12*6</f>
        <v>72</v>
      </c>
      <c r="R9" s="27">
        <f>12*6</f>
        <v>72</v>
      </c>
      <c r="S9" s="27">
        <f>12*6</f>
        <v>72</v>
      </c>
      <c r="T9" s="27">
        <v>66</v>
      </c>
      <c r="U9" s="27">
        <v>66</v>
      </c>
      <c r="V9" s="27">
        <v>66</v>
      </c>
      <c r="W9" s="27">
        <v>66</v>
      </c>
      <c r="X9" s="27">
        <f>12*6</f>
        <v>72</v>
      </c>
      <c r="Y9" s="27">
        <v>66</v>
      </c>
      <c r="Z9" s="27">
        <v>60</v>
      </c>
      <c r="AA9" s="27">
        <v>60</v>
      </c>
      <c r="AB9" s="27">
        <f>13*6</f>
        <v>78</v>
      </c>
      <c r="AC9" s="27">
        <v>75</v>
      </c>
      <c r="AD9" s="27"/>
      <c r="AE9" s="27"/>
      <c r="AF9" s="27"/>
      <c r="AG9" s="27">
        <v>66</v>
      </c>
      <c r="AH9" s="27">
        <v>66</v>
      </c>
      <c r="AI9" s="27">
        <v>66</v>
      </c>
      <c r="AJ9" s="27">
        <v>60</v>
      </c>
      <c r="AK9" s="27"/>
      <c r="AL9" s="27"/>
      <c r="AM9" s="27"/>
      <c r="AN9" s="27">
        <f>12*6</f>
        <v>72</v>
      </c>
      <c r="AO9" s="27"/>
      <c r="AP9" s="27"/>
      <c r="AQ9" s="27"/>
      <c r="AR9" s="27"/>
      <c r="AS9" s="28"/>
      <c r="AT9" s="49"/>
      <c r="AU9" s="27">
        <v>66</v>
      </c>
      <c r="AV9" s="27">
        <v>66</v>
      </c>
      <c r="AW9" s="27">
        <f>12*6</f>
        <v>72</v>
      </c>
      <c r="AX9" s="27"/>
      <c r="AY9" s="27"/>
      <c r="AZ9" s="27"/>
      <c r="BA9" s="27"/>
      <c r="BB9" s="27">
        <v>72</v>
      </c>
      <c r="BC9" s="27">
        <f>12*6</f>
        <v>72</v>
      </c>
      <c r="BD9" s="27"/>
      <c r="BE9" s="27"/>
      <c r="BF9" s="27"/>
      <c r="BG9" s="27"/>
      <c r="BH9" s="27"/>
      <c r="BI9" s="27"/>
      <c r="BJ9" s="27">
        <f>12*6</f>
        <v>72</v>
      </c>
      <c r="BK9" s="27"/>
      <c r="BL9" s="27"/>
      <c r="BM9" s="27"/>
      <c r="BN9" s="27"/>
      <c r="BO9" s="27"/>
      <c r="BP9" s="27"/>
      <c r="BQ9" s="27"/>
      <c r="BR9" s="27"/>
      <c r="BS9" s="27"/>
      <c r="BT9" s="27"/>
      <c r="BU9" s="27"/>
      <c r="BV9" s="27"/>
      <c r="BW9" s="27"/>
      <c r="BX9" s="48"/>
      <c r="BY9" s="49"/>
      <c r="BZ9" s="27"/>
      <c r="CA9" s="27"/>
      <c r="CB9" s="27"/>
      <c r="CC9" s="27"/>
      <c r="CD9" s="27">
        <v>66</v>
      </c>
      <c r="CE9" s="27">
        <f>12*6</f>
        <v>72</v>
      </c>
      <c r="CF9" s="27"/>
      <c r="CG9" s="27"/>
      <c r="CH9" s="27"/>
      <c r="CI9" s="27"/>
      <c r="CJ9" s="27"/>
      <c r="CK9" s="27"/>
      <c r="CL9" s="27"/>
      <c r="CM9" s="27">
        <v>66</v>
      </c>
      <c r="CN9" s="27">
        <f>12*6</f>
        <v>72</v>
      </c>
      <c r="CO9" s="27"/>
      <c r="CP9" s="27"/>
      <c r="CQ9" s="27">
        <v>72</v>
      </c>
      <c r="CR9" s="27">
        <v>72</v>
      </c>
      <c r="CS9" s="27">
        <v>72</v>
      </c>
      <c r="CT9" s="27">
        <v>72</v>
      </c>
      <c r="CU9" s="27">
        <f>12*6</f>
        <v>72</v>
      </c>
      <c r="CV9" s="27"/>
      <c r="CW9" s="27"/>
      <c r="CX9" s="27">
        <f>12*6</f>
        <v>72</v>
      </c>
      <c r="CY9" s="27">
        <v>72</v>
      </c>
      <c r="CZ9" s="27"/>
      <c r="DA9" s="27"/>
      <c r="DB9" s="27"/>
      <c r="DC9" s="28"/>
      <c r="DD9" s="49"/>
      <c r="DE9" s="27"/>
      <c r="DF9" s="27"/>
      <c r="DG9" s="27"/>
      <c r="DH9" s="27"/>
      <c r="DI9" s="27"/>
      <c r="DJ9" s="27"/>
      <c r="DK9" s="27"/>
      <c r="DL9" s="27"/>
      <c r="DM9" s="27"/>
      <c r="DN9" s="27"/>
      <c r="DO9" s="27"/>
      <c r="DP9" s="27"/>
      <c r="DQ9" s="27"/>
      <c r="DR9" s="27"/>
      <c r="DS9" s="27">
        <v>66</v>
      </c>
      <c r="DT9" s="27">
        <v>72</v>
      </c>
      <c r="DU9" s="27">
        <f>14*6</f>
        <v>84</v>
      </c>
      <c r="DV9" s="27">
        <f>13*6</f>
        <v>78</v>
      </c>
      <c r="DW9" s="27">
        <v>66</v>
      </c>
      <c r="DX9" s="27"/>
      <c r="DY9" s="27"/>
      <c r="DZ9" s="27">
        <v>66</v>
      </c>
      <c r="EA9" s="27"/>
      <c r="EB9" s="27">
        <v>66</v>
      </c>
      <c r="EC9" s="27">
        <f>12*6</f>
        <v>72</v>
      </c>
      <c r="ED9" s="27">
        <v>72</v>
      </c>
      <c r="EE9" s="27">
        <v>66</v>
      </c>
      <c r="EF9" s="48"/>
      <c r="EG9" s="49">
        <f>12*6</f>
        <v>72</v>
      </c>
      <c r="EH9" s="27">
        <f>12*6</f>
        <v>72</v>
      </c>
      <c r="EI9" s="27"/>
      <c r="EJ9" s="27"/>
      <c r="EK9" s="27"/>
      <c r="EL9" s="27"/>
      <c r="EM9" s="27"/>
      <c r="EN9" s="27">
        <v>66</v>
      </c>
      <c r="EO9" s="27"/>
      <c r="EP9" s="27"/>
      <c r="EQ9" s="27"/>
      <c r="ER9" s="27"/>
      <c r="ES9" s="27"/>
      <c r="ET9" s="88"/>
      <c r="EU9" s="88">
        <v>60</v>
      </c>
      <c r="EV9" s="88">
        <v>60</v>
      </c>
      <c r="EW9" s="88">
        <v>66</v>
      </c>
      <c r="EX9" s="88">
        <v>60</v>
      </c>
      <c r="EY9" s="88">
        <v>60</v>
      </c>
      <c r="EZ9" s="88">
        <v>66</v>
      </c>
      <c r="FA9" s="88">
        <v>66</v>
      </c>
      <c r="FB9" s="88">
        <v>66</v>
      </c>
      <c r="FC9" s="88">
        <v>66</v>
      </c>
      <c r="FD9" s="88"/>
      <c r="FE9" s="88"/>
      <c r="FF9" s="88"/>
      <c r="FG9" s="88">
        <v>60</v>
      </c>
      <c r="FH9" s="88">
        <v>60</v>
      </c>
      <c r="FI9" s="88"/>
      <c r="FJ9" s="88"/>
      <c r="FK9" s="94">
        <v>66</v>
      </c>
      <c r="FL9" s="95">
        <v>66</v>
      </c>
      <c r="FM9" s="88"/>
      <c r="FN9" s="88"/>
      <c r="FO9" s="88"/>
      <c r="FP9" s="88"/>
      <c r="FQ9" s="88"/>
      <c r="FR9" s="88"/>
      <c r="FS9" s="88"/>
      <c r="FT9" s="88"/>
      <c r="FU9" s="88"/>
      <c r="FV9" s="88"/>
      <c r="FW9" s="88"/>
      <c r="FX9" s="88"/>
      <c r="FY9" s="88"/>
      <c r="FZ9" s="88"/>
      <c r="GA9" s="88"/>
      <c r="GB9" s="88"/>
      <c r="GC9" s="88"/>
      <c r="GD9" s="88"/>
      <c r="GE9" s="88"/>
      <c r="GF9" s="88"/>
      <c r="GG9" s="88"/>
      <c r="GH9" s="88"/>
      <c r="GI9" s="88"/>
      <c r="GJ9" s="88"/>
      <c r="GK9" s="88"/>
      <c r="GL9" s="88"/>
      <c r="GM9" s="88"/>
      <c r="GN9" s="88"/>
      <c r="GO9" s="90"/>
      <c r="GP9" s="95"/>
      <c r="GQ9" s="88"/>
      <c r="GR9" s="88"/>
      <c r="GS9" s="27"/>
      <c r="GT9" s="27"/>
      <c r="GU9" s="27"/>
      <c r="GV9" s="27"/>
      <c r="GW9" s="27"/>
      <c r="GX9" s="27"/>
      <c r="GY9" s="27"/>
      <c r="GZ9" s="27"/>
      <c r="HA9" s="27"/>
      <c r="HB9" s="27"/>
      <c r="HC9" s="27"/>
      <c r="HD9" s="27"/>
      <c r="HE9" s="27"/>
      <c r="HF9" s="27"/>
      <c r="HG9" s="27"/>
      <c r="HH9" s="27"/>
      <c r="HI9" s="27"/>
      <c r="HJ9" s="27"/>
      <c r="HK9" s="27"/>
      <c r="HL9" s="27"/>
      <c r="HM9" s="27"/>
      <c r="HN9" s="27"/>
      <c r="HO9" s="27"/>
      <c r="HP9" s="27"/>
      <c r="HQ9" s="27"/>
      <c r="HR9" s="27"/>
      <c r="HS9" s="27"/>
      <c r="HT9" s="28"/>
      <c r="HU9" s="49"/>
      <c r="HV9" s="27"/>
      <c r="HW9" s="27"/>
      <c r="HX9" s="27"/>
      <c r="HY9" s="27"/>
      <c r="HZ9" s="27"/>
      <c r="IA9" s="27"/>
      <c r="IB9" s="27"/>
      <c r="IC9" s="27"/>
      <c r="ID9" s="27"/>
      <c r="IE9" s="27"/>
      <c r="IF9" s="27"/>
      <c r="IG9" s="27"/>
      <c r="IH9" s="27"/>
      <c r="II9" s="27"/>
      <c r="IJ9" s="27"/>
      <c r="IK9" s="27"/>
      <c r="IL9" s="27"/>
      <c r="IM9" s="27"/>
      <c r="IN9" s="27"/>
      <c r="IO9" s="27"/>
      <c r="IP9" s="27"/>
      <c r="IQ9" s="27"/>
      <c r="IR9" s="27"/>
      <c r="IS9" s="27"/>
      <c r="IT9" s="27"/>
      <c r="IU9" s="27"/>
      <c r="IV9" s="27"/>
      <c r="IW9" s="27"/>
      <c r="IX9" s="28"/>
      <c r="IY9" s="49"/>
      <c r="IZ9" s="27"/>
      <c r="JA9" s="27"/>
      <c r="JB9" s="27"/>
      <c r="JC9" s="27"/>
      <c r="JD9" s="27"/>
      <c r="JE9" s="27"/>
      <c r="JF9" s="27"/>
      <c r="JG9" s="27"/>
      <c r="JH9" s="27"/>
      <c r="JI9" s="27"/>
      <c r="JJ9" s="27"/>
      <c r="JK9" s="27"/>
      <c r="JL9" s="27"/>
      <c r="JM9" s="27"/>
      <c r="JN9" s="27"/>
      <c r="JO9" s="27"/>
      <c r="JP9" s="27"/>
      <c r="JQ9" s="27"/>
      <c r="JR9" s="27"/>
      <c r="JS9" s="27"/>
      <c r="JT9" s="27"/>
      <c r="JU9" s="27"/>
      <c r="JV9" s="27"/>
      <c r="JW9" s="27"/>
      <c r="JX9" s="27"/>
      <c r="JY9" s="27"/>
      <c r="JZ9" s="27"/>
      <c r="KA9" s="27"/>
      <c r="KB9" s="27"/>
      <c r="KC9" s="28"/>
      <c r="KD9" s="49"/>
      <c r="KE9" s="27"/>
      <c r="KF9" s="27"/>
      <c r="KG9" s="27"/>
      <c r="KH9" s="28"/>
      <c r="KI9" s="27"/>
      <c r="KJ9" s="28"/>
      <c r="KL9" s="50" t="s">
        <v>36</v>
      </c>
      <c r="KM9" s="51" t="s">
        <v>37</v>
      </c>
      <c r="KN9" s="52" t="s">
        <v>38</v>
      </c>
      <c r="KO9" s="53" t="s">
        <v>39</v>
      </c>
      <c r="KP9" s="54">
        <v>10</v>
      </c>
      <c r="KQ9" s="55"/>
      <c r="KR9" s="46"/>
    </row>
    <row r="10" spans="1:304" s="45" customFormat="1" ht="15" customHeight="1" thickBot="1" x14ac:dyDescent="0.2">
      <c r="A10" s="56" t="s">
        <v>57</v>
      </c>
      <c r="B10" s="30">
        <v>2.1800000000000002</v>
      </c>
      <c r="C10" s="30">
        <v>1.78</v>
      </c>
      <c r="D10" s="30">
        <v>0</v>
      </c>
      <c r="E10" s="30">
        <v>1.93</v>
      </c>
      <c r="F10" s="30">
        <v>1.42</v>
      </c>
      <c r="G10" s="30">
        <v>2.42</v>
      </c>
      <c r="H10" s="30">
        <v>2.2799999999999998</v>
      </c>
      <c r="I10" s="30">
        <v>2.0699999999999998</v>
      </c>
      <c r="J10" s="30">
        <v>1.47</v>
      </c>
      <c r="K10" s="30">
        <v>0</v>
      </c>
      <c r="L10" s="30">
        <v>2.08</v>
      </c>
      <c r="M10" s="30">
        <v>1.52</v>
      </c>
      <c r="N10" s="30">
        <v>2.15</v>
      </c>
      <c r="O10" s="30">
        <v>2.2799999999999998</v>
      </c>
      <c r="P10" s="30">
        <v>1.69</v>
      </c>
      <c r="Q10" s="30">
        <v>2.31</v>
      </c>
      <c r="R10" s="30">
        <v>0</v>
      </c>
      <c r="S10" s="30">
        <v>2.2400000000000002</v>
      </c>
      <c r="T10" s="30">
        <v>2.2999999999999998</v>
      </c>
      <c r="U10" s="30">
        <v>2.75</v>
      </c>
      <c r="V10" s="30">
        <v>2.31</v>
      </c>
      <c r="W10" s="30">
        <v>1.69</v>
      </c>
      <c r="X10" s="30">
        <v>2.3199999999999998</v>
      </c>
      <c r="Y10" s="30">
        <v>2.58</v>
      </c>
      <c r="Z10" s="30">
        <v>1.33</v>
      </c>
      <c r="AA10" s="30">
        <v>2.0699999999999998</v>
      </c>
      <c r="AB10" s="30">
        <v>2.69</v>
      </c>
      <c r="AC10" s="30">
        <v>2.61</v>
      </c>
      <c r="AD10" s="30">
        <v>3</v>
      </c>
      <c r="AE10" s="30">
        <v>2.74</v>
      </c>
      <c r="AF10" s="30">
        <v>3.13</v>
      </c>
      <c r="AG10" s="30">
        <v>1.96</v>
      </c>
      <c r="AH10" s="30">
        <v>1.79</v>
      </c>
      <c r="AI10" s="30">
        <v>1.76</v>
      </c>
      <c r="AJ10" s="30">
        <v>1.69</v>
      </c>
      <c r="AK10" s="30">
        <v>2.25</v>
      </c>
      <c r="AL10" s="30">
        <v>2.2999999999999998</v>
      </c>
      <c r="AM10" s="30">
        <v>2.2999999999999998</v>
      </c>
      <c r="AN10" s="30">
        <v>2.06</v>
      </c>
      <c r="AO10" s="30">
        <v>2.13</v>
      </c>
      <c r="AP10" s="30">
        <v>3.23</v>
      </c>
      <c r="AQ10" s="30">
        <v>1.9</v>
      </c>
      <c r="AR10" s="30">
        <v>1.6</v>
      </c>
      <c r="AS10" s="30">
        <v>1.5</v>
      </c>
      <c r="AT10" s="30">
        <v>0</v>
      </c>
      <c r="AU10" s="30">
        <v>1.6</v>
      </c>
      <c r="AV10" s="30">
        <v>1.9</v>
      </c>
      <c r="AW10" s="30">
        <v>2.83</v>
      </c>
      <c r="AX10" s="30">
        <v>1.53</v>
      </c>
      <c r="AY10" s="30">
        <v>3.29</v>
      </c>
      <c r="AZ10" s="30">
        <v>3.29</v>
      </c>
      <c r="BA10" s="30">
        <v>2.92</v>
      </c>
      <c r="BB10" s="30">
        <v>1.4</v>
      </c>
      <c r="BC10" s="30">
        <v>2.33</v>
      </c>
      <c r="BD10" s="30">
        <v>2.79</v>
      </c>
      <c r="BE10" s="30">
        <v>2</v>
      </c>
      <c r="BF10" s="30">
        <v>2.91</v>
      </c>
      <c r="BG10" s="30">
        <v>3.67</v>
      </c>
      <c r="BH10" s="30">
        <v>3.06</v>
      </c>
      <c r="BI10" s="30">
        <v>2.35</v>
      </c>
      <c r="BJ10" s="30">
        <v>2.2000000000000002</v>
      </c>
      <c r="BK10" s="30">
        <v>1.87</v>
      </c>
      <c r="BL10" s="30">
        <v>1.94</v>
      </c>
      <c r="BM10" s="30">
        <v>1.94</v>
      </c>
      <c r="BN10" s="30">
        <v>1</v>
      </c>
      <c r="BO10" s="30">
        <v>0</v>
      </c>
      <c r="BP10" s="30">
        <v>1</v>
      </c>
      <c r="BQ10" s="30">
        <v>0</v>
      </c>
      <c r="BR10" s="30">
        <v>0</v>
      </c>
      <c r="BS10" s="30">
        <v>1</v>
      </c>
      <c r="BT10" s="30">
        <v>1</v>
      </c>
      <c r="BU10" s="30">
        <v>1</v>
      </c>
      <c r="BV10" s="30">
        <v>0</v>
      </c>
      <c r="BW10" s="30">
        <v>1.41</v>
      </c>
      <c r="BX10" s="30">
        <v>0</v>
      </c>
      <c r="BY10" s="30">
        <v>0</v>
      </c>
      <c r="BZ10" s="30">
        <v>1.41</v>
      </c>
      <c r="CA10" s="30">
        <v>1.56</v>
      </c>
      <c r="CB10" s="30">
        <v>1.1599999999999999</v>
      </c>
      <c r="CC10" s="30">
        <v>0</v>
      </c>
      <c r="CD10" s="30">
        <v>1.54</v>
      </c>
      <c r="CE10" s="30">
        <v>1.89</v>
      </c>
      <c r="CF10" s="30">
        <v>2.44</v>
      </c>
      <c r="CG10" s="30">
        <v>1.89</v>
      </c>
      <c r="CH10" s="30">
        <v>2.19</v>
      </c>
      <c r="CI10" s="30">
        <v>1.89</v>
      </c>
      <c r="CJ10" s="30">
        <v>0</v>
      </c>
      <c r="CK10" s="30">
        <v>2.33</v>
      </c>
      <c r="CL10" s="30">
        <v>2.36</v>
      </c>
      <c r="CM10" s="30">
        <v>2.0499999999999998</v>
      </c>
      <c r="CN10" s="30">
        <v>2.59</v>
      </c>
      <c r="CO10" s="30">
        <v>1.68</v>
      </c>
      <c r="CP10" s="30">
        <v>2.5099999999999998</v>
      </c>
      <c r="CQ10" s="30">
        <v>1.75</v>
      </c>
      <c r="CR10" s="30">
        <v>2.08</v>
      </c>
      <c r="CS10" s="30">
        <v>2.13</v>
      </c>
      <c r="CT10" s="30">
        <v>2.86</v>
      </c>
      <c r="CU10" s="30">
        <v>1.88</v>
      </c>
      <c r="CV10" s="30">
        <v>2.44</v>
      </c>
      <c r="CW10" s="30">
        <v>0</v>
      </c>
      <c r="CX10" s="30">
        <v>0</v>
      </c>
      <c r="CY10" s="30">
        <v>1.75</v>
      </c>
      <c r="CZ10" s="30">
        <v>2.48</v>
      </c>
      <c r="DA10" s="30"/>
      <c r="DB10" s="30"/>
      <c r="DC10" s="30"/>
      <c r="DD10" s="30"/>
      <c r="DE10" s="30"/>
      <c r="DF10" s="30"/>
      <c r="DG10" s="30">
        <v>1.85</v>
      </c>
      <c r="DH10" s="30"/>
      <c r="DI10" s="30"/>
      <c r="DJ10" s="30"/>
      <c r="DK10" s="30"/>
      <c r="DL10" s="30"/>
      <c r="DM10" s="30"/>
      <c r="DN10" s="30"/>
      <c r="DO10" s="30"/>
      <c r="DP10" s="30"/>
      <c r="DQ10" s="30"/>
      <c r="DR10" s="30"/>
      <c r="DS10" s="30">
        <v>0</v>
      </c>
      <c r="DT10" s="30">
        <v>2.2999999999999998</v>
      </c>
      <c r="DU10" s="30">
        <v>2.5299999999999998</v>
      </c>
      <c r="DV10" s="30">
        <v>2.4</v>
      </c>
      <c r="DW10" s="30">
        <v>0</v>
      </c>
      <c r="DX10" s="30">
        <v>2.38</v>
      </c>
      <c r="DY10" s="30">
        <v>0</v>
      </c>
      <c r="DZ10" s="30">
        <v>0</v>
      </c>
      <c r="EA10" s="30">
        <v>2</v>
      </c>
      <c r="EB10" s="30">
        <v>0</v>
      </c>
      <c r="EC10" s="30">
        <v>0</v>
      </c>
      <c r="ED10" s="30">
        <v>2.75</v>
      </c>
      <c r="EE10" s="30">
        <v>2.82</v>
      </c>
      <c r="EF10" s="30">
        <v>1.2</v>
      </c>
      <c r="EG10" s="30">
        <v>0</v>
      </c>
      <c r="EH10" s="30">
        <v>2.2000000000000002</v>
      </c>
      <c r="EI10" s="30">
        <v>3.61</v>
      </c>
      <c r="EJ10" s="30">
        <v>3.2</v>
      </c>
      <c r="EK10" s="30">
        <v>3.58</v>
      </c>
      <c r="EL10" s="30">
        <v>2</v>
      </c>
      <c r="EM10" s="30">
        <v>2</v>
      </c>
      <c r="EN10" s="30">
        <v>1</v>
      </c>
      <c r="EO10" s="30">
        <v>2</v>
      </c>
      <c r="EP10" s="30">
        <v>2</v>
      </c>
      <c r="EQ10" s="30">
        <v>2</v>
      </c>
      <c r="ER10" s="30">
        <v>2</v>
      </c>
      <c r="ES10" s="30">
        <v>2</v>
      </c>
      <c r="ET10" s="89">
        <v>2</v>
      </c>
      <c r="EU10" s="89">
        <v>1</v>
      </c>
      <c r="EV10" s="89">
        <v>2</v>
      </c>
      <c r="EW10" s="89">
        <v>2</v>
      </c>
      <c r="EX10" s="89">
        <v>2</v>
      </c>
      <c r="EY10" s="89">
        <v>2</v>
      </c>
      <c r="EZ10" s="89">
        <v>2</v>
      </c>
      <c r="FA10" s="89">
        <v>2</v>
      </c>
      <c r="FB10" s="89">
        <v>2</v>
      </c>
      <c r="FC10" s="89">
        <v>2</v>
      </c>
      <c r="FD10" s="89">
        <v>2</v>
      </c>
      <c r="FE10" s="89">
        <v>2</v>
      </c>
      <c r="FF10" s="89">
        <v>2</v>
      </c>
      <c r="FG10" s="89">
        <v>2</v>
      </c>
      <c r="FH10" s="89">
        <v>2</v>
      </c>
      <c r="FI10" s="89">
        <v>2</v>
      </c>
      <c r="FJ10" s="89">
        <v>2</v>
      </c>
      <c r="FK10" s="89">
        <v>2</v>
      </c>
      <c r="FL10" s="89">
        <v>2</v>
      </c>
      <c r="FM10" s="89">
        <v>2</v>
      </c>
      <c r="FN10" s="89">
        <v>2</v>
      </c>
      <c r="FO10" s="89">
        <v>2</v>
      </c>
      <c r="FP10" s="89">
        <v>2</v>
      </c>
      <c r="FQ10" s="89">
        <v>2</v>
      </c>
      <c r="FR10" s="89">
        <v>2</v>
      </c>
      <c r="FS10" s="89">
        <v>2</v>
      </c>
      <c r="FT10" s="89">
        <v>2</v>
      </c>
      <c r="FU10" s="89">
        <v>2</v>
      </c>
      <c r="FV10" s="89">
        <v>2</v>
      </c>
      <c r="FW10" s="89">
        <v>0</v>
      </c>
      <c r="FX10" s="89">
        <v>2</v>
      </c>
      <c r="FY10" s="89">
        <v>2</v>
      </c>
      <c r="FZ10" s="89">
        <v>2</v>
      </c>
      <c r="GA10" s="89">
        <v>2</v>
      </c>
      <c r="GB10" s="89">
        <v>2</v>
      </c>
      <c r="GC10" s="89">
        <v>1</v>
      </c>
      <c r="GD10" s="89">
        <v>0</v>
      </c>
      <c r="GE10" s="89">
        <v>2</v>
      </c>
      <c r="GF10" s="89">
        <v>2</v>
      </c>
      <c r="GG10" s="89">
        <v>2</v>
      </c>
      <c r="GH10" s="89">
        <v>2</v>
      </c>
      <c r="GI10" s="89">
        <v>2</v>
      </c>
      <c r="GJ10" s="89">
        <v>2</v>
      </c>
      <c r="GK10" s="89">
        <v>2</v>
      </c>
      <c r="GL10" s="89">
        <v>2</v>
      </c>
      <c r="GM10" s="89">
        <v>2</v>
      </c>
      <c r="GN10" s="89">
        <v>2</v>
      </c>
      <c r="GO10" s="89">
        <v>2</v>
      </c>
      <c r="GP10" s="89">
        <v>2</v>
      </c>
      <c r="GQ10" s="89">
        <v>2</v>
      </c>
      <c r="GR10" s="89">
        <v>2</v>
      </c>
      <c r="GS10" s="30"/>
      <c r="GT10" s="30"/>
      <c r="GU10" s="30"/>
      <c r="GV10" s="30"/>
      <c r="GW10" s="30"/>
      <c r="GX10" s="30"/>
      <c r="GY10" s="30"/>
      <c r="GZ10" s="30"/>
      <c r="HA10" s="30"/>
      <c r="HB10" s="30"/>
      <c r="HC10" s="30"/>
      <c r="HD10" s="30"/>
      <c r="HE10" s="30"/>
      <c r="HF10" s="30"/>
      <c r="HG10" s="30"/>
      <c r="HH10" s="30"/>
      <c r="HI10" s="30"/>
      <c r="HJ10" s="30"/>
      <c r="HK10" s="30"/>
      <c r="HL10" s="30"/>
      <c r="HM10" s="30"/>
      <c r="HN10" s="30"/>
      <c r="HO10" s="30"/>
      <c r="HP10" s="30"/>
      <c r="HQ10" s="30"/>
      <c r="HR10" s="30"/>
      <c r="HS10" s="30"/>
      <c r="HT10" s="30"/>
      <c r="HU10" s="30"/>
      <c r="HV10" s="30"/>
      <c r="HW10" s="30"/>
      <c r="HX10" s="30"/>
      <c r="HY10" s="30"/>
      <c r="HZ10" s="30"/>
      <c r="IA10" s="30"/>
      <c r="IB10" s="30"/>
      <c r="IC10" s="30"/>
      <c r="ID10" s="30"/>
      <c r="IE10" s="30"/>
      <c r="IF10" s="30"/>
      <c r="IG10" s="30"/>
      <c r="IH10" s="30"/>
      <c r="II10" s="30"/>
      <c r="IJ10" s="30"/>
      <c r="IK10" s="30"/>
      <c r="IL10" s="30"/>
      <c r="IM10" s="30"/>
      <c r="IN10" s="30"/>
      <c r="IO10" s="30"/>
      <c r="IP10" s="30"/>
      <c r="IQ10" s="30"/>
      <c r="IR10" s="30"/>
      <c r="IS10" s="30"/>
      <c r="IT10" s="30"/>
      <c r="IU10" s="30"/>
      <c r="IV10" s="30"/>
      <c r="IW10" s="30"/>
      <c r="IX10" s="30"/>
      <c r="IY10" s="30"/>
      <c r="IZ10" s="30"/>
      <c r="JA10" s="30"/>
      <c r="JB10" s="30"/>
      <c r="JC10" s="30"/>
      <c r="JD10" s="30"/>
      <c r="JE10" s="30"/>
      <c r="JF10" s="30"/>
      <c r="JG10" s="30"/>
      <c r="JH10" s="30"/>
      <c r="JI10" s="30"/>
      <c r="JJ10" s="30"/>
      <c r="JK10" s="30"/>
      <c r="JL10" s="30"/>
      <c r="JM10" s="30"/>
      <c r="JN10" s="30"/>
      <c r="JO10" s="30"/>
      <c r="JP10" s="30"/>
      <c r="JQ10" s="30"/>
      <c r="JR10" s="30"/>
      <c r="JS10" s="30"/>
      <c r="JT10" s="30"/>
      <c r="JU10" s="30"/>
      <c r="JV10" s="30"/>
      <c r="JW10" s="30"/>
      <c r="JX10" s="30"/>
      <c r="JY10" s="30"/>
      <c r="JZ10" s="30"/>
      <c r="KA10" s="30"/>
      <c r="KB10" s="30"/>
      <c r="KC10" s="30"/>
      <c r="KD10" s="30"/>
      <c r="KE10" s="30"/>
      <c r="KF10" s="30"/>
      <c r="KG10" s="30"/>
      <c r="KH10" s="30"/>
      <c r="KJ10" s="57">
        <v>1</v>
      </c>
      <c r="KK10" s="58"/>
      <c r="KL10" s="119"/>
      <c r="KM10" s="119"/>
      <c r="KN10" s="119"/>
    </row>
    <row r="11" spans="1:304" s="74" customFormat="1" ht="30" customHeight="1" thickBot="1" x14ac:dyDescent="0.2">
      <c r="A11" s="10" t="s">
        <v>44</v>
      </c>
      <c r="B11" s="11">
        <f t="shared" ref="B11:AG11" si="0">IF(ISBLANK(B12),"",IF(B12&gt;=$KL$10,B33))</f>
        <v>60.913429966808927</v>
      </c>
      <c r="C11" s="3">
        <f t="shared" si="0"/>
        <v>30.272429966808939</v>
      </c>
      <c r="D11" s="3">
        <f t="shared" si="0"/>
        <v>10.910229966808933</v>
      </c>
      <c r="E11" s="3">
        <f t="shared" si="0"/>
        <v>50.87092996680893</v>
      </c>
      <c r="F11" s="3">
        <f t="shared" si="0"/>
        <v>37.321029966808936</v>
      </c>
      <c r="G11" s="3">
        <f t="shared" si="0"/>
        <v>46.356029966808933</v>
      </c>
      <c r="H11" s="3">
        <f t="shared" si="0"/>
        <v>84.872429966808951</v>
      </c>
      <c r="I11" s="3">
        <f t="shared" si="0"/>
        <v>83.009529966808913</v>
      </c>
      <c r="J11" s="3">
        <f t="shared" si="0"/>
        <v>79.005529966808922</v>
      </c>
      <c r="K11" s="3">
        <f t="shared" si="0"/>
        <v>45.360229966808937</v>
      </c>
      <c r="L11" s="3">
        <f t="shared" si="0"/>
        <v>71.339429966808936</v>
      </c>
      <c r="M11" s="3">
        <f t="shared" si="0"/>
        <v>54.130029966808927</v>
      </c>
      <c r="N11" s="3">
        <f t="shared" si="0"/>
        <v>69.598729966808932</v>
      </c>
      <c r="O11" s="12">
        <f t="shared" si="0"/>
        <v>73.887429966808938</v>
      </c>
      <c r="P11" s="11">
        <f t="shared" si="0"/>
        <v>17.263329966808932</v>
      </c>
      <c r="Q11" s="3">
        <f t="shared" si="0"/>
        <v>67.867129966808932</v>
      </c>
      <c r="R11" s="3">
        <f t="shared" si="0"/>
        <v>47.960229966808939</v>
      </c>
      <c r="S11" s="3">
        <f t="shared" si="0"/>
        <v>68.307829966808924</v>
      </c>
      <c r="T11" s="3">
        <f t="shared" si="0"/>
        <v>45.867229966808928</v>
      </c>
      <c r="U11" s="3">
        <f t="shared" si="0"/>
        <v>48.512729966808934</v>
      </c>
      <c r="V11" s="3">
        <f t="shared" si="0"/>
        <v>50.44712996680893</v>
      </c>
      <c r="W11" s="3">
        <f t="shared" si="0"/>
        <v>44.563329966808936</v>
      </c>
      <c r="X11" s="3">
        <f t="shared" si="0"/>
        <v>55.547029966808935</v>
      </c>
      <c r="Y11" s="3">
        <f t="shared" si="0"/>
        <v>46.574429966808935</v>
      </c>
      <c r="Z11" s="3">
        <f t="shared" si="0"/>
        <v>18.136929966808935</v>
      </c>
      <c r="AA11" s="3">
        <f t="shared" si="0"/>
        <v>32.049529966808933</v>
      </c>
      <c r="AB11" s="3">
        <f t="shared" si="0"/>
        <v>64.583329966808932</v>
      </c>
      <c r="AC11" s="3">
        <f t="shared" si="0"/>
        <v>72.144129966808933</v>
      </c>
      <c r="AD11" s="3">
        <f t="shared" si="0"/>
        <v>-220.22977003319107</v>
      </c>
      <c r="AE11" s="3">
        <f t="shared" si="0"/>
        <v>-220.35717003319104</v>
      </c>
      <c r="AF11" s="3">
        <f t="shared" si="0"/>
        <v>-219.19107003319107</v>
      </c>
      <c r="AG11" s="3">
        <f t="shared" si="0"/>
        <v>-93.339370033191074</v>
      </c>
      <c r="AH11" s="3">
        <f t="shared" ref="AH11:BM11" si="1">IF(ISBLANK(AH12),"",IF(AH12&gt;=$KL$10,AH33))</f>
        <v>-97.097670033191065</v>
      </c>
      <c r="AI11" s="3">
        <f t="shared" si="1"/>
        <v>57.12262996680893</v>
      </c>
      <c r="AJ11" s="3">
        <f t="shared" si="1"/>
        <v>52.493329966808936</v>
      </c>
      <c r="AK11" s="3">
        <f t="shared" si="1"/>
        <v>-86.492270033191062</v>
      </c>
      <c r="AL11" s="3">
        <f t="shared" si="1"/>
        <v>-221.02277003319105</v>
      </c>
      <c r="AM11" s="3">
        <f t="shared" si="1"/>
        <v>-221.02277003319105</v>
      </c>
      <c r="AN11" s="3">
        <f t="shared" si="1"/>
        <v>86.359629966808939</v>
      </c>
      <c r="AO11" s="3">
        <f t="shared" si="1"/>
        <v>-57.211070033191078</v>
      </c>
      <c r="AP11" s="3">
        <f t="shared" si="1"/>
        <v>-217.59207003319108</v>
      </c>
      <c r="AQ11" s="3">
        <f t="shared" si="1"/>
        <v>-221.56877003319107</v>
      </c>
      <c r="AR11" s="3">
        <f t="shared" si="1"/>
        <v>-222.46577003319106</v>
      </c>
      <c r="AS11" s="12">
        <f t="shared" si="1"/>
        <v>-222.7647700331911</v>
      </c>
      <c r="AT11" s="11">
        <f t="shared" si="1"/>
        <v>-227.24977003319108</v>
      </c>
      <c r="AU11" s="3">
        <f t="shared" si="1"/>
        <v>56.384229966808931</v>
      </c>
      <c r="AV11" s="3">
        <f t="shared" si="1"/>
        <v>54.681229966808928</v>
      </c>
      <c r="AW11" s="3">
        <f t="shared" si="1"/>
        <v>56.421929966808939</v>
      </c>
      <c r="AX11" s="3">
        <f t="shared" si="1"/>
        <v>-61.865070033191081</v>
      </c>
      <c r="AY11" s="3">
        <f t="shared" si="1"/>
        <v>-217.41267003319106</v>
      </c>
      <c r="AZ11" s="3">
        <f t="shared" si="1"/>
        <v>-217.41267003319106</v>
      </c>
      <c r="BA11" s="3">
        <f t="shared" si="1"/>
        <v>-218.51897003319107</v>
      </c>
      <c r="BB11" s="3">
        <f t="shared" si="1"/>
        <v>-82.663770033191085</v>
      </c>
      <c r="BC11" s="3">
        <f t="shared" si="1"/>
        <v>82.226929966808925</v>
      </c>
      <c r="BD11" s="3">
        <f t="shared" si="1"/>
        <v>-72.657670033191081</v>
      </c>
      <c r="BE11" s="3">
        <f t="shared" si="1"/>
        <v>-73.979770033191087</v>
      </c>
      <c r="BF11" s="3">
        <f t="shared" si="1"/>
        <v>-218.54887003319109</v>
      </c>
      <c r="BG11" s="3">
        <f t="shared" si="1"/>
        <v>-216.27647003319106</v>
      </c>
      <c r="BH11" s="3">
        <f t="shared" si="1"/>
        <v>-218.10037003319107</v>
      </c>
      <c r="BI11" s="3">
        <f t="shared" si="1"/>
        <v>-218.53327003319109</v>
      </c>
      <c r="BJ11" s="3" t="str">
        <f t="shared" si="1"/>
        <v/>
      </c>
      <c r="BK11" s="3" t="str">
        <f t="shared" si="1"/>
        <v/>
      </c>
      <c r="BL11" s="3" t="str">
        <f t="shared" si="1"/>
        <v/>
      </c>
      <c r="BM11" s="3" t="str">
        <f t="shared" si="1"/>
        <v/>
      </c>
      <c r="BN11" s="3" t="str">
        <f t="shared" ref="BN11:BU11" si="2">IF(ISBLANK(BN12),"",IF(BN12&gt;=$KL$10,BN33))</f>
        <v/>
      </c>
      <c r="BO11" s="3" t="str">
        <f t="shared" si="2"/>
        <v/>
      </c>
      <c r="BP11" s="3" t="str">
        <f t="shared" si="2"/>
        <v/>
      </c>
      <c r="BQ11" s="3" t="str">
        <f t="shared" si="2"/>
        <v/>
      </c>
      <c r="BR11" s="3" t="str">
        <f t="shared" si="2"/>
        <v/>
      </c>
      <c r="BS11" s="3" t="str">
        <f t="shared" si="2"/>
        <v/>
      </c>
      <c r="BT11" s="3" t="str">
        <f t="shared" si="2"/>
        <v/>
      </c>
      <c r="BU11" s="3" t="str">
        <f t="shared" si="2"/>
        <v/>
      </c>
      <c r="BV11" s="3" t="str">
        <f t="shared" ref="BV11:EG11" si="3">IF(ISBLANK(BV12),"",IF(BV12&gt;=$KJ$10,BV33))</f>
        <v/>
      </c>
      <c r="BW11" s="3" t="str">
        <f t="shared" si="3"/>
        <v/>
      </c>
      <c r="BX11" s="19" t="str">
        <f t="shared" si="3"/>
        <v/>
      </c>
      <c r="BY11" s="11" t="str">
        <f t="shared" si="3"/>
        <v/>
      </c>
      <c r="BZ11" s="3" t="str">
        <f t="shared" si="3"/>
        <v/>
      </c>
      <c r="CA11" s="3" t="str">
        <f t="shared" si="3"/>
        <v/>
      </c>
      <c r="CB11" s="3" t="str">
        <f t="shared" si="3"/>
        <v/>
      </c>
      <c r="CC11" s="3" t="str">
        <f t="shared" si="3"/>
        <v/>
      </c>
      <c r="CD11" s="3" t="str">
        <f t="shared" si="3"/>
        <v/>
      </c>
      <c r="CE11" s="3">
        <f t="shared" si="3"/>
        <v>69.211329966808933</v>
      </c>
      <c r="CF11" s="3">
        <f t="shared" si="3"/>
        <v>-46.98917003319108</v>
      </c>
      <c r="CG11" s="3" t="str">
        <f t="shared" si="3"/>
        <v/>
      </c>
      <c r="CH11" s="3" t="str">
        <f t="shared" si="3"/>
        <v/>
      </c>
      <c r="CI11" s="3" t="str">
        <f t="shared" si="3"/>
        <v/>
      </c>
      <c r="CJ11" s="3" t="str">
        <f t="shared" si="3"/>
        <v/>
      </c>
      <c r="CK11" s="3" t="str">
        <f t="shared" si="3"/>
        <v/>
      </c>
      <c r="CL11" s="3" t="str">
        <f t="shared" si="3"/>
        <v/>
      </c>
      <c r="CM11" s="3" t="str">
        <f t="shared" si="3"/>
        <v/>
      </c>
      <c r="CN11" s="3">
        <f t="shared" si="3"/>
        <v>-78.780670033191086</v>
      </c>
      <c r="CO11" s="3">
        <f t="shared" si="3"/>
        <v>-72.726570033191081</v>
      </c>
      <c r="CP11" s="3" t="str">
        <f t="shared" si="3"/>
        <v/>
      </c>
      <c r="CQ11" s="3">
        <f t="shared" si="3"/>
        <v>-80.317270033191079</v>
      </c>
      <c r="CR11" s="3">
        <f t="shared" si="3"/>
        <v>72.379429966808942</v>
      </c>
      <c r="CS11" s="3">
        <f t="shared" si="3"/>
        <v>67.718929966808929</v>
      </c>
      <c r="CT11" s="3">
        <f t="shared" si="3"/>
        <v>85.111629966808948</v>
      </c>
      <c r="CU11" s="3">
        <f t="shared" si="3"/>
        <v>85.951429966808931</v>
      </c>
      <c r="CV11" s="3" t="str">
        <f t="shared" si="3"/>
        <v/>
      </c>
      <c r="CW11" s="3" t="str">
        <f t="shared" si="3"/>
        <v/>
      </c>
      <c r="CX11" s="3">
        <f t="shared" si="3"/>
        <v>-84.899770033191089</v>
      </c>
      <c r="CY11" s="3">
        <f t="shared" si="3"/>
        <v>-82.917270033191087</v>
      </c>
      <c r="CZ11" s="3">
        <f t="shared" si="3"/>
        <v>-56.164570033191083</v>
      </c>
      <c r="DA11" s="3" t="str">
        <f t="shared" si="3"/>
        <v/>
      </c>
      <c r="DB11" s="3" t="str">
        <f t="shared" si="3"/>
        <v/>
      </c>
      <c r="DC11" s="12" t="str">
        <f t="shared" si="3"/>
        <v/>
      </c>
      <c r="DD11" s="11" t="str">
        <f t="shared" si="3"/>
        <v/>
      </c>
      <c r="DE11" s="3" t="str">
        <f t="shared" si="3"/>
        <v/>
      </c>
      <c r="DF11" s="3" t="str">
        <f t="shared" si="3"/>
        <v/>
      </c>
      <c r="DG11" s="3">
        <f t="shared" si="3"/>
        <v>-219.76827003319107</v>
      </c>
      <c r="DH11" s="3">
        <f t="shared" si="3"/>
        <v>-225.29977003319107</v>
      </c>
      <c r="DI11" s="3" t="str">
        <f t="shared" si="3"/>
        <v/>
      </c>
      <c r="DJ11" s="3" t="str">
        <f t="shared" si="3"/>
        <v/>
      </c>
      <c r="DK11" s="3" t="str">
        <f t="shared" si="3"/>
        <v/>
      </c>
      <c r="DL11" s="3" t="str">
        <f t="shared" si="3"/>
        <v/>
      </c>
      <c r="DM11" s="3" t="str">
        <f t="shared" si="3"/>
        <v/>
      </c>
      <c r="DN11" s="3" t="str">
        <f t="shared" si="3"/>
        <v/>
      </c>
      <c r="DO11" s="3" t="str">
        <f t="shared" si="3"/>
        <v/>
      </c>
      <c r="DP11" s="3" t="str">
        <f t="shared" si="3"/>
        <v/>
      </c>
      <c r="DQ11" s="3" t="str">
        <f t="shared" si="3"/>
        <v/>
      </c>
      <c r="DR11" s="3" t="str">
        <f t="shared" si="3"/>
        <v/>
      </c>
      <c r="DS11" s="3">
        <f t="shared" si="3"/>
        <v>-96.599770033191092</v>
      </c>
      <c r="DT11" s="3">
        <f t="shared" si="3"/>
        <v>86.362229966808925</v>
      </c>
      <c r="DU11" s="3">
        <f t="shared" si="3"/>
        <v>124.94492996680893</v>
      </c>
      <c r="DV11" s="3">
        <f t="shared" si="3"/>
        <v>102.26122996680895</v>
      </c>
      <c r="DW11" s="3">
        <f t="shared" si="3"/>
        <v>38.860229966808937</v>
      </c>
      <c r="DX11" s="3">
        <f t="shared" si="3"/>
        <v>-221.75857003319109</v>
      </c>
      <c r="DY11" s="3">
        <f t="shared" si="3"/>
        <v>-225.29977003319107</v>
      </c>
      <c r="DZ11" s="3">
        <f t="shared" si="3"/>
        <v>-96.599770033191092</v>
      </c>
      <c r="EA11" s="3">
        <f t="shared" si="3"/>
        <v>-60.719770033191075</v>
      </c>
      <c r="EB11" s="3">
        <f t="shared" si="3"/>
        <v>-96.599770033191092</v>
      </c>
      <c r="EC11" s="3">
        <f t="shared" si="3"/>
        <v>63.56022996680894</v>
      </c>
      <c r="ED11" s="3">
        <f t="shared" si="3"/>
        <v>88.617729966808952</v>
      </c>
      <c r="EE11" s="3">
        <f t="shared" si="3"/>
        <v>79.662029966808944</v>
      </c>
      <c r="EF11" s="19">
        <f t="shared" si="3"/>
        <v>-224.9617700331911</v>
      </c>
      <c r="EG11" s="11">
        <f t="shared" si="3"/>
        <v>-84.899770033191089</v>
      </c>
      <c r="EH11" s="3">
        <f t="shared" ref="EH11:GS11" si="4">IF(ISBLANK(EH12),"",IF(EH12&gt;=$KJ$10,EH33))</f>
        <v>84.438229966808947</v>
      </c>
      <c r="EI11" s="3">
        <f t="shared" si="4"/>
        <v>-55.255870033191073</v>
      </c>
      <c r="EJ11" s="3">
        <f t="shared" si="4"/>
        <v>-65.581770033191077</v>
      </c>
      <c r="EK11" s="3" t="str">
        <f t="shared" si="4"/>
        <v/>
      </c>
      <c r="EL11" s="3" t="str">
        <f t="shared" si="4"/>
        <v/>
      </c>
      <c r="EM11" s="3" t="str">
        <f t="shared" si="4"/>
        <v/>
      </c>
      <c r="EN11" s="3" t="str">
        <f t="shared" si="4"/>
        <v/>
      </c>
      <c r="EO11" s="3" t="str">
        <f t="shared" si="4"/>
        <v/>
      </c>
      <c r="EP11" s="3" t="str">
        <f t="shared" si="4"/>
        <v/>
      </c>
      <c r="EQ11" s="3" t="str">
        <f t="shared" si="4"/>
        <v/>
      </c>
      <c r="ER11" s="3" t="str">
        <f t="shared" si="4"/>
        <v/>
      </c>
      <c r="ES11" s="3" t="str">
        <f t="shared" si="4"/>
        <v/>
      </c>
      <c r="ET11" s="3" t="str">
        <f t="shared" si="4"/>
        <v/>
      </c>
      <c r="EU11" s="3">
        <f t="shared" si="4"/>
        <v>-107.90977003319108</v>
      </c>
      <c r="EV11" s="3">
        <f t="shared" si="4"/>
        <v>23.000229966808938</v>
      </c>
      <c r="EW11" s="3">
        <f t="shared" si="4"/>
        <v>40.745229966808935</v>
      </c>
      <c r="EX11" s="3">
        <f t="shared" si="4"/>
        <v>31.710229966808935</v>
      </c>
      <c r="EY11" s="3">
        <f t="shared" si="4"/>
        <v>46.270229966808934</v>
      </c>
      <c r="EZ11" s="3">
        <f t="shared" si="4"/>
        <v>45.16522996680893</v>
      </c>
      <c r="FA11" s="3">
        <f t="shared" si="4"/>
        <v>54.980229966808935</v>
      </c>
      <c r="FB11" s="3">
        <f t="shared" si="4"/>
        <v>56.930229966808938</v>
      </c>
      <c r="FC11" s="3">
        <f t="shared" si="4"/>
        <v>39.120229966808935</v>
      </c>
      <c r="FD11" s="3">
        <f t="shared" si="4"/>
        <v>-85.419770033191085</v>
      </c>
      <c r="FE11" s="3">
        <f t="shared" si="4"/>
        <v>-220.61977003319109</v>
      </c>
      <c r="FF11" s="3">
        <f t="shared" si="4"/>
        <v>-220.61977003319109</v>
      </c>
      <c r="FG11" s="3">
        <f t="shared" si="4"/>
        <v>34.830229966808936</v>
      </c>
      <c r="FH11" s="3">
        <f t="shared" si="4"/>
        <v>30.605229966808938</v>
      </c>
      <c r="FI11" s="3">
        <f t="shared" si="4"/>
        <v>-221.91977003319107</v>
      </c>
      <c r="FJ11" s="3">
        <f t="shared" si="4"/>
        <v>-220.61977003319109</v>
      </c>
      <c r="FK11" s="19">
        <f t="shared" si="4"/>
        <v>39.770229966808934</v>
      </c>
      <c r="FL11" s="11">
        <f t="shared" si="4"/>
        <v>42.630229966808933</v>
      </c>
      <c r="FM11" s="3">
        <f t="shared" si="4"/>
        <v>-222.24477003319109</v>
      </c>
      <c r="FN11" s="3" t="str">
        <f t="shared" si="4"/>
        <v/>
      </c>
      <c r="FO11" s="3" t="str">
        <f t="shared" si="4"/>
        <v/>
      </c>
      <c r="FP11" s="3" t="str">
        <f t="shared" si="4"/>
        <v/>
      </c>
      <c r="FQ11" s="3" t="str">
        <f t="shared" si="4"/>
        <v/>
      </c>
      <c r="FR11" s="3" t="str">
        <f t="shared" si="4"/>
        <v/>
      </c>
      <c r="FS11" s="3" t="str">
        <f t="shared" si="4"/>
        <v/>
      </c>
      <c r="FT11" s="3" t="str">
        <f t="shared" si="4"/>
        <v/>
      </c>
      <c r="FU11" s="3" t="str">
        <f t="shared" si="4"/>
        <v/>
      </c>
      <c r="FV11" s="3" t="str">
        <f t="shared" si="4"/>
        <v/>
      </c>
      <c r="FW11" s="3" t="str">
        <f t="shared" si="4"/>
        <v/>
      </c>
      <c r="FX11" s="3" t="str">
        <f t="shared" si="4"/>
        <v/>
      </c>
      <c r="FY11" s="3" t="str">
        <f t="shared" si="4"/>
        <v/>
      </c>
      <c r="FZ11" s="3" t="str">
        <f t="shared" si="4"/>
        <v/>
      </c>
      <c r="GA11" s="3" t="str">
        <f t="shared" si="4"/>
        <v/>
      </c>
      <c r="GB11" s="3" t="str">
        <f t="shared" si="4"/>
        <v/>
      </c>
      <c r="GC11" s="3" t="str">
        <f t="shared" si="4"/>
        <v/>
      </c>
      <c r="GD11" s="3" t="str">
        <f t="shared" si="4"/>
        <v/>
      </c>
      <c r="GE11" s="3" t="str">
        <f t="shared" si="4"/>
        <v/>
      </c>
      <c r="GF11" s="3" t="str">
        <f t="shared" si="4"/>
        <v/>
      </c>
      <c r="GG11" s="3" t="str">
        <f t="shared" si="4"/>
        <v/>
      </c>
      <c r="GH11" s="3" t="str">
        <f t="shared" si="4"/>
        <v/>
      </c>
      <c r="GI11" s="3" t="str">
        <f t="shared" si="4"/>
        <v/>
      </c>
      <c r="GJ11" s="3" t="str">
        <f t="shared" si="4"/>
        <v/>
      </c>
      <c r="GK11" s="3" t="str">
        <f t="shared" si="4"/>
        <v/>
      </c>
      <c r="GL11" s="3" t="str">
        <f t="shared" si="4"/>
        <v/>
      </c>
      <c r="GM11" s="3" t="str">
        <f t="shared" si="4"/>
        <v/>
      </c>
      <c r="GN11" s="3" t="str">
        <f t="shared" si="4"/>
        <v/>
      </c>
      <c r="GO11" s="12" t="str">
        <f t="shared" si="4"/>
        <v/>
      </c>
      <c r="GP11" s="11" t="str">
        <f t="shared" si="4"/>
        <v/>
      </c>
      <c r="GQ11" s="3" t="str">
        <f t="shared" si="4"/>
        <v/>
      </c>
      <c r="GR11" s="3" t="str">
        <f t="shared" si="4"/>
        <v/>
      </c>
      <c r="GS11" s="3" t="str">
        <f t="shared" si="4"/>
        <v/>
      </c>
      <c r="GT11" s="3" t="str">
        <f t="shared" ref="GT11:JE11" si="5">IF(ISBLANK(GT12),"",IF(GT12&gt;=$KJ$10,GT33))</f>
        <v/>
      </c>
      <c r="GU11" s="3" t="str">
        <f t="shared" si="5"/>
        <v/>
      </c>
      <c r="GV11" s="3" t="str">
        <f t="shared" si="5"/>
        <v/>
      </c>
      <c r="GW11" s="3" t="str">
        <f t="shared" si="5"/>
        <v/>
      </c>
      <c r="GX11" s="3" t="str">
        <f t="shared" si="5"/>
        <v/>
      </c>
      <c r="GY11" s="3" t="str">
        <f t="shared" si="5"/>
        <v/>
      </c>
      <c r="GZ11" s="3" t="str">
        <f t="shared" si="5"/>
        <v/>
      </c>
      <c r="HA11" s="3" t="str">
        <f t="shared" si="5"/>
        <v/>
      </c>
      <c r="HB11" s="3" t="str">
        <f t="shared" si="5"/>
        <v/>
      </c>
      <c r="HC11" s="3" t="str">
        <f t="shared" si="5"/>
        <v/>
      </c>
      <c r="HD11" s="3" t="str">
        <f t="shared" si="5"/>
        <v/>
      </c>
      <c r="HE11" s="3" t="str">
        <f t="shared" si="5"/>
        <v/>
      </c>
      <c r="HF11" s="3" t="str">
        <f t="shared" si="5"/>
        <v/>
      </c>
      <c r="HG11" s="3" t="str">
        <f t="shared" si="5"/>
        <v/>
      </c>
      <c r="HH11" s="3" t="str">
        <f t="shared" si="5"/>
        <v/>
      </c>
      <c r="HI11" s="3" t="str">
        <f t="shared" si="5"/>
        <v/>
      </c>
      <c r="HJ11" s="3" t="str">
        <f t="shared" si="5"/>
        <v/>
      </c>
      <c r="HK11" s="3" t="str">
        <f t="shared" si="5"/>
        <v/>
      </c>
      <c r="HL11" s="3" t="str">
        <f t="shared" si="5"/>
        <v/>
      </c>
      <c r="HM11" s="3" t="str">
        <f t="shared" si="5"/>
        <v/>
      </c>
      <c r="HN11" s="3" t="str">
        <f t="shared" si="5"/>
        <v/>
      </c>
      <c r="HO11" s="3" t="str">
        <f t="shared" si="5"/>
        <v/>
      </c>
      <c r="HP11" s="3" t="str">
        <f t="shared" si="5"/>
        <v/>
      </c>
      <c r="HQ11" s="3" t="str">
        <f t="shared" si="5"/>
        <v/>
      </c>
      <c r="HR11" s="3" t="str">
        <f t="shared" si="5"/>
        <v/>
      </c>
      <c r="HS11" s="3" t="str">
        <f t="shared" si="5"/>
        <v/>
      </c>
      <c r="HT11" s="12" t="str">
        <f t="shared" si="5"/>
        <v/>
      </c>
      <c r="HU11" s="11" t="str">
        <f t="shared" si="5"/>
        <v/>
      </c>
      <c r="HV11" s="3" t="str">
        <f t="shared" si="5"/>
        <v/>
      </c>
      <c r="HW11" s="3" t="str">
        <f t="shared" si="5"/>
        <v/>
      </c>
      <c r="HX11" s="3" t="str">
        <f t="shared" si="5"/>
        <v/>
      </c>
      <c r="HY11" s="3" t="str">
        <f t="shared" si="5"/>
        <v/>
      </c>
      <c r="HZ11" s="3" t="str">
        <f t="shared" si="5"/>
        <v/>
      </c>
      <c r="IA11" s="3" t="str">
        <f t="shared" si="5"/>
        <v/>
      </c>
      <c r="IB11" s="3" t="str">
        <f t="shared" si="5"/>
        <v/>
      </c>
      <c r="IC11" s="3" t="str">
        <f t="shared" si="5"/>
        <v/>
      </c>
      <c r="ID11" s="3" t="str">
        <f t="shared" si="5"/>
        <v/>
      </c>
      <c r="IE11" s="3" t="str">
        <f t="shared" si="5"/>
        <v/>
      </c>
      <c r="IF11" s="3" t="str">
        <f t="shared" si="5"/>
        <v/>
      </c>
      <c r="IG11" s="3" t="str">
        <f t="shared" si="5"/>
        <v/>
      </c>
      <c r="IH11" s="3" t="str">
        <f t="shared" si="5"/>
        <v/>
      </c>
      <c r="II11" s="3" t="str">
        <f t="shared" si="5"/>
        <v/>
      </c>
      <c r="IJ11" s="3" t="str">
        <f t="shared" si="5"/>
        <v/>
      </c>
      <c r="IK11" s="3" t="str">
        <f t="shared" si="5"/>
        <v/>
      </c>
      <c r="IL11" s="3" t="str">
        <f t="shared" si="5"/>
        <v/>
      </c>
      <c r="IM11" s="3" t="str">
        <f t="shared" si="5"/>
        <v/>
      </c>
      <c r="IN11" s="3" t="str">
        <f t="shared" si="5"/>
        <v/>
      </c>
      <c r="IO11" s="3" t="str">
        <f t="shared" si="5"/>
        <v/>
      </c>
      <c r="IP11" s="3" t="str">
        <f t="shared" si="5"/>
        <v/>
      </c>
      <c r="IQ11" s="3" t="str">
        <f t="shared" si="5"/>
        <v/>
      </c>
      <c r="IR11" s="3" t="str">
        <f t="shared" si="5"/>
        <v/>
      </c>
      <c r="IS11" s="3" t="str">
        <f t="shared" si="5"/>
        <v/>
      </c>
      <c r="IT11" s="3" t="str">
        <f t="shared" si="5"/>
        <v/>
      </c>
      <c r="IU11" s="3" t="str">
        <f t="shared" si="5"/>
        <v/>
      </c>
      <c r="IV11" s="3" t="str">
        <f t="shared" si="5"/>
        <v/>
      </c>
      <c r="IW11" s="3" t="str">
        <f t="shared" si="5"/>
        <v/>
      </c>
      <c r="IX11" s="12" t="str">
        <f t="shared" si="5"/>
        <v/>
      </c>
      <c r="IY11" s="11" t="str">
        <f t="shared" si="5"/>
        <v/>
      </c>
      <c r="IZ11" s="3" t="str">
        <f t="shared" si="5"/>
        <v/>
      </c>
      <c r="JA11" s="3" t="str">
        <f t="shared" si="5"/>
        <v/>
      </c>
      <c r="JB11" s="3" t="str">
        <f t="shared" si="5"/>
        <v/>
      </c>
      <c r="JC11" s="3" t="str">
        <f t="shared" si="5"/>
        <v/>
      </c>
      <c r="JD11" s="3" t="str">
        <f t="shared" si="5"/>
        <v/>
      </c>
      <c r="JE11" s="3" t="str">
        <f t="shared" si="5"/>
        <v/>
      </c>
      <c r="JF11" s="3" t="str">
        <f t="shared" ref="JF11:KH11" si="6">IF(ISBLANK(JF12),"",IF(JF12&gt;=$KJ$10,JF33))</f>
        <v/>
      </c>
      <c r="JG11" s="3" t="str">
        <f t="shared" si="6"/>
        <v/>
      </c>
      <c r="JH11" s="3" t="str">
        <f t="shared" si="6"/>
        <v/>
      </c>
      <c r="JI11" s="3" t="str">
        <f t="shared" si="6"/>
        <v/>
      </c>
      <c r="JJ11" s="3" t="str">
        <f t="shared" si="6"/>
        <v/>
      </c>
      <c r="JK11" s="3" t="str">
        <f t="shared" si="6"/>
        <v/>
      </c>
      <c r="JL11" s="3" t="str">
        <f t="shared" si="6"/>
        <v/>
      </c>
      <c r="JM11" s="3" t="str">
        <f t="shared" si="6"/>
        <v/>
      </c>
      <c r="JN11" s="3" t="str">
        <f t="shared" si="6"/>
        <v/>
      </c>
      <c r="JO11" s="3" t="str">
        <f t="shared" si="6"/>
        <v/>
      </c>
      <c r="JP11" s="3" t="str">
        <f t="shared" si="6"/>
        <v/>
      </c>
      <c r="JQ11" s="3" t="str">
        <f t="shared" si="6"/>
        <v/>
      </c>
      <c r="JR11" s="3" t="str">
        <f t="shared" si="6"/>
        <v/>
      </c>
      <c r="JS11" s="3" t="str">
        <f t="shared" si="6"/>
        <v/>
      </c>
      <c r="JT11" s="3" t="str">
        <f t="shared" si="6"/>
        <v/>
      </c>
      <c r="JU11" s="3" t="str">
        <f t="shared" si="6"/>
        <v/>
      </c>
      <c r="JV11" s="3" t="str">
        <f t="shared" si="6"/>
        <v/>
      </c>
      <c r="JW11" s="3" t="str">
        <f t="shared" si="6"/>
        <v/>
      </c>
      <c r="JX11" s="3" t="str">
        <f t="shared" si="6"/>
        <v/>
      </c>
      <c r="JY11" s="3" t="str">
        <f t="shared" si="6"/>
        <v/>
      </c>
      <c r="JZ11" s="3" t="str">
        <f t="shared" si="6"/>
        <v/>
      </c>
      <c r="KA11" s="3" t="str">
        <f t="shared" si="6"/>
        <v/>
      </c>
      <c r="KB11" s="3" t="str">
        <f t="shared" si="6"/>
        <v/>
      </c>
      <c r="KC11" s="12" t="str">
        <f t="shared" si="6"/>
        <v/>
      </c>
      <c r="KD11" s="11" t="str">
        <f t="shared" si="6"/>
        <v/>
      </c>
      <c r="KE11" s="3" t="str">
        <f t="shared" si="6"/>
        <v/>
      </c>
      <c r="KF11" s="3" t="str">
        <f t="shared" si="6"/>
        <v/>
      </c>
      <c r="KG11" s="3" t="str">
        <f t="shared" si="6"/>
        <v/>
      </c>
      <c r="KH11" s="12" t="str">
        <f t="shared" si="6"/>
        <v/>
      </c>
      <c r="KI11" s="3" t="str">
        <f>IF(ISBLANK(KI12),"",IF(KI12&gt;=$KL$10,KI33))</f>
        <v/>
      </c>
      <c r="KJ11" s="12" t="str">
        <f>IF(ISBLANK(KJ12),"",IF(KJ12&gt;=$KL$10,KJ33))</f>
        <v/>
      </c>
      <c r="KK11" s="72"/>
      <c r="KL11" s="73">
        <f>AVERAGE(B12:KJ12)-500</f>
        <v>71047.747747747751</v>
      </c>
      <c r="KM11" s="96" t="s">
        <v>40</v>
      </c>
      <c r="KN11" s="97"/>
      <c r="KO11" s="97"/>
      <c r="KP11" s="98"/>
    </row>
    <row r="12" spans="1:304" s="45" customFormat="1" ht="30" customHeight="1" thickBot="1" x14ac:dyDescent="0.2">
      <c r="A12" s="59" t="s">
        <v>41</v>
      </c>
      <c r="B12" s="64">
        <v>73000</v>
      </c>
      <c r="C12" s="61">
        <v>73000</v>
      </c>
      <c r="D12" s="61">
        <v>73000</v>
      </c>
      <c r="E12" s="61">
        <v>74000</v>
      </c>
      <c r="F12" s="61">
        <v>74000</v>
      </c>
      <c r="G12" s="61">
        <v>73000</v>
      </c>
      <c r="H12" s="61">
        <v>73000</v>
      </c>
      <c r="I12" s="61">
        <v>73000</v>
      </c>
      <c r="J12" s="61">
        <v>73000</v>
      </c>
      <c r="K12" s="61">
        <v>73000</v>
      </c>
      <c r="L12" s="61">
        <v>73500</v>
      </c>
      <c r="M12" s="61">
        <v>73000</v>
      </c>
      <c r="N12" s="61">
        <v>73500</v>
      </c>
      <c r="O12" s="62">
        <v>73500</v>
      </c>
      <c r="P12" s="64">
        <v>73500</v>
      </c>
      <c r="Q12" s="61">
        <v>73500</v>
      </c>
      <c r="R12" s="61">
        <v>73500</v>
      </c>
      <c r="S12" s="61">
        <v>73500</v>
      </c>
      <c r="T12" s="61">
        <v>72400</v>
      </c>
      <c r="U12" s="61">
        <v>72400</v>
      </c>
      <c r="V12" s="61">
        <v>72400</v>
      </c>
      <c r="W12" s="61">
        <v>72500</v>
      </c>
      <c r="X12" s="61">
        <v>72500</v>
      </c>
      <c r="Y12" s="61">
        <v>72500</v>
      </c>
      <c r="Z12" s="61">
        <v>72500</v>
      </c>
      <c r="AA12" s="61">
        <v>72500</v>
      </c>
      <c r="AB12" s="61">
        <v>72500</v>
      </c>
      <c r="AC12" s="61">
        <v>72000</v>
      </c>
      <c r="AD12" s="61">
        <v>73000</v>
      </c>
      <c r="AE12" s="61">
        <v>72500</v>
      </c>
      <c r="AF12" s="61">
        <v>72500</v>
      </c>
      <c r="AG12" s="61">
        <v>72000</v>
      </c>
      <c r="AH12" s="61">
        <v>72500</v>
      </c>
      <c r="AI12" s="61">
        <v>72000</v>
      </c>
      <c r="AJ12" s="61">
        <v>72200</v>
      </c>
      <c r="AK12" s="61">
        <v>72400</v>
      </c>
      <c r="AL12" s="61">
        <v>72000</v>
      </c>
      <c r="AM12" s="61">
        <v>72000</v>
      </c>
      <c r="AN12" s="61">
        <v>72400</v>
      </c>
      <c r="AO12" s="61">
        <v>72500</v>
      </c>
      <c r="AP12" s="61">
        <v>71500</v>
      </c>
      <c r="AQ12" s="61">
        <v>71500</v>
      </c>
      <c r="AR12" s="61">
        <v>71500</v>
      </c>
      <c r="AS12" s="62">
        <v>71500</v>
      </c>
      <c r="AT12" s="64">
        <v>71500</v>
      </c>
      <c r="AU12" s="61">
        <v>71500</v>
      </c>
      <c r="AV12" s="61">
        <v>71500</v>
      </c>
      <c r="AW12" s="64">
        <v>71500</v>
      </c>
      <c r="AX12" s="61">
        <v>71500</v>
      </c>
      <c r="AY12" s="61">
        <v>71500</v>
      </c>
      <c r="AZ12" s="64">
        <v>71500</v>
      </c>
      <c r="BA12" s="61">
        <v>71500</v>
      </c>
      <c r="BB12" s="61">
        <v>71500</v>
      </c>
      <c r="BC12" s="64">
        <v>71500</v>
      </c>
      <c r="BD12" s="61">
        <v>71500</v>
      </c>
      <c r="BE12" s="61">
        <v>71500</v>
      </c>
      <c r="BF12" s="64">
        <v>71500</v>
      </c>
      <c r="BG12" s="61">
        <v>71500</v>
      </c>
      <c r="BH12" s="61">
        <v>71500</v>
      </c>
      <c r="BI12" s="64">
        <v>70200</v>
      </c>
      <c r="BJ12" s="61"/>
      <c r="BK12" s="61"/>
      <c r="BL12" s="61"/>
      <c r="BM12" s="61"/>
      <c r="BN12" s="61"/>
      <c r="BO12" s="61"/>
      <c r="BP12" s="61"/>
      <c r="BQ12" s="61"/>
      <c r="BR12" s="61"/>
      <c r="BS12" s="61"/>
      <c r="BT12" s="61"/>
      <c r="BU12" s="61"/>
      <c r="BV12" s="61"/>
      <c r="BW12" s="61"/>
      <c r="BX12" s="63"/>
      <c r="BY12" s="64"/>
      <c r="BZ12" s="61"/>
      <c r="CA12" s="61"/>
      <c r="CB12" s="61"/>
      <c r="CC12" s="61"/>
      <c r="CD12" s="61"/>
      <c r="CE12" s="61">
        <v>71500</v>
      </c>
      <c r="CF12" s="61">
        <v>71400</v>
      </c>
      <c r="CG12" s="61"/>
      <c r="CH12" s="61"/>
      <c r="CI12" s="61"/>
      <c r="CJ12" s="61"/>
      <c r="CK12" s="61"/>
      <c r="CL12" s="61"/>
      <c r="CM12" s="61"/>
      <c r="CN12" s="61">
        <v>71000</v>
      </c>
      <c r="CO12" s="61">
        <v>71200</v>
      </c>
      <c r="CP12" s="61"/>
      <c r="CQ12" s="61">
        <v>70500</v>
      </c>
      <c r="CR12" s="61">
        <v>70500</v>
      </c>
      <c r="CS12" s="61">
        <v>70000</v>
      </c>
      <c r="CT12" s="61">
        <v>70000</v>
      </c>
      <c r="CU12" s="61">
        <v>70000</v>
      </c>
      <c r="CV12" s="61"/>
      <c r="CW12" s="61"/>
      <c r="CX12" s="61">
        <v>70000</v>
      </c>
      <c r="CY12" s="61">
        <v>70000</v>
      </c>
      <c r="CZ12" s="61">
        <v>70000</v>
      </c>
      <c r="DA12" s="61"/>
      <c r="DB12" s="61"/>
      <c r="DC12" s="62"/>
      <c r="DD12" s="64"/>
      <c r="DE12" s="61"/>
      <c r="DF12" s="61"/>
      <c r="DG12" s="61">
        <v>70000</v>
      </c>
      <c r="DH12" s="61">
        <v>70000</v>
      </c>
      <c r="DI12" s="61"/>
      <c r="DJ12" s="61"/>
      <c r="DK12" s="61"/>
      <c r="DL12" s="61"/>
      <c r="DM12" s="61"/>
      <c r="DN12" s="61"/>
      <c r="DO12" s="61"/>
      <c r="DP12" s="61"/>
      <c r="DQ12" s="61"/>
      <c r="DR12" s="61"/>
      <c r="DS12" s="61">
        <v>70000</v>
      </c>
      <c r="DT12" s="61">
        <v>70000</v>
      </c>
      <c r="DU12" s="61">
        <v>70000</v>
      </c>
      <c r="DV12" s="61">
        <v>70000</v>
      </c>
      <c r="DW12" s="61">
        <v>70000</v>
      </c>
      <c r="DX12" s="61">
        <v>70000</v>
      </c>
      <c r="DY12" s="61">
        <v>70000</v>
      </c>
      <c r="DZ12" s="61">
        <v>70000</v>
      </c>
      <c r="EA12" s="61">
        <v>70000</v>
      </c>
      <c r="EB12" s="61">
        <v>70000</v>
      </c>
      <c r="EC12" s="61">
        <v>70000</v>
      </c>
      <c r="ED12" s="61">
        <v>70000</v>
      </c>
      <c r="EE12" s="61">
        <v>70000</v>
      </c>
      <c r="EF12" s="61">
        <v>70000</v>
      </c>
      <c r="EG12" s="64">
        <v>70000</v>
      </c>
      <c r="EH12" s="61">
        <v>70000</v>
      </c>
      <c r="EI12" s="61">
        <v>70000</v>
      </c>
      <c r="EJ12" s="61">
        <v>70000</v>
      </c>
      <c r="EK12" s="61"/>
      <c r="EL12" s="61"/>
      <c r="EM12" s="61"/>
      <c r="EN12" s="61"/>
      <c r="EO12" s="61"/>
      <c r="EP12" s="61"/>
      <c r="EQ12" s="61"/>
      <c r="ER12" s="61"/>
      <c r="ES12" s="61"/>
      <c r="ET12" s="61"/>
      <c r="EU12" s="61">
        <v>72000</v>
      </c>
      <c r="EV12" s="61">
        <v>72000</v>
      </c>
      <c r="EW12" s="61">
        <v>72000</v>
      </c>
      <c r="EX12" s="61">
        <v>71400</v>
      </c>
      <c r="EY12" s="61">
        <v>71400</v>
      </c>
      <c r="EZ12" s="61">
        <v>71500</v>
      </c>
      <c r="FA12" s="61">
        <v>71500</v>
      </c>
      <c r="FB12" s="61">
        <v>71500</v>
      </c>
      <c r="FC12" s="61">
        <v>72000</v>
      </c>
      <c r="FD12" s="61">
        <v>71000</v>
      </c>
      <c r="FE12" s="61">
        <v>71000</v>
      </c>
      <c r="FF12" s="61">
        <v>71000</v>
      </c>
      <c r="FG12" s="61">
        <v>71000</v>
      </c>
      <c r="FH12" s="61">
        <v>71000</v>
      </c>
      <c r="FI12" s="61">
        <v>71000</v>
      </c>
      <c r="FJ12" s="61">
        <v>71000</v>
      </c>
      <c r="FK12" s="63">
        <v>71000</v>
      </c>
      <c r="FL12" s="64">
        <v>71000</v>
      </c>
      <c r="FM12" s="61">
        <v>71000</v>
      </c>
      <c r="FN12" s="61"/>
      <c r="FO12" s="61"/>
      <c r="FP12" s="61"/>
      <c r="FQ12" s="61"/>
      <c r="FR12" s="61"/>
      <c r="FS12" s="61"/>
      <c r="FT12" s="61"/>
      <c r="FU12" s="61"/>
      <c r="FV12" s="61"/>
      <c r="FW12" s="61"/>
      <c r="FX12" s="61"/>
      <c r="FY12" s="61"/>
      <c r="FZ12" s="61"/>
      <c r="GA12" s="61"/>
      <c r="GB12" s="61"/>
      <c r="GC12" s="61"/>
      <c r="GD12" s="61"/>
      <c r="GE12" s="61"/>
      <c r="GF12" s="61"/>
      <c r="GG12" s="61"/>
      <c r="GH12" s="61"/>
      <c r="GI12" s="61"/>
      <c r="GJ12" s="61"/>
      <c r="GK12" s="61"/>
      <c r="GL12" s="61"/>
      <c r="GM12" s="61"/>
      <c r="GN12" s="61"/>
      <c r="GO12" s="62"/>
      <c r="GP12" s="64"/>
      <c r="GQ12" s="61"/>
      <c r="GR12" s="61"/>
      <c r="GS12" s="61"/>
      <c r="GT12" s="61"/>
      <c r="GU12" s="61"/>
      <c r="GV12" s="61"/>
      <c r="GW12" s="61"/>
      <c r="GX12" s="61"/>
      <c r="GY12" s="61"/>
      <c r="GZ12" s="61"/>
      <c r="HA12" s="61"/>
      <c r="HB12" s="61"/>
      <c r="HC12" s="61"/>
      <c r="HD12" s="61"/>
      <c r="HE12" s="61"/>
      <c r="HF12" s="61"/>
      <c r="HG12" s="61"/>
      <c r="HH12" s="61"/>
      <c r="HI12" s="61"/>
      <c r="HJ12" s="61"/>
      <c r="HK12" s="61"/>
      <c r="HL12" s="61"/>
      <c r="HM12" s="61"/>
      <c r="HN12" s="61"/>
      <c r="HO12" s="61"/>
      <c r="HP12" s="61"/>
      <c r="HQ12" s="61"/>
      <c r="HR12" s="61"/>
      <c r="HS12" s="61"/>
      <c r="HT12" s="62"/>
      <c r="HU12" s="64"/>
      <c r="HV12" s="61"/>
      <c r="HW12" s="61"/>
      <c r="HX12" s="61"/>
      <c r="HY12" s="61"/>
      <c r="HZ12" s="61"/>
      <c r="IA12" s="61"/>
      <c r="IB12" s="61"/>
      <c r="IC12" s="61"/>
      <c r="ID12" s="61"/>
      <c r="IE12" s="61"/>
      <c r="IF12" s="61"/>
      <c r="IG12" s="61"/>
      <c r="IH12" s="61"/>
      <c r="II12" s="61"/>
      <c r="IJ12" s="61"/>
      <c r="IK12" s="61"/>
      <c r="IL12" s="61"/>
      <c r="IM12" s="61"/>
      <c r="IN12" s="61"/>
      <c r="IO12" s="61"/>
      <c r="IP12" s="61"/>
      <c r="IQ12" s="61"/>
      <c r="IR12" s="61"/>
      <c r="IS12" s="61"/>
      <c r="IT12" s="61"/>
      <c r="IU12" s="61"/>
      <c r="IV12" s="61"/>
      <c r="IW12" s="61"/>
      <c r="IX12" s="62"/>
      <c r="IY12" s="64"/>
      <c r="IZ12" s="61"/>
      <c r="JA12" s="61"/>
      <c r="JB12" s="61"/>
      <c r="JC12" s="61"/>
      <c r="JD12" s="61"/>
      <c r="JE12" s="61"/>
      <c r="JF12" s="61"/>
      <c r="JG12" s="61"/>
      <c r="JH12" s="61"/>
      <c r="JI12" s="61"/>
      <c r="JJ12" s="61"/>
      <c r="JK12" s="61"/>
      <c r="JL12" s="61"/>
      <c r="JM12" s="61"/>
      <c r="JN12" s="61"/>
      <c r="JO12" s="61"/>
      <c r="JP12" s="61"/>
      <c r="JQ12" s="61"/>
      <c r="JR12" s="61"/>
      <c r="JS12" s="61"/>
      <c r="JT12" s="61"/>
      <c r="JU12" s="61"/>
      <c r="JV12" s="61"/>
      <c r="JW12" s="61"/>
      <c r="JX12" s="61"/>
      <c r="JY12" s="61"/>
      <c r="JZ12" s="61"/>
      <c r="KA12" s="61"/>
      <c r="KB12" s="61"/>
      <c r="KC12" s="62"/>
      <c r="KD12" s="64"/>
      <c r="KE12" s="61"/>
      <c r="KF12" s="61"/>
      <c r="KG12" s="61"/>
      <c r="KH12" s="62"/>
      <c r="KI12" s="61"/>
      <c r="KJ12" s="62"/>
      <c r="KL12" s="65">
        <f>(AVERAGE(B9:KJ9))-10</f>
        <v>58.118421052631575</v>
      </c>
      <c r="KM12" s="138" t="s">
        <v>42</v>
      </c>
      <c r="KN12" s="139"/>
      <c r="KO12" s="139"/>
      <c r="KP12" s="140"/>
    </row>
    <row r="13" spans="1:304" ht="15" customHeight="1" thickBot="1" x14ac:dyDescent="0.2">
      <c r="A13" s="4"/>
      <c r="B13" s="5">
        <f t="shared" ref="B13:AG13" si="7">((B3-(B4*2)+B5+B6+(B7*6)+(B28)+(B29*2.5)+B10))/1.75</f>
        <v>26.388571428571428</v>
      </c>
      <c r="C13" s="5">
        <f t="shared" si="7"/>
        <v>19.302857142857142</v>
      </c>
      <c r="D13" s="5">
        <f t="shared" si="7"/>
        <v>1.1428571428571428</v>
      </c>
      <c r="E13" s="5">
        <f t="shared" si="7"/>
        <v>17.102857142857143</v>
      </c>
      <c r="F13" s="5">
        <f t="shared" si="7"/>
        <v>16.811428571428571</v>
      </c>
      <c r="G13" s="5">
        <f t="shared" si="7"/>
        <v>23.09714285714286</v>
      </c>
      <c r="H13" s="5">
        <f t="shared" si="7"/>
        <v>27.588571428571431</v>
      </c>
      <c r="I13" s="5">
        <f t="shared" si="7"/>
        <v>25.754285714285714</v>
      </c>
      <c r="J13" s="5">
        <f t="shared" si="7"/>
        <v>21.982857142857142</v>
      </c>
      <c r="K13" s="5">
        <f t="shared" si="7"/>
        <v>6.8571428571428568</v>
      </c>
      <c r="L13" s="5">
        <f t="shared" si="7"/>
        <v>25.759999999999998</v>
      </c>
      <c r="M13" s="5">
        <f t="shared" si="7"/>
        <v>20.868571428571432</v>
      </c>
      <c r="N13" s="5">
        <f t="shared" si="7"/>
        <v>24.085714285714285</v>
      </c>
      <c r="O13" s="5">
        <f t="shared" si="7"/>
        <v>24.16</v>
      </c>
      <c r="P13" s="5">
        <f t="shared" si="7"/>
        <v>4.9657142857142853</v>
      </c>
      <c r="Q13" s="5">
        <f t="shared" si="7"/>
        <v>21.32</v>
      </c>
      <c r="R13" s="5">
        <f t="shared" si="7"/>
        <v>4</v>
      </c>
      <c r="S13" s="5">
        <f t="shared" si="7"/>
        <v>22.422857142857143</v>
      </c>
      <c r="T13" s="5">
        <f t="shared" si="7"/>
        <v>21.885714285714283</v>
      </c>
      <c r="U13" s="5">
        <f t="shared" si="7"/>
        <v>23.285714285714285</v>
      </c>
      <c r="V13" s="5">
        <f t="shared" si="7"/>
        <v>22.462857142857143</v>
      </c>
      <c r="W13" s="5">
        <f t="shared" si="7"/>
        <v>22.108571428571427</v>
      </c>
      <c r="X13" s="5">
        <f t="shared" si="7"/>
        <v>5.3257142857142856</v>
      </c>
      <c r="Y13" s="5">
        <f t="shared" si="7"/>
        <v>7.1885714285714286</v>
      </c>
      <c r="Z13" s="5">
        <f t="shared" si="7"/>
        <v>5.902857142857143</v>
      </c>
      <c r="AA13" s="5">
        <f t="shared" si="7"/>
        <v>19.46857142857143</v>
      </c>
      <c r="AB13" s="5">
        <f t="shared" si="7"/>
        <v>14.680000000000001</v>
      </c>
      <c r="AC13" s="5">
        <f t="shared" si="7"/>
        <v>17.491428571428571</v>
      </c>
      <c r="AD13" s="5">
        <f t="shared" si="7"/>
        <v>1.7142857142857142</v>
      </c>
      <c r="AE13" s="5">
        <f t="shared" si="7"/>
        <v>1.5657142857142858</v>
      </c>
      <c r="AF13" s="5">
        <f t="shared" si="7"/>
        <v>1.7885714285714285</v>
      </c>
      <c r="AG13" s="5">
        <f t="shared" si="7"/>
        <v>1.1199999999999999</v>
      </c>
      <c r="AH13" s="5">
        <f t="shared" ref="AH13:BM13" si="8">((AH3-(AH4*2)+AH5+AH6+(AH7*6)+(AH28)+(AH29*2.5)+AH10))/1.75</f>
        <v>-5.8342857142857145</v>
      </c>
      <c r="AI13" s="5">
        <f t="shared" si="8"/>
        <v>22.72</v>
      </c>
      <c r="AJ13" s="5">
        <f t="shared" si="8"/>
        <v>16.965714285714288</v>
      </c>
      <c r="AK13" s="5">
        <f t="shared" si="8"/>
        <v>17.285714285714285</v>
      </c>
      <c r="AL13" s="5">
        <f t="shared" si="8"/>
        <v>1.3142857142857143</v>
      </c>
      <c r="AM13" s="5">
        <f t="shared" si="8"/>
        <v>1.3142857142857143</v>
      </c>
      <c r="AN13" s="5">
        <f t="shared" si="8"/>
        <v>32.034285714285716</v>
      </c>
      <c r="AO13" s="5">
        <f t="shared" si="8"/>
        <v>24.645714285714288</v>
      </c>
      <c r="AP13" s="5">
        <f t="shared" si="8"/>
        <v>1.8457142857142856</v>
      </c>
      <c r="AQ13" s="5">
        <f t="shared" si="8"/>
        <v>1.0857142857142856</v>
      </c>
      <c r="AR13" s="5">
        <f t="shared" si="8"/>
        <v>0.91428571428571437</v>
      </c>
      <c r="AS13" s="5">
        <f t="shared" si="8"/>
        <v>0.8571428571428571</v>
      </c>
      <c r="AT13" s="5">
        <f t="shared" si="8"/>
        <v>0</v>
      </c>
      <c r="AU13" s="5">
        <f t="shared" si="8"/>
        <v>24.342857142857145</v>
      </c>
      <c r="AV13" s="5">
        <f t="shared" si="8"/>
        <v>18.228571428571428</v>
      </c>
      <c r="AW13" s="5">
        <f t="shared" si="8"/>
        <v>3.3314285714285714</v>
      </c>
      <c r="AX13" s="5">
        <f t="shared" si="8"/>
        <v>19.731428571428573</v>
      </c>
      <c r="AY13" s="5">
        <f t="shared" si="8"/>
        <v>1.8800000000000001</v>
      </c>
      <c r="AZ13" s="5">
        <f t="shared" si="8"/>
        <v>1.8800000000000001</v>
      </c>
      <c r="BA13" s="5">
        <f t="shared" si="8"/>
        <v>1.6685714285714286</v>
      </c>
      <c r="BB13" s="5">
        <f t="shared" si="8"/>
        <v>0.79999999999999993</v>
      </c>
      <c r="BC13" s="5">
        <f t="shared" si="8"/>
        <v>21.90285714285714</v>
      </c>
      <c r="BD13" s="5">
        <f t="shared" si="8"/>
        <v>16.451428571428572</v>
      </c>
      <c r="BE13" s="5">
        <f t="shared" si="8"/>
        <v>21.142857142857142</v>
      </c>
      <c r="BF13" s="5">
        <f t="shared" si="8"/>
        <v>1.662857142857143</v>
      </c>
      <c r="BG13" s="5">
        <f t="shared" si="8"/>
        <v>2.097142857142857</v>
      </c>
      <c r="BH13" s="5">
        <f t="shared" si="8"/>
        <v>1.7485714285714287</v>
      </c>
      <c r="BI13" s="5">
        <f t="shared" si="8"/>
        <v>1.342857142857143</v>
      </c>
      <c r="BJ13" s="5">
        <f t="shared" si="8"/>
        <v>25.828571428571429</v>
      </c>
      <c r="BK13" s="5">
        <f t="shared" si="8"/>
        <v>-5.7885714285714283</v>
      </c>
      <c r="BL13" s="5">
        <f t="shared" si="8"/>
        <v>1.1085714285714285</v>
      </c>
      <c r="BM13" s="5">
        <f t="shared" si="8"/>
        <v>1.1085714285714285</v>
      </c>
      <c r="BN13" s="5">
        <f t="shared" ref="BN13:BU13" si="9">((BN3-(BN4*2)+BN5+BN6+(BN7*6)+(BN28)+(BN29*2.5)+BN10))/1.75</f>
        <v>0.5714285714285714</v>
      </c>
      <c r="BO13" s="5">
        <f t="shared" si="9"/>
        <v>0</v>
      </c>
      <c r="BP13" s="5">
        <f t="shared" si="9"/>
        <v>0.5714285714285714</v>
      </c>
      <c r="BQ13" s="5">
        <f t="shared" si="9"/>
        <v>0</v>
      </c>
      <c r="BR13" s="5">
        <f t="shared" si="9"/>
        <v>0</v>
      </c>
      <c r="BS13" s="5">
        <f t="shared" si="9"/>
        <v>0.5714285714285714</v>
      </c>
      <c r="BT13" s="5">
        <f t="shared" si="9"/>
        <v>0.5714285714285714</v>
      </c>
      <c r="BU13" s="5">
        <f t="shared" si="9"/>
        <v>0.5714285714285714</v>
      </c>
      <c r="BV13" s="5"/>
      <c r="BW13" s="5"/>
      <c r="BX13" s="5">
        <f>((BX3-(BX4*2)+BX5+BX6+(BX7*6)+(BX28)+(BX29*2.5)+BX10))/1.75</f>
        <v>0</v>
      </c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/>
      <c r="IM13" s="5"/>
      <c r="IN13" s="5"/>
      <c r="IO13" s="5"/>
      <c r="IP13" s="5"/>
      <c r="IQ13" s="5"/>
      <c r="IR13" s="5"/>
      <c r="IS13" s="5"/>
      <c r="IT13" s="5"/>
      <c r="IU13" s="5"/>
      <c r="IV13" s="5"/>
      <c r="IW13" s="5"/>
      <c r="IX13" s="5"/>
      <c r="IY13" s="5"/>
      <c r="IZ13" s="5"/>
      <c r="JA13" s="5"/>
      <c r="JB13" s="5"/>
      <c r="JC13" s="5"/>
      <c r="JD13" s="5"/>
      <c r="JE13" s="5"/>
      <c r="JF13" s="5"/>
      <c r="JG13" s="5"/>
      <c r="JH13" s="5"/>
      <c r="JI13" s="5"/>
      <c r="JJ13" s="5"/>
      <c r="JK13" s="5"/>
      <c r="JL13" s="5"/>
      <c r="JM13" s="5"/>
      <c r="JN13" s="5"/>
      <c r="JO13" s="5"/>
      <c r="JP13" s="5"/>
      <c r="JQ13" s="5"/>
      <c r="JR13" s="5"/>
      <c r="JS13" s="5"/>
      <c r="JT13" s="5"/>
      <c r="JU13" s="5"/>
      <c r="JV13" s="5"/>
      <c r="JW13" s="5"/>
      <c r="JX13" s="5"/>
      <c r="JY13" s="5"/>
      <c r="JZ13" s="5"/>
      <c r="KA13" s="5"/>
      <c r="KB13" s="5"/>
      <c r="KC13" s="5"/>
      <c r="KD13" s="5"/>
      <c r="KE13" s="5"/>
      <c r="KF13" s="5"/>
      <c r="KG13" s="5"/>
      <c r="KH13" s="5"/>
      <c r="KI13" s="5">
        <f>((KI3-(KI4*2)+KI5+KI6+(KI7*6)+(KI28)+(KI29*2.5)+KI10))/1.75</f>
        <v>0</v>
      </c>
      <c r="KJ13" s="5">
        <f>((KJ3-(KJ4*2)+KJ5+KJ6+(KJ7*6)+(KJ28)+(KJ29*2.5)+KJ10))/1.75</f>
        <v>0.5714285714285714</v>
      </c>
      <c r="KL13" s="20">
        <f>AVERAGE(B11:KJ11)</f>
        <v>-39.467288051209081</v>
      </c>
      <c r="KM13" s="96" t="s">
        <v>56</v>
      </c>
      <c r="KN13" s="97"/>
      <c r="KO13" s="97"/>
      <c r="KP13" s="98"/>
    </row>
    <row r="14" spans="1:304" ht="15" customHeight="1" thickBot="1" x14ac:dyDescent="0.2">
      <c r="A14" s="4"/>
      <c r="B14" s="5"/>
      <c r="C14" s="5"/>
      <c r="D14" s="5"/>
      <c r="E14" s="5">
        <v>59000</v>
      </c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/>
      <c r="IM14" s="5"/>
      <c r="IN14" s="5"/>
      <c r="IO14" s="5"/>
      <c r="IP14" s="5"/>
      <c r="IQ14" s="5"/>
      <c r="IR14" s="5"/>
      <c r="IS14" s="5"/>
      <c r="IT14" s="5"/>
      <c r="IU14" s="5"/>
      <c r="IV14" s="5"/>
      <c r="IW14" s="5"/>
      <c r="IX14" s="5"/>
      <c r="IY14" s="5"/>
      <c r="IZ14" s="5"/>
      <c r="JA14" s="5"/>
      <c r="JB14" s="5"/>
      <c r="JC14" s="5"/>
      <c r="JD14" s="5"/>
      <c r="JE14" s="5"/>
      <c r="JF14" s="5"/>
      <c r="JG14" s="5"/>
      <c r="JH14" s="5"/>
      <c r="JI14" s="5"/>
      <c r="JJ14" s="5"/>
      <c r="JK14" s="5"/>
      <c r="JL14" s="5"/>
      <c r="JM14" s="5"/>
      <c r="JN14" s="5"/>
      <c r="JO14" s="5"/>
      <c r="JP14" s="5"/>
      <c r="JQ14" s="5"/>
      <c r="JR14" s="5"/>
      <c r="JS14" s="5"/>
      <c r="JT14" s="5"/>
      <c r="JU14" s="5"/>
      <c r="JV14" s="5"/>
      <c r="JW14" s="5"/>
      <c r="JX14" s="5"/>
      <c r="JY14" s="5"/>
      <c r="JZ14" s="5"/>
      <c r="KA14" s="5"/>
      <c r="KB14" s="5"/>
      <c r="KC14" s="5"/>
      <c r="KD14" s="5"/>
      <c r="KE14" s="5"/>
      <c r="KF14" s="5"/>
      <c r="KG14" s="5"/>
      <c r="KH14" s="5"/>
      <c r="KI14" s="5"/>
      <c r="KJ14" s="5"/>
      <c r="KL14" s="141" t="s">
        <v>43</v>
      </c>
      <c r="KM14" s="142"/>
      <c r="KN14" s="142"/>
      <c r="KO14" s="142"/>
      <c r="KP14" s="143"/>
    </row>
    <row r="15" spans="1:304" ht="15" customHeight="1" x14ac:dyDescent="0.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L15" s="144" t="s">
        <v>45</v>
      </c>
      <c r="KM15" s="144"/>
      <c r="KN15" s="144"/>
      <c r="KO15" s="144"/>
      <c r="KP15" s="144"/>
    </row>
    <row r="16" spans="1:304" ht="15" customHeight="1" x14ac:dyDescent="0.1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L16" s="145" t="s">
        <v>46</v>
      </c>
      <c r="KM16" s="145"/>
      <c r="KN16" s="145"/>
      <c r="KO16" s="145"/>
      <c r="KP16" s="145"/>
    </row>
    <row r="17" spans="1:351" ht="15" customHeight="1" x14ac:dyDescent="0.1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L17" s="146" t="s">
        <v>47</v>
      </c>
      <c r="KM17" s="146"/>
      <c r="KN17" s="146"/>
      <c r="KO17" s="146"/>
      <c r="KP17" s="146"/>
    </row>
    <row r="18" spans="1:351" ht="15" customHeight="1" x14ac:dyDescent="0.1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L18" s="147"/>
      <c r="KM18" s="147"/>
      <c r="KN18" s="147"/>
      <c r="KO18" s="147"/>
      <c r="KP18" s="147"/>
    </row>
    <row r="19" spans="1:351" ht="15" customHeight="1" x14ac:dyDescent="0.1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L19" s="147"/>
      <c r="KM19" s="147"/>
      <c r="KN19" s="147"/>
      <c r="KO19" s="147"/>
      <c r="KP19" s="147"/>
    </row>
    <row r="20" spans="1:351" ht="15" customHeight="1" x14ac:dyDescent="0.1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L20" s="147"/>
      <c r="KM20" s="147"/>
      <c r="KN20" s="147"/>
      <c r="KO20" s="147"/>
      <c r="KP20" s="147"/>
    </row>
    <row r="21" spans="1:351" ht="15" customHeight="1" x14ac:dyDescent="0.1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L21" s="147"/>
      <c r="KM21" s="147"/>
      <c r="KN21" s="147"/>
      <c r="KO21" s="147"/>
      <c r="KP21" s="147"/>
    </row>
    <row r="22" spans="1:351" ht="15" customHeight="1" x14ac:dyDescent="0.1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L22" s="148"/>
      <c r="KM22" s="148"/>
      <c r="KN22" s="148"/>
      <c r="KO22" s="148"/>
      <c r="KP22" s="148"/>
    </row>
    <row r="23" spans="1:351" ht="15" customHeight="1" x14ac:dyDescent="0.1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L23" s="132" t="s">
        <v>48</v>
      </c>
      <c r="KM23" s="133"/>
      <c r="KN23" s="133"/>
      <c r="KO23" s="133"/>
      <c r="KP23" s="134"/>
    </row>
    <row r="24" spans="1:351" ht="15" customHeight="1" x14ac:dyDescent="0.1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L24" s="135"/>
      <c r="KM24" s="136"/>
      <c r="KN24" s="136"/>
      <c r="KO24" s="136"/>
      <c r="KP24" s="137"/>
    </row>
    <row r="25" spans="1:351" ht="15" customHeight="1" x14ac:dyDescent="0.1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L25" s="120" t="s">
        <v>49</v>
      </c>
      <c r="KM25" s="121"/>
      <c r="KN25" s="121"/>
      <c r="KO25" s="121"/>
      <c r="KP25" s="122"/>
    </row>
    <row r="26" spans="1:351" ht="15" customHeight="1" x14ac:dyDescent="0.1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L26" s="123"/>
      <c r="KM26" s="124"/>
      <c r="KN26" s="124"/>
      <c r="KO26" s="124"/>
      <c r="KP26" s="125"/>
    </row>
    <row r="27" spans="1:351" ht="15" customHeight="1" x14ac:dyDescent="0.1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</row>
    <row r="28" spans="1:351" ht="15" customHeight="1" x14ac:dyDescent="0.15">
      <c r="A28" s="2"/>
      <c r="B28" s="6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7"/>
    </row>
    <row r="29" spans="1:351" ht="15" customHeight="1" x14ac:dyDescent="0.15">
      <c r="A29" s="2"/>
      <c r="B29" s="6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8"/>
      <c r="KQ29" s="8"/>
      <c r="KR29" s="8"/>
    </row>
    <row r="30" spans="1:351" s="17" customFormat="1" ht="20" x14ac:dyDescent="0.2">
      <c r="A30" s="13" t="s">
        <v>53</v>
      </c>
      <c r="B30" s="14">
        <f t="shared" ref="B30:BM30" si="10">B8-$KL$12</f>
        <v>7.8815789473684248</v>
      </c>
      <c r="C30" s="14">
        <f t="shared" si="10"/>
        <v>1.8815789473684248</v>
      </c>
      <c r="D30" s="14">
        <f t="shared" si="10"/>
        <v>1.8815789473684248</v>
      </c>
      <c r="E30" s="14">
        <f t="shared" si="10"/>
        <v>13.881578947368425</v>
      </c>
      <c r="F30" s="14">
        <f t="shared" si="10"/>
        <v>1.8815789473684248</v>
      </c>
      <c r="G30" s="14">
        <f t="shared" si="10"/>
        <v>7.8815789473684248</v>
      </c>
      <c r="H30" s="14">
        <f t="shared" si="10"/>
        <v>13.881578947368425</v>
      </c>
      <c r="I30" s="14">
        <f t="shared" si="10"/>
        <v>13.881578947368425</v>
      </c>
      <c r="J30" s="14">
        <f t="shared" si="10"/>
        <v>13.881578947368425</v>
      </c>
      <c r="K30" s="14">
        <f t="shared" si="10"/>
        <v>11.881578947368425</v>
      </c>
      <c r="L30" s="14">
        <f t="shared" si="10"/>
        <v>1.8815789473684248</v>
      </c>
      <c r="M30" s="14">
        <f t="shared" si="10"/>
        <v>1.8815789473684248</v>
      </c>
      <c r="N30" s="14">
        <f t="shared" si="10"/>
        <v>7.8815789473684248</v>
      </c>
      <c r="O30" s="14">
        <f t="shared" si="10"/>
        <v>7.8815789473684248</v>
      </c>
      <c r="P30" s="14">
        <f t="shared" si="10"/>
        <v>-4.1184210526315752</v>
      </c>
      <c r="Q30" s="14">
        <f t="shared" si="10"/>
        <v>7.8815789473684248</v>
      </c>
      <c r="R30" s="14">
        <f t="shared" si="10"/>
        <v>7.8815789473684248</v>
      </c>
      <c r="S30" s="14">
        <f t="shared" si="10"/>
        <v>7.8815789473684248</v>
      </c>
      <c r="T30" s="14">
        <f t="shared" si="10"/>
        <v>1.8815789473684248</v>
      </c>
      <c r="U30" s="14">
        <f t="shared" si="10"/>
        <v>1.8815789473684248</v>
      </c>
      <c r="V30" s="14">
        <f t="shared" si="10"/>
        <v>3.8815789473684248</v>
      </c>
      <c r="W30" s="14">
        <f t="shared" si="10"/>
        <v>1.8815789473684248</v>
      </c>
      <c r="X30" s="14">
        <f t="shared" si="10"/>
        <v>7.8815789473684248</v>
      </c>
      <c r="Y30" s="14">
        <f t="shared" si="10"/>
        <v>7.8815789473684248</v>
      </c>
      <c r="Z30" s="14">
        <f t="shared" si="10"/>
        <v>1.8815789473684248</v>
      </c>
      <c r="AA30" s="14">
        <f t="shared" si="10"/>
        <v>1.8815789473684248</v>
      </c>
      <c r="AB30" s="14">
        <f t="shared" si="10"/>
        <v>1.8815789473684248</v>
      </c>
      <c r="AC30" s="14">
        <f t="shared" si="10"/>
        <v>7.8815789473684248</v>
      </c>
      <c r="AD30" s="14">
        <f t="shared" si="10"/>
        <v>-58.118421052631575</v>
      </c>
      <c r="AE30" s="14">
        <f t="shared" si="10"/>
        <v>-58.118421052631575</v>
      </c>
      <c r="AF30" s="14">
        <f t="shared" si="10"/>
        <v>-58.118421052631575</v>
      </c>
      <c r="AG30" s="14">
        <f t="shared" si="10"/>
        <v>-58.118421052631575</v>
      </c>
      <c r="AH30" s="14">
        <f t="shared" si="10"/>
        <v>-58.118421052631575</v>
      </c>
      <c r="AI30" s="14">
        <f t="shared" si="10"/>
        <v>7.8815789473684248</v>
      </c>
      <c r="AJ30" s="14">
        <f t="shared" si="10"/>
        <v>13.881578947368425</v>
      </c>
      <c r="AK30" s="14">
        <f t="shared" si="10"/>
        <v>1.8815789473684248</v>
      </c>
      <c r="AL30" s="14">
        <f t="shared" si="10"/>
        <v>-58.118421052631575</v>
      </c>
      <c r="AM30" s="14">
        <f t="shared" si="10"/>
        <v>-58.118421052631575</v>
      </c>
      <c r="AN30" s="14">
        <f t="shared" si="10"/>
        <v>13.881578947368425</v>
      </c>
      <c r="AO30" s="14">
        <f t="shared" si="10"/>
        <v>13.881578947368425</v>
      </c>
      <c r="AP30" s="14">
        <f t="shared" si="10"/>
        <v>-58.118421052631575</v>
      </c>
      <c r="AQ30" s="14">
        <f t="shared" si="10"/>
        <v>-58.118421052631575</v>
      </c>
      <c r="AR30" s="14">
        <f t="shared" si="10"/>
        <v>-58.118421052631575</v>
      </c>
      <c r="AS30" s="14">
        <f t="shared" si="10"/>
        <v>-58.118421052631575</v>
      </c>
      <c r="AT30" s="14">
        <f t="shared" si="10"/>
        <v>-58.118421052631575</v>
      </c>
      <c r="AU30" s="14">
        <f t="shared" si="10"/>
        <v>7.8815789473684248</v>
      </c>
      <c r="AV30" s="14">
        <f t="shared" si="10"/>
        <v>7.8815789473684248</v>
      </c>
      <c r="AW30" s="14">
        <f t="shared" si="10"/>
        <v>7.8815789473684248</v>
      </c>
      <c r="AX30" s="14">
        <f t="shared" si="10"/>
        <v>13.881578947368425</v>
      </c>
      <c r="AY30" s="14">
        <f t="shared" si="10"/>
        <v>-58.118421052631575</v>
      </c>
      <c r="AZ30" s="14">
        <f t="shared" si="10"/>
        <v>-58.118421052631575</v>
      </c>
      <c r="BA30" s="14">
        <f t="shared" si="10"/>
        <v>-58.118421052631575</v>
      </c>
      <c r="BB30" s="14">
        <f t="shared" si="10"/>
        <v>-58.118421052631575</v>
      </c>
      <c r="BC30" s="14">
        <f t="shared" si="10"/>
        <v>13.881578947368425</v>
      </c>
      <c r="BD30" s="14">
        <f t="shared" si="10"/>
        <v>7.8815789473684248</v>
      </c>
      <c r="BE30" s="14">
        <f t="shared" si="10"/>
        <v>7.8815789473684248</v>
      </c>
      <c r="BF30" s="14">
        <f t="shared" si="10"/>
        <v>-58.118421052631575</v>
      </c>
      <c r="BG30" s="14">
        <f t="shared" si="10"/>
        <v>-58.118421052631575</v>
      </c>
      <c r="BH30" s="14">
        <f t="shared" si="10"/>
        <v>-58.118421052631575</v>
      </c>
      <c r="BI30" s="14">
        <f t="shared" si="10"/>
        <v>-58.118421052631575</v>
      </c>
      <c r="BJ30" s="14">
        <f t="shared" si="10"/>
        <v>13.881578947368425</v>
      </c>
      <c r="BK30" s="14">
        <f t="shared" si="10"/>
        <v>-58.118421052631575</v>
      </c>
      <c r="BL30" s="14">
        <f t="shared" si="10"/>
        <v>-58.118421052631575</v>
      </c>
      <c r="BM30" s="14">
        <f t="shared" si="10"/>
        <v>-58.118421052631575</v>
      </c>
      <c r="BN30" s="14">
        <f t="shared" ref="BN30:DY30" si="11">BN8-$KL$12</f>
        <v>-58.118421052631575</v>
      </c>
      <c r="BO30" s="14">
        <f t="shared" si="11"/>
        <v>-58.118421052631575</v>
      </c>
      <c r="BP30" s="14">
        <f t="shared" si="11"/>
        <v>-58.118421052631575</v>
      </c>
      <c r="BQ30" s="14">
        <f t="shared" si="11"/>
        <v>-58.118421052631575</v>
      </c>
      <c r="BR30" s="14">
        <f t="shared" si="11"/>
        <v>-58.118421052631575</v>
      </c>
      <c r="BS30" s="14">
        <f t="shared" si="11"/>
        <v>-58.118421052631575</v>
      </c>
      <c r="BT30" s="14">
        <f t="shared" si="11"/>
        <v>-58.118421052631575</v>
      </c>
      <c r="BU30" s="14">
        <f t="shared" si="11"/>
        <v>-58.118421052631575</v>
      </c>
      <c r="BV30" s="14">
        <f t="shared" si="11"/>
        <v>-58.118421052631575</v>
      </c>
      <c r="BW30" s="14">
        <f t="shared" si="11"/>
        <v>-58.118421052631575</v>
      </c>
      <c r="BX30" s="14">
        <f t="shared" si="11"/>
        <v>-58.118421052631575</v>
      </c>
      <c r="BY30" s="14">
        <f t="shared" si="11"/>
        <v>-58.118421052631575</v>
      </c>
      <c r="BZ30" s="14">
        <f t="shared" si="11"/>
        <v>-58.118421052631575</v>
      </c>
      <c r="CA30" s="14">
        <f t="shared" si="11"/>
        <v>-58.118421052631575</v>
      </c>
      <c r="CB30" s="14">
        <f t="shared" si="11"/>
        <v>-58.118421052631575</v>
      </c>
      <c r="CC30" s="14">
        <f t="shared" si="11"/>
        <v>-58.118421052631575</v>
      </c>
      <c r="CD30" s="14">
        <f t="shared" si="11"/>
        <v>-58.118421052631575</v>
      </c>
      <c r="CE30" s="14">
        <f t="shared" si="11"/>
        <v>7.8815789473684248</v>
      </c>
      <c r="CF30" s="14">
        <f t="shared" si="11"/>
        <v>19.881578947368425</v>
      </c>
      <c r="CG30" s="14">
        <f t="shared" si="11"/>
        <v>-58.118421052631575</v>
      </c>
      <c r="CH30" s="14">
        <f t="shared" si="11"/>
        <v>-58.118421052631575</v>
      </c>
      <c r="CI30" s="14">
        <f t="shared" si="11"/>
        <v>-58.118421052631575</v>
      </c>
      <c r="CJ30" s="14">
        <f t="shared" si="11"/>
        <v>-58.118421052631575</v>
      </c>
      <c r="CK30" s="14">
        <f t="shared" si="11"/>
        <v>-58.118421052631575</v>
      </c>
      <c r="CL30" s="14">
        <f t="shared" si="11"/>
        <v>-58.118421052631575</v>
      </c>
      <c r="CM30" s="14">
        <f t="shared" si="11"/>
        <v>-58.118421052631575</v>
      </c>
      <c r="CN30" s="14">
        <f t="shared" si="11"/>
        <v>-58.118421052631575</v>
      </c>
      <c r="CO30" s="14">
        <f t="shared" si="11"/>
        <v>7.8815789473684248</v>
      </c>
      <c r="CP30" s="14">
        <f t="shared" si="11"/>
        <v>-58.118421052631575</v>
      </c>
      <c r="CQ30" s="14">
        <f t="shared" si="11"/>
        <v>-58.118421052631575</v>
      </c>
      <c r="CR30" s="14">
        <f t="shared" si="11"/>
        <v>7.8815789473684248</v>
      </c>
      <c r="CS30" s="14">
        <f t="shared" si="11"/>
        <v>7.8815789473684248</v>
      </c>
      <c r="CT30" s="14">
        <f t="shared" si="11"/>
        <v>13.881578947368425</v>
      </c>
      <c r="CU30" s="14">
        <f t="shared" si="11"/>
        <v>13.881578947368425</v>
      </c>
      <c r="CV30" s="14">
        <f t="shared" si="11"/>
        <v>13.881578947368425</v>
      </c>
      <c r="CW30" s="14">
        <f t="shared" si="11"/>
        <v>-58.118421052631575</v>
      </c>
      <c r="CX30" s="14">
        <f t="shared" si="11"/>
        <v>-58.118421052631575</v>
      </c>
      <c r="CY30" s="14">
        <f t="shared" si="11"/>
        <v>-58.118421052631575</v>
      </c>
      <c r="CZ30" s="14">
        <f t="shared" si="11"/>
        <v>13.881578947368425</v>
      </c>
      <c r="DA30" s="14">
        <f t="shared" si="11"/>
        <v>-58.118421052631575</v>
      </c>
      <c r="DB30" s="14">
        <f t="shared" si="11"/>
        <v>-58.118421052631575</v>
      </c>
      <c r="DC30" s="14">
        <f t="shared" si="11"/>
        <v>-58.118421052631575</v>
      </c>
      <c r="DD30" s="14">
        <f t="shared" si="11"/>
        <v>-58.118421052631575</v>
      </c>
      <c r="DE30" s="14">
        <f t="shared" si="11"/>
        <v>-58.118421052631575</v>
      </c>
      <c r="DF30" s="14">
        <f t="shared" si="11"/>
        <v>-58.118421052631575</v>
      </c>
      <c r="DG30" s="14">
        <f t="shared" si="11"/>
        <v>-58.118421052631575</v>
      </c>
      <c r="DH30" s="14">
        <f t="shared" si="11"/>
        <v>-58.118421052631575</v>
      </c>
      <c r="DI30" s="14">
        <f t="shared" si="11"/>
        <v>-58.118421052631575</v>
      </c>
      <c r="DJ30" s="14">
        <f t="shared" si="11"/>
        <v>-58.118421052631575</v>
      </c>
      <c r="DK30" s="14">
        <f t="shared" si="11"/>
        <v>-58.118421052631575</v>
      </c>
      <c r="DL30" s="14">
        <f t="shared" si="11"/>
        <v>-58.118421052631575</v>
      </c>
      <c r="DM30" s="14">
        <f t="shared" si="11"/>
        <v>-58.118421052631575</v>
      </c>
      <c r="DN30" s="14">
        <f t="shared" si="11"/>
        <v>-58.118421052631575</v>
      </c>
      <c r="DO30" s="14">
        <f t="shared" si="11"/>
        <v>-58.118421052631575</v>
      </c>
      <c r="DP30" s="14">
        <f t="shared" si="11"/>
        <v>-58.118421052631575</v>
      </c>
      <c r="DQ30" s="14">
        <f t="shared" si="11"/>
        <v>-58.118421052631575</v>
      </c>
      <c r="DR30" s="14">
        <f t="shared" si="11"/>
        <v>-58.118421052631575</v>
      </c>
      <c r="DS30" s="14">
        <f t="shared" si="11"/>
        <v>-58.118421052631575</v>
      </c>
      <c r="DT30" s="14">
        <f t="shared" si="11"/>
        <v>13.881578947368425</v>
      </c>
      <c r="DU30" s="14">
        <f t="shared" si="11"/>
        <v>19.881578947368425</v>
      </c>
      <c r="DV30" s="14">
        <f t="shared" si="11"/>
        <v>13.881578947368425</v>
      </c>
      <c r="DW30" s="14">
        <f t="shared" si="11"/>
        <v>7.8815789473684248</v>
      </c>
      <c r="DX30" s="14">
        <f t="shared" si="11"/>
        <v>-58.118421052631575</v>
      </c>
      <c r="DY30" s="14">
        <f t="shared" si="11"/>
        <v>-58.118421052631575</v>
      </c>
      <c r="DZ30" s="14">
        <f t="shared" ref="DZ30:GK30" si="12">DZ8-$KL$12</f>
        <v>-58.118421052631575</v>
      </c>
      <c r="EA30" s="14">
        <f t="shared" si="12"/>
        <v>13.881578947368425</v>
      </c>
      <c r="EB30" s="14">
        <f t="shared" si="12"/>
        <v>-58.118421052631575</v>
      </c>
      <c r="EC30" s="14">
        <f t="shared" si="12"/>
        <v>13.881578947368425</v>
      </c>
      <c r="ED30" s="14">
        <f t="shared" si="12"/>
        <v>13.881578947368425</v>
      </c>
      <c r="EE30" s="14">
        <f t="shared" si="12"/>
        <v>13.881578947368425</v>
      </c>
      <c r="EF30" s="14">
        <f t="shared" si="12"/>
        <v>-58.118421052631575</v>
      </c>
      <c r="EG30" s="14">
        <f t="shared" si="12"/>
        <v>-58.118421052631575</v>
      </c>
      <c r="EH30" s="14">
        <f t="shared" si="12"/>
        <v>13.881578947368425</v>
      </c>
      <c r="EI30" s="14">
        <f t="shared" si="12"/>
        <v>13.881578947368425</v>
      </c>
      <c r="EJ30" s="14">
        <f t="shared" si="12"/>
        <v>7.8815789473684248</v>
      </c>
      <c r="EK30" s="14">
        <f t="shared" si="12"/>
        <v>-58.118421052631575</v>
      </c>
      <c r="EL30" s="14">
        <f t="shared" si="12"/>
        <v>-58.118421052631575</v>
      </c>
      <c r="EM30" s="14">
        <f t="shared" si="12"/>
        <v>-58.118421052631575</v>
      </c>
      <c r="EN30" s="14">
        <f t="shared" si="12"/>
        <v>-58.118421052631575</v>
      </c>
      <c r="EO30" s="14">
        <f t="shared" si="12"/>
        <v>-58.118421052631575</v>
      </c>
      <c r="EP30" s="14">
        <f t="shared" si="12"/>
        <v>-58.118421052631575</v>
      </c>
      <c r="EQ30" s="14">
        <f t="shared" si="12"/>
        <v>-58.118421052631575</v>
      </c>
      <c r="ER30" s="14">
        <f t="shared" si="12"/>
        <v>-58.118421052631575</v>
      </c>
      <c r="ES30" s="14">
        <f t="shared" si="12"/>
        <v>-58.118421052631575</v>
      </c>
      <c r="ET30" s="14">
        <f t="shared" si="12"/>
        <v>-58.118421052631575</v>
      </c>
      <c r="EU30" s="14">
        <f t="shared" si="12"/>
        <v>-58.118421052631575</v>
      </c>
      <c r="EV30" s="14">
        <f t="shared" si="12"/>
        <v>1.8815789473684248</v>
      </c>
      <c r="EW30" s="14">
        <f t="shared" si="12"/>
        <v>1.8815789473684248</v>
      </c>
      <c r="EX30" s="14">
        <f t="shared" si="12"/>
        <v>1.8815789473684248</v>
      </c>
      <c r="EY30" s="14">
        <f t="shared" si="12"/>
        <v>7.8815789473684248</v>
      </c>
      <c r="EZ30" s="14">
        <f t="shared" si="12"/>
        <v>1.8815789473684248</v>
      </c>
      <c r="FA30" s="14">
        <f t="shared" si="12"/>
        <v>7.8815789473684248</v>
      </c>
      <c r="FB30" s="14">
        <f t="shared" si="12"/>
        <v>7.8815789473684248</v>
      </c>
      <c r="FC30" s="14">
        <f t="shared" si="12"/>
        <v>1.8815789473684248</v>
      </c>
      <c r="FD30" s="14">
        <f t="shared" si="12"/>
        <v>1.8815789473684248</v>
      </c>
      <c r="FE30" s="14">
        <f t="shared" si="12"/>
        <v>-58.118421052631575</v>
      </c>
      <c r="FF30" s="14">
        <f t="shared" si="12"/>
        <v>-58.118421052631575</v>
      </c>
      <c r="FG30" s="14">
        <f t="shared" si="12"/>
        <v>1.8815789473684248</v>
      </c>
      <c r="FH30" s="14">
        <f t="shared" si="12"/>
        <v>1.8815789473684248</v>
      </c>
      <c r="FI30" s="14">
        <f t="shared" si="12"/>
        <v>-58.118421052631575</v>
      </c>
      <c r="FJ30" s="14">
        <f t="shared" si="12"/>
        <v>-58.118421052631575</v>
      </c>
      <c r="FK30" s="14">
        <f t="shared" si="12"/>
        <v>1.8815789473684248</v>
      </c>
      <c r="FL30" s="14">
        <f t="shared" si="12"/>
        <v>1.8815789473684248</v>
      </c>
      <c r="FM30" s="14">
        <f t="shared" si="12"/>
        <v>-58.118421052631575</v>
      </c>
      <c r="FN30" s="14">
        <f t="shared" si="12"/>
        <v>-58.118421052631575</v>
      </c>
      <c r="FO30" s="14">
        <f t="shared" si="12"/>
        <v>-58.118421052631575</v>
      </c>
      <c r="FP30" s="14">
        <f t="shared" si="12"/>
        <v>-58.118421052631575</v>
      </c>
      <c r="FQ30" s="14">
        <f t="shared" si="12"/>
        <v>-58.118421052631575</v>
      </c>
      <c r="FR30" s="14">
        <f t="shared" si="12"/>
        <v>-58.118421052631575</v>
      </c>
      <c r="FS30" s="14">
        <f t="shared" si="12"/>
        <v>-58.118421052631575</v>
      </c>
      <c r="FT30" s="14">
        <f t="shared" si="12"/>
        <v>-58.118421052631575</v>
      </c>
      <c r="FU30" s="14">
        <f t="shared" si="12"/>
        <v>-58.118421052631575</v>
      </c>
      <c r="FV30" s="14">
        <f t="shared" si="12"/>
        <v>-58.118421052631575</v>
      </c>
      <c r="FW30" s="14">
        <f t="shared" si="12"/>
        <v>-58.118421052631575</v>
      </c>
      <c r="FX30" s="14">
        <f t="shared" si="12"/>
        <v>-58.118421052631575</v>
      </c>
      <c r="FY30" s="14">
        <f t="shared" si="12"/>
        <v>-58.118421052631575</v>
      </c>
      <c r="FZ30" s="14">
        <f t="shared" si="12"/>
        <v>-58.118421052631575</v>
      </c>
      <c r="GA30" s="14">
        <f t="shared" si="12"/>
        <v>-58.118421052631575</v>
      </c>
      <c r="GB30" s="14">
        <f t="shared" si="12"/>
        <v>-58.118421052631575</v>
      </c>
      <c r="GC30" s="14">
        <f t="shared" si="12"/>
        <v>-58.118421052631575</v>
      </c>
      <c r="GD30" s="14">
        <f t="shared" si="12"/>
        <v>-58.118421052631575</v>
      </c>
      <c r="GE30" s="14">
        <f t="shared" si="12"/>
        <v>-58.118421052631575</v>
      </c>
      <c r="GF30" s="14">
        <f t="shared" si="12"/>
        <v>-58.118421052631575</v>
      </c>
      <c r="GG30" s="14">
        <f t="shared" si="12"/>
        <v>-58.118421052631575</v>
      </c>
      <c r="GH30" s="14">
        <f t="shared" si="12"/>
        <v>-58.118421052631575</v>
      </c>
      <c r="GI30" s="14">
        <f t="shared" si="12"/>
        <v>-58.118421052631575</v>
      </c>
      <c r="GJ30" s="14">
        <f t="shared" si="12"/>
        <v>-58.118421052631575</v>
      </c>
      <c r="GK30" s="14">
        <f t="shared" si="12"/>
        <v>-58.118421052631575</v>
      </c>
      <c r="GL30" s="14">
        <f t="shared" ref="GL30:IW30" si="13">GL8-$KL$12</f>
        <v>-58.118421052631575</v>
      </c>
      <c r="GM30" s="14">
        <f t="shared" si="13"/>
        <v>-58.118421052631575</v>
      </c>
      <c r="GN30" s="14">
        <f t="shared" si="13"/>
        <v>-58.118421052631575</v>
      </c>
      <c r="GO30" s="14">
        <f t="shared" si="13"/>
        <v>-58.118421052631575</v>
      </c>
      <c r="GP30" s="14">
        <f t="shared" si="13"/>
        <v>-58.118421052631575</v>
      </c>
      <c r="GQ30" s="14">
        <f t="shared" si="13"/>
        <v>-58.118421052631575</v>
      </c>
      <c r="GR30" s="14">
        <f t="shared" si="13"/>
        <v>-58.118421052631575</v>
      </c>
      <c r="GS30" s="14">
        <f t="shared" si="13"/>
        <v>-58.118421052631575</v>
      </c>
      <c r="GT30" s="14">
        <f t="shared" si="13"/>
        <v>-58.118421052631575</v>
      </c>
      <c r="GU30" s="14">
        <f t="shared" si="13"/>
        <v>-58.118421052631575</v>
      </c>
      <c r="GV30" s="14">
        <f t="shared" si="13"/>
        <v>-58.118421052631575</v>
      </c>
      <c r="GW30" s="14">
        <f t="shared" si="13"/>
        <v>-58.118421052631575</v>
      </c>
      <c r="GX30" s="14">
        <f t="shared" si="13"/>
        <v>-58.118421052631575</v>
      </c>
      <c r="GY30" s="14">
        <f t="shared" si="13"/>
        <v>-58.118421052631575</v>
      </c>
      <c r="GZ30" s="14">
        <f t="shared" si="13"/>
        <v>-58.118421052631575</v>
      </c>
      <c r="HA30" s="14">
        <f t="shared" si="13"/>
        <v>-58.118421052631575</v>
      </c>
      <c r="HB30" s="14">
        <f t="shared" si="13"/>
        <v>-58.118421052631575</v>
      </c>
      <c r="HC30" s="14">
        <f t="shared" si="13"/>
        <v>-58.118421052631575</v>
      </c>
      <c r="HD30" s="14">
        <f t="shared" si="13"/>
        <v>-58.118421052631575</v>
      </c>
      <c r="HE30" s="14">
        <f t="shared" si="13"/>
        <v>-58.118421052631575</v>
      </c>
      <c r="HF30" s="14">
        <f t="shared" si="13"/>
        <v>-58.118421052631575</v>
      </c>
      <c r="HG30" s="14">
        <f t="shared" si="13"/>
        <v>-58.118421052631575</v>
      </c>
      <c r="HH30" s="14">
        <f t="shared" si="13"/>
        <v>-58.118421052631575</v>
      </c>
      <c r="HI30" s="14">
        <f t="shared" si="13"/>
        <v>-58.118421052631575</v>
      </c>
      <c r="HJ30" s="14">
        <f t="shared" si="13"/>
        <v>-58.118421052631575</v>
      </c>
      <c r="HK30" s="14">
        <f t="shared" si="13"/>
        <v>-58.118421052631575</v>
      </c>
      <c r="HL30" s="14">
        <f t="shared" si="13"/>
        <v>-58.118421052631575</v>
      </c>
      <c r="HM30" s="14">
        <f t="shared" si="13"/>
        <v>-58.118421052631575</v>
      </c>
      <c r="HN30" s="14">
        <f t="shared" si="13"/>
        <v>-58.118421052631575</v>
      </c>
      <c r="HO30" s="14">
        <f t="shared" si="13"/>
        <v>-58.118421052631575</v>
      </c>
      <c r="HP30" s="14">
        <f t="shared" si="13"/>
        <v>-58.118421052631575</v>
      </c>
      <c r="HQ30" s="14">
        <f t="shared" si="13"/>
        <v>-58.118421052631575</v>
      </c>
      <c r="HR30" s="14">
        <f t="shared" si="13"/>
        <v>-58.118421052631575</v>
      </c>
      <c r="HS30" s="14">
        <f t="shared" si="13"/>
        <v>-58.118421052631575</v>
      </c>
      <c r="HT30" s="14">
        <f t="shared" si="13"/>
        <v>-58.118421052631575</v>
      </c>
      <c r="HU30" s="14">
        <f t="shared" si="13"/>
        <v>-58.118421052631575</v>
      </c>
      <c r="HV30" s="14">
        <f t="shared" si="13"/>
        <v>-58.118421052631575</v>
      </c>
      <c r="HW30" s="14">
        <f t="shared" si="13"/>
        <v>-58.118421052631575</v>
      </c>
      <c r="HX30" s="14">
        <f t="shared" si="13"/>
        <v>-58.118421052631575</v>
      </c>
      <c r="HY30" s="14">
        <f t="shared" si="13"/>
        <v>-58.118421052631575</v>
      </c>
      <c r="HZ30" s="14">
        <f t="shared" si="13"/>
        <v>-58.118421052631575</v>
      </c>
      <c r="IA30" s="14">
        <f t="shared" si="13"/>
        <v>-58.118421052631575</v>
      </c>
      <c r="IB30" s="14">
        <f t="shared" si="13"/>
        <v>-58.118421052631575</v>
      </c>
      <c r="IC30" s="14">
        <f t="shared" si="13"/>
        <v>-58.118421052631575</v>
      </c>
      <c r="ID30" s="14">
        <f t="shared" si="13"/>
        <v>-58.118421052631575</v>
      </c>
      <c r="IE30" s="14">
        <f t="shared" si="13"/>
        <v>-58.118421052631575</v>
      </c>
      <c r="IF30" s="14">
        <f t="shared" si="13"/>
        <v>-58.118421052631575</v>
      </c>
      <c r="IG30" s="14">
        <f t="shared" si="13"/>
        <v>-58.118421052631575</v>
      </c>
      <c r="IH30" s="14">
        <f t="shared" si="13"/>
        <v>-58.118421052631575</v>
      </c>
      <c r="II30" s="14">
        <f t="shared" si="13"/>
        <v>-58.118421052631575</v>
      </c>
      <c r="IJ30" s="14">
        <f t="shared" si="13"/>
        <v>-58.118421052631575</v>
      </c>
      <c r="IK30" s="14">
        <f t="shared" si="13"/>
        <v>-58.118421052631575</v>
      </c>
      <c r="IL30" s="14">
        <f t="shared" si="13"/>
        <v>-58.118421052631575</v>
      </c>
      <c r="IM30" s="14">
        <f t="shared" si="13"/>
        <v>-58.118421052631575</v>
      </c>
      <c r="IN30" s="14">
        <f t="shared" si="13"/>
        <v>-58.118421052631575</v>
      </c>
      <c r="IO30" s="14">
        <f t="shared" si="13"/>
        <v>-58.118421052631575</v>
      </c>
      <c r="IP30" s="14">
        <f t="shared" si="13"/>
        <v>-58.118421052631575</v>
      </c>
      <c r="IQ30" s="14">
        <f t="shared" si="13"/>
        <v>-58.118421052631575</v>
      </c>
      <c r="IR30" s="14">
        <f t="shared" si="13"/>
        <v>-58.118421052631575</v>
      </c>
      <c r="IS30" s="14">
        <f t="shared" si="13"/>
        <v>-58.118421052631575</v>
      </c>
      <c r="IT30" s="14">
        <f t="shared" si="13"/>
        <v>-58.118421052631575</v>
      </c>
      <c r="IU30" s="14">
        <f t="shared" si="13"/>
        <v>-58.118421052631575</v>
      </c>
      <c r="IV30" s="14">
        <f t="shared" si="13"/>
        <v>-58.118421052631575</v>
      </c>
      <c r="IW30" s="14">
        <f t="shared" si="13"/>
        <v>-58.118421052631575</v>
      </c>
      <c r="IX30" s="14">
        <f t="shared" ref="IX30:KK30" si="14">IX8-$KL$12</f>
        <v>-58.118421052631575</v>
      </c>
      <c r="IY30" s="14">
        <f t="shared" si="14"/>
        <v>-58.118421052631575</v>
      </c>
      <c r="IZ30" s="14">
        <f t="shared" si="14"/>
        <v>-58.118421052631575</v>
      </c>
      <c r="JA30" s="14">
        <f t="shared" si="14"/>
        <v>-58.118421052631575</v>
      </c>
      <c r="JB30" s="14">
        <f t="shared" si="14"/>
        <v>-58.118421052631575</v>
      </c>
      <c r="JC30" s="14">
        <f t="shared" si="14"/>
        <v>-58.118421052631575</v>
      </c>
      <c r="JD30" s="14">
        <f t="shared" si="14"/>
        <v>-58.118421052631575</v>
      </c>
      <c r="JE30" s="14">
        <f t="shared" si="14"/>
        <v>-58.118421052631575</v>
      </c>
      <c r="JF30" s="14">
        <f t="shared" si="14"/>
        <v>-58.118421052631575</v>
      </c>
      <c r="JG30" s="14">
        <f t="shared" si="14"/>
        <v>-58.118421052631575</v>
      </c>
      <c r="JH30" s="14">
        <f t="shared" si="14"/>
        <v>-58.118421052631575</v>
      </c>
      <c r="JI30" s="14">
        <f t="shared" si="14"/>
        <v>-58.118421052631575</v>
      </c>
      <c r="JJ30" s="14">
        <f t="shared" si="14"/>
        <v>-58.118421052631575</v>
      </c>
      <c r="JK30" s="14">
        <f t="shared" si="14"/>
        <v>-58.118421052631575</v>
      </c>
      <c r="JL30" s="14">
        <f t="shared" si="14"/>
        <v>-58.118421052631575</v>
      </c>
      <c r="JM30" s="14">
        <f t="shared" si="14"/>
        <v>-58.118421052631575</v>
      </c>
      <c r="JN30" s="14">
        <f t="shared" si="14"/>
        <v>-58.118421052631575</v>
      </c>
      <c r="JO30" s="14">
        <f t="shared" si="14"/>
        <v>-58.118421052631575</v>
      </c>
      <c r="JP30" s="14">
        <f t="shared" si="14"/>
        <v>-58.118421052631575</v>
      </c>
      <c r="JQ30" s="14">
        <f t="shared" si="14"/>
        <v>-58.118421052631575</v>
      </c>
      <c r="JR30" s="14">
        <f t="shared" si="14"/>
        <v>-58.118421052631575</v>
      </c>
      <c r="JS30" s="14">
        <f t="shared" si="14"/>
        <v>-58.118421052631575</v>
      </c>
      <c r="JT30" s="14">
        <f t="shared" si="14"/>
        <v>-58.118421052631575</v>
      </c>
      <c r="JU30" s="14">
        <f t="shared" si="14"/>
        <v>-58.118421052631575</v>
      </c>
      <c r="JV30" s="14">
        <f t="shared" si="14"/>
        <v>-58.118421052631575</v>
      </c>
      <c r="JW30" s="14">
        <f t="shared" si="14"/>
        <v>-58.118421052631575</v>
      </c>
      <c r="JX30" s="14">
        <f t="shared" si="14"/>
        <v>-58.118421052631575</v>
      </c>
      <c r="JY30" s="14">
        <f t="shared" si="14"/>
        <v>-58.118421052631575</v>
      </c>
      <c r="JZ30" s="14">
        <f t="shared" si="14"/>
        <v>-58.118421052631575</v>
      </c>
      <c r="KA30" s="14">
        <f t="shared" si="14"/>
        <v>-58.118421052631575</v>
      </c>
      <c r="KB30" s="14">
        <f t="shared" si="14"/>
        <v>-58.118421052631575</v>
      </c>
      <c r="KC30" s="14">
        <f t="shared" si="14"/>
        <v>-58.118421052631575</v>
      </c>
      <c r="KD30" s="14">
        <f t="shared" si="14"/>
        <v>-58.118421052631575</v>
      </c>
      <c r="KE30" s="14">
        <f t="shared" si="14"/>
        <v>-58.118421052631575</v>
      </c>
      <c r="KF30" s="14">
        <f t="shared" si="14"/>
        <v>-58.118421052631575</v>
      </c>
      <c r="KG30" s="14">
        <f t="shared" si="14"/>
        <v>-58.118421052631575</v>
      </c>
      <c r="KH30" s="14">
        <f t="shared" si="14"/>
        <v>-58.118421052631575</v>
      </c>
      <c r="KI30" s="14">
        <f t="shared" si="14"/>
        <v>-58.118421052631575</v>
      </c>
      <c r="KJ30" s="14">
        <f t="shared" si="14"/>
        <v>-58.118421052631575</v>
      </c>
      <c r="KK30" s="14">
        <f t="shared" si="14"/>
        <v>-58.118421052631575</v>
      </c>
      <c r="KL30" s="15"/>
      <c r="KM30" s="15"/>
      <c r="KN30" s="15"/>
      <c r="KO30" s="15"/>
      <c r="KP30" s="15"/>
      <c r="KQ30" s="15"/>
      <c r="KR30" s="15"/>
      <c r="KS30" s="15"/>
      <c r="KT30" s="15"/>
      <c r="KU30" s="15"/>
      <c r="KV30" s="15"/>
      <c r="KW30" s="15"/>
      <c r="KX30" s="15"/>
      <c r="KY30" s="15"/>
      <c r="KZ30" s="15"/>
      <c r="LA30" s="15"/>
      <c r="LB30" s="14"/>
      <c r="LC30" s="15"/>
      <c r="LD30" s="15"/>
      <c r="LE30" s="15"/>
      <c r="LF30" s="15"/>
      <c r="LG30" s="15"/>
      <c r="LH30" s="15"/>
      <c r="LI30" s="15"/>
      <c r="LJ30" s="15"/>
      <c r="LK30" s="15"/>
      <c r="LL30" s="15"/>
      <c r="LM30" s="15"/>
      <c r="LN30" s="15"/>
      <c r="LO30" s="15"/>
      <c r="LP30" s="15"/>
      <c r="LQ30" s="15"/>
      <c r="LR30" s="15"/>
      <c r="LS30" s="15"/>
      <c r="LT30" s="15"/>
      <c r="LU30" s="15"/>
      <c r="LV30" s="15"/>
      <c r="LW30" s="15"/>
      <c r="LX30" s="15"/>
      <c r="LY30" s="15"/>
      <c r="LZ30" s="15"/>
      <c r="MA30" s="15"/>
      <c r="MB30" s="15"/>
      <c r="MC30" s="14"/>
      <c r="MD30" s="15"/>
      <c r="ME30" s="15"/>
      <c r="MF30" s="16"/>
      <c r="MG30" s="16"/>
      <c r="MH30" s="16"/>
      <c r="MI30" s="16"/>
      <c r="MJ30" s="16"/>
      <c r="MK30" s="16"/>
      <c r="ML30" s="16"/>
      <c r="MM30" s="16"/>
    </row>
    <row r="31" spans="1:351" s="17" customFormat="1" ht="20" x14ac:dyDescent="0.2">
      <c r="A31" s="13" t="s">
        <v>52</v>
      </c>
      <c r="B31" s="14">
        <f t="shared" ref="B31:BM31" si="15">B9-$KL$12</f>
        <v>7.8815789473684248</v>
      </c>
      <c r="C31" s="14">
        <f t="shared" si="15"/>
        <v>1.8815789473684248</v>
      </c>
      <c r="D31" s="14">
        <f t="shared" si="15"/>
        <v>1.8815789473684248</v>
      </c>
      <c r="E31" s="14">
        <f t="shared" si="15"/>
        <v>1.8815789473684248</v>
      </c>
      <c r="F31" s="14">
        <f t="shared" si="15"/>
        <v>7.8815789473684248</v>
      </c>
      <c r="G31" s="14">
        <f t="shared" si="15"/>
        <v>1.8815789473684248</v>
      </c>
      <c r="H31" s="14">
        <f t="shared" si="15"/>
        <v>13.881578947368425</v>
      </c>
      <c r="I31" s="14">
        <f t="shared" si="15"/>
        <v>13.881578947368425</v>
      </c>
      <c r="J31" s="14">
        <f t="shared" si="15"/>
        <v>13.881578947368425</v>
      </c>
      <c r="K31" s="14">
        <f t="shared" si="15"/>
        <v>7.8815789473684248</v>
      </c>
      <c r="L31" s="14">
        <f t="shared" si="15"/>
        <v>19.881578947368425</v>
      </c>
      <c r="M31" s="14">
        <f t="shared" si="15"/>
        <v>13.881578947368425</v>
      </c>
      <c r="N31" s="14">
        <f t="shared" si="15"/>
        <v>13.881578947368425</v>
      </c>
      <c r="O31" s="14">
        <f t="shared" si="15"/>
        <v>15.881578947368425</v>
      </c>
      <c r="P31" s="14">
        <f t="shared" si="15"/>
        <v>7.8815789473684248</v>
      </c>
      <c r="Q31" s="14">
        <f t="shared" si="15"/>
        <v>13.881578947368425</v>
      </c>
      <c r="R31" s="14">
        <f t="shared" si="15"/>
        <v>13.881578947368425</v>
      </c>
      <c r="S31" s="14">
        <f t="shared" si="15"/>
        <v>13.881578947368425</v>
      </c>
      <c r="T31" s="14">
        <f t="shared" si="15"/>
        <v>7.8815789473684248</v>
      </c>
      <c r="U31" s="14">
        <f t="shared" si="15"/>
        <v>7.8815789473684248</v>
      </c>
      <c r="V31" s="14">
        <f t="shared" si="15"/>
        <v>7.8815789473684248</v>
      </c>
      <c r="W31" s="14">
        <f t="shared" si="15"/>
        <v>7.8815789473684248</v>
      </c>
      <c r="X31" s="14">
        <f t="shared" si="15"/>
        <v>13.881578947368425</v>
      </c>
      <c r="Y31" s="14">
        <f t="shared" si="15"/>
        <v>7.8815789473684248</v>
      </c>
      <c r="Z31" s="14">
        <f t="shared" si="15"/>
        <v>1.8815789473684248</v>
      </c>
      <c r="AA31" s="14">
        <f t="shared" si="15"/>
        <v>1.8815789473684248</v>
      </c>
      <c r="AB31" s="14">
        <f t="shared" si="15"/>
        <v>19.881578947368425</v>
      </c>
      <c r="AC31" s="14">
        <f t="shared" si="15"/>
        <v>16.881578947368425</v>
      </c>
      <c r="AD31" s="14">
        <f t="shared" si="15"/>
        <v>-58.118421052631575</v>
      </c>
      <c r="AE31" s="14">
        <f t="shared" si="15"/>
        <v>-58.118421052631575</v>
      </c>
      <c r="AF31" s="14">
        <f t="shared" si="15"/>
        <v>-58.118421052631575</v>
      </c>
      <c r="AG31" s="14">
        <f t="shared" si="15"/>
        <v>7.8815789473684248</v>
      </c>
      <c r="AH31" s="14">
        <f t="shared" si="15"/>
        <v>7.8815789473684248</v>
      </c>
      <c r="AI31" s="14">
        <f t="shared" si="15"/>
        <v>7.8815789473684248</v>
      </c>
      <c r="AJ31" s="14">
        <f t="shared" si="15"/>
        <v>1.8815789473684248</v>
      </c>
      <c r="AK31" s="14">
        <f t="shared" si="15"/>
        <v>-58.118421052631575</v>
      </c>
      <c r="AL31" s="14">
        <f t="shared" si="15"/>
        <v>-58.118421052631575</v>
      </c>
      <c r="AM31" s="14">
        <f t="shared" si="15"/>
        <v>-58.118421052631575</v>
      </c>
      <c r="AN31" s="14">
        <f t="shared" si="15"/>
        <v>13.881578947368425</v>
      </c>
      <c r="AO31" s="14">
        <f t="shared" si="15"/>
        <v>-58.118421052631575</v>
      </c>
      <c r="AP31" s="14">
        <f t="shared" si="15"/>
        <v>-58.118421052631575</v>
      </c>
      <c r="AQ31" s="14">
        <f t="shared" si="15"/>
        <v>-58.118421052631575</v>
      </c>
      <c r="AR31" s="14">
        <f t="shared" si="15"/>
        <v>-58.118421052631575</v>
      </c>
      <c r="AS31" s="14">
        <f t="shared" si="15"/>
        <v>-58.118421052631575</v>
      </c>
      <c r="AT31" s="14">
        <f t="shared" si="15"/>
        <v>-58.118421052631575</v>
      </c>
      <c r="AU31" s="14">
        <f t="shared" si="15"/>
        <v>7.8815789473684248</v>
      </c>
      <c r="AV31" s="14">
        <f t="shared" si="15"/>
        <v>7.8815789473684248</v>
      </c>
      <c r="AW31" s="14">
        <f t="shared" si="15"/>
        <v>13.881578947368425</v>
      </c>
      <c r="AX31" s="14">
        <f t="shared" si="15"/>
        <v>-58.118421052631575</v>
      </c>
      <c r="AY31" s="14">
        <f t="shared" si="15"/>
        <v>-58.118421052631575</v>
      </c>
      <c r="AZ31" s="14">
        <f t="shared" si="15"/>
        <v>-58.118421052631575</v>
      </c>
      <c r="BA31" s="14">
        <f t="shared" si="15"/>
        <v>-58.118421052631575</v>
      </c>
      <c r="BB31" s="14">
        <f t="shared" si="15"/>
        <v>13.881578947368425</v>
      </c>
      <c r="BC31" s="14">
        <f t="shared" si="15"/>
        <v>13.881578947368425</v>
      </c>
      <c r="BD31" s="14">
        <f t="shared" si="15"/>
        <v>-58.118421052631575</v>
      </c>
      <c r="BE31" s="14">
        <f t="shared" si="15"/>
        <v>-58.118421052631575</v>
      </c>
      <c r="BF31" s="14">
        <f t="shared" si="15"/>
        <v>-58.118421052631575</v>
      </c>
      <c r="BG31" s="14">
        <f t="shared" si="15"/>
        <v>-58.118421052631575</v>
      </c>
      <c r="BH31" s="14">
        <f t="shared" si="15"/>
        <v>-58.118421052631575</v>
      </c>
      <c r="BI31" s="14">
        <f t="shared" si="15"/>
        <v>-58.118421052631575</v>
      </c>
      <c r="BJ31" s="14">
        <f t="shared" si="15"/>
        <v>13.881578947368425</v>
      </c>
      <c r="BK31" s="14">
        <f t="shared" si="15"/>
        <v>-58.118421052631575</v>
      </c>
      <c r="BL31" s="14">
        <f t="shared" si="15"/>
        <v>-58.118421052631575</v>
      </c>
      <c r="BM31" s="14">
        <f t="shared" si="15"/>
        <v>-58.118421052631575</v>
      </c>
      <c r="BN31" s="14">
        <f t="shared" ref="BN31:DY31" si="16">BN9-$KL$12</f>
        <v>-58.118421052631575</v>
      </c>
      <c r="BO31" s="14">
        <f t="shared" si="16"/>
        <v>-58.118421052631575</v>
      </c>
      <c r="BP31" s="14">
        <f t="shared" si="16"/>
        <v>-58.118421052631575</v>
      </c>
      <c r="BQ31" s="14">
        <f t="shared" si="16"/>
        <v>-58.118421052631575</v>
      </c>
      <c r="BR31" s="14">
        <f t="shared" si="16"/>
        <v>-58.118421052631575</v>
      </c>
      <c r="BS31" s="14">
        <f t="shared" si="16"/>
        <v>-58.118421052631575</v>
      </c>
      <c r="BT31" s="14">
        <f t="shared" si="16"/>
        <v>-58.118421052631575</v>
      </c>
      <c r="BU31" s="14">
        <f t="shared" si="16"/>
        <v>-58.118421052631575</v>
      </c>
      <c r="BV31" s="14">
        <f t="shared" si="16"/>
        <v>-58.118421052631575</v>
      </c>
      <c r="BW31" s="14">
        <f t="shared" si="16"/>
        <v>-58.118421052631575</v>
      </c>
      <c r="BX31" s="14">
        <f t="shared" si="16"/>
        <v>-58.118421052631575</v>
      </c>
      <c r="BY31" s="14">
        <f t="shared" si="16"/>
        <v>-58.118421052631575</v>
      </c>
      <c r="BZ31" s="14">
        <f t="shared" si="16"/>
        <v>-58.118421052631575</v>
      </c>
      <c r="CA31" s="14">
        <f t="shared" si="16"/>
        <v>-58.118421052631575</v>
      </c>
      <c r="CB31" s="14">
        <f t="shared" si="16"/>
        <v>-58.118421052631575</v>
      </c>
      <c r="CC31" s="14">
        <f t="shared" si="16"/>
        <v>-58.118421052631575</v>
      </c>
      <c r="CD31" s="14">
        <f t="shared" si="16"/>
        <v>7.8815789473684248</v>
      </c>
      <c r="CE31" s="14">
        <f t="shared" si="16"/>
        <v>13.881578947368425</v>
      </c>
      <c r="CF31" s="14">
        <f t="shared" si="16"/>
        <v>-58.118421052631575</v>
      </c>
      <c r="CG31" s="14">
        <f t="shared" si="16"/>
        <v>-58.118421052631575</v>
      </c>
      <c r="CH31" s="14">
        <f t="shared" si="16"/>
        <v>-58.118421052631575</v>
      </c>
      <c r="CI31" s="14">
        <f t="shared" si="16"/>
        <v>-58.118421052631575</v>
      </c>
      <c r="CJ31" s="14">
        <f t="shared" si="16"/>
        <v>-58.118421052631575</v>
      </c>
      <c r="CK31" s="14">
        <f t="shared" si="16"/>
        <v>-58.118421052631575</v>
      </c>
      <c r="CL31" s="14">
        <f t="shared" si="16"/>
        <v>-58.118421052631575</v>
      </c>
      <c r="CM31" s="14">
        <f t="shared" si="16"/>
        <v>7.8815789473684248</v>
      </c>
      <c r="CN31" s="14">
        <f t="shared" si="16"/>
        <v>13.881578947368425</v>
      </c>
      <c r="CO31" s="14">
        <f t="shared" si="16"/>
        <v>-58.118421052631575</v>
      </c>
      <c r="CP31" s="14">
        <f t="shared" si="16"/>
        <v>-58.118421052631575</v>
      </c>
      <c r="CQ31" s="14">
        <f t="shared" si="16"/>
        <v>13.881578947368425</v>
      </c>
      <c r="CR31" s="14">
        <f t="shared" si="16"/>
        <v>13.881578947368425</v>
      </c>
      <c r="CS31" s="14">
        <f t="shared" si="16"/>
        <v>13.881578947368425</v>
      </c>
      <c r="CT31" s="14">
        <f t="shared" si="16"/>
        <v>13.881578947368425</v>
      </c>
      <c r="CU31" s="14">
        <f t="shared" si="16"/>
        <v>13.881578947368425</v>
      </c>
      <c r="CV31" s="14">
        <f t="shared" si="16"/>
        <v>-58.118421052631575</v>
      </c>
      <c r="CW31" s="14">
        <f t="shared" si="16"/>
        <v>-58.118421052631575</v>
      </c>
      <c r="CX31" s="14">
        <f t="shared" si="16"/>
        <v>13.881578947368425</v>
      </c>
      <c r="CY31" s="14">
        <f t="shared" si="16"/>
        <v>13.881578947368425</v>
      </c>
      <c r="CZ31" s="14">
        <f t="shared" si="16"/>
        <v>-58.118421052631575</v>
      </c>
      <c r="DA31" s="14">
        <f t="shared" si="16"/>
        <v>-58.118421052631575</v>
      </c>
      <c r="DB31" s="14">
        <f t="shared" si="16"/>
        <v>-58.118421052631575</v>
      </c>
      <c r="DC31" s="14">
        <f t="shared" si="16"/>
        <v>-58.118421052631575</v>
      </c>
      <c r="DD31" s="14">
        <f t="shared" si="16"/>
        <v>-58.118421052631575</v>
      </c>
      <c r="DE31" s="14">
        <f t="shared" si="16"/>
        <v>-58.118421052631575</v>
      </c>
      <c r="DF31" s="14">
        <f t="shared" si="16"/>
        <v>-58.118421052631575</v>
      </c>
      <c r="DG31" s="14">
        <f t="shared" si="16"/>
        <v>-58.118421052631575</v>
      </c>
      <c r="DH31" s="14">
        <f t="shared" si="16"/>
        <v>-58.118421052631575</v>
      </c>
      <c r="DI31" s="14">
        <f t="shared" si="16"/>
        <v>-58.118421052631575</v>
      </c>
      <c r="DJ31" s="14">
        <f t="shared" si="16"/>
        <v>-58.118421052631575</v>
      </c>
      <c r="DK31" s="14">
        <f t="shared" si="16"/>
        <v>-58.118421052631575</v>
      </c>
      <c r="DL31" s="14">
        <f t="shared" si="16"/>
        <v>-58.118421052631575</v>
      </c>
      <c r="DM31" s="14">
        <f t="shared" si="16"/>
        <v>-58.118421052631575</v>
      </c>
      <c r="DN31" s="14">
        <f t="shared" si="16"/>
        <v>-58.118421052631575</v>
      </c>
      <c r="DO31" s="14">
        <f t="shared" si="16"/>
        <v>-58.118421052631575</v>
      </c>
      <c r="DP31" s="14">
        <f t="shared" si="16"/>
        <v>-58.118421052631575</v>
      </c>
      <c r="DQ31" s="14">
        <f t="shared" si="16"/>
        <v>-58.118421052631575</v>
      </c>
      <c r="DR31" s="14">
        <f t="shared" si="16"/>
        <v>-58.118421052631575</v>
      </c>
      <c r="DS31" s="14">
        <f t="shared" si="16"/>
        <v>7.8815789473684248</v>
      </c>
      <c r="DT31" s="14">
        <f t="shared" si="16"/>
        <v>13.881578947368425</v>
      </c>
      <c r="DU31" s="14">
        <f t="shared" si="16"/>
        <v>25.881578947368425</v>
      </c>
      <c r="DV31" s="14">
        <f t="shared" si="16"/>
        <v>19.881578947368425</v>
      </c>
      <c r="DW31" s="14">
        <f t="shared" si="16"/>
        <v>7.8815789473684248</v>
      </c>
      <c r="DX31" s="14">
        <f t="shared" si="16"/>
        <v>-58.118421052631575</v>
      </c>
      <c r="DY31" s="14">
        <f t="shared" si="16"/>
        <v>-58.118421052631575</v>
      </c>
      <c r="DZ31" s="14">
        <f t="shared" ref="DZ31:GK31" si="17">DZ9-$KL$12</f>
        <v>7.8815789473684248</v>
      </c>
      <c r="EA31" s="14">
        <f t="shared" si="17"/>
        <v>-58.118421052631575</v>
      </c>
      <c r="EB31" s="14">
        <f t="shared" si="17"/>
        <v>7.8815789473684248</v>
      </c>
      <c r="EC31" s="14">
        <f t="shared" si="17"/>
        <v>13.881578947368425</v>
      </c>
      <c r="ED31" s="14">
        <f t="shared" si="17"/>
        <v>13.881578947368425</v>
      </c>
      <c r="EE31" s="14">
        <f t="shared" si="17"/>
        <v>7.8815789473684248</v>
      </c>
      <c r="EF31" s="14">
        <f t="shared" si="17"/>
        <v>-58.118421052631575</v>
      </c>
      <c r="EG31" s="14">
        <f t="shared" si="17"/>
        <v>13.881578947368425</v>
      </c>
      <c r="EH31" s="14">
        <f t="shared" si="17"/>
        <v>13.881578947368425</v>
      </c>
      <c r="EI31" s="14">
        <f t="shared" si="17"/>
        <v>-58.118421052631575</v>
      </c>
      <c r="EJ31" s="14">
        <f t="shared" si="17"/>
        <v>-58.118421052631575</v>
      </c>
      <c r="EK31" s="14">
        <f t="shared" si="17"/>
        <v>-58.118421052631575</v>
      </c>
      <c r="EL31" s="14">
        <f t="shared" si="17"/>
        <v>-58.118421052631575</v>
      </c>
      <c r="EM31" s="14">
        <f t="shared" si="17"/>
        <v>-58.118421052631575</v>
      </c>
      <c r="EN31" s="14">
        <f t="shared" si="17"/>
        <v>7.8815789473684248</v>
      </c>
      <c r="EO31" s="14">
        <f t="shared" si="17"/>
        <v>-58.118421052631575</v>
      </c>
      <c r="EP31" s="14">
        <f t="shared" si="17"/>
        <v>-58.118421052631575</v>
      </c>
      <c r="EQ31" s="14">
        <f t="shared" si="17"/>
        <v>-58.118421052631575</v>
      </c>
      <c r="ER31" s="14">
        <f t="shared" si="17"/>
        <v>-58.118421052631575</v>
      </c>
      <c r="ES31" s="14">
        <f t="shared" si="17"/>
        <v>-58.118421052631575</v>
      </c>
      <c r="ET31" s="14">
        <f t="shared" si="17"/>
        <v>-58.118421052631575</v>
      </c>
      <c r="EU31" s="14">
        <f t="shared" si="17"/>
        <v>1.8815789473684248</v>
      </c>
      <c r="EV31" s="14">
        <f t="shared" si="17"/>
        <v>1.8815789473684248</v>
      </c>
      <c r="EW31" s="14">
        <f t="shared" si="17"/>
        <v>7.8815789473684248</v>
      </c>
      <c r="EX31" s="14">
        <f t="shared" si="17"/>
        <v>1.8815789473684248</v>
      </c>
      <c r="EY31" s="14">
        <f t="shared" si="17"/>
        <v>1.8815789473684248</v>
      </c>
      <c r="EZ31" s="14">
        <f t="shared" si="17"/>
        <v>7.8815789473684248</v>
      </c>
      <c r="FA31" s="14">
        <f t="shared" si="17"/>
        <v>7.8815789473684248</v>
      </c>
      <c r="FB31" s="14">
        <f t="shared" si="17"/>
        <v>7.8815789473684248</v>
      </c>
      <c r="FC31" s="14">
        <f t="shared" si="17"/>
        <v>7.8815789473684248</v>
      </c>
      <c r="FD31" s="14">
        <f t="shared" si="17"/>
        <v>-58.118421052631575</v>
      </c>
      <c r="FE31" s="14">
        <f t="shared" si="17"/>
        <v>-58.118421052631575</v>
      </c>
      <c r="FF31" s="14">
        <f t="shared" si="17"/>
        <v>-58.118421052631575</v>
      </c>
      <c r="FG31" s="14">
        <f t="shared" si="17"/>
        <v>1.8815789473684248</v>
      </c>
      <c r="FH31" s="14">
        <f t="shared" si="17"/>
        <v>1.8815789473684248</v>
      </c>
      <c r="FI31" s="14">
        <f t="shared" si="17"/>
        <v>-58.118421052631575</v>
      </c>
      <c r="FJ31" s="14">
        <f t="shared" si="17"/>
        <v>-58.118421052631575</v>
      </c>
      <c r="FK31" s="14">
        <f t="shared" si="17"/>
        <v>7.8815789473684248</v>
      </c>
      <c r="FL31" s="14">
        <f t="shared" si="17"/>
        <v>7.8815789473684248</v>
      </c>
      <c r="FM31" s="14">
        <f t="shared" si="17"/>
        <v>-58.118421052631575</v>
      </c>
      <c r="FN31" s="14">
        <f t="shared" si="17"/>
        <v>-58.118421052631575</v>
      </c>
      <c r="FO31" s="14">
        <f t="shared" si="17"/>
        <v>-58.118421052631575</v>
      </c>
      <c r="FP31" s="14">
        <f t="shared" si="17"/>
        <v>-58.118421052631575</v>
      </c>
      <c r="FQ31" s="14">
        <f t="shared" si="17"/>
        <v>-58.118421052631575</v>
      </c>
      <c r="FR31" s="14">
        <f t="shared" si="17"/>
        <v>-58.118421052631575</v>
      </c>
      <c r="FS31" s="14">
        <f t="shared" si="17"/>
        <v>-58.118421052631575</v>
      </c>
      <c r="FT31" s="14">
        <f t="shared" si="17"/>
        <v>-58.118421052631575</v>
      </c>
      <c r="FU31" s="14">
        <f t="shared" si="17"/>
        <v>-58.118421052631575</v>
      </c>
      <c r="FV31" s="14">
        <f t="shared" si="17"/>
        <v>-58.118421052631575</v>
      </c>
      <c r="FW31" s="14">
        <f t="shared" si="17"/>
        <v>-58.118421052631575</v>
      </c>
      <c r="FX31" s="14">
        <f t="shared" si="17"/>
        <v>-58.118421052631575</v>
      </c>
      <c r="FY31" s="14">
        <f t="shared" si="17"/>
        <v>-58.118421052631575</v>
      </c>
      <c r="FZ31" s="14">
        <f t="shared" si="17"/>
        <v>-58.118421052631575</v>
      </c>
      <c r="GA31" s="14">
        <f t="shared" si="17"/>
        <v>-58.118421052631575</v>
      </c>
      <c r="GB31" s="14">
        <f t="shared" si="17"/>
        <v>-58.118421052631575</v>
      </c>
      <c r="GC31" s="14">
        <f t="shared" si="17"/>
        <v>-58.118421052631575</v>
      </c>
      <c r="GD31" s="14">
        <f t="shared" si="17"/>
        <v>-58.118421052631575</v>
      </c>
      <c r="GE31" s="14">
        <f t="shared" si="17"/>
        <v>-58.118421052631575</v>
      </c>
      <c r="GF31" s="14">
        <f t="shared" si="17"/>
        <v>-58.118421052631575</v>
      </c>
      <c r="GG31" s="14">
        <f t="shared" si="17"/>
        <v>-58.118421052631575</v>
      </c>
      <c r="GH31" s="14">
        <f t="shared" si="17"/>
        <v>-58.118421052631575</v>
      </c>
      <c r="GI31" s="14">
        <f t="shared" si="17"/>
        <v>-58.118421052631575</v>
      </c>
      <c r="GJ31" s="14">
        <f t="shared" si="17"/>
        <v>-58.118421052631575</v>
      </c>
      <c r="GK31" s="14">
        <f t="shared" si="17"/>
        <v>-58.118421052631575</v>
      </c>
      <c r="GL31" s="14">
        <f t="shared" ref="GL31:IW31" si="18">GL9-$KL$12</f>
        <v>-58.118421052631575</v>
      </c>
      <c r="GM31" s="14">
        <f t="shared" si="18"/>
        <v>-58.118421052631575</v>
      </c>
      <c r="GN31" s="14">
        <f t="shared" si="18"/>
        <v>-58.118421052631575</v>
      </c>
      <c r="GO31" s="14">
        <f t="shared" si="18"/>
        <v>-58.118421052631575</v>
      </c>
      <c r="GP31" s="14">
        <f t="shared" si="18"/>
        <v>-58.118421052631575</v>
      </c>
      <c r="GQ31" s="14">
        <f t="shared" si="18"/>
        <v>-58.118421052631575</v>
      </c>
      <c r="GR31" s="14">
        <f t="shared" si="18"/>
        <v>-58.118421052631575</v>
      </c>
      <c r="GS31" s="14">
        <f t="shared" si="18"/>
        <v>-58.118421052631575</v>
      </c>
      <c r="GT31" s="14">
        <f t="shared" si="18"/>
        <v>-58.118421052631575</v>
      </c>
      <c r="GU31" s="14">
        <f t="shared" si="18"/>
        <v>-58.118421052631575</v>
      </c>
      <c r="GV31" s="14">
        <f t="shared" si="18"/>
        <v>-58.118421052631575</v>
      </c>
      <c r="GW31" s="14">
        <f t="shared" si="18"/>
        <v>-58.118421052631575</v>
      </c>
      <c r="GX31" s="14">
        <f t="shared" si="18"/>
        <v>-58.118421052631575</v>
      </c>
      <c r="GY31" s="14">
        <f t="shared" si="18"/>
        <v>-58.118421052631575</v>
      </c>
      <c r="GZ31" s="14">
        <f t="shared" si="18"/>
        <v>-58.118421052631575</v>
      </c>
      <c r="HA31" s="14">
        <f t="shared" si="18"/>
        <v>-58.118421052631575</v>
      </c>
      <c r="HB31" s="14">
        <f t="shared" si="18"/>
        <v>-58.118421052631575</v>
      </c>
      <c r="HC31" s="14">
        <f t="shared" si="18"/>
        <v>-58.118421052631575</v>
      </c>
      <c r="HD31" s="14">
        <f t="shared" si="18"/>
        <v>-58.118421052631575</v>
      </c>
      <c r="HE31" s="14">
        <f t="shared" si="18"/>
        <v>-58.118421052631575</v>
      </c>
      <c r="HF31" s="14">
        <f t="shared" si="18"/>
        <v>-58.118421052631575</v>
      </c>
      <c r="HG31" s="14">
        <f t="shared" si="18"/>
        <v>-58.118421052631575</v>
      </c>
      <c r="HH31" s="14">
        <f t="shared" si="18"/>
        <v>-58.118421052631575</v>
      </c>
      <c r="HI31" s="14">
        <f t="shared" si="18"/>
        <v>-58.118421052631575</v>
      </c>
      <c r="HJ31" s="14">
        <f t="shared" si="18"/>
        <v>-58.118421052631575</v>
      </c>
      <c r="HK31" s="14">
        <f t="shared" si="18"/>
        <v>-58.118421052631575</v>
      </c>
      <c r="HL31" s="14">
        <f t="shared" si="18"/>
        <v>-58.118421052631575</v>
      </c>
      <c r="HM31" s="14">
        <f t="shared" si="18"/>
        <v>-58.118421052631575</v>
      </c>
      <c r="HN31" s="14">
        <f t="shared" si="18"/>
        <v>-58.118421052631575</v>
      </c>
      <c r="HO31" s="14">
        <f t="shared" si="18"/>
        <v>-58.118421052631575</v>
      </c>
      <c r="HP31" s="14">
        <f t="shared" si="18"/>
        <v>-58.118421052631575</v>
      </c>
      <c r="HQ31" s="14">
        <f t="shared" si="18"/>
        <v>-58.118421052631575</v>
      </c>
      <c r="HR31" s="14">
        <f t="shared" si="18"/>
        <v>-58.118421052631575</v>
      </c>
      <c r="HS31" s="14">
        <f t="shared" si="18"/>
        <v>-58.118421052631575</v>
      </c>
      <c r="HT31" s="14">
        <f t="shared" si="18"/>
        <v>-58.118421052631575</v>
      </c>
      <c r="HU31" s="14">
        <f t="shared" si="18"/>
        <v>-58.118421052631575</v>
      </c>
      <c r="HV31" s="14">
        <f t="shared" si="18"/>
        <v>-58.118421052631575</v>
      </c>
      <c r="HW31" s="14">
        <f t="shared" si="18"/>
        <v>-58.118421052631575</v>
      </c>
      <c r="HX31" s="14">
        <f t="shared" si="18"/>
        <v>-58.118421052631575</v>
      </c>
      <c r="HY31" s="14">
        <f t="shared" si="18"/>
        <v>-58.118421052631575</v>
      </c>
      <c r="HZ31" s="14">
        <f t="shared" si="18"/>
        <v>-58.118421052631575</v>
      </c>
      <c r="IA31" s="14">
        <f t="shared" si="18"/>
        <v>-58.118421052631575</v>
      </c>
      <c r="IB31" s="14">
        <f t="shared" si="18"/>
        <v>-58.118421052631575</v>
      </c>
      <c r="IC31" s="14">
        <f t="shared" si="18"/>
        <v>-58.118421052631575</v>
      </c>
      <c r="ID31" s="14">
        <f t="shared" si="18"/>
        <v>-58.118421052631575</v>
      </c>
      <c r="IE31" s="14">
        <f t="shared" si="18"/>
        <v>-58.118421052631575</v>
      </c>
      <c r="IF31" s="14">
        <f t="shared" si="18"/>
        <v>-58.118421052631575</v>
      </c>
      <c r="IG31" s="14">
        <f t="shared" si="18"/>
        <v>-58.118421052631575</v>
      </c>
      <c r="IH31" s="14">
        <f t="shared" si="18"/>
        <v>-58.118421052631575</v>
      </c>
      <c r="II31" s="14">
        <f t="shared" si="18"/>
        <v>-58.118421052631575</v>
      </c>
      <c r="IJ31" s="14">
        <f t="shared" si="18"/>
        <v>-58.118421052631575</v>
      </c>
      <c r="IK31" s="14">
        <f t="shared" si="18"/>
        <v>-58.118421052631575</v>
      </c>
      <c r="IL31" s="14">
        <f t="shared" si="18"/>
        <v>-58.118421052631575</v>
      </c>
      <c r="IM31" s="14">
        <f t="shared" si="18"/>
        <v>-58.118421052631575</v>
      </c>
      <c r="IN31" s="14">
        <f t="shared" si="18"/>
        <v>-58.118421052631575</v>
      </c>
      <c r="IO31" s="14">
        <f t="shared" si="18"/>
        <v>-58.118421052631575</v>
      </c>
      <c r="IP31" s="14">
        <f t="shared" si="18"/>
        <v>-58.118421052631575</v>
      </c>
      <c r="IQ31" s="14">
        <f t="shared" si="18"/>
        <v>-58.118421052631575</v>
      </c>
      <c r="IR31" s="14">
        <f t="shared" si="18"/>
        <v>-58.118421052631575</v>
      </c>
      <c r="IS31" s="14">
        <f t="shared" si="18"/>
        <v>-58.118421052631575</v>
      </c>
      <c r="IT31" s="14">
        <f t="shared" si="18"/>
        <v>-58.118421052631575</v>
      </c>
      <c r="IU31" s="14">
        <f t="shared" si="18"/>
        <v>-58.118421052631575</v>
      </c>
      <c r="IV31" s="14">
        <f t="shared" si="18"/>
        <v>-58.118421052631575</v>
      </c>
      <c r="IW31" s="14">
        <f t="shared" si="18"/>
        <v>-58.118421052631575</v>
      </c>
      <c r="IX31" s="14">
        <f t="shared" ref="IX31:KK31" si="19">IX9-$KL$12</f>
        <v>-58.118421052631575</v>
      </c>
      <c r="IY31" s="14">
        <f t="shared" si="19"/>
        <v>-58.118421052631575</v>
      </c>
      <c r="IZ31" s="14">
        <f t="shared" si="19"/>
        <v>-58.118421052631575</v>
      </c>
      <c r="JA31" s="14">
        <f t="shared" si="19"/>
        <v>-58.118421052631575</v>
      </c>
      <c r="JB31" s="14">
        <f t="shared" si="19"/>
        <v>-58.118421052631575</v>
      </c>
      <c r="JC31" s="14">
        <f t="shared" si="19"/>
        <v>-58.118421052631575</v>
      </c>
      <c r="JD31" s="14">
        <f t="shared" si="19"/>
        <v>-58.118421052631575</v>
      </c>
      <c r="JE31" s="14">
        <f t="shared" si="19"/>
        <v>-58.118421052631575</v>
      </c>
      <c r="JF31" s="14">
        <f t="shared" si="19"/>
        <v>-58.118421052631575</v>
      </c>
      <c r="JG31" s="14">
        <f t="shared" si="19"/>
        <v>-58.118421052631575</v>
      </c>
      <c r="JH31" s="14">
        <f t="shared" si="19"/>
        <v>-58.118421052631575</v>
      </c>
      <c r="JI31" s="14">
        <f t="shared" si="19"/>
        <v>-58.118421052631575</v>
      </c>
      <c r="JJ31" s="14">
        <f t="shared" si="19"/>
        <v>-58.118421052631575</v>
      </c>
      <c r="JK31" s="14">
        <f t="shared" si="19"/>
        <v>-58.118421052631575</v>
      </c>
      <c r="JL31" s="14">
        <f t="shared" si="19"/>
        <v>-58.118421052631575</v>
      </c>
      <c r="JM31" s="14">
        <f t="shared" si="19"/>
        <v>-58.118421052631575</v>
      </c>
      <c r="JN31" s="14">
        <f t="shared" si="19"/>
        <v>-58.118421052631575</v>
      </c>
      <c r="JO31" s="14">
        <f t="shared" si="19"/>
        <v>-58.118421052631575</v>
      </c>
      <c r="JP31" s="14">
        <f t="shared" si="19"/>
        <v>-58.118421052631575</v>
      </c>
      <c r="JQ31" s="14">
        <f t="shared" si="19"/>
        <v>-58.118421052631575</v>
      </c>
      <c r="JR31" s="14">
        <f t="shared" si="19"/>
        <v>-58.118421052631575</v>
      </c>
      <c r="JS31" s="14">
        <f t="shared" si="19"/>
        <v>-58.118421052631575</v>
      </c>
      <c r="JT31" s="14">
        <f t="shared" si="19"/>
        <v>-58.118421052631575</v>
      </c>
      <c r="JU31" s="14">
        <f t="shared" si="19"/>
        <v>-58.118421052631575</v>
      </c>
      <c r="JV31" s="14">
        <f t="shared" si="19"/>
        <v>-58.118421052631575</v>
      </c>
      <c r="JW31" s="14">
        <f t="shared" si="19"/>
        <v>-58.118421052631575</v>
      </c>
      <c r="JX31" s="14">
        <f t="shared" si="19"/>
        <v>-58.118421052631575</v>
      </c>
      <c r="JY31" s="14">
        <f t="shared" si="19"/>
        <v>-58.118421052631575</v>
      </c>
      <c r="JZ31" s="14">
        <f t="shared" si="19"/>
        <v>-58.118421052631575</v>
      </c>
      <c r="KA31" s="14">
        <f t="shared" si="19"/>
        <v>-58.118421052631575</v>
      </c>
      <c r="KB31" s="14">
        <f t="shared" si="19"/>
        <v>-58.118421052631575</v>
      </c>
      <c r="KC31" s="14">
        <f t="shared" si="19"/>
        <v>-58.118421052631575</v>
      </c>
      <c r="KD31" s="14">
        <f t="shared" si="19"/>
        <v>-58.118421052631575</v>
      </c>
      <c r="KE31" s="14">
        <f t="shared" si="19"/>
        <v>-58.118421052631575</v>
      </c>
      <c r="KF31" s="14">
        <f t="shared" si="19"/>
        <v>-58.118421052631575</v>
      </c>
      <c r="KG31" s="14">
        <f t="shared" si="19"/>
        <v>-58.118421052631575</v>
      </c>
      <c r="KH31" s="14">
        <f t="shared" si="19"/>
        <v>-58.118421052631575</v>
      </c>
      <c r="KI31" s="14">
        <f t="shared" si="19"/>
        <v>-58.118421052631575</v>
      </c>
      <c r="KJ31" s="14">
        <f t="shared" si="19"/>
        <v>-58.118421052631575</v>
      </c>
      <c r="KK31" s="14">
        <f t="shared" si="19"/>
        <v>-58.118421052631575</v>
      </c>
      <c r="KL31" s="15"/>
      <c r="KM31" s="15"/>
      <c r="KN31" s="15"/>
      <c r="KO31" s="15"/>
      <c r="KP31" s="15"/>
      <c r="KQ31" s="15"/>
      <c r="KR31" s="15"/>
      <c r="KS31" s="15"/>
      <c r="KT31" s="15"/>
      <c r="KU31" s="15"/>
      <c r="KV31" s="15"/>
      <c r="KW31" s="15"/>
      <c r="KX31" s="15"/>
      <c r="KY31" s="15"/>
      <c r="KZ31" s="15"/>
      <c r="LA31" s="15"/>
      <c r="LB31" s="14"/>
      <c r="LC31" s="15"/>
      <c r="LD31" s="15"/>
      <c r="LE31" s="15"/>
      <c r="LF31" s="15"/>
      <c r="LG31" s="15"/>
      <c r="LH31" s="15"/>
      <c r="LI31" s="15"/>
      <c r="LJ31" s="15"/>
      <c r="LK31" s="15"/>
      <c r="LL31" s="15"/>
      <c r="LM31" s="15"/>
      <c r="LN31" s="15"/>
      <c r="LO31" s="15"/>
      <c r="LP31" s="15"/>
      <c r="LQ31" s="15"/>
      <c r="LR31" s="15"/>
      <c r="LS31" s="15"/>
      <c r="LT31" s="15"/>
      <c r="LU31" s="15"/>
      <c r="LV31" s="15"/>
      <c r="LW31" s="15"/>
      <c r="LX31" s="15"/>
      <c r="LY31" s="15"/>
      <c r="LZ31" s="15"/>
      <c r="MA31" s="15"/>
      <c r="MB31" s="15"/>
      <c r="MC31" s="14"/>
      <c r="MD31" s="15"/>
      <c r="ME31" s="15"/>
      <c r="MF31" s="16"/>
      <c r="MG31" s="16"/>
      <c r="MH31" s="16"/>
      <c r="MI31" s="16"/>
      <c r="MJ31" s="16"/>
      <c r="MK31" s="16"/>
      <c r="ML31" s="16"/>
      <c r="MM31" s="16"/>
    </row>
    <row r="32" spans="1:351" s="17" customFormat="1" ht="22" x14ac:dyDescent="0.2">
      <c r="A32" s="13" t="s">
        <v>54</v>
      </c>
      <c r="B32" s="14">
        <f t="shared" ref="B32:AG32" si="20">(($KL$11-B12))/500</f>
        <v>-3.904504504504497</v>
      </c>
      <c r="C32" s="14">
        <f t="shared" si="20"/>
        <v>-3.904504504504497</v>
      </c>
      <c r="D32" s="14">
        <f t="shared" si="20"/>
        <v>-3.904504504504497</v>
      </c>
      <c r="E32" s="14">
        <f t="shared" si="20"/>
        <v>-5.904504504504497</v>
      </c>
      <c r="F32" s="14">
        <f t="shared" si="20"/>
        <v>-5.904504504504497</v>
      </c>
      <c r="G32" s="14">
        <f t="shared" si="20"/>
        <v>-3.904504504504497</v>
      </c>
      <c r="H32" s="14">
        <f t="shared" si="20"/>
        <v>-3.904504504504497</v>
      </c>
      <c r="I32" s="14">
        <f t="shared" si="20"/>
        <v>-3.904504504504497</v>
      </c>
      <c r="J32" s="14">
        <f t="shared" si="20"/>
        <v>-3.904504504504497</v>
      </c>
      <c r="K32" s="14">
        <f t="shared" si="20"/>
        <v>-3.904504504504497</v>
      </c>
      <c r="L32" s="14">
        <f t="shared" si="20"/>
        <v>-4.904504504504497</v>
      </c>
      <c r="M32" s="14">
        <f t="shared" si="20"/>
        <v>-3.904504504504497</v>
      </c>
      <c r="N32" s="14">
        <f t="shared" si="20"/>
        <v>-4.904504504504497</v>
      </c>
      <c r="O32" s="14">
        <f t="shared" si="20"/>
        <v>-4.904504504504497</v>
      </c>
      <c r="P32" s="14">
        <f t="shared" si="20"/>
        <v>-4.904504504504497</v>
      </c>
      <c r="Q32" s="14">
        <f t="shared" si="20"/>
        <v>-4.904504504504497</v>
      </c>
      <c r="R32" s="14">
        <f t="shared" si="20"/>
        <v>-4.904504504504497</v>
      </c>
      <c r="S32" s="14">
        <f t="shared" si="20"/>
        <v>-4.904504504504497</v>
      </c>
      <c r="T32" s="14">
        <f t="shared" si="20"/>
        <v>-2.7045045045044973</v>
      </c>
      <c r="U32" s="14">
        <f t="shared" si="20"/>
        <v>-2.7045045045044973</v>
      </c>
      <c r="V32" s="14">
        <f t="shared" si="20"/>
        <v>-2.7045045045044973</v>
      </c>
      <c r="W32" s="14">
        <f t="shared" si="20"/>
        <v>-2.904504504504497</v>
      </c>
      <c r="X32" s="14">
        <f t="shared" si="20"/>
        <v>-2.904504504504497</v>
      </c>
      <c r="Y32" s="14">
        <f t="shared" si="20"/>
        <v>-2.904504504504497</v>
      </c>
      <c r="Z32" s="14">
        <f t="shared" si="20"/>
        <v>-2.904504504504497</v>
      </c>
      <c r="AA32" s="14">
        <f t="shared" si="20"/>
        <v>-2.904504504504497</v>
      </c>
      <c r="AB32" s="14">
        <f t="shared" si="20"/>
        <v>-2.904504504504497</v>
      </c>
      <c r="AC32" s="14">
        <f t="shared" si="20"/>
        <v>-1.9045045045044973</v>
      </c>
      <c r="AD32" s="14">
        <f t="shared" si="20"/>
        <v>-3.904504504504497</v>
      </c>
      <c r="AE32" s="14">
        <f t="shared" si="20"/>
        <v>-2.904504504504497</v>
      </c>
      <c r="AF32" s="14">
        <f t="shared" si="20"/>
        <v>-2.904504504504497</v>
      </c>
      <c r="AG32" s="14">
        <f t="shared" si="20"/>
        <v>-1.9045045045044973</v>
      </c>
      <c r="AH32" s="14">
        <f t="shared" ref="AH32:BM32" si="21">(($KL$11-AH12))/500</f>
        <v>-2.904504504504497</v>
      </c>
      <c r="AI32" s="14">
        <f t="shared" si="21"/>
        <v>-1.9045045045044973</v>
      </c>
      <c r="AJ32" s="14">
        <f t="shared" si="21"/>
        <v>-2.304504504504497</v>
      </c>
      <c r="AK32" s="14">
        <f t="shared" si="21"/>
        <v>-2.7045045045044973</v>
      </c>
      <c r="AL32" s="14">
        <f t="shared" si="21"/>
        <v>-1.9045045045044973</v>
      </c>
      <c r="AM32" s="14">
        <f t="shared" si="21"/>
        <v>-1.9045045045044973</v>
      </c>
      <c r="AN32" s="14">
        <f t="shared" si="21"/>
        <v>-2.7045045045044973</v>
      </c>
      <c r="AO32" s="14">
        <f t="shared" si="21"/>
        <v>-2.904504504504497</v>
      </c>
      <c r="AP32" s="14">
        <f t="shared" si="21"/>
        <v>-0.90450450450449715</v>
      </c>
      <c r="AQ32" s="14">
        <f t="shared" si="21"/>
        <v>-0.90450450450449715</v>
      </c>
      <c r="AR32" s="14">
        <f t="shared" si="21"/>
        <v>-0.90450450450449715</v>
      </c>
      <c r="AS32" s="14">
        <f t="shared" si="21"/>
        <v>-0.90450450450449715</v>
      </c>
      <c r="AT32" s="14">
        <f t="shared" si="21"/>
        <v>-0.90450450450449715</v>
      </c>
      <c r="AU32" s="14">
        <f t="shared" si="21"/>
        <v>-0.90450450450449715</v>
      </c>
      <c r="AV32" s="14">
        <f t="shared" si="21"/>
        <v>-0.90450450450449715</v>
      </c>
      <c r="AW32" s="14">
        <f t="shared" si="21"/>
        <v>-0.90450450450449715</v>
      </c>
      <c r="AX32" s="14">
        <f t="shared" si="21"/>
        <v>-0.90450450450449715</v>
      </c>
      <c r="AY32" s="14">
        <f t="shared" si="21"/>
        <v>-0.90450450450449715</v>
      </c>
      <c r="AZ32" s="14">
        <f t="shared" si="21"/>
        <v>-0.90450450450449715</v>
      </c>
      <c r="BA32" s="14">
        <f t="shared" si="21"/>
        <v>-0.90450450450449715</v>
      </c>
      <c r="BB32" s="14">
        <f t="shared" si="21"/>
        <v>-0.90450450450449715</v>
      </c>
      <c r="BC32" s="14">
        <f t="shared" si="21"/>
        <v>-0.90450450450449715</v>
      </c>
      <c r="BD32" s="14">
        <f t="shared" si="21"/>
        <v>-0.90450450450449715</v>
      </c>
      <c r="BE32" s="14">
        <f t="shared" si="21"/>
        <v>-0.90450450450449715</v>
      </c>
      <c r="BF32" s="14">
        <f t="shared" si="21"/>
        <v>-0.90450450450449715</v>
      </c>
      <c r="BG32" s="14">
        <f t="shared" si="21"/>
        <v>-0.90450450450449715</v>
      </c>
      <c r="BH32" s="14">
        <f t="shared" si="21"/>
        <v>-0.90450450450449715</v>
      </c>
      <c r="BI32" s="14">
        <f t="shared" si="21"/>
        <v>1.6954954954955028</v>
      </c>
      <c r="BJ32" s="14">
        <f t="shared" si="21"/>
        <v>142.0954954954955</v>
      </c>
      <c r="BK32" s="14">
        <f t="shared" si="21"/>
        <v>142.0954954954955</v>
      </c>
      <c r="BL32" s="14">
        <f t="shared" si="21"/>
        <v>142.0954954954955</v>
      </c>
      <c r="BM32" s="14">
        <f t="shared" si="21"/>
        <v>142.0954954954955</v>
      </c>
      <c r="BN32" s="14">
        <f t="shared" ref="BN32:BV32" si="22">(($KL$11-BN12))/500</f>
        <v>142.0954954954955</v>
      </c>
      <c r="BO32" s="14">
        <f t="shared" si="22"/>
        <v>142.0954954954955</v>
      </c>
      <c r="BP32" s="14">
        <f t="shared" si="22"/>
        <v>142.0954954954955</v>
      </c>
      <c r="BQ32" s="14">
        <f t="shared" si="22"/>
        <v>142.0954954954955</v>
      </c>
      <c r="BR32" s="14">
        <f t="shared" si="22"/>
        <v>142.0954954954955</v>
      </c>
      <c r="BS32" s="14">
        <f t="shared" si="22"/>
        <v>142.0954954954955</v>
      </c>
      <c r="BT32" s="14">
        <f t="shared" si="22"/>
        <v>142.0954954954955</v>
      </c>
      <c r="BU32" s="14">
        <f t="shared" si="22"/>
        <v>142.0954954954955</v>
      </c>
      <c r="BV32" s="14">
        <f t="shared" si="22"/>
        <v>142.0954954954955</v>
      </c>
      <c r="BW32" s="14">
        <f t="shared" ref="BW32:EH32" si="23">(($KL$11-BW12))/500</f>
        <v>142.0954954954955</v>
      </c>
      <c r="BX32" s="14">
        <f t="shared" si="23"/>
        <v>142.0954954954955</v>
      </c>
      <c r="BY32" s="14">
        <f t="shared" si="23"/>
        <v>142.0954954954955</v>
      </c>
      <c r="BZ32" s="14">
        <f t="shared" si="23"/>
        <v>142.0954954954955</v>
      </c>
      <c r="CA32" s="14">
        <f t="shared" si="23"/>
        <v>142.0954954954955</v>
      </c>
      <c r="CB32" s="14">
        <f t="shared" si="23"/>
        <v>142.0954954954955</v>
      </c>
      <c r="CC32" s="14">
        <f t="shared" si="23"/>
        <v>142.0954954954955</v>
      </c>
      <c r="CD32" s="14">
        <f t="shared" si="23"/>
        <v>142.0954954954955</v>
      </c>
      <c r="CE32" s="14">
        <f t="shared" si="23"/>
        <v>-0.90450450450449715</v>
      </c>
      <c r="CF32" s="14">
        <f t="shared" si="23"/>
        <v>-0.7045045045044972</v>
      </c>
      <c r="CG32" s="14">
        <f t="shared" si="23"/>
        <v>142.0954954954955</v>
      </c>
      <c r="CH32" s="14">
        <f t="shared" si="23"/>
        <v>142.0954954954955</v>
      </c>
      <c r="CI32" s="14">
        <f t="shared" si="23"/>
        <v>142.0954954954955</v>
      </c>
      <c r="CJ32" s="14">
        <f t="shared" si="23"/>
        <v>142.0954954954955</v>
      </c>
      <c r="CK32" s="14">
        <f t="shared" si="23"/>
        <v>142.0954954954955</v>
      </c>
      <c r="CL32" s="14">
        <f t="shared" si="23"/>
        <v>142.0954954954955</v>
      </c>
      <c r="CM32" s="14">
        <f t="shared" si="23"/>
        <v>142.0954954954955</v>
      </c>
      <c r="CN32" s="14">
        <f t="shared" si="23"/>
        <v>9.5495495495502833E-2</v>
      </c>
      <c r="CO32" s="14">
        <f t="shared" si="23"/>
        <v>-0.30450450450449718</v>
      </c>
      <c r="CP32" s="14">
        <f t="shared" si="23"/>
        <v>142.0954954954955</v>
      </c>
      <c r="CQ32" s="14">
        <f t="shared" si="23"/>
        <v>1.0954954954955027</v>
      </c>
      <c r="CR32" s="14">
        <f t="shared" si="23"/>
        <v>1.0954954954955027</v>
      </c>
      <c r="CS32" s="14">
        <f t="shared" si="23"/>
        <v>2.095495495495503</v>
      </c>
      <c r="CT32" s="14">
        <f t="shared" si="23"/>
        <v>2.095495495495503</v>
      </c>
      <c r="CU32" s="14">
        <f t="shared" si="23"/>
        <v>2.095495495495503</v>
      </c>
      <c r="CV32" s="14">
        <f t="shared" si="23"/>
        <v>142.0954954954955</v>
      </c>
      <c r="CW32" s="14">
        <f t="shared" si="23"/>
        <v>142.0954954954955</v>
      </c>
      <c r="CX32" s="14">
        <f t="shared" si="23"/>
        <v>2.095495495495503</v>
      </c>
      <c r="CY32" s="14">
        <f t="shared" si="23"/>
        <v>2.095495495495503</v>
      </c>
      <c r="CZ32" s="14">
        <f t="shared" si="23"/>
        <v>2.095495495495503</v>
      </c>
      <c r="DA32" s="14">
        <f t="shared" si="23"/>
        <v>142.0954954954955</v>
      </c>
      <c r="DB32" s="14">
        <f t="shared" si="23"/>
        <v>142.0954954954955</v>
      </c>
      <c r="DC32" s="14">
        <f t="shared" si="23"/>
        <v>142.0954954954955</v>
      </c>
      <c r="DD32" s="14">
        <f t="shared" si="23"/>
        <v>142.0954954954955</v>
      </c>
      <c r="DE32" s="14">
        <f t="shared" si="23"/>
        <v>142.0954954954955</v>
      </c>
      <c r="DF32" s="14">
        <f t="shared" si="23"/>
        <v>142.0954954954955</v>
      </c>
      <c r="DG32" s="14">
        <f t="shared" si="23"/>
        <v>2.095495495495503</v>
      </c>
      <c r="DH32" s="14">
        <f t="shared" si="23"/>
        <v>2.095495495495503</v>
      </c>
      <c r="DI32" s="14">
        <f t="shared" si="23"/>
        <v>142.0954954954955</v>
      </c>
      <c r="DJ32" s="14">
        <f t="shared" si="23"/>
        <v>142.0954954954955</v>
      </c>
      <c r="DK32" s="14">
        <f t="shared" si="23"/>
        <v>142.0954954954955</v>
      </c>
      <c r="DL32" s="14">
        <f t="shared" si="23"/>
        <v>142.0954954954955</v>
      </c>
      <c r="DM32" s="14">
        <f t="shared" si="23"/>
        <v>142.0954954954955</v>
      </c>
      <c r="DN32" s="14">
        <f t="shared" si="23"/>
        <v>142.0954954954955</v>
      </c>
      <c r="DO32" s="14">
        <f t="shared" si="23"/>
        <v>142.0954954954955</v>
      </c>
      <c r="DP32" s="14">
        <f t="shared" si="23"/>
        <v>142.0954954954955</v>
      </c>
      <c r="DQ32" s="14">
        <f t="shared" si="23"/>
        <v>142.0954954954955</v>
      </c>
      <c r="DR32" s="14">
        <f t="shared" si="23"/>
        <v>142.0954954954955</v>
      </c>
      <c r="DS32" s="14">
        <f t="shared" si="23"/>
        <v>2.095495495495503</v>
      </c>
      <c r="DT32" s="14">
        <f t="shared" si="23"/>
        <v>2.095495495495503</v>
      </c>
      <c r="DU32" s="14">
        <f t="shared" si="23"/>
        <v>2.095495495495503</v>
      </c>
      <c r="DV32" s="14">
        <f t="shared" si="23"/>
        <v>2.095495495495503</v>
      </c>
      <c r="DW32" s="14">
        <f t="shared" si="23"/>
        <v>2.095495495495503</v>
      </c>
      <c r="DX32" s="14">
        <f t="shared" si="23"/>
        <v>2.095495495495503</v>
      </c>
      <c r="DY32" s="14">
        <f t="shared" si="23"/>
        <v>2.095495495495503</v>
      </c>
      <c r="DZ32" s="14">
        <f t="shared" si="23"/>
        <v>2.095495495495503</v>
      </c>
      <c r="EA32" s="14">
        <f t="shared" si="23"/>
        <v>2.095495495495503</v>
      </c>
      <c r="EB32" s="14">
        <f t="shared" si="23"/>
        <v>2.095495495495503</v>
      </c>
      <c r="EC32" s="14">
        <f t="shared" si="23"/>
        <v>2.095495495495503</v>
      </c>
      <c r="ED32" s="14">
        <f t="shared" si="23"/>
        <v>2.095495495495503</v>
      </c>
      <c r="EE32" s="14">
        <f t="shared" si="23"/>
        <v>2.095495495495503</v>
      </c>
      <c r="EF32" s="14">
        <f t="shared" si="23"/>
        <v>2.095495495495503</v>
      </c>
      <c r="EG32" s="14">
        <f t="shared" si="23"/>
        <v>2.095495495495503</v>
      </c>
      <c r="EH32" s="14">
        <f t="shared" si="23"/>
        <v>2.095495495495503</v>
      </c>
      <c r="EI32" s="14">
        <f t="shared" ref="EI32:GT32" si="24">(($KL$11-EI12))/500</f>
        <v>2.095495495495503</v>
      </c>
      <c r="EJ32" s="14">
        <f t="shared" si="24"/>
        <v>2.095495495495503</v>
      </c>
      <c r="EK32" s="14">
        <f t="shared" si="24"/>
        <v>142.0954954954955</v>
      </c>
      <c r="EL32" s="14">
        <f t="shared" si="24"/>
        <v>142.0954954954955</v>
      </c>
      <c r="EM32" s="14">
        <f t="shared" si="24"/>
        <v>142.0954954954955</v>
      </c>
      <c r="EN32" s="14">
        <f t="shared" si="24"/>
        <v>142.0954954954955</v>
      </c>
      <c r="EO32" s="14">
        <f t="shared" si="24"/>
        <v>142.0954954954955</v>
      </c>
      <c r="EP32" s="14">
        <f t="shared" si="24"/>
        <v>142.0954954954955</v>
      </c>
      <c r="EQ32" s="14">
        <f t="shared" si="24"/>
        <v>142.0954954954955</v>
      </c>
      <c r="ER32" s="14">
        <f t="shared" si="24"/>
        <v>142.0954954954955</v>
      </c>
      <c r="ES32" s="14">
        <f t="shared" si="24"/>
        <v>142.0954954954955</v>
      </c>
      <c r="ET32" s="14">
        <f t="shared" si="24"/>
        <v>142.0954954954955</v>
      </c>
      <c r="EU32" s="14">
        <f t="shared" si="24"/>
        <v>-1.9045045045044973</v>
      </c>
      <c r="EV32" s="14">
        <f t="shared" si="24"/>
        <v>-1.9045045045044973</v>
      </c>
      <c r="EW32" s="14">
        <f t="shared" si="24"/>
        <v>-1.9045045045044973</v>
      </c>
      <c r="EX32" s="14">
        <f t="shared" si="24"/>
        <v>-0.7045045045044972</v>
      </c>
      <c r="EY32" s="14">
        <f t="shared" si="24"/>
        <v>-0.7045045045044972</v>
      </c>
      <c r="EZ32" s="14">
        <f t="shared" si="24"/>
        <v>-0.90450450450449715</v>
      </c>
      <c r="FA32" s="14">
        <f t="shared" si="24"/>
        <v>-0.90450450450449715</v>
      </c>
      <c r="FB32" s="14">
        <f t="shared" si="24"/>
        <v>-0.90450450450449715</v>
      </c>
      <c r="FC32" s="14">
        <f t="shared" si="24"/>
        <v>-1.9045045045044973</v>
      </c>
      <c r="FD32" s="14">
        <f t="shared" si="24"/>
        <v>9.5495495495502833E-2</v>
      </c>
      <c r="FE32" s="14">
        <f t="shared" si="24"/>
        <v>9.5495495495502833E-2</v>
      </c>
      <c r="FF32" s="14">
        <f t="shared" si="24"/>
        <v>9.5495495495502833E-2</v>
      </c>
      <c r="FG32" s="14">
        <f t="shared" si="24"/>
        <v>9.5495495495502833E-2</v>
      </c>
      <c r="FH32" s="14">
        <f t="shared" si="24"/>
        <v>9.5495495495502833E-2</v>
      </c>
      <c r="FI32" s="14">
        <f t="shared" si="24"/>
        <v>9.5495495495502833E-2</v>
      </c>
      <c r="FJ32" s="14">
        <f t="shared" si="24"/>
        <v>9.5495495495502833E-2</v>
      </c>
      <c r="FK32" s="14">
        <f t="shared" si="24"/>
        <v>9.5495495495502833E-2</v>
      </c>
      <c r="FL32" s="14">
        <f t="shared" si="24"/>
        <v>9.5495495495502833E-2</v>
      </c>
      <c r="FM32" s="14">
        <f t="shared" si="24"/>
        <v>9.5495495495502833E-2</v>
      </c>
      <c r="FN32" s="14">
        <f t="shared" si="24"/>
        <v>142.0954954954955</v>
      </c>
      <c r="FO32" s="14">
        <f t="shared" si="24"/>
        <v>142.0954954954955</v>
      </c>
      <c r="FP32" s="14">
        <f t="shared" si="24"/>
        <v>142.0954954954955</v>
      </c>
      <c r="FQ32" s="14">
        <f t="shared" si="24"/>
        <v>142.0954954954955</v>
      </c>
      <c r="FR32" s="14">
        <f t="shared" si="24"/>
        <v>142.0954954954955</v>
      </c>
      <c r="FS32" s="14">
        <f t="shared" si="24"/>
        <v>142.0954954954955</v>
      </c>
      <c r="FT32" s="14">
        <f t="shared" si="24"/>
        <v>142.0954954954955</v>
      </c>
      <c r="FU32" s="14">
        <f t="shared" si="24"/>
        <v>142.0954954954955</v>
      </c>
      <c r="FV32" s="14">
        <f t="shared" si="24"/>
        <v>142.0954954954955</v>
      </c>
      <c r="FW32" s="14">
        <f t="shared" si="24"/>
        <v>142.0954954954955</v>
      </c>
      <c r="FX32" s="14">
        <f t="shared" si="24"/>
        <v>142.0954954954955</v>
      </c>
      <c r="FY32" s="14">
        <f t="shared" si="24"/>
        <v>142.0954954954955</v>
      </c>
      <c r="FZ32" s="14">
        <f t="shared" si="24"/>
        <v>142.0954954954955</v>
      </c>
      <c r="GA32" s="14">
        <f t="shared" si="24"/>
        <v>142.0954954954955</v>
      </c>
      <c r="GB32" s="14">
        <f t="shared" si="24"/>
        <v>142.0954954954955</v>
      </c>
      <c r="GC32" s="14">
        <f t="shared" si="24"/>
        <v>142.0954954954955</v>
      </c>
      <c r="GD32" s="14">
        <f t="shared" si="24"/>
        <v>142.0954954954955</v>
      </c>
      <c r="GE32" s="14">
        <f t="shared" si="24"/>
        <v>142.0954954954955</v>
      </c>
      <c r="GF32" s="14">
        <f t="shared" si="24"/>
        <v>142.0954954954955</v>
      </c>
      <c r="GG32" s="14">
        <f t="shared" si="24"/>
        <v>142.0954954954955</v>
      </c>
      <c r="GH32" s="14">
        <f t="shared" si="24"/>
        <v>142.0954954954955</v>
      </c>
      <c r="GI32" s="14">
        <f t="shared" si="24"/>
        <v>142.0954954954955</v>
      </c>
      <c r="GJ32" s="14">
        <f t="shared" si="24"/>
        <v>142.0954954954955</v>
      </c>
      <c r="GK32" s="14">
        <f t="shared" si="24"/>
        <v>142.0954954954955</v>
      </c>
      <c r="GL32" s="14">
        <f t="shared" si="24"/>
        <v>142.0954954954955</v>
      </c>
      <c r="GM32" s="14">
        <f t="shared" si="24"/>
        <v>142.0954954954955</v>
      </c>
      <c r="GN32" s="14">
        <f t="shared" si="24"/>
        <v>142.0954954954955</v>
      </c>
      <c r="GO32" s="14">
        <f t="shared" si="24"/>
        <v>142.0954954954955</v>
      </c>
      <c r="GP32" s="14">
        <f t="shared" si="24"/>
        <v>142.0954954954955</v>
      </c>
      <c r="GQ32" s="14">
        <f t="shared" si="24"/>
        <v>142.0954954954955</v>
      </c>
      <c r="GR32" s="14">
        <f t="shared" si="24"/>
        <v>142.0954954954955</v>
      </c>
      <c r="GS32" s="14">
        <f t="shared" si="24"/>
        <v>142.0954954954955</v>
      </c>
      <c r="GT32" s="14">
        <f t="shared" si="24"/>
        <v>142.0954954954955</v>
      </c>
      <c r="GU32" s="14">
        <f t="shared" ref="GU32:JF32" si="25">(($KL$11-GU12))/500</f>
        <v>142.0954954954955</v>
      </c>
      <c r="GV32" s="14">
        <f t="shared" si="25"/>
        <v>142.0954954954955</v>
      </c>
      <c r="GW32" s="14">
        <f t="shared" si="25"/>
        <v>142.0954954954955</v>
      </c>
      <c r="GX32" s="14">
        <f t="shared" si="25"/>
        <v>142.0954954954955</v>
      </c>
      <c r="GY32" s="14">
        <f t="shared" si="25"/>
        <v>142.0954954954955</v>
      </c>
      <c r="GZ32" s="14">
        <f t="shared" si="25"/>
        <v>142.0954954954955</v>
      </c>
      <c r="HA32" s="14">
        <f t="shared" si="25"/>
        <v>142.0954954954955</v>
      </c>
      <c r="HB32" s="14">
        <f t="shared" si="25"/>
        <v>142.0954954954955</v>
      </c>
      <c r="HC32" s="14">
        <f t="shared" si="25"/>
        <v>142.0954954954955</v>
      </c>
      <c r="HD32" s="14">
        <f t="shared" si="25"/>
        <v>142.0954954954955</v>
      </c>
      <c r="HE32" s="14">
        <f t="shared" si="25"/>
        <v>142.0954954954955</v>
      </c>
      <c r="HF32" s="14">
        <f t="shared" si="25"/>
        <v>142.0954954954955</v>
      </c>
      <c r="HG32" s="14">
        <f t="shared" si="25"/>
        <v>142.0954954954955</v>
      </c>
      <c r="HH32" s="14">
        <f t="shared" si="25"/>
        <v>142.0954954954955</v>
      </c>
      <c r="HI32" s="14">
        <f t="shared" si="25"/>
        <v>142.0954954954955</v>
      </c>
      <c r="HJ32" s="14">
        <f t="shared" si="25"/>
        <v>142.0954954954955</v>
      </c>
      <c r="HK32" s="14">
        <f t="shared" si="25"/>
        <v>142.0954954954955</v>
      </c>
      <c r="HL32" s="14">
        <f t="shared" si="25"/>
        <v>142.0954954954955</v>
      </c>
      <c r="HM32" s="14">
        <f t="shared" si="25"/>
        <v>142.0954954954955</v>
      </c>
      <c r="HN32" s="14">
        <f t="shared" si="25"/>
        <v>142.0954954954955</v>
      </c>
      <c r="HO32" s="14">
        <f t="shared" si="25"/>
        <v>142.0954954954955</v>
      </c>
      <c r="HP32" s="14">
        <f t="shared" si="25"/>
        <v>142.0954954954955</v>
      </c>
      <c r="HQ32" s="14">
        <f t="shared" si="25"/>
        <v>142.0954954954955</v>
      </c>
      <c r="HR32" s="14">
        <f t="shared" si="25"/>
        <v>142.0954954954955</v>
      </c>
      <c r="HS32" s="14">
        <f t="shared" si="25"/>
        <v>142.0954954954955</v>
      </c>
      <c r="HT32" s="14">
        <f t="shared" si="25"/>
        <v>142.0954954954955</v>
      </c>
      <c r="HU32" s="14">
        <f t="shared" si="25"/>
        <v>142.0954954954955</v>
      </c>
      <c r="HV32" s="14">
        <f t="shared" si="25"/>
        <v>142.0954954954955</v>
      </c>
      <c r="HW32" s="14">
        <f t="shared" si="25"/>
        <v>142.0954954954955</v>
      </c>
      <c r="HX32" s="14">
        <f t="shared" si="25"/>
        <v>142.0954954954955</v>
      </c>
      <c r="HY32" s="14">
        <f t="shared" si="25"/>
        <v>142.0954954954955</v>
      </c>
      <c r="HZ32" s="14">
        <f t="shared" si="25"/>
        <v>142.0954954954955</v>
      </c>
      <c r="IA32" s="14">
        <f t="shared" si="25"/>
        <v>142.0954954954955</v>
      </c>
      <c r="IB32" s="14">
        <f t="shared" si="25"/>
        <v>142.0954954954955</v>
      </c>
      <c r="IC32" s="14">
        <f t="shared" si="25"/>
        <v>142.0954954954955</v>
      </c>
      <c r="ID32" s="14">
        <f t="shared" si="25"/>
        <v>142.0954954954955</v>
      </c>
      <c r="IE32" s="14">
        <f t="shared" si="25"/>
        <v>142.0954954954955</v>
      </c>
      <c r="IF32" s="14">
        <f t="shared" si="25"/>
        <v>142.0954954954955</v>
      </c>
      <c r="IG32" s="14">
        <f t="shared" si="25"/>
        <v>142.0954954954955</v>
      </c>
      <c r="IH32" s="14">
        <f t="shared" si="25"/>
        <v>142.0954954954955</v>
      </c>
      <c r="II32" s="14">
        <f t="shared" si="25"/>
        <v>142.0954954954955</v>
      </c>
      <c r="IJ32" s="14">
        <f t="shared" si="25"/>
        <v>142.0954954954955</v>
      </c>
      <c r="IK32" s="14">
        <f t="shared" si="25"/>
        <v>142.0954954954955</v>
      </c>
      <c r="IL32" s="14">
        <f t="shared" si="25"/>
        <v>142.0954954954955</v>
      </c>
      <c r="IM32" s="14">
        <f t="shared" si="25"/>
        <v>142.0954954954955</v>
      </c>
      <c r="IN32" s="14">
        <f t="shared" si="25"/>
        <v>142.0954954954955</v>
      </c>
      <c r="IO32" s="14">
        <f t="shared" si="25"/>
        <v>142.0954954954955</v>
      </c>
      <c r="IP32" s="14">
        <f t="shared" si="25"/>
        <v>142.0954954954955</v>
      </c>
      <c r="IQ32" s="14">
        <f t="shared" si="25"/>
        <v>142.0954954954955</v>
      </c>
      <c r="IR32" s="14">
        <f t="shared" si="25"/>
        <v>142.0954954954955</v>
      </c>
      <c r="IS32" s="14">
        <f t="shared" si="25"/>
        <v>142.0954954954955</v>
      </c>
      <c r="IT32" s="14">
        <f t="shared" si="25"/>
        <v>142.0954954954955</v>
      </c>
      <c r="IU32" s="14">
        <f t="shared" si="25"/>
        <v>142.0954954954955</v>
      </c>
      <c r="IV32" s="14">
        <f t="shared" si="25"/>
        <v>142.0954954954955</v>
      </c>
      <c r="IW32" s="14">
        <f t="shared" si="25"/>
        <v>142.0954954954955</v>
      </c>
      <c r="IX32" s="14">
        <f t="shared" si="25"/>
        <v>142.0954954954955</v>
      </c>
      <c r="IY32" s="14">
        <f t="shared" si="25"/>
        <v>142.0954954954955</v>
      </c>
      <c r="IZ32" s="14">
        <f t="shared" si="25"/>
        <v>142.0954954954955</v>
      </c>
      <c r="JA32" s="14">
        <f t="shared" si="25"/>
        <v>142.0954954954955</v>
      </c>
      <c r="JB32" s="14">
        <f t="shared" si="25"/>
        <v>142.0954954954955</v>
      </c>
      <c r="JC32" s="14">
        <f t="shared" si="25"/>
        <v>142.0954954954955</v>
      </c>
      <c r="JD32" s="14">
        <f t="shared" si="25"/>
        <v>142.0954954954955</v>
      </c>
      <c r="JE32" s="14">
        <f t="shared" si="25"/>
        <v>142.0954954954955</v>
      </c>
      <c r="JF32" s="14">
        <f t="shared" si="25"/>
        <v>142.0954954954955</v>
      </c>
      <c r="JG32" s="14">
        <f t="shared" ref="JG32:KK32" si="26">(($KL$11-JG12))/500</f>
        <v>142.0954954954955</v>
      </c>
      <c r="JH32" s="14">
        <f t="shared" si="26"/>
        <v>142.0954954954955</v>
      </c>
      <c r="JI32" s="14">
        <f t="shared" si="26"/>
        <v>142.0954954954955</v>
      </c>
      <c r="JJ32" s="14">
        <f t="shared" si="26"/>
        <v>142.0954954954955</v>
      </c>
      <c r="JK32" s="14">
        <f t="shared" si="26"/>
        <v>142.0954954954955</v>
      </c>
      <c r="JL32" s="14">
        <f t="shared" si="26"/>
        <v>142.0954954954955</v>
      </c>
      <c r="JM32" s="14">
        <f t="shared" si="26"/>
        <v>142.0954954954955</v>
      </c>
      <c r="JN32" s="14">
        <f t="shared" si="26"/>
        <v>142.0954954954955</v>
      </c>
      <c r="JO32" s="14">
        <f t="shared" si="26"/>
        <v>142.0954954954955</v>
      </c>
      <c r="JP32" s="14">
        <f t="shared" si="26"/>
        <v>142.0954954954955</v>
      </c>
      <c r="JQ32" s="14">
        <f t="shared" si="26"/>
        <v>142.0954954954955</v>
      </c>
      <c r="JR32" s="14">
        <f t="shared" si="26"/>
        <v>142.0954954954955</v>
      </c>
      <c r="JS32" s="14">
        <f t="shared" si="26"/>
        <v>142.0954954954955</v>
      </c>
      <c r="JT32" s="14">
        <f t="shared" si="26"/>
        <v>142.0954954954955</v>
      </c>
      <c r="JU32" s="14">
        <f t="shared" si="26"/>
        <v>142.0954954954955</v>
      </c>
      <c r="JV32" s="14">
        <f t="shared" si="26"/>
        <v>142.0954954954955</v>
      </c>
      <c r="JW32" s="14">
        <f t="shared" si="26"/>
        <v>142.0954954954955</v>
      </c>
      <c r="JX32" s="14">
        <f t="shared" si="26"/>
        <v>142.0954954954955</v>
      </c>
      <c r="JY32" s="14">
        <f t="shared" si="26"/>
        <v>142.0954954954955</v>
      </c>
      <c r="JZ32" s="14">
        <f t="shared" si="26"/>
        <v>142.0954954954955</v>
      </c>
      <c r="KA32" s="14">
        <f t="shared" si="26"/>
        <v>142.0954954954955</v>
      </c>
      <c r="KB32" s="14">
        <f t="shared" si="26"/>
        <v>142.0954954954955</v>
      </c>
      <c r="KC32" s="14">
        <f t="shared" si="26"/>
        <v>142.0954954954955</v>
      </c>
      <c r="KD32" s="14">
        <f t="shared" si="26"/>
        <v>142.0954954954955</v>
      </c>
      <c r="KE32" s="14">
        <f t="shared" si="26"/>
        <v>142.0954954954955</v>
      </c>
      <c r="KF32" s="14">
        <f t="shared" si="26"/>
        <v>142.0954954954955</v>
      </c>
      <c r="KG32" s="14">
        <f t="shared" si="26"/>
        <v>142.0954954954955</v>
      </c>
      <c r="KH32" s="14">
        <f t="shared" si="26"/>
        <v>142.0954954954955</v>
      </c>
      <c r="KI32" s="14">
        <f t="shared" si="26"/>
        <v>142.0954954954955</v>
      </c>
      <c r="KJ32" s="14">
        <f t="shared" si="26"/>
        <v>142.0954954954955</v>
      </c>
      <c r="KK32" s="14">
        <f t="shared" si="26"/>
        <v>142.0954954954955</v>
      </c>
      <c r="KL32" s="14"/>
      <c r="KM32" s="15"/>
      <c r="KN32" s="15"/>
      <c r="KO32" s="15"/>
      <c r="KP32" s="15"/>
      <c r="KQ32" s="15"/>
      <c r="KR32" s="15"/>
      <c r="KS32" s="15"/>
      <c r="KT32" s="15"/>
      <c r="KU32" s="15"/>
      <c r="KV32" s="15"/>
      <c r="KW32" s="15"/>
      <c r="KX32" s="15"/>
      <c r="KY32" s="15"/>
      <c r="KZ32" s="15"/>
      <c r="LA32" s="15"/>
      <c r="LB32" s="14"/>
      <c r="LC32" s="14"/>
      <c r="LD32" s="14"/>
      <c r="LE32" s="15"/>
      <c r="LF32" s="15"/>
      <c r="LG32" s="15"/>
      <c r="LH32" s="15"/>
      <c r="LI32" s="15"/>
      <c r="LJ32" s="15"/>
      <c r="LK32" s="15"/>
      <c r="LL32" s="15"/>
      <c r="LM32" s="15"/>
      <c r="LN32" s="15"/>
      <c r="LO32" s="15"/>
      <c r="LP32" s="15"/>
      <c r="LQ32" s="15"/>
      <c r="LR32" s="15"/>
      <c r="LS32" s="15"/>
      <c r="LT32" s="15"/>
      <c r="LU32" s="15"/>
      <c r="LV32" s="15"/>
      <c r="LW32" s="15"/>
      <c r="LX32" s="15"/>
      <c r="LY32" s="15"/>
      <c r="LZ32" s="15"/>
      <c r="MA32" s="15"/>
      <c r="MB32" s="15"/>
      <c r="MC32" s="14"/>
      <c r="MD32" s="14"/>
      <c r="ME32" s="14"/>
      <c r="MF32" s="16"/>
      <c r="MG32" s="16"/>
      <c r="MH32" s="16"/>
      <c r="MI32" s="16"/>
      <c r="MJ32" s="16"/>
      <c r="MK32" s="16"/>
      <c r="ML32" s="16"/>
      <c r="MM32" s="16"/>
    </row>
    <row r="33" spans="1:343" s="16" customFormat="1" ht="62" x14ac:dyDescent="0.15">
      <c r="A33" s="16" t="s">
        <v>55</v>
      </c>
      <c r="B33" s="15">
        <f t="shared" ref="B33" si="27">(((B3*5/10)-(B4*5/10)+(B5*5/10)+(B6*5/10)+(B7*22/10)+(B10*23/10)+(B30*15/10)+(B31*15/10)+(B32*5/10)))*1.3</f>
        <v>60.913429966808927</v>
      </c>
      <c r="C33" s="15">
        <f t="shared" ref="C33" si="28">(((C3*5/10)-(C4*5/10)+(C5*5/10)+(C6*5/10)+(C7*22/10)+(C10*23/10)+(C30*15/10)+(C31*15/10)+(C32*5/10)))*1.3</f>
        <v>30.272429966808939</v>
      </c>
      <c r="D33" s="15">
        <f t="shared" ref="D33" si="29">(((D3*5/10)-(D4*5/10)+(D5*5/10)+(D6*5/10)+(D7*22/10)+(D10*23/10)+(D30*15/10)+(D31*15/10)+(D32*5/10)))*1.3</f>
        <v>10.910229966808933</v>
      </c>
      <c r="E33" s="15">
        <f t="shared" ref="E33" si="30">(((E3*5/10)-(E4*5/10)+(E5*5/10)+(E6*5/10)+(E7*22/10)+(E10*23/10)+(E30*15/10)+(E31*15/10)+(E32*5/10)))*1.3</f>
        <v>50.87092996680893</v>
      </c>
      <c r="F33" s="15">
        <f t="shared" ref="F33" si="31">(((F3*5/10)-(F4*5/10)+(F5*5/10)+(F6*5/10)+(F7*22/10)+(F10*23/10)+(F30*15/10)+(F31*15/10)+(F32*5/10)))*1.3</f>
        <v>37.321029966808936</v>
      </c>
      <c r="G33" s="15">
        <f t="shared" ref="G33" si="32">(((G3*5/10)-(G4*5/10)+(G5*5/10)+(G6*5/10)+(G7*22/10)+(G10*23/10)+(G30*15/10)+(G31*15/10)+(G32*5/10)))*1.3</f>
        <v>46.356029966808933</v>
      </c>
      <c r="H33" s="15">
        <f t="shared" ref="H33" si="33">(((H3*5/10)-(H4*5/10)+(H5*5/10)+(H6*5/10)+(H7*22/10)+(H10*23/10)+(H30*15/10)+(H31*15/10)+(H32*5/10)))*1.3</f>
        <v>84.872429966808951</v>
      </c>
      <c r="I33" s="15">
        <f t="shared" ref="I33" si="34">(((I3*5/10)-(I4*5/10)+(I5*5/10)+(I6*5/10)+(I7*22/10)+(I10*23/10)+(I30*15/10)+(I31*15/10)+(I32*5/10)))*1.3</f>
        <v>83.009529966808913</v>
      </c>
      <c r="J33" s="15">
        <f t="shared" ref="J33" si="35">(((J3*5/10)-(J4*5/10)+(J5*5/10)+(J6*5/10)+(J7*22/10)+(J10*23/10)+(J30*15/10)+(J31*15/10)+(J32*5/10)))*1.3</f>
        <v>79.005529966808922</v>
      </c>
      <c r="K33" s="15">
        <f t="shared" ref="K33" si="36">(((K3*5/10)-(K4*5/10)+(K5*5/10)+(K6*5/10)+(K7*22/10)+(K10*23/10)+(K30*15/10)+(K31*15/10)+(K32*5/10)))*1.3</f>
        <v>45.360229966808937</v>
      </c>
      <c r="L33" s="15">
        <f t="shared" ref="L33" si="37">(((L3*5/10)-(L4*5/10)+(L5*5/10)+(L6*5/10)+(L7*22/10)+(L10*23/10)+(L30*15/10)+(L31*15/10)+(L32*5/10)))*1.3</f>
        <v>71.339429966808936</v>
      </c>
      <c r="M33" s="15">
        <f t="shared" ref="M33" si="38">(((M3*5/10)-(M4*5/10)+(M5*5/10)+(M6*5/10)+(M7*22/10)+(M10*23/10)+(M30*15/10)+(M31*15/10)+(M32*5/10)))*1.3</f>
        <v>54.130029966808927</v>
      </c>
      <c r="N33" s="15">
        <f t="shared" ref="N33" si="39">(((N3*5/10)-(N4*5/10)+(N5*5/10)+(N6*5/10)+(N7*22/10)+(N10*23/10)+(N30*15/10)+(N31*15/10)+(N32*5/10)))*1.3</f>
        <v>69.598729966808932</v>
      </c>
      <c r="O33" s="15">
        <f t="shared" ref="O33" si="40">(((O3*5/10)-(O4*5/10)+(O5*5/10)+(O6*5/10)+(O7*22/10)+(O10*23/10)+(O30*15/10)+(O31*15/10)+(O32*5/10)))*1.3</f>
        <v>73.887429966808938</v>
      </c>
      <c r="P33" s="15">
        <f t="shared" ref="P33" si="41">(((P3*5/10)-(P4*5/10)+(P5*5/10)+(P6*5/10)+(P7*22/10)+(P10*23/10)+(P30*15/10)+(P31*15/10)+(P32*5/10)))*1.3</f>
        <v>17.263329966808932</v>
      </c>
      <c r="Q33" s="15">
        <f t="shared" ref="Q33" si="42">(((Q3*5/10)-(Q4*5/10)+(Q5*5/10)+(Q6*5/10)+(Q7*22/10)+(Q10*23/10)+(Q30*15/10)+(Q31*15/10)+(Q32*5/10)))*1.3</f>
        <v>67.867129966808932</v>
      </c>
      <c r="R33" s="15">
        <f t="shared" ref="R33" si="43">(((R3*5/10)-(R4*5/10)+(R5*5/10)+(R6*5/10)+(R7*22/10)+(R10*23/10)+(R30*15/10)+(R31*15/10)+(R32*5/10)))*1.3</f>
        <v>47.960229966808939</v>
      </c>
      <c r="S33" s="15">
        <f t="shared" ref="S33" si="44">(((S3*5/10)-(S4*5/10)+(S5*5/10)+(S6*5/10)+(S7*22/10)+(S10*23/10)+(S30*15/10)+(S31*15/10)+(S32*5/10)))*1.3</f>
        <v>68.307829966808924</v>
      </c>
      <c r="T33" s="15">
        <f t="shared" ref="T33" si="45">(((T3*5/10)-(T4*5/10)+(T5*5/10)+(T6*5/10)+(T7*22/10)+(T10*23/10)+(T30*15/10)+(T31*15/10)+(T32*5/10)))*1.3</f>
        <v>45.867229966808928</v>
      </c>
      <c r="U33" s="15">
        <f t="shared" ref="U33" si="46">(((U3*5/10)-(U4*5/10)+(U5*5/10)+(U6*5/10)+(U7*22/10)+(U10*23/10)+(U30*15/10)+(U31*15/10)+(U32*5/10)))*1.3</f>
        <v>48.512729966808934</v>
      </c>
      <c r="V33" s="15">
        <f t="shared" ref="V33" si="47">(((V3*5/10)-(V4*5/10)+(V5*5/10)+(V6*5/10)+(V7*22/10)+(V10*23/10)+(V30*15/10)+(V31*15/10)+(V32*5/10)))*1.3</f>
        <v>50.44712996680893</v>
      </c>
      <c r="W33" s="15">
        <f t="shared" ref="W33" si="48">(((W3*5/10)-(W4*5/10)+(W5*5/10)+(W6*5/10)+(W7*22/10)+(W10*23/10)+(W30*15/10)+(W31*15/10)+(W32*5/10)))*1.3</f>
        <v>44.563329966808936</v>
      </c>
      <c r="X33" s="15">
        <f t="shared" ref="X33" si="49">(((X3*5/10)-(X4*5/10)+(X5*5/10)+(X6*5/10)+(X7*22/10)+(X10*23/10)+(X30*15/10)+(X31*15/10)+(X32*5/10)))*1.3</f>
        <v>55.547029966808935</v>
      </c>
      <c r="Y33" s="15">
        <f t="shared" ref="Y33" si="50">(((Y3*5/10)-(Y4*5/10)+(Y5*5/10)+(Y6*5/10)+(Y7*22/10)+(Y10*23/10)+(Y30*15/10)+(Y31*15/10)+(Y32*5/10)))*1.3</f>
        <v>46.574429966808935</v>
      </c>
      <c r="Z33" s="15">
        <f t="shared" ref="Z33" si="51">(((Z3*5/10)-(Z4*5/10)+(Z5*5/10)+(Z6*5/10)+(Z7*22/10)+(Z10*23/10)+(Z30*15/10)+(Z31*15/10)+(Z32*5/10)))*1.3</f>
        <v>18.136929966808935</v>
      </c>
      <c r="AA33" s="15">
        <f t="shared" ref="AA33" si="52">(((AA3*5/10)-(AA4*5/10)+(AA5*5/10)+(AA6*5/10)+(AA7*22/10)+(AA10*23/10)+(AA30*15/10)+(AA31*15/10)+(AA32*5/10)))*1.3</f>
        <v>32.049529966808933</v>
      </c>
      <c r="AB33" s="15">
        <f t="shared" ref="AB33" si="53">(((AB3*5/10)-(AB4*5/10)+(AB5*5/10)+(AB6*5/10)+(AB7*22/10)+(AB10*23/10)+(AB30*15/10)+(AB31*15/10)+(AB32*5/10)))*1.3</f>
        <v>64.583329966808932</v>
      </c>
      <c r="AC33" s="15">
        <f t="shared" ref="AC33" si="54">(((AC3*5/10)-(AC4*5/10)+(AC5*5/10)+(AC6*5/10)+(AC7*22/10)+(AC10*23/10)+(AC30*15/10)+(AC31*15/10)+(AC32*5/10)))*1.3</f>
        <v>72.144129966808933</v>
      </c>
      <c r="AD33" s="15">
        <f t="shared" ref="AD33" si="55">(((AD3*5/10)-(AD4*5/10)+(AD5*5/10)+(AD6*5/10)+(AD7*22/10)+(AD10*23/10)+(AD30*15/10)+(AD31*15/10)+(AD32*5/10)))*1.3</f>
        <v>-220.22977003319107</v>
      </c>
      <c r="AE33" s="15">
        <f t="shared" ref="AE33" si="56">(((AE3*5/10)-(AE4*5/10)+(AE5*5/10)+(AE6*5/10)+(AE7*22/10)+(AE10*23/10)+(AE30*15/10)+(AE31*15/10)+(AE32*5/10)))*1.3</f>
        <v>-220.35717003319104</v>
      </c>
      <c r="AF33" s="15">
        <f t="shared" ref="AF33" si="57">(((AF3*5/10)-(AF4*5/10)+(AF5*5/10)+(AF6*5/10)+(AF7*22/10)+(AF10*23/10)+(AF30*15/10)+(AF31*15/10)+(AF32*5/10)))*1.3</f>
        <v>-219.19107003319107</v>
      </c>
      <c r="AG33" s="15">
        <f t="shared" ref="AG33" si="58">(((AG3*5/10)-(AG4*5/10)+(AG5*5/10)+(AG6*5/10)+(AG7*22/10)+(AG10*23/10)+(AG30*15/10)+(AG31*15/10)+(AG32*5/10)))*1.3</f>
        <v>-93.339370033191074</v>
      </c>
      <c r="AH33" s="15">
        <f t="shared" ref="AH33" si="59">(((AH3*5/10)-(AH4*5/10)+(AH5*5/10)+(AH6*5/10)+(AH7*22/10)+(AH10*23/10)+(AH30*15/10)+(AH31*15/10)+(AH32*5/10)))*1.3</f>
        <v>-97.097670033191065</v>
      </c>
      <c r="AI33" s="15">
        <f t="shared" ref="AI33" si="60">(((AI3*5/10)-(AI4*5/10)+(AI5*5/10)+(AI6*5/10)+(AI7*22/10)+(AI10*23/10)+(AI30*15/10)+(AI31*15/10)+(AI32*5/10)))*1.3</f>
        <v>57.12262996680893</v>
      </c>
      <c r="AJ33" s="15">
        <f t="shared" ref="AJ33" si="61">(((AJ3*5/10)-(AJ4*5/10)+(AJ5*5/10)+(AJ6*5/10)+(AJ7*22/10)+(AJ10*23/10)+(AJ30*15/10)+(AJ31*15/10)+(AJ32*5/10)))*1.3</f>
        <v>52.493329966808936</v>
      </c>
      <c r="AK33" s="15">
        <f t="shared" ref="AK33" si="62">(((AK3*5/10)-(AK4*5/10)+(AK5*5/10)+(AK6*5/10)+(AK7*22/10)+(AK10*23/10)+(AK30*15/10)+(AK31*15/10)+(AK32*5/10)))*1.3</f>
        <v>-86.492270033191062</v>
      </c>
      <c r="AL33" s="15">
        <f t="shared" ref="AL33" si="63">(((AL3*5/10)-(AL4*5/10)+(AL5*5/10)+(AL6*5/10)+(AL7*22/10)+(AL10*23/10)+(AL30*15/10)+(AL31*15/10)+(AL32*5/10)))*1.3</f>
        <v>-221.02277003319105</v>
      </c>
      <c r="AM33" s="15">
        <f t="shared" ref="AM33" si="64">(((AM3*5/10)-(AM4*5/10)+(AM5*5/10)+(AM6*5/10)+(AM7*22/10)+(AM10*23/10)+(AM30*15/10)+(AM31*15/10)+(AM32*5/10)))*1.3</f>
        <v>-221.02277003319105</v>
      </c>
      <c r="AN33" s="15">
        <f t="shared" ref="AN33" si="65">(((AN3*5/10)-(AN4*5/10)+(AN5*5/10)+(AN6*5/10)+(AN7*22/10)+(AN10*23/10)+(AN30*15/10)+(AN31*15/10)+(AN32*5/10)))*1.3</f>
        <v>86.359629966808939</v>
      </c>
      <c r="AO33" s="15">
        <f t="shared" ref="AO33" si="66">(((AO3*5/10)-(AO4*5/10)+(AO5*5/10)+(AO6*5/10)+(AO7*22/10)+(AO10*23/10)+(AO30*15/10)+(AO31*15/10)+(AO32*5/10)))*1.3</f>
        <v>-57.211070033191078</v>
      </c>
      <c r="AP33" s="15">
        <f t="shared" ref="AP33" si="67">(((AP3*5/10)-(AP4*5/10)+(AP5*5/10)+(AP6*5/10)+(AP7*22/10)+(AP10*23/10)+(AP30*15/10)+(AP31*15/10)+(AP32*5/10)))*1.3</f>
        <v>-217.59207003319108</v>
      </c>
      <c r="AQ33" s="15">
        <f t="shared" ref="AQ33" si="68">(((AQ3*5/10)-(AQ4*5/10)+(AQ5*5/10)+(AQ6*5/10)+(AQ7*22/10)+(AQ10*23/10)+(AQ30*15/10)+(AQ31*15/10)+(AQ32*5/10)))*1.3</f>
        <v>-221.56877003319107</v>
      </c>
      <c r="AR33" s="15">
        <f t="shared" ref="AR33" si="69">(((AR3*5/10)-(AR4*5/10)+(AR5*5/10)+(AR6*5/10)+(AR7*22/10)+(AR10*23/10)+(AR30*15/10)+(AR31*15/10)+(AR32*5/10)))*1.3</f>
        <v>-222.46577003319106</v>
      </c>
      <c r="AS33" s="15">
        <f t="shared" ref="AS33" si="70">(((AS3*5/10)-(AS4*5/10)+(AS5*5/10)+(AS6*5/10)+(AS7*22/10)+(AS10*23/10)+(AS30*15/10)+(AS31*15/10)+(AS32*5/10)))*1.3</f>
        <v>-222.7647700331911</v>
      </c>
      <c r="AT33" s="15">
        <f t="shared" ref="AT33" si="71">(((AT3*5/10)-(AT4*5/10)+(AT5*5/10)+(AT6*5/10)+(AT7*22/10)+(AT10*23/10)+(AT30*15/10)+(AT31*15/10)+(AT32*5/10)))*1.3</f>
        <v>-227.24977003319108</v>
      </c>
      <c r="AU33" s="15">
        <f t="shared" ref="AU33" si="72">(((AU3*5/10)-(AU4*5/10)+(AU5*5/10)+(AU6*5/10)+(AU7*22/10)+(AU10*23/10)+(AU30*15/10)+(AU31*15/10)+(AU32*5/10)))*1.3</f>
        <v>56.384229966808931</v>
      </c>
      <c r="AV33" s="15">
        <f t="shared" ref="AV33" si="73">(((AV3*5/10)-(AV4*5/10)+(AV5*5/10)+(AV6*5/10)+(AV7*22/10)+(AV10*23/10)+(AV30*15/10)+(AV31*15/10)+(AV32*5/10)))*1.3</f>
        <v>54.681229966808928</v>
      </c>
      <c r="AW33" s="15">
        <f t="shared" ref="AW33" si="74">(((AW3*5/10)-(AW4*5/10)+(AW5*5/10)+(AW6*5/10)+(AW7*22/10)+(AW10*23/10)+(AW30*15/10)+(AW31*15/10)+(AW32*5/10)))*1.3</f>
        <v>56.421929966808939</v>
      </c>
      <c r="AX33" s="15">
        <f t="shared" ref="AX33" si="75">(((AX3*5/10)-(AX4*5/10)+(AX5*5/10)+(AX6*5/10)+(AX7*22/10)+(AX10*23/10)+(AX30*15/10)+(AX31*15/10)+(AX32*5/10)))*1.3</f>
        <v>-61.865070033191081</v>
      </c>
      <c r="AY33" s="15">
        <f t="shared" ref="AY33" si="76">(((AY3*5/10)-(AY4*5/10)+(AY5*5/10)+(AY6*5/10)+(AY7*22/10)+(AY10*23/10)+(AY30*15/10)+(AY31*15/10)+(AY32*5/10)))*1.3</f>
        <v>-217.41267003319106</v>
      </c>
      <c r="AZ33" s="15">
        <f t="shared" ref="AZ33" si="77">(((AZ3*5/10)-(AZ4*5/10)+(AZ5*5/10)+(AZ6*5/10)+(AZ7*22/10)+(AZ10*23/10)+(AZ30*15/10)+(AZ31*15/10)+(AZ32*5/10)))*1.3</f>
        <v>-217.41267003319106</v>
      </c>
      <c r="BA33" s="15">
        <f t="shared" ref="BA33" si="78">(((BA3*5/10)-(BA4*5/10)+(BA5*5/10)+(BA6*5/10)+(BA7*22/10)+(BA10*23/10)+(BA30*15/10)+(BA31*15/10)+(BA32*5/10)))*1.3</f>
        <v>-218.51897003319107</v>
      </c>
      <c r="BB33" s="15">
        <f t="shared" ref="BB33" si="79">(((BB3*5/10)-(BB4*5/10)+(BB5*5/10)+(BB6*5/10)+(BB7*22/10)+(BB10*23/10)+(BB30*15/10)+(BB31*15/10)+(BB32*5/10)))*1.3</f>
        <v>-82.663770033191085</v>
      </c>
      <c r="BC33" s="15">
        <f t="shared" ref="BC33" si="80">(((BC3*5/10)-(BC4*5/10)+(BC5*5/10)+(BC6*5/10)+(BC7*22/10)+(BC10*23/10)+(BC30*15/10)+(BC31*15/10)+(BC32*5/10)))*1.3</f>
        <v>82.226929966808925</v>
      </c>
      <c r="BD33" s="15">
        <f t="shared" ref="BD33" si="81">(((BD3*5/10)-(BD4*5/10)+(BD5*5/10)+(BD6*5/10)+(BD7*22/10)+(BD10*23/10)+(BD30*15/10)+(BD31*15/10)+(BD32*5/10)))*1.3</f>
        <v>-72.657670033191081</v>
      </c>
      <c r="BE33" s="15">
        <f t="shared" ref="BE33" si="82">(((BE3*5/10)-(BE4*5/10)+(BE5*5/10)+(BE6*5/10)+(BE7*22/10)+(BE10*23/10)+(BE30*15/10)+(BE31*15/10)+(BE32*5/10)))*1.3</f>
        <v>-73.979770033191087</v>
      </c>
      <c r="BF33" s="15">
        <f t="shared" ref="BF33" si="83">(((BF3*5/10)-(BF4*5/10)+(BF5*5/10)+(BF6*5/10)+(BF7*22/10)+(BF10*23/10)+(BF30*15/10)+(BF31*15/10)+(BF32*5/10)))*1.3</f>
        <v>-218.54887003319109</v>
      </c>
      <c r="BG33" s="15">
        <f t="shared" ref="BG33" si="84">(((BG3*5/10)-(BG4*5/10)+(BG5*5/10)+(BG6*5/10)+(BG7*22/10)+(BG10*23/10)+(BG30*15/10)+(BG31*15/10)+(BG32*5/10)))*1.3</f>
        <v>-216.27647003319106</v>
      </c>
      <c r="BH33" s="15">
        <f t="shared" ref="BH33" si="85">(((BH3*5/10)-(BH4*5/10)+(BH5*5/10)+(BH6*5/10)+(BH7*22/10)+(BH10*23/10)+(BH30*15/10)+(BH31*15/10)+(BH32*5/10)))*1.3</f>
        <v>-218.10037003319107</v>
      </c>
      <c r="BI33" s="15">
        <f t="shared" ref="BI33" si="86">(((BI3*5/10)-(BI4*5/10)+(BI5*5/10)+(BI6*5/10)+(BI7*22/10)+(BI10*23/10)+(BI30*15/10)+(BI31*15/10)+(BI32*5/10)))*1.3</f>
        <v>-218.53327003319109</v>
      </c>
      <c r="BJ33" s="15">
        <f t="shared" ref="BJ33" si="87">(((BJ3*5/10)-(BJ4*5/10)+(BJ5*5/10)+(BJ6*5/10)+(BJ7*22/10)+(BJ10*23/10)+(BJ30*15/10)+(BJ31*15/10)+(BJ32*5/10)))*1.3</f>
        <v>175.82822996680895</v>
      </c>
      <c r="BK33" s="15">
        <f t="shared" ref="BK33" si="88">(((BK3*5/10)-(BK4*5/10)+(BK5*5/10)+(BK6*5/10)+(BK7*22/10)+(BK10*23/10)+(BK30*15/10)+(BK31*15/10)+(BK32*5/10)))*1.3</f>
        <v>-131.3084700331911</v>
      </c>
      <c r="BL33" s="15">
        <f t="shared" ref="BL33" si="89">(((BL3*5/10)-(BL4*5/10)+(BL5*5/10)+(BL6*5/10)+(BL7*22/10)+(BL10*23/10)+(BL30*15/10)+(BL31*15/10)+(BL32*5/10)))*1.3</f>
        <v>-128.49917003319112</v>
      </c>
      <c r="BM33" s="15">
        <f t="shared" ref="BM33" si="90">(((BM3*5/10)-(BM4*5/10)+(BM5*5/10)+(BM6*5/10)+(BM7*22/10)+(BM10*23/10)+(BM30*15/10)+(BM31*15/10)+(BM32*5/10)))*1.3</f>
        <v>-128.49917003319112</v>
      </c>
      <c r="BN33" s="15">
        <f t="shared" ref="BN33" si="91">(((BN3*5/10)-(BN4*5/10)+(BN5*5/10)+(BN6*5/10)+(BN7*22/10)+(BN10*23/10)+(BN30*15/10)+(BN31*15/10)+(BN32*5/10)))*1.3</f>
        <v>-131.30977003319109</v>
      </c>
      <c r="BO33" s="15">
        <f t="shared" ref="BO33" si="92">(((BO3*5/10)-(BO4*5/10)+(BO5*5/10)+(BO6*5/10)+(BO7*22/10)+(BO10*23/10)+(BO30*15/10)+(BO31*15/10)+(BO32*5/10)))*1.3</f>
        <v>-134.29977003319109</v>
      </c>
      <c r="BP33" s="15">
        <f t="shared" ref="BP33" si="93">(((BP3*5/10)-(BP4*5/10)+(BP5*5/10)+(BP6*5/10)+(BP7*22/10)+(BP10*23/10)+(BP30*15/10)+(BP31*15/10)+(BP32*5/10)))*1.3</f>
        <v>-131.30977003319109</v>
      </c>
      <c r="BQ33" s="15">
        <f t="shared" ref="BQ33" si="94">(((BQ3*5/10)-(BQ4*5/10)+(BQ5*5/10)+(BQ6*5/10)+(BQ7*22/10)+(BQ10*23/10)+(BQ30*15/10)+(BQ31*15/10)+(BQ32*5/10)))*1.3</f>
        <v>-134.29977003319109</v>
      </c>
      <c r="BR33" s="15">
        <f t="shared" ref="BR33" si="95">(((BR3*5/10)-(BR4*5/10)+(BR5*5/10)+(BR6*5/10)+(BR7*22/10)+(BR10*23/10)+(BR30*15/10)+(BR31*15/10)+(BR32*5/10)))*1.3</f>
        <v>-134.29977003319109</v>
      </c>
      <c r="BS33" s="15">
        <f t="shared" ref="BS33" si="96">(((BS3*5/10)-(BS4*5/10)+(BS5*5/10)+(BS6*5/10)+(BS7*22/10)+(BS10*23/10)+(BS30*15/10)+(BS31*15/10)+(BS32*5/10)))*1.3</f>
        <v>-131.30977003319109</v>
      </c>
      <c r="BT33" s="15">
        <f t="shared" ref="BT33" si="97">(((BT3*5/10)-(BT4*5/10)+(BT5*5/10)+(BT6*5/10)+(BT7*22/10)+(BT10*23/10)+(BT30*15/10)+(BT31*15/10)+(BT32*5/10)))*1.3</f>
        <v>-131.30977003319109</v>
      </c>
      <c r="BU33" s="15">
        <f t="shared" ref="BU33" si="98">(((BU3*5/10)-(BU4*5/10)+(BU5*5/10)+(BU6*5/10)+(BU7*22/10)+(BU10*23/10)+(BU30*15/10)+(BU31*15/10)+(BU32*5/10)))*1.3</f>
        <v>-131.30977003319109</v>
      </c>
      <c r="BV33" s="15">
        <f t="shared" ref="BV33" si="99">(((BV3*5/10)-(BV4*5/10)+(BV5*5/10)+(BV6*5/10)+(BV7*22/10)+(BV10*23/10)+(BV30*15/10)+(BV31*15/10)+(BV32*5/10)))*1.3</f>
        <v>-134.29977003319109</v>
      </c>
      <c r="BW33" s="15">
        <f t="shared" ref="BW33" si="100">(((BW3*5/10)-(BW4*5/10)+(BW5*5/10)+(BW6*5/10)+(BW7*22/10)+(BW10*23/10)+(BW30*15/10)+(BW31*15/10)+(BW32*5/10)))*1.3</f>
        <v>-130.08387003319109</v>
      </c>
      <c r="BX33" s="15">
        <f t="shared" ref="BX33" si="101">(((BX3*5/10)-(BX4*5/10)+(BX5*5/10)+(BX6*5/10)+(BX7*22/10)+(BX10*23/10)+(BX30*15/10)+(BX31*15/10)+(BX32*5/10)))*1.3</f>
        <v>-134.29977003319109</v>
      </c>
      <c r="BY33" s="15">
        <f t="shared" ref="BY33" si="102">(((BY3*5/10)-(BY4*5/10)+(BY5*5/10)+(BY6*5/10)+(BY7*22/10)+(BY10*23/10)+(BY30*15/10)+(BY31*15/10)+(BY32*5/10)))*1.3</f>
        <v>-134.29977003319109</v>
      </c>
      <c r="BZ33" s="15">
        <f t="shared" ref="BZ33" si="103">(((BZ3*5/10)-(BZ4*5/10)+(BZ5*5/10)+(BZ6*5/10)+(BZ7*22/10)+(BZ10*23/10)+(BZ30*15/10)+(BZ31*15/10)+(BZ32*5/10)))*1.3</f>
        <v>-130.08387003319109</v>
      </c>
      <c r="CA33" s="15">
        <f t="shared" ref="CA33" si="104">(((CA3*5/10)-(CA4*5/10)+(CA5*5/10)+(CA6*5/10)+(CA7*22/10)+(CA10*23/10)+(CA30*15/10)+(CA31*15/10)+(CA32*5/10)))*1.3</f>
        <v>-129.63537003319109</v>
      </c>
      <c r="CB33" s="15">
        <f t="shared" ref="CB33" si="105">(((CB3*5/10)-(CB4*5/10)+(CB5*5/10)+(CB6*5/10)+(CB7*22/10)+(CB10*23/10)+(CB30*15/10)+(CB31*15/10)+(CB32*5/10)))*1.3</f>
        <v>-130.83137003319109</v>
      </c>
      <c r="CC33" s="15">
        <f t="shared" ref="CC33" si="106">(((CC3*5/10)-(CC4*5/10)+(CC5*5/10)+(CC6*5/10)+(CC7*22/10)+(CC10*23/10)+(CC30*15/10)+(CC31*15/10)+(CC32*5/10)))*1.3</f>
        <v>-134.29977003319109</v>
      </c>
      <c r="CD33" s="15">
        <f t="shared" ref="CD33" si="107">(((CD3*5/10)-(CD4*5/10)+(CD5*5/10)+(CD6*5/10)+(CD7*22/10)+(CD10*23/10)+(CD30*15/10)+(CD31*15/10)+(CD32*5/10)))*1.3</f>
        <v>-0.99517003319108577</v>
      </c>
      <c r="CE33" s="15">
        <f t="shared" ref="CE33" si="108">(((CE3*5/10)-(CE4*5/10)+(CE5*5/10)+(CE6*5/10)+(CE7*22/10)+(CE10*23/10)+(CE30*15/10)+(CE31*15/10)+(CE32*5/10)))*1.3</f>
        <v>69.211329966808933</v>
      </c>
      <c r="CF33" s="15">
        <f t="shared" ref="CF33" si="109">(((CF3*5/10)-(CF4*5/10)+(CF5*5/10)+(CF6*5/10)+(CF7*22/10)+(CF10*23/10)+(CF30*15/10)+(CF31*15/10)+(CF32*5/10)))*1.3</f>
        <v>-46.98917003319108</v>
      </c>
      <c r="CG33" s="15">
        <f t="shared" ref="CG33" si="110">(((CG3*5/10)-(CG4*5/10)+(CG5*5/10)+(CG6*5/10)+(CG7*22/10)+(CG10*23/10)+(CG30*15/10)+(CG31*15/10)+(CG32*5/10)))*1.3</f>
        <v>-128.64867003319111</v>
      </c>
      <c r="CH33" s="15">
        <f t="shared" ref="CH33" si="111">(((CH3*5/10)-(CH4*5/10)+(CH5*5/10)+(CH6*5/10)+(CH7*22/10)+(CH10*23/10)+(CH30*15/10)+(CH31*15/10)+(CH32*5/10)))*1.3</f>
        <v>-127.75167003319109</v>
      </c>
      <c r="CI33" s="15">
        <f t="shared" ref="CI33" si="112">(((CI3*5/10)-(CI4*5/10)+(CI5*5/10)+(CI6*5/10)+(CI7*22/10)+(CI10*23/10)+(CI30*15/10)+(CI31*15/10)+(CI32*5/10)))*1.3</f>
        <v>-128.64867003319111</v>
      </c>
      <c r="CJ33" s="15">
        <f t="shared" ref="CJ33" si="113">(((CJ3*5/10)-(CJ4*5/10)+(CJ5*5/10)+(CJ6*5/10)+(CJ7*22/10)+(CJ10*23/10)+(CJ30*15/10)+(CJ31*15/10)+(CJ32*5/10)))*1.3</f>
        <v>-134.29977003319109</v>
      </c>
      <c r="CK33" s="15">
        <f t="shared" ref="CK33" si="114">(((CK3*5/10)-(CK4*5/10)+(CK5*5/10)+(CK6*5/10)+(CK7*22/10)+(CK10*23/10)+(CK30*15/10)+(CK31*15/10)+(CK32*5/10)))*1.3</f>
        <v>-127.33307003319112</v>
      </c>
      <c r="CL33" s="15">
        <f t="shared" ref="CL33" si="115">(((CL3*5/10)-(CL4*5/10)+(CL5*5/10)+(CL6*5/10)+(CL7*22/10)+(CL10*23/10)+(CL30*15/10)+(CL31*15/10)+(CL32*5/10)))*1.3</f>
        <v>-127.2433700331911</v>
      </c>
      <c r="CM33" s="15">
        <f t="shared" ref="CM33" si="116">(((CM3*5/10)-(CM4*5/10)+(CM5*5/10)+(CM6*5/10)+(CM7*22/10)+(CM10*23/10)+(CM30*15/10)+(CM31*15/10)+(CM32*5/10)))*1.3</f>
        <v>0.52972996680891671</v>
      </c>
      <c r="CN33" s="15">
        <f t="shared" ref="CN33" si="117">(((CN3*5/10)-(CN4*5/10)+(CN5*5/10)+(CN6*5/10)+(CN7*22/10)+(CN10*23/10)+(CN30*15/10)+(CN31*15/10)+(CN32*5/10)))*1.3</f>
        <v>-78.780670033191086</v>
      </c>
      <c r="CO33" s="15">
        <f t="shared" ref="CO33" si="118">(((CO3*5/10)-(CO4*5/10)+(CO5*5/10)+(CO6*5/10)+(CO7*22/10)+(CO10*23/10)+(CO30*15/10)+(CO31*15/10)+(CO32*5/10)))*1.3</f>
        <v>-72.726570033191081</v>
      </c>
      <c r="CP33" s="15">
        <f t="shared" ref="CP33" si="119">(((CP3*5/10)-(CP4*5/10)+(CP5*5/10)+(CP6*5/10)+(CP7*22/10)+(CP10*23/10)+(CP30*15/10)+(CP31*15/10)+(CP32*5/10)))*1.3</f>
        <v>-126.7948700331911</v>
      </c>
      <c r="CQ33" s="15">
        <f t="shared" ref="CQ33" si="120">(((CQ3*5/10)-(CQ4*5/10)+(CQ5*5/10)+(CQ6*5/10)+(CQ7*22/10)+(CQ10*23/10)+(CQ30*15/10)+(CQ31*15/10)+(CQ32*5/10)))*1.3</f>
        <v>-80.317270033191079</v>
      </c>
      <c r="CR33" s="15">
        <f t="shared" ref="CR33" si="121">(((CR3*5/10)-(CR4*5/10)+(CR5*5/10)+(CR6*5/10)+(CR7*22/10)+(CR10*23/10)+(CR30*15/10)+(CR31*15/10)+(CR32*5/10)))*1.3</f>
        <v>72.379429966808942</v>
      </c>
      <c r="CS33" s="15">
        <f t="shared" ref="CS33" si="122">(((CS3*5/10)-(CS4*5/10)+(CS5*5/10)+(CS6*5/10)+(CS7*22/10)+(CS10*23/10)+(CS30*15/10)+(CS31*15/10)+(CS32*5/10)))*1.3</f>
        <v>67.718929966808929</v>
      </c>
      <c r="CT33" s="15">
        <f t="shared" ref="CT33" si="123">(((CT3*5/10)-(CT4*5/10)+(CT5*5/10)+(CT6*5/10)+(CT7*22/10)+(CT10*23/10)+(CT30*15/10)+(CT31*15/10)+(CT32*5/10)))*1.3</f>
        <v>85.111629966808948</v>
      </c>
      <c r="CU33" s="15">
        <f t="shared" ref="CU33" si="124">(((CU3*5/10)-(CU4*5/10)+(CU5*5/10)+(CU6*5/10)+(CU7*22/10)+(CU10*23/10)+(CU30*15/10)+(CU31*15/10)+(CU32*5/10)))*1.3</f>
        <v>85.951429966808931</v>
      </c>
      <c r="CV33" s="15">
        <f t="shared" ref="CV33" si="125">(((CV3*5/10)-(CV4*5/10)+(CV5*5/10)+(CV6*5/10)+(CV7*22/10)+(CV10*23/10)+(CV30*15/10)+(CV31*15/10)+(CV32*5/10)))*1.3</f>
        <v>38.225829966808924</v>
      </c>
      <c r="CW33" s="15">
        <f t="shared" ref="CW33" si="126">(((CW3*5/10)-(CW4*5/10)+(CW5*5/10)+(CW6*5/10)+(CW7*22/10)+(CW10*23/10)+(CW30*15/10)+(CW31*15/10)+(CW32*5/10)))*1.3</f>
        <v>-134.29977003319109</v>
      </c>
      <c r="CX33" s="15">
        <f t="shared" ref="CX33" si="127">(((CX3*5/10)-(CX4*5/10)+(CX5*5/10)+(CX6*5/10)+(CX7*22/10)+(CX10*23/10)+(CX30*15/10)+(CX31*15/10)+(CX32*5/10)))*1.3</f>
        <v>-84.899770033191089</v>
      </c>
      <c r="CY33" s="15">
        <f t="shared" ref="CY33" si="128">(((CY3*5/10)-(CY4*5/10)+(CY5*5/10)+(CY6*5/10)+(CY7*22/10)+(CY10*23/10)+(CY30*15/10)+(CY31*15/10)+(CY32*5/10)))*1.3</f>
        <v>-82.917270033191087</v>
      </c>
      <c r="CZ33" s="15">
        <f t="shared" ref="CZ33" si="129">(((CZ3*5/10)-(CZ4*5/10)+(CZ5*5/10)+(CZ6*5/10)+(CZ7*22/10)+(CZ10*23/10)+(CZ30*15/10)+(CZ31*15/10)+(CZ32*5/10)))*1.3</f>
        <v>-56.164570033191083</v>
      </c>
      <c r="DA33" s="15">
        <f t="shared" ref="DA33" si="130">(((DA3*5/10)-(DA4*5/10)+(DA5*5/10)+(DA6*5/10)+(DA7*22/10)+(DA10*23/10)+(DA30*15/10)+(DA31*15/10)+(DA32*5/10)))*1.3</f>
        <v>-134.29977003319109</v>
      </c>
      <c r="DB33" s="15">
        <f t="shared" ref="DB33" si="131">(((DB3*5/10)-(DB4*5/10)+(DB5*5/10)+(DB6*5/10)+(DB7*22/10)+(DB10*23/10)+(DB30*15/10)+(DB31*15/10)+(DB32*5/10)))*1.3</f>
        <v>-134.29977003319109</v>
      </c>
      <c r="DC33" s="15">
        <f t="shared" ref="DC33" si="132">(((DC3*5/10)-(DC4*5/10)+(DC5*5/10)+(DC6*5/10)+(DC7*22/10)+(DC10*23/10)+(DC30*15/10)+(DC31*15/10)+(DC32*5/10)))*1.3</f>
        <v>-134.29977003319109</v>
      </c>
      <c r="DD33" s="15">
        <f t="shared" ref="DD33" si="133">(((DD3*5/10)-(DD4*5/10)+(DD5*5/10)+(DD6*5/10)+(DD7*22/10)+(DD10*23/10)+(DD30*15/10)+(DD31*15/10)+(DD32*5/10)))*1.3</f>
        <v>-134.29977003319109</v>
      </c>
      <c r="DE33" s="15">
        <f t="shared" ref="DE33" si="134">(((DE3*5/10)-(DE4*5/10)+(DE5*5/10)+(DE6*5/10)+(DE7*22/10)+(DE10*23/10)+(DE30*15/10)+(DE31*15/10)+(DE32*5/10)))*1.3</f>
        <v>-134.29977003319109</v>
      </c>
      <c r="DF33" s="15">
        <f t="shared" ref="DF33" si="135">(((DF3*5/10)-(DF4*5/10)+(DF5*5/10)+(DF6*5/10)+(DF7*22/10)+(DF10*23/10)+(DF30*15/10)+(DF31*15/10)+(DF32*5/10)))*1.3</f>
        <v>-134.29977003319109</v>
      </c>
      <c r="DG33" s="15">
        <f t="shared" ref="DG33" si="136">(((DG3*5/10)-(DG4*5/10)+(DG5*5/10)+(DG6*5/10)+(DG7*22/10)+(DG10*23/10)+(DG30*15/10)+(DG31*15/10)+(DG32*5/10)))*1.3</f>
        <v>-219.76827003319107</v>
      </c>
      <c r="DH33" s="15">
        <f t="shared" ref="DH33" si="137">(((DH3*5/10)-(DH4*5/10)+(DH5*5/10)+(DH6*5/10)+(DH7*22/10)+(DH10*23/10)+(DH30*15/10)+(DH31*15/10)+(DH32*5/10)))*1.3</f>
        <v>-225.29977003319107</v>
      </c>
      <c r="DI33" s="15">
        <f t="shared" ref="DI33" si="138">(((DI3*5/10)-(DI4*5/10)+(DI5*5/10)+(DI6*5/10)+(DI7*22/10)+(DI10*23/10)+(DI30*15/10)+(DI31*15/10)+(DI32*5/10)))*1.3</f>
        <v>-134.29977003319109</v>
      </c>
      <c r="DJ33" s="15">
        <f t="shared" ref="DJ33" si="139">(((DJ3*5/10)-(DJ4*5/10)+(DJ5*5/10)+(DJ6*5/10)+(DJ7*22/10)+(DJ10*23/10)+(DJ30*15/10)+(DJ31*15/10)+(DJ32*5/10)))*1.3</f>
        <v>-134.29977003319109</v>
      </c>
      <c r="DK33" s="15">
        <f t="shared" ref="DK33" si="140">(((DK3*5/10)-(DK4*5/10)+(DK5*5/10)+(DK6*5/10)+(DK7*22/10)+(DK10*23/10)+(DK30*15/10)+(DK31*15/10)+(DK32*5/10)))*1.3</f>
        <v>-134.29977003319109</v>
      </c>
      <c r="DL33" s="15">
        <f t="shared" ref="DL33" si="141">(((DL3*5/10)-(DL4*5/10)+(DL5*5/10)+(DL6*5/10)+(DL7*22/10)+(DL10*23/10)+(DL30*15/10)+(DL31*15/10)+(DL32*5/10)))*1.3</f>
        <v>-134.29977003319109</v>
      </c>
      <c r="DM33" s="15">
        <f t="shared" ref="DM33" si="142">(((DM3*5/10)-(DM4*5/10)+(DM5*5/10)+(DM6*5/10)+(DM7*22/10)+(DM10*23/10)+(DM30*15/10)+(DM31*15/10)+(DM32*5/10)))*1.3</f>
        <v>-134.29977003319109</v>
      </c>
      <c r="DN33" s="15">
        <f t="shared" ref="DN33" si="143">(((DN3*5/10)-(DN4*5/10)+(DN5*5/10)+(DN6*5/10)+(DN7*22/10)+(DN10*23/10)+(DN30*15/10)+(DN31*15/10)+(DN32*5/10)))*1.3</f>
        <v>-134.29977003319109</v>
      </c>
      <c r="DO33" s="15">
        <f t="shared" ref="DO33" si="144">(((DO3*5/10)-(DO4*5/10)+(DO5*5/10)+(DO6*5/10)+(DO7*22/10)+(DO10*23/10)+(DO30*15/10)+(DO31*15/10)+(DO32*5/10)))*1.3</f>
        <v>-134.29977003319109</v>
      </c>
      <c r="DP33" s="15">
        <f t="shared" ref="DP33" si="145">(((DP3*5/10)-(DP4*5/10)+(DP5*5/10)+(DP6*5/10)+(DP7*22/10)+(DP10*23/10)+(DP30*15/10)+(DP31*15/10)+(DP32*5/10)))*1.3</f>
        <v>-134.29977003319109</v>
      </c>
      <c r="DQ33" s="15">
        <f t="shared" ref="DQ33" si="146">(((DQ3*5/10)-(DQ4*5/10)+(DQ5*5/10)+(DQ6*5/10)+(DQ7*22/10)+(DQ10*23/10)+(DQ30*15/10)+(DQ31*15/10)+(DQ32*5/10)))*1.3</f>
        <v>-134.29977003319109</v>
      </c>
      <c r="DR33" s="15">
        <f t="shared" ref="DR33" si="147">(((DR3*5/10)-(DR4*5/10)+(DR5*5/10)+(DR6*5/10)+(DR7*22/10)+(DR10*23/10)+(DR30*15/10)+(DR31*15/10)+(DR32*5/10)))*1.3</f>
        <v>-134.29977003319109</v>
      </c>
      <c r="DS33" s="15">
        <f t="shared" ref="DS33" si="148">(((DS3*5/10)-(DS4*5/10)+(DS5*5/10)+(DS6*5/10)+(DS7*22/10)+(DS10*23/10)+(DS30*15/10)+(DS31*15/10)+(DS32*5/10)))*1.3</f>
        <v>-96.599770033191092</v>
      </c>
      <c r="DT33" s="15">
        <f t="shared" ref="DT33" si="149">(((DT3*5/10)-(DT4*5/10)+(DT5*5/10)+(DT6*5/10)+(DT7*22/10)+(DT10*23/10)+(DT30*15/10)+(DT31*15/10)+(DT32*5/10)))*1.3</f>
        <v>86.362229966808925</v>
      </c>
      <c r="DU33" s="15">
        <f t="shared" ref="DU33" si="150">(((DU3*5/10)-(DU4*5/10)+(DU5*5/10)+(DU6*5/10)+(DU7*22/10)+(DU10*23/10)+(DU30*15/10)+(DU31*15/10)+(DU32*5/10)))*1.3</f>
        <v>124.94492996680893</v>
      </c>
      <c r="DV33" s="15">
        <f t="shared" ref="DV33" si="151">(((DV3*5/10)-(DV4*5/10)+(DV5*5/10)+(DV6*5/10)+(DV7*22/10)+(DV10*23/10)+(DV30*15/10)+(DV31*15/10)+(DV32*5/10)))*1.3</f>
        <v>102.26122996680895</v>
      </c>
      <c r="DW33" s="15">
        <f t="shared" ref="DW33" si="152">(((DW3*5/10)-(DW4*5/10)+(DW5*5/10)+(DW6*5/10)+(DW7*22/10)+(DW10*23/10)+(DW30*15/10)+(DW31*15/10)+(DW32*5/10)))*1.3</f>
        <v>38.860229966808937</v>
      </c>
      <c r="DX33" s="15">
        <f t="shared" ref="DX33" si="153">(((DX3*5/10)-(DX4*5/10)+(DX5*5/10)+(DX6*5/10)+(DX7*22/10)+(DX10*23/10)+(DX30*15/10)+(DX31*15/10)+(DX32*5/10)))*1.3</f>
        <v>-221.75857003319109</v>
      </c>
      <c r="DY33" s="15">
        <f t="shared" ref="DY33" si="154">(((DY3*5/10)-(DY4*5/10)+(DY5*5/10)+(DY6*5/10)+(DY7*22/10)+(DY10*23/10)+(DY30*15/10)+(DY31*15/10)+(DY32*5/10)))*1.3</f>
        <v>-225.29977003319107</v>
      </c>
      <c r="DZ33" s="15">
        <f t="shared" ref="DZ33" si="155">(((DZ3*5/10)-(DZ4*5/10)+(DZ5*5/10)+(DZ6*5/10)+(DZ7*22/10)+(DZ10*23/10)+(DZ30*15/10)+(DZ31*15/10)+(DZ32*5/10)))*1.3</f>
        <v>-96.599770033191092</v>
      </c>
      <c r="EA33" s="15">
        <f t="shared" ref="EA33" si="156">(((EA3*5/10)-(EA4*5/10)+(EA5*5/10)+(EA6*5/10)+(EA7*22/10)+(EA10*23/10)+(EA30*15/10)+(EA31*15/10)+(EA32*5/10)))*1.3</f>
        <v>-60.719770033191075</v>
      </c>
      <c r="EB33" s="15">
        <f t="shared" ref="EB33" si="157">(((EB3*5/10)-(EB4*5/10)+(EB5*5/10)+(EB6*5/10)+(EB7*22/10)+(EB10*23/10)+(EB30*15/10)+(EB31*15/10)+(EB32*5/10)))*1.3</f>
        <v>-96.599770033191092</v>
      </c>
      <c r="EC33" s="15">
        <f t="shared" ref="EC33" si="158">(((EC3*5/10)-(EC4*5/10)+(EC5*5/10)+(EC6*5/10)+(EC7*22/10)+(EC10*23/10)+(EC30*15/10)+(EC31*15/10)+(EC32*5/10)))*1.3</f>
        <v>63.56022996680894</v>
      </c>
      <c r="ED33" s="15">
        <f t="shared" ref="ED33" si="159">(((ED3*5/10)-(ED4*5/10)+(ED5*5/10)+(ED6*5/10)+(ED7*22/10)+(ED10*23/10)+(ED30*15/10)+(ED31*15/10)+(ED32*5/10)))*1.3</f>
        <v>88.617729966808952</v>
      </c>
      <c r="EE33" s="15">
        <f t="shared" ref="EE33" si="160">(((EE3*5/10)-(EE4*5/10)+(EE5*5/10)+(EE6*5/10)+(EE7*22/10)+(EE10*23/10)+(EE30*15/10)+(EE31*15/10)+(EE32*5/10)))*1.3</f>
        <v>79.662029966808944</v>
      </c>
      <c r="EF33" s="15">
        <f t="shared" ref="EF33" si="161">(((EF3*5/10)-(EF4*5/10)+(EF5*5/10)+(EF6*5/10)+(EF7*22/10)+(EF10*23/10)+(EF30*15/10)+(EF31*15/10)+(EF32*5/10)))*1.3</f>
        <v>-224.9617700331911</v>
      </c>
      <c r="EG33" s="15">
        <f t="shared" ref="EG33" si="162">(((EG3*5/10)-(EG4*5/10)+(EG5*5/10)+(EG6*5/10)+(EG7*22/10)+(EG10*23/10)+(EG30*15/10)+(EG31*15/10)+(EG32*5/10)))*1.3</f>
        <v>-84.899770033191089</v>
      </c>
      <c r="EH33" s="15">
        <f t="shared" ref="EH33" si="163">(((EH3*5/10)-(EH4*5/10)+(EH5*5/10)+(EH6*5/10)+(EH7*22/10)+(EH10*23/10)+(EH30*15/10)+(EH31*15/10)+(EH32*5/10)))*1.3</f>
        <v>84.438229966808947</v>
      </c>
      <c r="EI33" s="15">
        <f t="shared" ref="EI33" si="164">(((EI3*5/10)-(EI4*5/10)+(EI5*5/10)+(EI6*5/10)+(EI7*22/10)+(EI10*23/10)+(EI30*15/10)+(EI31*15/10)+(EI32*5/10)))*1.3</f>
        <v>-55.255870033191073</v>
      </c>
      <c r="EJ33" s="15">
        <f t="shared" ref="EJ33" si="165">(((EJ3*5/10)-(EJ4*5/10)+(EJ5*5/10)+(EJ6*5/10)+(EJ7*22/10)+(EJ10*23/10)+(EJ30*15/10)+(EJ31*15/10)+(EJ32*5/10)))*1.3</f>
        <v>-65.581770033191077</v>
      </c>
      <c r="EK33" s="15">
        <f t="shared" ref="EK33" si="166">(((EK3*5/10)-(EK4*5/10)+(EK5*5/10)+(EK6*5/10)+(EK7*22/10)+(EK10*23/10)+(EK30*15/10)+(EK31*15/10)+(EK32*5/10)))*1.3</f>
        <v>-123.59557003319112</v>
      </c>
      <c r="EL33" s="15">
        <f t="shared" ref="EL33" si="167">(((EL3*5/10)-(EL4*5/10)+(EL5*5/10)+(EL6*5/10)+(EL7*22/10)+(EL10*23/10)+(EL30*15/10)+(EL31*15/10)+(EL32*5/10)))*1.3</f>
        <v>-128.31977003319111</v>
      </c>
      <c r="EM33" s="15">
        <f t="shared" ref="EM33" si="168">(((EM3*5/10)-(EM4*5/10)+(EM5*5/10)+(EM6*5/10)+(EM7*22/10)+(EM10*23/10)+(EM30*15/10)+(EM31*15/10)+(EM32*5/10)))*1.3</f>
        <v>-128.31977003319111</v>
      </c>
      <c r="EN33" s="15">
        <f t="shared" ref="EN33" si="169">(((EN3*5/10)-(EN4*5/10)+(EN5*5/10)+(EN6*5/10)+(EN7*22/10)+(EN10*23/10)+(EN30*15/10)+(EN31*15/10)+(EN32*5/10)))*1.3</f>
        <v>-2.6097700331910731</v>
      </c>
      <c r="EO33" s="15">
        <f t="shared" ref="EO33" si="170">(((EO3*5/10)-(EO4*5/10)+(EO5*5/10)+(EO6*5/10)+(EO7*22/10)+(EO10*23/10)+(EO30*15/10)+(EO31*15/10)+(EO32*5/10)))*1.3</f>
        <v>-130.26977003319109</v>
      </c>
      <c r="EP33" s="15">
        <f t="shared" ref="EP33" si="171">(((EP3*5/10)-(EP4*5/10)+(EP5*5/10)+(EP6*5/10)+(EP7*22/10)+(EP10*23/10)+(EP30*15/10)+(EP31*15/10)+(EP32*5/10)))*1.3</f>
        <v>-128.31977003319111</v>
      </c>
      <c r="EQ33" s="15">
        <f t="shared" ref="EQ33" si="172">(((EQ3*5/10)-(EQ4*5/10)+(EQ5*5/10)+(EQ6*5/10)+(EQ7*22/10)+(EQ10*23/10)+(EQ30*15/10)+(EQ31*15/10)+(EQ32*5/10)))*1.3</f>
        <v>-128.31977003319111</v>
      </c>
      <c r="ER33" s="15">
        <f t="shared" ref="ER33" si="173">(((ER3*5/10)-(ER4*5/10)+(ER5*5/10)+(ER6*5/10)+(ER7*22/10)+(ER10*23/10)+(ER30*15/10)+(ER31*15/10)+(ER32*5/10)))*1.3</f>
        <v>-128.31977003319111</v>
      </c>
      <c r="ES33" s="15">
        <f t="shared" ref="ES33" si="174">(((ES3*5/10)-(ES4*5/10)+(ES5*5/10)+(ES6*5/10)+(ES7*22/10)+(ES10*23/10)+(ES30*15/10)+(ES31*15/10)+(ES32*5/10)))*1.3</f>
        <v>-128.31977003319111</v>
      </c>
      <c r="ET33" s="15">
        <f t="shared" ref="ET33" si="175">(((ET3*5/10)-(ET4*5/10)+(ET5*5/10)+(ET6*5/10)+(ET7*22/10)+(ET10*23/10)+(ET30*15/10)+(ET31*15/10)+(ET32*5/10)))*1.3</f>
        <v>-128.31977003319111</v>
      </c>
      <c r="EU33" s="15">
        <f t="shared" ref="EU33" si="176">(((EU3*5/10)-(EU4*5/10)+(EU5*5/10)+(EU6*5/10)+(EU7*22/10)+(EU10*23/10)+(EU30*15/10)+(EU31*15/10)+(EU32*5/10)))*1.3</f>
        <v>-107.90977003319108</v>
      </c>
      <c r="EV33" s="15">
        <f t="shared" ref="EV33" si="177">(((EV3*5/10)-(EV4*5/10)+(EV5*5/10)+(EV6*5/10)+(EV7*22/10)+(EV10*23/10)+(EV30*15/10)+(EV31*15/10)+(EV32*5/10)))*1.3</f>
        <v>23.000229966808938</v>
      </c>
      <c r="EW33" s="15">
        <f t="shared" ref="EW33" si="178">(((EW3*5/10)-(EW4*5/10)+(EW5*5/10)+(EW6*5/10)+(EW7*22/10)+(EW10*23/10)+(EW30*15/10)+(EW31*15/10)+(EW32*5/10)))*1.3</f>
        <v>40.745229966808935</v>
      </c>
      <c r="EX33" s="15">
        <f t="shared" ref="EX33" si="179">(((EX3*5/10)-(EX4*5/10)+(EX5*5/10)+(EX6*5/10)+(EX7*22/10)+(EX10*23/10)+(EX30*15/10)+(EX31*15/10)+(EX32*5/10)))*1.3</f>
        <v>31.710229966808935</v>
      </c>
      <c r="EY33" s="15">
        <f t="shared" ref="EY33" si="180">(((EY3*5/10)-(EY4*5/10)+(EY5*5/10)+(EY6*5/10)+(EY7*22/10)+(EY10*23/10)+(EY30*15/10)+(EY31*15/10)+(EY32*5/10)))*1.3</f>
        <v>46.270229966808934</v>
      </c>
      <c r="EZ33" s="15">
        <f t="shared" ref="EZ33" si="181">(((EZ3*5/10)-(EZ4*5/10)+(EZ5*5/10)+(EZ6*5/10)+(EZ7*22/10)+(EZ10*23/10)+(EZ30*15/10)+(EZ31*15/10)+(EZ32*5/10)))*1.3</f>
        <v>45.16522996680893</v>
      </c>
      <c r="FA33" s="15">
        <f t="shared" ref="FA33" si="182">(((FA3*5/10)-(FA4*5/10)+(FA5*5/10)+(FA6*5/10)+(FA7*22/10)+(FA10*23/10)+(FA30*15/10)+(FA31*15/10)+(FA32*5/10)))*1.3</f>
        <v>54.980229966808935</v>
      </c>
      <c r="FB33" s="15">
        <f t="shared" ref="FB33" si="183">(((FB3*5/10)-(FB4*5/10)+(FB5*5/10)+(FB6*5/10)+(FB7*22/10)+(FB10*23/10)+(FB30*15/10)+(FB31*15/10)+(FB32*5/10)))*1.3</f>
        <v>56.930229966808938</v>
      </c>
      <c r="FC33" s="15">
        <f t="shared" ref="FC33" si="184">(((FC3*5/10)-(FC4*5/10)+(FC5*5/10)+(FC6*5/10)+(FC7*22/10)+(FC10*23/10)+(FC30*15/10)+(FC31*15/10)+(FC32*5/10)))*1.3</f>
        <v>39.120229966808935</v>
      </c>
      <c r="FD33" s="15">
        <f t="shared" ref="FD33" si="185">(((FD3*5/10)-(FD4*5/10)+(FD5*5/10)+(FD6*5/10)+(FD7*22/10)+(FD10*23/10)+(FD30*15/10)+(FD31*15/10)+(FD32*5/10)))*1.3</f>
        <v>-85.419770033191085</v>
      </c>
      <c r="FE33" s="15">
        <f t="shared" ref="FE33" si="186">(((FE3*5/10)-(FE4*5/10)+(FE5*5/10)+(FE6*5/10)+(FE7*22/10)+(FE10*23/10)+(FE30*15/10)+(FE31*15/10)+(FE32*5/10)))*1.3</f>
        <v>-220.61977003319109</v>
      </c>
      <c r="FF33" s="15">
        <f t="shared" ref="FF33" si="187">(((FF3*5/10)-(FF4*5/10)+(FF5*5/10)+(FF6*5/10)+(FF7*22/10)+(FF10*23/10)+(FF30*15/10)+(FF31*15/10)+(FF32*5/10)))*1.3</f>
        <v>-220.61977003319109</v>
      </c>
      <c r="FG33" s="15">
        <f t="shared" ref="FG33" si="188">(((FG3*5/10)-(FG4*5/10)+(FG5*5/10)+(FG6*5/10)+(FG7*22/10)+(FG10*23/10)+(FG30*15/10)+(FG31*15/10)+(FG32*5/10)))*1.3</f>
        <v>34.830229966808936</v>
      </c>
      <c r="FH33" s="15">
        <f t="shared" ref="FH33" si="189">(((FH3*5/10)-(FH4*5/10)+(FH5*5/10)+(FH6*5/10)+(FH7*22/10)+(FH10*23/10)+(FH30*15/10)+(FH31*15/10)+(FH32*5/10)))*1.3</f>
        <v>30.605229966808938</v>
      </c>
      <c r="FI33" s="15">
        <f t="shared" ref="FI33" si="190">(((FI3*5/10)-(FI4*5/10)+(FI5*5/10)+(FI6*5/10)+(FI7*22/10)+(FI10*23/10)+(FI30*15/10)+(FI31*15/10)+(FI32*5/10)))*1.3</f>
        <v>-221.91977003319107</v>
      </c>
      <c r="FJ33" s="15">
        <f t="shared" ref="FJ33" si="191">(((FJ3*5/10)-(FJ4*5/10)+(FJ5*5/10)+(FJ6*5/10)+(FJ7*22/10)+(FJ10*23/10)+(FJ30*15/10)+(FJ31*15/10)+(FJ32*5/10)))*1.3</f>
        <v>-220.61977003319109</v>
      </c>
      <c r="FK33" s="15">
        <f t="shared" ref="FK33" si="192">(((FK3*5/10)-(FK4*5/10)+(FK5*5/10)+(FK6*5/10)+(FK7*22/10)+(FK10*23/10)+(FK30*15/10)+(FK31*15/10)+(FK32*5/10)))*1.3</f>
        <v>39.770229966808934</v>
      </c>
      <c r="FL33" s="15">
        <f t="shared" ref="FL33" si="193">(((FL3*5/10)-(FL4*5/10)+(FL5*5/10)+(FL6*5/10)+(FL7*22/10)+(FL10*23/10)+(FL30*15/10)+(FL31*15/10)+(FL32*5/10)))*1.3</f>
        <v>42.630229966808933</v>
      </c>
      <c r="FM33" s="15">
        <f t="shared" ref="FM33" si="194">(((FM3*5/10)-(FM4*5/10)+(FM5*5/10)+(FM6*5/10)+(FM7*22/10)+(FM10*23/10)+(FM30*15/10)+(FM31*15/10)+(FM32*5/10)))*1.3</f>
        <v>-222.24477003319109</v>
      </c>
      <c r="FN33" s="15">
        <f t="shared" ref="FN33" si="195">(((FN3*5/10)-(FN4*5/10)+(FN5*5/10)+(FN6*5/10)+(FN7*22/10)+(FN10*23/10)+(FN30*15/10)+(FN31*15/10)+(FN32*5/10)))*1.3</f>
        <v>-128.31977003319111</v>
      </c>
      <c r="FO33" s="15">
        <f t="shared" ref="FO33" si="196">(((FO3*5/10)-(FO4*5/10)+(FO5*5/10)+(FO6*5/10)+(FO7*22/10)+(FO10*23/10)+(FO30*15/10)+(FO31*15/10)+(FO32*5/10)))*1.3</f>
        <v>-128.31977003319111</v>
      </c>
      <c r="FP33" s="15">
        <f t="shared" ref="FP33" si="197">(((FP3*5/10)-(FP4*5/10)+(FP5*5/10)+(FP6*5/10)+(FP7*22/10)+(FP10*23/10)+(FP30*15/10)+(FP31*15/10)+(FP32*5/10)))*1.3</f>
        <v>-128.31977003319111</v>
      </c>
      <c r="FQ33" s="15">
        <f t="shared" ref="FQ33" si="198">(((FQ3*5/10)-(FQ4*5/10)+(FQ5*5/10)+(FQ6*5/10)+(FQ7*22/10)+(FQ10*23/10)+(FQ30*15/10)+(FQ31*15/10)+(FQ32*5/10)))*1.3</f>
        <v>-128.31977003319111</v>
      </c>
      <c r="FR33" s="15">
        <f t="shared" ref="FR33" si="199">(((FR3*5/10)-(FR4*5/10)+(FR5*5/10)+(FR6*5/10)+(FR7*22/10)+(FR10*23/10)+(FR30*15/10)+(FR31*15/10)+(FR32*5/10)))*1.3</f>
        <v>-128.31977003319111</v>
      </c>
      <c r="FS33" s="15">
        <f t="shared" ref="FS33" si="200">(((FS3*5/10)-(FS4*5/10)+(FS5*5/10)+(FS6*5/10)+(FS7*22/10)+(FS10*23/10)+(FS30*15/10)+(FS31*15/10)+(FS32*5/10)))*1.3</f>
        <v>-128.31977003319111</v>
      </c>
      <c r="FT33" s="15">
        <f t="shared" ref="FT33" si="201">(((FT3*5/10)-(FT4*5/10)+(FT5*5/10)+(FT6*5/10)+(FT7*22/10)+(FT10*23/10)+(FT30*15/10)+(FT31*15/10)+(FT32*5/10)))*1.3</f>
        <v>-128.31977003319111</v>
      </c>
      <c r="FU33" s="15">
        <f t="shared" ref="FU33" si="202">(((FU3*5/10)-(FU4*5/10)+(FU5*5/10)+(FU6*5/10)+(FU7*22/10)+(FU10*23/10)+(FU30*15/10)+(FU31*15/10)+(FU32*5/10)))*1.3</f>
        <v>-128.31977003319111</v>
      </c>
      <c r="FV33" s="15">
        <f t="shared" ref="FV33" si="203">(((FV3*5/10)-(FV4*5/10)+(FV5*5/10)+(FV6*5/10)+(FV7*22/10)+(FV10*23/10)+(FV30*15/10)+(FV31*15/10)+(FV32*5/10)))*1.3</f>
        <v>-128.31977003319111</v>
      </c>
      <c r="FW33" s="15">
        <f t="shared" ref="FW33" si="204">(((FW3*5/10)-(FW4*5/10)+(FW5*5/10)+(FW6*5/10)+(FW7*22/10)+(FW10*23/10)+(FW30*15/10)+(FW31*15/10)+(FW32*5/10)))*1.3</f>
        <v>-134.29977003319109</v>
      </c>
      <c r="FX33" s="15">
        <f t="shared" ref="FX33" si="205">(((FX3*5/10)-(FX4*5/10)+(FX5*5/10)+(FX6*5/10)+(FX7*22/10)+(FX10*23/10)+(FX30*15/10)+(FX31*15/10)+(FX32*5/10)))*1.3</f>
        <v>-128.31977003319111</v>
      </c>
      <c r="FY33" s="15">
        <f t="shared" ref="FY33" si="206">(((FY3*5/10)-(FY4*5/10)+(FY5*5/10)+(FY6*5/10)+(FY7*22/10)+(FY10*23/10)+(FY30*15/10)+(FY31*15/10)+(FY32*5/10)))*1.3</f>
        <v>-128.31977003319111</v>
      </c>
      <c r="FZ33" s="15">
        <f t="shared" ref="FZ33" si="207">(((FZ3*5/10)-(FZ4*5/10)+(FZ5*5/10)+(FZ6*5/10)+(FZ7*22/10)+(FZ10*23/10)+(FZ30*15/10)+(FZ31*15/10)+(FZ32*5/10)))*1.3</f>
        <v>-128.31977003319111</v>
      </c>
      <c r="GA33" s="15">
        <f t="shared" ref="GA33" si="208">(((GA3*5/10)-(GA4*5/10)+(GA5*5/10)+(GA6*5/10)+(GA7*22/10)+(GA10*23/10)+(GA30*15/10)+(GA31*15/10)+(GA32*5/10)))*1.3</f>
        <v>-128.31977003319111</v>
      </c>
      <c r="GB33" s="15">
        <f t="shared" ref="GB33" si="209">(((GB3*5/10)-(GB4*5/10)+(GB5*5/10)+(GB6*5/10)+(GB7*22/10)+(GB10*23/10)+(GB30*15/10)+(GB31*15/10)+(GB32*5/10)))*1.3</f>
        <v>-128.31977003319111</v>
      </c>
      <c r="GC33" s="15">
        <f t="shared" ref="GC33" si="210">(((GC3*5/10)-(GC4*5/10)+(GC5*5/10)+(GC6*5/10)+(GC7*22/10)+(GC10*23/10)+(GC30*15/10)+(GC31*15/10)+(GC32*5/10)))*1.3</f>
        <v>-131.30977003319109</v>
      </c>
      <c r="GD33" s="15">
        <f t="shared" ref="GD33" si="211">(((GD3*5/10)-(GD4*5/10)+(GD5*5/10)+(GD6*5/10)+(GD7*22/10)+(GD10*23/10)+(GD30*15/10)+(GD31*15/10)+(GD32*5/10)))*1.3</f>
        <v>-134.29977003319109</v>
      </c>
      <c r="GE33" s="15">
        <f t="shared" ref="GE33" si="212">(((GE3*5/10)-(GE4*5/10)+(GE5*5/10)+(GE6*5/10)+(GE7*22/10)+(GE10*23/10)+(GE30*15/10)+(GE31*15/10)+(GE32*5/10)))*1.3</f>
        <v>-128.31977003319111</v>
      </c>
      <c r="GF33" s="15">
        <f t="shared" ref="GF33" si="213">(((GF3*5/10)-(GF4*5/10)+(GF5*5/10)+(GF6*5/10)+(GF7*22/10)+(GF10*23/10)+(GF30*15/10)+(GF31*15/10)+(GF32*5/10)))*1.3</f>
        <v>-128.31977003319111</v>
      </c>
      <c r="GG33" s="15">
        <f t="shared" ref="GG33" si="214">(((GG3*5/10)-(GG4*5/10)+(GG5*5/10)+(GG6*5/10)+(GG7*22/10)+(GG10*23/10)+(GG30*15/10)+(GG31*15/10)+(GG32*5/10)))*1.3</f>
        <v>-128.31977003319111</v>
      </c>
      <c r="GH33" s="15">
        <f t="shared" ref="GH33" si="215">(((GH3*5/10)-(GH4*5/10)+(GH5*5/10)+(GH6*5/10)+(GH7*22/10)+(GH10*23/10)+(GH30*15/10)+(GH31*15/10)+(GH32*5/10)))*1.3</f>
        <v>-128.31977003319111</v>
      </c>
      <c r="GI33" s="15">
        <f t="shared" ref="GI33" si="216">(((GI3*5/10)-(GI4*5/10)+(GI5*5/10)+(GI6*5/10)+(GI7*22/10)+(GI10*23/10)+(GI30*15/10)+(GI31*15/10)+(GI32*5/10)))*1.3</f>
        <v>-128.31977003319111</v>
      </c>
      <c r="GJ33" s="15">
        <f t="shared" ref="GJ33" si="217">(((GJ3*5/10)-(GJ4*5/10)+(GJ5*5/10)+(GJ6*5/10)+(GJ7*22/10)+(GJ10*23/10)+(GJ30*15/10)+(GJ31*15/10)+(GJ32*5/10)))*1.3</f>
        <v>-128.31977003319111</v>
      </c>
      <c r="GK33" s="15">
        <f t="shared" ref="GK33" si="218">(((GK3*5/10)-(GK4*5/10)+(GK5*5/10)+(GK6*5/10)+(GK7*22/10)+(GK10*23/10)+(GK30*15/10)+(GK31*15/10)+(GK32*5/10)))*1.3</f>
        <v>-128.31977003319111</v>
      </c>
      <c r="GL33" s="15">
        <f t="shared" ref="GL33" si="219">(((GL3*5/10)-(GL4*5/10)+(GL5*5/10)+(GL6*5/10)+(GL7*22/10)+(GL10*23/10)+(GL30*15/10)+(GL31*15/10)+(GL32*5/10)))*1.3</f>
        <v>-128.31977003319111</v>
      </c>
      <c r="GM33" s="15">
        <f t="shared" ref="GM33" si="220">(((GM3*5/10)-(GM4*5/10)+(GM5*5/10)+(GM6*5/10)+(GM7*22/10)+(GM10*23/10)+(GM30*15/10)+(GM31*15/10)+(GM32*5/10)))*1.3</f>
        <v>-128.31977003319111</v>
      </c>
      <c r="GN33" s="15">
        <f t="shared" ref="GN33" si="221">(((GN3*5/10)-(GN4*5/10)+(GN5*5/10)+(GN6*5/10)+(GN7*22/10)+(GN10*23/10)+(GN30*15/10)+(GN31*15/10)+(GN32*5/10)))*1.3</f>
        <v>-128.31977003319111</v>
      </c>
      <c r="GO33" s="15">
        <f t="shared" ref="GO33" si="222">(((GO3*5/10)-(GO4*5/10)+(GO5*5/10)+(GO6*5/10)+(GO7*22/10)+(GO10*23/10)+(GO30*15/10)+(GO31*15/10)+(GO32*5/10)))*1.3</f>
        <v>-128.31977003319111</v>
      </c>
      <c r="GP33" s="15">
        <f t="shared" ref="GP33" si="223">(((GP3*5/10)-(GP4*5/10)+(GP5*5/10)+(GP6*5/10)+(GP7*22/10)+(GP10*23/10)+(GP30*15/10)+(GP31*15/10)+(GP32*5/10)))*1.3</f>
        <v>-128.31977003319111</v>
      </c>
      <c r="GQ33" s="15">
        <f t="shared" ref="GQ33" si="224">(((GQ3*5/10)-(GQ4*5/10)+(GQ5*5/10)+(GQ6*5/10)+(GQ7*22/10)+(GQ10*23/10)+(GQ30*15/10)+(GQ31*15/10)+(GQ32*5/10)))*1.3</f>
        <v>-128.31977003319111</v>
      </c>
      <c r="GR33" s="15">
        <f t="shared" ref="GR33" si="225">(((GR3*5/10)-(GR4*5/10)+(GR5*5/10)+(GR6*5/10)+(GR7*22/10)+(GR10*23/10)+(GR30*15/10)+(GR31*15/10)+(GR32*5/10)))*1.3</f>
        <v>-128.31977003319111</v>
      </c>
      <c r="GS33" s="15">
        <f t="shared" ref="GS33" si="226">(((GS3*5/10)-(GS4*5/10)+(GS5*5/10)+(GS6*5/10)+(GS7*22/10)+(GS10*23/10)+(GS30*15/10)+(GS31*15/10)+(GS32*5/10)))*1.3</f>
        <v>-134.29977003319109</v>
      </c>
      <c r="GT33" s="15">
        <f t="shared" ref="GT33" si="227">(((GT3*5/10)-(GT4*5/10)+(GT5*5/10)+(GT6*5/10)+(GT7*22/10)+(GT10*23/10)+(GT30*15/10)+(GT31*15/10)+(GT32*5/10)))*1.3</f>
        <v>-134.29977003319109</v>
      </c>
      <c r="GU33" s="15">
        <f t="shared" ref="GU33" si="228">(((GU3*5/10)-(GU4*5/10)+(GU5*5/10)+(GU6*5/10)+(GU7*22/10)+(GU10*23/10)+(GU30*15/10)+(GU31*15/10)+(GU32*5/10)))*1.3</f>
        <v>-134.29977003319109</v>
      </c>
      <c r="GV33" s="15">
        <f t="shared" ref="GV33" si="229">(((GV3*5/10)-(GV4*5/10)+(GV5*5/10)+(GV6*5/10)+(GV7*22/10)+(GV10*23/10)+(GV30*15/10)+(GV31*15/10)+(GV32*5/10)))*1.3</f>
        <v>-134.29977003319109</v>
      </c>
      <c r="GW33" s="15">
        <f t="shared" ref="GW33" si="230">(((GW3*5/10)-(GW4*5/10)+(GW5*5/10)+(GW6*5/10)+(GW7*22/10)+(GW10*23/10)+(GW30*15/10)+(GW31*15/10)+(GW32*5/10)))*1.3</f>
        <v>-134.29977003319109</v>
      </c>
      <c r="GX33" s="15">
        <f t="shared" ref="GX33" si="231">(((GX3*5/10)-(GX4*5/10)+(GX5*5/10)+(GX6*5/10)+(GX7*22/10)+(GX10*23/10)+(GX30*15/10)+(GX31*15/10)+(GX32*5/10)))*1.3</f>
        <v>-134.29977003319109</v>
      </c>
      <c r="GY33" s="15">
        <f t="shared" ref="GY33" si="232">(((GY3*5/10)-(GY4*5/10)+(GY5*5/10)+(GY6*5/10)+(GY7*22/10)+(GY10*23/10)+(GY30*15/10)+(GY31*15/10)+(GY32*5/10)))*1.3</f>
        <v>-134.29977003319109</v>
      </c>
      <c r="GZ33" s="15">
        <f t="shared" ref="GZ33" si="233">(((GZ3*5/10)-(GZ4*5/10)+(GZ5*5/10)+(GZ6*5/10)+(GZ7*22/10)+(GZ10*23/10)+(GZ30*15/10)+(GZ31*15/10)+(GZ32*5/10)))*1.3</f>
        <v>-134.29977003319109</v>
      </c>
      <c r="HA33" s="15">
        <f t="shared" ref="HA33" si="234">(((HA3*5/10)-(HA4*5/10)+(HA5*5/10)+(HA6*5/10)+(HA7*22/10)+(HA10*23/10)+(HA30*15/10)+(HA31*15/10)+(HA32*5/10)))*1.3</f>
        <v>-134.29977003319109</v>
      </c>
      <c r="HB33" s="15">
        <f t="shared" ref="HB33" si="235">(((HB3*5/10)-(HB4*5/10)+(HB5*5/10)+(HB6*5/10)+(HB7*22/10)+(HB10*23/10)+(HB30*15/10)+(HB31*15/10)+(HB32*5/10)))*1.3</f>
        <v>-134.29977003319109</v>
      </c>
      <c r="HC33" s="15">
        <f t="shared" ref="HC33" si="236">(((HC3*5/10)-(HC4*5/10)+(HC5*5/10)+(HC6*5/10)+(HC7*22/10)+(HC10*23/10)+(HC30*15/10)+(HC31*15/10)+(HC32*5/10)))*1.3</f>
        <v>-134.29977003319109</v>
      </c>
      <c r="HD33" s="15">
        <f t="shared" ref="HD33" si="237">(((HD3*5/10)-(HD4*5/10)+(HD5*5/10)+(HD6*5/10)+(HD7*22/10)+(HD10*23/10)+(HD30*15/10)+(HD31*15/10)+(HD32*5/10)))*1.3</f>
        <v>-134.29977003319109</v>
      </c>
      <c r="HE33" s="15">
        <f t="shared" ref="HE33" si="238">(((HE3*5/10)-(HE4*5/10)+(HE5*5/10)+(HE6*5/10)+(HE7*22/10)+(HE10*23/10)+(HE30*15/10)+(HE31*15/10)+(HE32*5/10)))*1.3</f>
        <v>-134.29977003319109</v>
      </c>
      <c r="HF33" s="15">
        <f t="shared" ref="HF33" si="239">(((HF3*5/10)-(HF4*5/10)+(HF5*5/10)+(HF6*5/10)+(HF7*22/10)+(HF10*23/10)+(HF30*15/10)+(HF31*15/10)+(HF32*5/10)))*1.3</f>
        <v>-134.29977003319109</v>
      </c>
      <c r="HG33" s="15">
        <f t="shared" ref="HG33" si="240">(((HG3*5/10)-(HG4*5/10)+(HG5*5/10)+(HG6*5/10)+(HG7*22/10)+(HG10*23/10)+(HG30*15/10)+(HG31*15/10)+(HG32*5/10)))*1.3</f>
        <v>-134.29977003319109</v>
      </c>
      <c r="HH33" s="15">
        <f t="shared" ref="HH33" si="241">(((HH3*5/10)-(HH4*5/10)+(HH5*5/10)+(HH6*5/10)+(HH7*22/10)+(HH10*23/10)+(HH30*15/10)+(HH31*15/10)+(HH32*5/10)))*1.3</f>
        <v>-134.29977003319109</v>
      </c>
      <c r="HI33" s="15">
        <f t="shared" ref="HI33" si="242">(((HI3*5/10)-(HI4*5/10)+(HI5*5/10)+(HI6*5/10)+(HI7*22/10)+(HI10*23/10)+(HI30*15/10)+(HI31*15/10)+(HI32*5/10)))*1.3</f>
        <v>-134.29977003319109</v>
      </c>
      <c r="HJ33" s="15">
        <f t="shared" ref="HJ33" si="243">(((HJ3*5/10)-(HJ4*5/10)+(HJ5*5/10)+(HJ6*5/10)+(HJ7*22/10)+(HJ10*23/10)+(HJ30*15/10)+(HJ31*15/10)+(HJ32*5/10)))*1.3</f>
        <v>-134.29977003319109</v>
      </c>
      <c r="HK33" s="15">
        <f t="shared" ref="HK33" si="244">(((HK3*5/10)-(HK4*5/10)+(HK5*5/10)+(HK6*5/10)+(HK7*22/10)+(HK10*23/10)+(HK30*15/10)+(HK31*15/10)+(HK32*5/10)))*1.3</f>
        <v>-134.29977003319109</v>
      </c>
      <c r="HL33" s="15">
        <f t="shared" ref="HL33" si="245">(((HL3*5/10)-(HL4*5/10)+(HL5*5/10)+(HL6*5/10)+(HL7*22/10)+(HL10*23/10)+(HL30*15/10)+(HL31*15/10)+(HL32*5/10)))*1.3</f>
        <v>-134.29977003319109</v>
      </c>
      <c r="HM33" s="15">
        <f t="shared" ref="HM33" si="246">(((HM3*5/10)-(HM4*5/10)+(HM5*5/10)+(HM6*5/10)+(HM7*22/10)+(HM10*23/10)+(HM30*15/10)+(HM31*15/10)+(HM32*5/10)))*1.3</f>
        <v>-134.29977003319109</v>
      </c>
      <c r="HN33" s="15">
        <f t="shared" ref="HN33" si="247">(((HN3*5/10)-(HN4*5/10)+(HN5*5/10)+(HN6*5/10)+(HN7*22/10)+(HN10*23/10)+(HN30*15/10)+(HN31*15/10)+(HN32*5/10)))*1.3</f>
        <v>-134.29977003319109</v>
      </c>
      <c r="HO33" s="15">
        <f t="shared" ref="HO33" si="248">(((HO3*5/10)-(HO4*5/10)+(HO5*5/10)+(HO6*5/10)+(HO7*22/10)+(HO10*23/10)+(HO30*15/10)+(HO31*15/10)+(HO32*5/10)))*1.3</f>
        <v>-134.29977003319109</v>
      </c>
      <c r="HP33" s="15">
        <f t="shared" ref="HP33" si="249">(((HP3*5/10)-(HP4*5/10)+(HP5*5/10)+(HP6*5/10)+(HP7*22/10)+(HP10*23/10)+(HP30*15/10)+(HP31*15/10)+(HP32*5/10)))*1.3</f>
        <v>-134.29977003319109</v>
      </c>
      <c r="HQ33" s="15">
        <f t="shared" ref="HQ33" si="250">(((HQ3*5/10)-(HQ4*5/10)+(HQ5*5/10)+(HQ6*5/10)+(HQ7*22/10)+(HQ10*23/10)+(HQ30*15/10)+(HQ31*15/10)+(HQ32*5/10)))*1.3</f>
        <v>-134.29977003319109</v>
      </c>
      <c r="HR33" s="15">
        <f t="shared" ref="HR33" si="251">(((HR3*5/10)-(HR4*5/10)+(HR5*5/10)+(HR6*5/10)+(HR7*22/10)+(HR10*23/10)+(HR30*15/10)+(HR31*15/10)+(HR32*5/10)))*1.3</f>
        <v>-134.29977003319109</v>
      </c>
      <c r="HS33" s="15">
        <f t="shared" ref="HS33" si="252">(((HS3*5/10)-(HS4*5/10)+(HS5*5/10)+(HS6*5/10)+(HS7*22/10)+(HS10*23/10)+(HS30*15/10)+(HS31*15/10)+(HS32*5/10)))*1.3</f>
        <v>-134.29977003319109</v>
      </c>
      <c r="HT33" s="15">
        <f t="shared" ref="HT33" si="253">(((HT3*5/10)-(HT4*5/10)+(HT5*5/10)+(HT6*5/10)+(HT7*22/10)+(HT10*23/10)+(HT30*15/10)+(HT31*15/10)+(HT32*5/10)))*1.3</f>
        <v>-134.29977003319109</v>
      </c>
      <c r="HU33" s="15">
        <f t="shared" ref="HU33" si="254">(((HU3*5/10)-(HU4*5/10)+(HU5*5/10)+(HU6*5/10)+(HU7*22/10)+(HU10*23/10)+(HU30*15/10)+(HU31*15/10)+(HU32*5/10)))*1.3</f>
        <v>-134.29977003319109</v>
      </c>
      <c r="HV33" s="15">
        <f t="shared" ref="HV33" si="255">(((HV3*5/10)-(HV4*5/10)+(HV5*5/10)+(HV6*5/10)+(HV7*22/10)+(HV10*23/10)+(HV30*15/10)+(HV31*15/10)+(HV32*5/10)))*1.3</f>
        <v>-134.29977003319109</v>
      </c>
      <c r="HW33" s="15">
        <f t="shared" ref="HW33" si="256">(((HW3*5/10)-(HW4*5/10)+(HW5*5/10)+(HW6*5/10)+(HW7*22/10)+(HW10*23/10)+(HW30*15/10)+(HW31*15/10)+(HW32*5/10)))*1.3</f>
        <v>-134.29977003319109</v>
      </c>
      <c r="HX33" s="15">
        <f t="shared" ref="HX33" si="257">(((HX3*5/10)-(HX4*5/10)+(HX5*5/10)+(HX6*5/10)+(HX7*22/10)+(HX10*23/10)+(HX30*15/10)+(HX31*15/10)+(HX32*5/10)))*1.3</f>
        <v>-134.29977003319109</v>
      </c>
      <c r="HY33" s="15">
        <f t="shared" ref="HY33" si="258">(((HY3*5/10)-(HY4*5/10)+(HY5*5/10)+(HY6*5/10)+(HY7*22/10)+(HY10*23/10)+(HY30*15/10)+(HY31*15/10)+(HY32*5/10)))*1.3</f>
        <v>-134.29977003319109</v>
      </c>
      <c r="HZ33" s="15">
        <f t="shared" ref="HZ33" si="259">(((HZ3*5/10)-(HZ4*5/10)+(HZ5*5/10)+(HZ6*5/10)+(HZ7*22/10)+(HZ10*23/10)+(HZ30*15/10)+(HZ31*15/10)+(HZ32*5/10)))*1.3</f>
        <v>-134.29977003319109</v>
      </c>
      <c r="IA33" s="15">
        <f t="shared" ref="IA33" si="260">(((IA3*5/10)-(IA4*5/10)+(IA5*5/10)+(IA6*5/10)+(IA7*22/10)+(IA10*23/10)+(IA30*15/10)+(IA31*15/10)+(IA32*5/10)))*1.3</f>
        <v>-134.29977003319109</v>
      </c>
      <c r="IB33" s="15">
        <f t="shared" ref="IB33" si="261">(((IB3*5/10)-(IB4*5/10)+(IB5*5/10)+(IB6*5/10)+(IB7*22/10)+(IB10*23/10)+(IB30*15/10)+(IB31*15/10)+(IB32*5/10)))*1.3</f>
        <v>-134.29977003319109</v>
      </c>
      <c r="IC33" s="15">
        <f t="shared" ref="IC33" si="262">(((IC3*5/10)-(IC4*5/10)+(IC5*5/10)+(IC6*5/10)+(IC7*22/10)+(IC10*23/10)+(IC30*15/10)+(IC31*15/10)+(IC32*5/10)))*1.3</f>
        <v>-134.29977003319109</v>
      </c>
      <c r="ID33" s="15">
        <f t="shared" ref="ID33" si="263">(((ID3*5/10)-(ID4*5/10)+(ID5*5/10)+(ID6*5/10)+(ID7*22/10)+(ID10*23/10)+(ID30*15/10)+(ID31*15/10)+(ID32*5/10)))*1.3</f>
        <v>-134.29977003319109</v>
      </c>
      <c r="IE33" s="15">
        <f t="shared" ref="IE33" si="264">(((IE3*5/10)-(IE4*5/10)+(IE5*5/10)+(IE6*5/10)+(IE7*22/10)+(IE10*23/10)+(IE30*15/10)+(IE31*15/10)+(IE32*5/10)))*1.3</f>
        <v>-134.29977003319109</v>
      </c>
      <c r="IF33" s="15">
        <f t="shared" ref="IF33" si="265">(((IF3*5/10)-(IF4*5/10)+(IF5*5/10)+(IF6*5/10)+(IF7*22/10)+(IF10*23/10)+(IF30*15/10)+(IF31*15/10)+(IF32*5/10)))*1.3</f>
        <v>-134.29977003319109</v>
      </c>
      <c r="IG33" s="15">
        <f t="shared" ref="IG33" si="266">(((IG3*5/10)-(IG4*5/10)+(IG5*5/10)+(IG6*5/10)+(IG7*22/10)+(IG10*23/10)+(IG30*15/10)+(IG31*15/10)+(IG32*5/10)))*1.3</f>
        <v>-134.29977003319109</v>
      </c>
      <c r="IH33" s="15">
        <f t="shared" ref="IH33" si="267">(((IH3*5/10)-(IH4*5/10)+(IH5*5/10)+(IH6*5/10)+(IH7*22/10)+(IH10*23/10)+(IH30*15/10)+(IH31*15/10)+(IH32*5/10)))*1.3</f>
        <v>-134.29977003319109</v>
      </c>
      <c r="II33" s="15">
        <f t="shared" ref="II33" si="268">(((II3*5/10)-(II4*5/10)+(II5*5/10)+(II6*5/10)+(II7*22/10)+(II10*23/10)+(II30*15/10)+(II31*15/10)+(II32*5/10)))*1.3</f>
        <v>-134.29977003319109</v>
      </c>
      <c r="IJ33" s="15">
        <f t="shared" ref="IJ33" si="269">(((IJ3*5/10)-(IJ4*5/10)+(IJ5*5/10)+(IJ6*5/10)+(IJ7*22/10)+(IJ10*23/10)+(IJ30*15/10)+(IJ31*15/10)+(IJ32*5/10)))*1.3</f>
        <v>-134.29977003319109</v>
      </c>
      <c r="IK33" s="15">
        <f t="shared" ref="IK33" si="270">(((IK3*5/10)-(IK4*5/10)+(IK5*5/10)+(IK6*5/10)+(IK7*22/10)+(IK10*23/10)+(IK30*15/10)+(IK31*15/10)+(IK32*5/10)))*1.3</f>
        <v>-134.29977003319109</v>
      </c>
      <c r="IL33" s="15">
        <f t="shared" ref="IL33" si="271">(((IL3*5/10)-(IL4*5/10)+(IL5*5/10)+(IL6*5/10)+(IL7*22/10)+(IL10*23/10)+(IL30*15/10)+(IL31*15/10)+(IL32*5/10)))*1.3</f>
        <v>-134.29977003319109</v>
      </c>
      <c r="IM33" s="15">
        <f t="shared" ref="IM33" si="272">(((IM3*5/10)-(IM4*5/10)+(IM5*5/10)+(IM6*5/10)+(IM7*22/10)+(IM10*23/10)+(IM30*15/10)+(IM31*15/10)+(IM32*5/10)))*1.3</f>
        <v>-134.29977003319109</v>
      </c>
      <c r="IN33" s="15">
        <f t="shared" ref="IN33" si="273">(((IN3*5/10)-(IN4*5/10)+(IN5*5/10)+(IN6*5/10)+(IN7*22/10)+(IN10*23/10)+(IN30*15/10)+(IN31*15/10)+(IN32*5/10)))*1.3</f>
        <v>-134.29977003319109</v>
      </c>
      <c r="IO33" s="15">
        <f t="shared" ref="IO33" si="274">(((IO3*5/10)-(IO4*5/10)+(IO5*5/10)+(IO6*5/10)+(IO7*22/10)+(IO10*23/10)+(IO30*15/10)+(IO31*15/10)+(IO32*5/10)))*1.3</f>
        <v>-134.29977003319109</v>
      </c>
      <c r="IP33" s="15">
        <f t="shared" ref="IP33" si="275">(((IP3*5/10)-(IP4*5/10)+(IP5*5/10)+(IP6*5/10)+(IP7*22/10)+(IP10*23/10)+(IP30*15/10)+(IP31*15/10)+(IP32*5/10)))*1.3</f>
        <v>-134.29977003319109</v>
      </c>
      <c r="IQ33" s="15">
        <f t="shared" ref="IQ33" si="276">(((IQ3*5/10)-(IQ4*5/10)+(IQ5*5/10)+(IQ6*5/10)+(IQ7*22/10)+(IQ10*23/10)+(IQ30*15/10)+(IQ31*15/10)+(IQ32*5/10)))*1.3</f>
        <v>-134.29977003319109</v>
      </c>
      <c r="IR33" s="15">
        <f t="shared" ref="IR33" si="277">(((IR3*5/10)-(IR4*5/10)+(IR5*5/10)+(IR6*5/10)+(IR7*22/10)+(IR10*23/10)+(IR30*15/10)+(IR31*15/10)+(IR32*5/10)))*1.3</f>
        <v>-134.29977003319109</v>
      </c>
      <c r="IS33" s="15">
        <f t="shared" ref="IS33" si="278">(((IS3*5/10)-(IS4*5/10)+(IS5*5/10)+(IS6*5/10)+(IS7*22/10)+(IS10*23/10)+(IS30*15/10)+(IS31*15/10)+(IS32*5/10)))*1.3</f>
        <v>-134.29977003319109</v>
      </c>
      <c r="IT33" s="15">
        <f t="shared" ref="IT33" si="279">(((IT3*5/10)-(IT4*5/10)+(IT5*5/10)+(IT6*5/10)+(IT7*22/10)+(IT10*23/10)+(IT30*15/10)+(IT31*15/10)+(IT32*5/10)))*1.3</f>
        <v>-134.29977003319109</v>
      </c>
      <c r="IU33" s="15">
        <f t="shared" ref="IU33" si="280">(((IU3*5/10)-(IU4*5/10)+(IU5*5/10)+(IU6*5/10)+(IU7*22/10)+(IU10*23/10)+(IU30*15/10)+(IU31*15/10)+(IU32*5/10)))*1.3</f>
        <v>-134.29977003319109</v>
      </c>
      <c r="IV33" s="15">
        <f t="shared" ref="IV33" si="281">(((IV3*5/10)-(IV4*5/10)+(IV5*5/10)+(IV6*5/10)+(IV7*22/10)+(IV10*23/10)+(IV30*15/10)+(IV31*15/10)+(IV32*5/10)))*1.3</f>
        <v>-134.29977003319109</v>
      </c>
      <c r="IW33" s="15">
        <f t="shared" ref="IW33" si="282">(((IW3*5/10)-(IW4*5/10)+(IW5*5/10)+(IW6*5/10)+(IW7*22/10)+(IW10*23/10)+(IW30*15/10)+(IW31*15/10)+(IW32*5/10)))*1.3</f>
        <v>-134.29977003319109</v>
      </c>
      <c r="IX33" s="15">
        <f t="shared" ref="IX33" si="283">(((IX3*5/10)-(IX4*5/10)+(IX5*5/10)+(IX6*5/10)+(IX7*22/10)+(IX10*23/10)+(IX30*15/10)+(IX31*15/10)+(IX32*5/10)))*1.3</f>
        <v>-134.29977003319109</v>
      </c>
      <c r="IY33" s="15">
        <f t="shared" ref="IY33" si="284">(((IY3*5/10)-(IY4*5/10)+(IY5*5/10)+(IY6*5/10)+(IY7*22/10)+(IY10*23/10)+(IY30*15/10)+(IY31*15/10)+(IY32*5/10)))*1.3</f>
        <v>-134.29977003319109</v>
      </c>
      <c r="IZ33" s="15">
        <f t="shared" ref="IZ33" si="285">(((IZ3*5/10)-(IZ4*5/10)+(IZ5*5/10)+(IZ6*5/10)+(IZ7*22/10)+(IZ10*23/10)+(IZ30*15/10)+(IZ31*15/10)+(IZ32*5/10)))*1.3</f>
        <v>-134.29977003319109</v>
      </c>
      <c r="JA33" s="15">
        <f t="shared" ref="JA33" si="286">(((JA3*5/10)-(JA4*5/10)+(JA5*5/10)+(JA6*5/10)+(JA7*22/10)+(JA10*23/10)+(JA30*15/10)+(JA31*15/10)+(JA32*5/10)))*1.3</f>
        <v>-134.29977003319109</v>
      </c>
      <c r="JB33" s="15">
        <f t="shared" ref="JB33" si="287">(((JB3*5/10)-(JB4*5/10)+(JB5*5/10)+(JB6*5/10)+(JB7*22/10)+(JB10*23/10)+(JB30*15/10)+(JB31*15/10)+(JB32*5/10)))*1.3</f>
        <v>-134.29977003319109</v>
      </c>
      <c r="JC33" s="15">
        <f t="shared" ref="JC33" si="288">(((JC3*5/10)-(JC4*5/10)+(JC5*5/10)+(JC6*5/10)+(JC7*22/10)+(JC10*23/10)+(JC30*15/10)+(JC31*15/10)+(JC32*5/10)))*1.3</f>
        <v>-134.29977003319109</v>
      </c>
      <c r="JD33" s="15">
        <f t="shared" ref="JD33" si="289">(((JD3*5/10)-(JD4*5/10)+(JD5*5/10)+(JD6*5/10)+(JD7*22/10)+(JD10*23/10)+(JD30*15/10)+(JD31*15/10)+(JD32*5/10)))*1.3</f>
        <v>-134.29977003319109</v>
      </c>
      <c r="JE33" s="15">
        <f t="shared" ref="JE33" si="290">(((JE3*5/10)-(JE4*5/10)+(JE5*5/10)+(JE6*5/10)+(JE7*22/10)+(JE10*23/10)+(JE30*15/10)+(JE31*15/10)+(JE32*5/10)))*1.3</f>
        <v>-134.29977003319109</v>
      </c>
      <c r="JF33" s="15">
        <f t="shared" ref="JF33" si="291">(((JF3*5/10)-(JF4*5/10)+(JF5*5/10)+(JF6*5/10)+(JF7*22/10)+(JF10*23/10)+(JF30*15/10)+(JF31*15/10)+(JF32*5/10)))*1.3</f>
        <v>-134.29977003319109</v>
      </c>
      <c r="JG33" s="15">
        <f t="shared" ref="JG33" si="292">(((JG3*5/10)-(JG4*5/10)+(JG5*5/10)+(JG6*5/10)+(JG7*22/10)+(JG10*23/10)+(JG30*15/10)+(JG31*15/10)+(JG32*5/10)))*1.3</f>
        <v>-134.29977003319109</v>
      </c>
      <c r="JH33" s="15">
        <f t="shared" ref="JH33" si="293">(((JH3*5/10)-(JH4*5/10)+(JH5*5/10)+(JH6*5/10)+(JH7*22/10)+(JH10*23/10)+(JH30*15/10)+(JH31*15/10)+(JH32*5/10)))*1.3</f>
        <v>-134.29977003319109</v>
      </c>
      <c r="JI33" s="15">
        <f t="shared" ref="JI33" si="294">(((JI3*5/10)-(JI4*5/10)+(JI5*5/10)+(JI6*5/10)+(JI7*22/10)+(JI10*23/10)+(JI30*15/10)+(JI31*15/10)+(JI32*5/10)))*1.3</f>
        <v>-134.29977003319109</v>
      </c>
      <c r="JJ33" s="15">
        <f t="shared" ref="JJ33" si="295">(((JJ3*5/10)-(JJ4*5/10)+(JJ5*5/10)+(JJ6*5/10)+(JJ7*22/10)+(JJ10*23/10)+(JJ30*15/10)+(JJ31*15/10)+(JJ32*5/10)))*1.3</f>
        <v>-134.29977003319109</v>
      </c>
      <c r="JK33" s="15">
        <f t="shared" ref="JK33" si="296">(((JK3*5/10)-(JK4*5/10)+(JK5*5/10)+(JK6*5/10)+(JK7*22/10)+(JK10*23/10)+(JK30*15/10)+(JK31*15/10)+(JK32*5/10)))*1.3</f>
        <v>-134.29977003319109</v>
      </c>
      <c r="JL33" s="15">
        <f t="shared" ref="JL33" si="297">(((JL3*5/10)-(JL4*5/10)+(JL5*5/10)+(JL6*5/10)+(JL7*22/10)+(JL10*23/10)+(JL30*15/10)+(JL31*15/10)+(JL32*5/10)))*1.3</f>
        <v>-134.29977003319109</v>
      </c>
      <c r="JM33" s="15">
        <f t="shared" ref="JM33" si="298">(((JM3*5/10)-(JM4*5/10)+(JM5*5/10)+(JM6*5/10)+(JM7*22/10)+(JM10*23/10)+(JM30*15/10)+(JM31*15/10)+(JM32*5/10)))*1.3</f>
        <v>-134.29977003319109</v>
      </c>
      <c r="JN33" s="15">
        <f t="shared" ref="JN33" si="299">(((JN3*5/10)-(JN4*5/10)+(JN5*5/10)+(JN6*5/10)+(JN7*22/10)+(JN10*23/10)+(JN30*15/10)+(JN31*15/10)+(JN32*5/10)))*1.3</f>
        <v>-134.29977003319109</v>
      </c>
      <c r="JO33" s="15">
        <f t="shared" ref="JO33" si="300">(((JO3*5/10)-(JO4*5/10)+(JO5*5/10)+(JO6*5/10)+(JO7*22/10)+(JO10*23/10)+(JO30*15/10)+(JO31*15/10)+(JO32*5/10)))*1.3</f>
        <v>-134.29977003319109</v>
      </c>
      <c r="JP33" s="15">
        <f t="shared" ref="JP33" si="301">(((JP3*5/10)-(JP4*5/10)+(JP5*5/10)+(JP6*5/10)+(JP7*22/10)+(JP10*23/10)+(JP30*15/10)+(JP31*15/10)+(JP32*5/10)))*1.3</f>
        <v>-134.29977003319109</v>
      </c>
      <c r="JQ33" s="15">
        <f t="shared" ref="JQ33" si="302">(((JQ3*5/10)-(JQ4*5/10)+(JQ5*5/10)+(JQ6*5/10)+(JQ7*22/10)+(JQ10*23/10)+(JQ30*15/10)+(JQ31*15/10)+(JQ32*5/10)))*1.3</f>
        <v>-134.29977003319109</v>
      </c>
      <c r="JR33" s="15">
        <f t="shared" ref="JR33" si="303">(((JR3*5/10)-(JR4*5/10)+(JR5*5/10)+(JR6*5/10)+(JR7*22/10)+(JR10*23/10)+(JR30*15/10)+(JR31*15/10)+(JR32*5/10)))*1.3</f>
        <v>-134.29977003319109</v>
      </c>
      <c r="JS33" s="15">
        <f t="shared" ref="JS33" si="304">(((JS3*5/10)-(JS4*5/10)+(JS5*5/10)+(JS6*5/10)+(JS7*22/10)+(JS10*23/10)+(JS30*15/10)+(JS31*15/10)+(JS32*5/10)))*1.3</f>
        <v>-134.29977003319109</v>
      </c>
      <c r="JT33" s="15">
        <f t="shared" ref="JT33" si="305">(((JT3*5/10)-(JT4*5/10)+(JT5*5/10)+(JT6*5/10)+(JT7*22/10)+(JT10*23/10)+(JT30*15/10)+(JT31*15/10)+(JT32*5/10)))*1.3</f>
        <v>-134.29977003319109</v>
      </c>
      <c r="JU33" s="15">
        <f t="shared" ref="JU33" si="306">(((JU3*5/10)-(JU4*5/10)+(JU5*5/10)+(JU6*5/10)+(JU7*22/10)+(JU10*23/10)+(JU30*15/10)+(JU31*15/10)+(JU32*5/10)))*1.3</f>
        <v>-134.29977003319109</v>
      </c>
      <c r="JV33" s="15">
        <f t="shared" ref="JV33" si="307">(((JV3*5/10)-(JV4*5/10)+(JV5*5/10)+(JV6*5/10)+(JV7*22/10)+(JV10*23/10)+(JV30*15/10)+(JV31*15/10)+(JV32*5/10)))*1.3</f>
        <v>-134.29977003319109</v>
      </c>
      <c r="JW33" s="15">
        <f t="shared" ref="JW33" si="308">(((JW3*5/10)-(JW4*5/10)+(JW5*5/10)+(JW6*5/10)+(JW7*22/10)+(JW10*23/10)+(JW30*15/10)+(JW31*15/10)+(JW32*5/10)))*1.3</f>
        <v>-134.29977003319109</v>
      </c>
      <c r="JX33" s="15">
        <f t="shared" ref="JX33" si="309">(((JX3*5/10)-(JX4*5/10)+(JX5*5/10)+(JX6*5/10)+(JX7*22/10)+(JX10*23/10)+(JX30*15/10)+(JX31*15/10)+(JX32*5/10)))*1.3</f>
        <v>-134.29977003319109</v>
      </c>
      <c r="JY33" s="15">
        <f t="shared" ref="JY33" si="310">(((JY3*5/10)-(JY4*5/10)+(JY5*5/10)+(JY6*5/10)+(JY7*22/10)+(JY10*23/10)+(JY30*15/10)+(JY31*15/10)+(JY32*5/10)))*1.3</f>
        <v>-134.29977003319109</v>
      </c>
      <c r="JZ33" s="15">
        <f t="shared" ref="JZ33" si="311">(((JZ3*5/10)-(JZ4*5/10)+(JZ5*5/10)+(JZ6*5/10)+(JZ7*22/10)+(JZ10*23/10)+(JZ30*15/10)+(JZ31*15/10)+(JZ32*5/10)))*1.3</f>
        <v>-134.29977003319109</v>
      </c>
      <c r="KA33" s="15">
        <f t="shared" ref="KA33" si="312">(((KA3*5/10)-(KA4*5/10)+(KA5*5/10)+(KA6*5/10)+(KA7*22/10)+(KA10*23/10)+(KA30*15/10)+(KA31*15/10)+(KA32*5/10)))*1.3</f>
        <v>-134.29977003319109</v>
      </c>
      <c r="KB33" s="15">
        <f t="shared" ref="KB33" si="313">(((KB3*5/10)-(KB4*5/10)+(KB5*5/10)+(KB6*5/10)+(KB7*22/10)+(KB10*23/10)+(KB30*15/10)+(KB31*15/10)+(KB32*5/10)))*1.3</f>
        <v>-134.29977003319109</v>
      </c>
      <c r="KC33" s="15">
        <f t="shared" ref="KC33" si="314">(((KC3*5/10)-(KC4*5/10)+(KC5*5/10)+(KC6*5/10)+(KC7*22/10)+(KC10*23/10)+(KC30*15/10)+(KC31*15/10)+(KC32*5/10)))*1.3</f>
        <v>-134.29977003319109</v>
      </c>
      <c r="KD33" s="15">
        <f t="shared" ref="KD33" si="315">(((KD3*5/10)-(KD4*5/10)+(KD5*5/10)+(KD6*5/10)+(KD7*22/10)+(KD10*23/10)+(KD30*15/10)+(KD31*15/10)+(KD32*5/10)))*1.3</f>
        <v>-134.29977003319109</v>
      </c>
      <c r="KE33" s="15">
        <f t="shared" ref="KE33" si="316">(((KE3*5/10)-(KE4*5/10)+(KE5*5/10)+(KE6*5/10)+(KE7*22/10)+(KE10*23/10)+(KE30*15/10)+(KE31*15/10)+(KE32*5/10)))*1.3</f>
        <v>-134.29977003319109</v>
      </c>
      <c r="KF33" s="15">
        <f t="shared" ref="KF33" si="317">(((KF3*5/10)-(KF4*5/10)+(KF5*5/10)+(KF6*5/10)+(KF7*22/10)+(KF10*23/10)+(KF30*15/10)+(KF31*15/10)+(KF32*5/10)))*1.3</f>
        <v>-134.29977003319109</v>
      </c>
      <c r="KG33" s="15">
        <f t="shared" ref="KG33" si="318">(((KG3*5/10)-(KG4*5/10)+(KG5*5/10)+(KG6*5/10)+(KG7*22/10)+(KG10*23/10)+(KG30*15/10)+(KG31*15/10)+(KG32*5/10)))*1.3</f>
        <v>-134.29977003319109</v>
      </c>
      <c r="KH33" s="15">
        <f t="shared" ref="KH33" si="319">(((KH3*5/10)-(KH4*5/10)+(KH5*5/10)+(KH6*5/10)+(KH7*22/10)+(KH10*23/10)+(KH30*15/10)+(KH31*15/10)+(KH32*5/10)))*1.3</f>
        <v>-134.29977003319109</v>
      </c>
      <c r="KI33" s="15">
        <f t="shared" ref="KI33" si="320">(((KI3*5/10)-(KI4*5/10)+(KI5*5/10)+(KI6*5/10)+(KI7*22/10)+(KI10*23/10)+(KI30*15/10)+(KI31*15/10)+(KI32*5/10)))*1.3</f>
        <v>-134.29977003319109</v>
      </c>
      <c r="KJ33" s="15">
        <f t="shared" ref="KJ33" si="321">(((KJ3*5/10)-(KJ4*5/10)+(KJ5*5/10)+(KJ6*5/10)+(KJ7*22/10)+(KJ10*23/10)+(KJ30*15/10)+(KJ31*15/10)+(KJ32*5/10)))*1.3</f>
        <v>-131.30977003319109</v>
      </c>
      <c r="KK33" s="15">
        <f t="shared" ref="KK33" si="322">(((KK3*5/10)-(KK4*5/10)+(KK5*5/10)+(KK6*5/10)+(KK7*22/10)+(KK10*23/10)+(KK30*15/10)+(KK31*15/10)+(KK32*5/10)))*1.3</f>
        <v>-134.29977003319109</v>
      </c>
      <c r="KL33" s="18"/>
      <c r="KM33" s="15"/>
      <c r="KN33" s="15"/>
      <c r="KO33" s="18"/>
      <c r="KP33" s="15"/>
      <c r="KQ33" s="15"/>
      <c r="KR33" s="18"/>
      <c r="KS33" s="15"/>
      <c r="KT33" s="15"/>
      <c r="KU33" s="18"/>
      <c r="KV33" s="15"/>
      <c r="KW33" s="15"/>
      <c r="KX33" s="18"/>
      <c r="KY33" s="15"/>
      <c r="KZ33" s="15"/>
      <c r="LA33" s="18"/>
      <c r="LB33" s="15"/>
      <c r="LC33" s="15"/>
      <c r="LD33" s="15"/>
      <c r="LE33" s="15"/>
      <c r="LF33" s="15"/>
      <c r="LG33" s="15"/>
      <c r="LH33" s="15"/>
      <c r="LI33" s="15"/>
      <c r="LJ33" s="15"/>
      <c r="LK33" s="15"/>
      <c r="LL33" s="15"/>
      <c r="LM33" s="15"/>
      <c r="LN33" s="15"/>
      <c r="LO33" s="15"/>
      <c r="LP33" s="15"/>
      <c r="LQ33" s="15"/>
      <c r="LR33" s="15"/>
      <c r="LS33" s="15"/>
      <c r="LT33" s="15"/>
      <c r="LU33" s="15"/>
      <c r="LV33" s="15"/>
      <c r="LW33" s="15"/>
      <c r="LX33" s="15"/>
      <c r="LY33" s="15"/>
      <c r="LZ33" s="15"/>
      <c r="MA33" s="15"/>
      <c r="MB33" s="18"/>
      <c r="MC33" s="15"/>
      <c r="MD33" s="15"/>
      <c r="ME33" s="18"/>
    </row>
    <row r="34" spans="1:343" ht="15" customHeight="1" x14ac:dyDescent="0.1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8"/>
      <c r="KL34" s="8"/>
      <c r="KM34" s="8"/>
      <c r="KN34" s="8"/>
      <c r="KO34" s="8"/>
      <c r="KP34" s="8"/>
      <c r="KQ34" s="8"/>
      <c r="KR34" s="8"/>
    </row>
    <row r="35" spans="1:343" ht="15" customHeight="1" x14ac:dyDescent="0.1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8"/>
      <c r="KL35" s="8"/>
      <c r="KM35" s="8"/>
      <c r="KN35" s="8"/>
      <c r="KO35" s="8"/>
      <c r="KP35" s="8"/>
      <c r="KQ35" s="8"/>
      <c r="KR35" s="8"/>
    </row>
    <row r="36" spans="1:343" ht="15" customHeight="1" x14ac:dyDescent="0.1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  <c r="JA36" s="2"/>
      <c r="JB36" s="2"/>
      <c r="JC36" s="2"/>
      <c r="JD36" s="2"/>
      <c r="JE36" s="2"/>
      <c r="JF36" s="2"/>
      <c r="JG36" s="2"/>
      <c r="JH36" s="2"/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2"/>
      <c r="KJ36" s="2"/>
      <c r="KK36" s="8"/>
      <c r="KL36" s="8"/>
      <c r="KM36" s="8"/>
      <c r="KN36" s="8"/>
      <c r="KO36" s="8"/>
      <c r="KP36" s="8"/>
      <c r="KQ36" s="8"/>
      <c r="KR36" s="8"/>
    </row>
    <row r="37" spans="1:343" ht="15" customHeight="1" x14ac:dyDescent="0.1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  <c r="JA37" s="2"/>
      <c r="JB37" s="2"/>
      <c r="JC37" s="2"/>
      <c r="JD37" s="2"/>
      <c r="JE37" s="2"/>
      <c r="JF37" s="2"/>
      <c r="JG37" s="2"/>
      <c r="JH37" s="2"/>
      <c r="JI37" s="2"/>
      <c r="JJ37" s="2"/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2"/>
      <c r="JY37" s="2"/>
      <c r="JZ37" s="2"/>
      <c r="KA37" s="2"/>
      <c r="KB37" s="2"/>
      <c r="KC37" s="2"/>
      <c r="KD37" s="2"/>
      <c r="KE37" s="2"/>
      <c r="KF37" s="2"/>
      <c r="KG37" s="2"/>
      <c r="KH37" s="2"/>
      <c r="KI37" s="2"/>
      <c r="KJ37" s="2"/>
      <c r="KK37" s="8"/>
      <c r="KL37" s="8"/>
      <c r="KM37" s="8"/>
      <c r="KN37" s="8"/>
      <c r="KO37" s="8"/>
      <c r="KP37" s="8"/>
      <c r="KQ37" s="8"/>
      <c r="KR37" s="8"/>
    </row>
    <row r="38" spans="1:343" ht="15" customHeight="1" x14ac:dyDescent="0.1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  <c r="JA38" s="2"/>
      <c r="JB38" s="2"/>
      <c r="JC38" s="2"/>
      <c r="JD38" s="2"/>
      <c r="JE38" s="2"/>
      <c r="JF38" s="2"/>
      <c r="JG38" s="2"/>
      <c r="JH38" s="2"/>
      <c r="JI38" s="2"/>
      <c r="JJ38" s="2"/>
      <c r="JK38" s="2"/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/>
      <c r="KF38" s="2"/>
      <c r="KG38" s="2"/>
      <c r="KH38" s="2"/>
      <c r="KI38" s="2"/>
      <c r="KJ38" s="2"/>
      <c r="KK38" s="8"/>
      <c r="KL38" s="8"/>
      <c r="KM38" s="8"/>
      <c r="KN38" s="8"/>
      <c r="KO38" s="8"/>
      <c r="KP38" s="8"/>
      <c r="KQ38" s="8"/>
      <c r="KR38" s="8"/>
    </row>
    <row r="39" spans="1:343" ht="15" customHeight="1" x14ac:dyDescent="0.1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  <c r="JA39" s="2"/>
      <c r="JB39" s="2"/>
      <c r="JC39" s="2"/>
      <c r="JD39" s="2"/>
      <c r="JE39" s="2"/>
      <c r="JF39" s="2"/>
      <c r="JG39" s="2"/>
      <c r="JH39" s="2"/>
      <c r="JI39" s="2"/>
      <c r="JJ39" s="2"/>
      <c r="JK39" s="2"/>
      <c r="JL39" s="2"/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2"/>
      <c r="JY39" s="2"/>
      <c r="JZ39" s="2"/>
      <c r="KA39" s="2"/>
      <c r="KB39" s="2"/>
      <c r="KC39" s="2"/>
      <c r="KD39" s="2"/>
      <c r="KE39" s="2"/>
      <c r="KF39" s="2"/>
      <c r="KG39" s="2"/>
      <c r="KH39" s="2"/>
      <c r="KI39" s="2"/>
      <c r="KJ39" s="2"/>
      <c r="KK39" s="8"/>
      <c r="KL39" s="8"/>
      <c r="KM39" s="8"/>
      <c r="KN39" s="8"/>
      <c r="KO39" s="8"/>
      <c r="KP39" s="8"/>
      <c r="KQ39" s="8"/>
      <c r="KR39" s="8"/>
    </row>
    <row r="40" spans="1:343" ht="15" customHeight="1" x14ac:dyDescent="0.1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8"/>
      <c r="KL40" s="8"/>
      <c r="KM40" s="8"/>
      <c r="KN40" s="8"/>
      <c r="KO40" s="8"/>
      <c r="KP40" s="8"/>
      <c r="KQ40" s="8"/>
      <c r="KR40" s="8"/>
    </row>
    <row r="41" spans="1:343" ht="15" customHeight="1" x14ac:dyDescent="0.1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8"/>
      <c r="KL41" s="8"/>
      <c r="KM41" s="8"/>
      <c r="KN41" s="8"/>
      <c r="KO41" s="8"/>
      <c r="KP41" s="8"/>
      <c r="KQ41" s="8"/>
      <c r="KR41" s="8"/>
    </row>
    <row r="42" spans="1:343" ht="15" customHeight="1" x14ac:dyDescent="0.1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8"/>
      <c r="KL42" s="8"/>
      <c r="KM42" s="8"/>
      <c r="KN42" s="8"/>
      <c r="KO42" s="8"/>
      <c r="KP42" s="8"/>
      <c r="KQ42" s="8"/>
      <c r="KR42" s="8"/>
    </row>
    <row r="43" spans="1:343" ht="15" customHeight="1" x14ac:dyDescent="0.1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  <c r="JA43" s="2"/>
      <c r="JB43" s="2"/>
      <c r="JC43" s="2"/>
      <c r="JD43" s="2"/>
      <c r="JE43" s="2"/>
      <c r="JF43" s="2"/>
      <c r="JG43" s="2"/>
      <c r="JH43" s="2"/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/>
      <c r="KF43" s="2"/>
      <c r="KG43" s="2"/>
      <c r="KH43" s="2"/>
      <c r="KI43" s="2"/>
      <c r="KJ43" s="2"/>
      <c r="KK43" s="8"/>
      <c r="KL43" s="8"/>
      <c r="KM43" s="8"/>
      <c r="KN43" s="8"/>
      <c r="KO43" s="8"/>
      <c r="KP43" s="8"/>
      <c r="KQ43" s="8"/>
      <c r="KR43" s="8"/>
    </row>
    <row r="44" spans="1:343" ht="15" customHeight="1" x14ac:dyDescent="0.1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2"/>
      <c r="KJ44" s="2"/>
      <c r="KK44" s="8"/>
      <c r="KL44" s="8"/>
      <c r="KM44" s="8"/>
      <c r="KN44" s="8"/>
      <c r="KO44" s="8"/>
      <c r="KP44" s="8"/>
      <c r="KQ44" s="8"/>
      <c r="KR44" s="8"/>
    </row>
    <row r="45" spans="1:343" ht="15" customHeight="1" x14ac:dyDescent="0.1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8"/>
      <c r="KL45" s="8"/>
      <c r="KM45" s="8"/>
      <c r="KN45" s="8"/>
      <c r="KO45" s="8"/>
      <c r="KP45" s="8"/>
      <c r="KQ45" s="8"/>
      <c r="KR45" s="8"/>
    </row>
    <row r="46" spans="1:343" ht="15" customHeight="1" x14ac:dyDescent="0.1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  <c r="JA46" s="2"/>
      <c r="JB46" s="2"/>
      <c r="JC46" s="2"/>
      <c r="JD46" s="2"/>
      <c r="JE46" s="2"/>
      <c r="JF46" s="2"/>
      <c r="JG46" s="2"/>
      <c r="JH46" s="2"/>
      <c r="JI46" s="2"/>
      <c r="JJ46" s="2"/>
      <c r="JK46" s="2"/>
      <c r="JL46" s="2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2"/>
      <c r="JY46" s="2"/>
      <c r="JZ46" s="2"/>
      <c r="KA46" s="2"/>
      <c r="KB46" s="2"/>
      <c r="KC46" s="2"/>
      <c r="KD46" s="2"/>
      <c r="KE46" s="2"/>
      <c r="KF46" s="2"/>
      <c r="KG46" s="2"/>
      <c r="KH46" s="2"/>
      <c r="KI46" s="2"/>
      <c r="KJ46" s="2"/>
      <c r="KK46" s="8"/>
      <c r="KL46" s="8"/>
      <c r="KM46" s="8"/>
      <c r="KN46" s="8"/>
      <c r="KO46" s="8"/>
      <c r="KP46" s="8"/>
      <c r="KQ46" s="8"/>
      <c r="KR46" s="8"/>
    </row>
    <row r="47" spans="1:343" ht="15" customHeight="1" x14ac:dyDescent="0.1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  <c r="JA47" s="2"/>
      <c r="JB47" s="2"/>
      <c r="JC47" s="2"/>
      <c r="JD47" s="2"/>
      <c r="JE47" s="2"/>
      <c r="JF47" s="2"/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/>
      <c r="KF47" s="2"/>
      <c r="KG47" s="2"/>
      <c r="KH47" s="2"/>
      <c r="KI47" s="2"/>
      <c r="KJ47" s="2"/>
      <c r="KK47" s="8"/>
      <c r="KL47" s="8"/>
      <c r="KM47" s="8"/>
      <c r="KN47" s="8"/>
      <c r="KO47" s="8"/>
      <c r="KP47" s="8"/>
      <c r="KQ47" s="8"/>
      <c r="KR47" s="8"/>
    </row>
    <row r="48" spans="1:343" ht="15" customHeight="1" x14ac:dyDescent="0.1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  <c r="JA48" s="2"/>
      <c r="JB48" s="2"/>
      <c r="JC48" s="2"/>
      <c r="JD48" s="2"/>
      <c r="JE48" s="2"/>
      <c r="JF48" s="2"/>
      <c r="JG48" s="2"/>
      <c r="JH48" s="2"/>
      <c r="JI48" s="2"/>
      <c r="JJ48" s="2"/>
      <c r="JK48" s="2"/>
      <c r="JL48" s="2"/>
      <c r="JM48" s="2"/>
      <c r="JN48" s="2"/>
      <c r="JO48" s="2"/>
      <c r="JP48" s="2"/>
      <c r="JQ48" s="2"/>
      <c r="JR48" s="2"/>
      <c r="JS48" s="2"/>
      <c r="JT48" s="2"/>
      <c r="JU48" s="2"/>
      <c r="JV48" s="2"/>
      <c r="JW48" s="2"/>
      <c r="JX48" s="2"/>
      <c r="JY48" s="2"/>
      <c r="JZ48" s="2"/>
      <c r="KA48" s="2"/>
      <c r="KB48" s="2"/>
      <c r="KC48" s="2"/>
      <c r="KD48" s="2"/>
      <c r="KE48" s="2"/>
      <c r="KF48" s="2"/>
      <c r="KG48" s="2"/>
      <c r="KH48" s="2"/>
      <c r="KI48" s="2"/>
      <c r="KJ48" s="2"/>
      <c r="KK48" s="8"/>
      <c r="KL48" s="8"/>
      <c r="KM48" s="8"/>
      <c r="KN48" s="8"/>
      <c r="KO48" s="8"/>
      <c r="KP48" s="8"/>
      <c r="KQ48" s="8"/>
      <c r="KR48" s="8"/>
    </row>
    <row r="49" spans="1:304" ht="15" customHeight="1" x14ac:dyDescent="0.1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  <c r="JA49" s="2"/>
      <c r="JB49" s="2"/>
      <c r="JC49" s="2"/>
      <c r="JD49" s="2"/>
      <c r="JE49" s="2"/>
      <c r="JF49" s="2"/>
      <c r="JG49" s="2"/>
      <c r="JH49" s="2"/>
      <c r="JI49" s="2"/>
      <c r="JJ49" s="2"/>
      <c r="JK49" s="2"/>
      <c r="JL49" s="2"/>
      <c r="JM49" s="2"/>
      <c r="JN49" s="2"/>
      <c r="JO49" s="2"/>
      <c r="JP49" s="2"/>
      <c r="JQ49" s="2"/>
      <c r="JR49" s="2"/>
      <c r="JS49" s="2"/>
      <c r="JT49" s="2"/>
      <c r="JU49" s="2"/>
      <c r="JV49" s="2"/>
      <c r="JW49" s="2"/>
      <c r="JX49" s="2"/>
      <c r="JY49" s="2"/>
      <c r="JZ49" s="2"/>
      <c r="KA49" s="2"/>
      <c r="KB49" s="2"/>
      <c r="KC49" s="2"/>
      <c r="KD49" s="2"/>
      <c r="KE49" s="2"/>
      <c r="KF49" s="2"/>
      <c r="KG49" s="2"/>
      <c r="KH49" s="2"/>
      <c r="KI49" s="2"/>
      <c r="KJ49" s="2"/>
      <c r="KK49" s="8"/>
      <c r="KL49" s="8"/>
      <c r="KM49" s="8"/>
      <c r="KN49" s="8"/>
      <c r="KO49" s="8"/>
      <c r="KP49" s="8"/>
      <c r="KQ49" s="8"/>
      <c r="KR49" s="8"/>
    </row>
    <row r="50" spans="1:304" ht="15" customHeight="1" x14ac:dyDescent="0.1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2"/>
      <c r="KI50" s="2"/>
      <c r="KJ50" s="2"/>
      <c r="KK50" s="8"/>
      <c r="KL50" s="8"/>
      <c r="KM50" s="8"/>
      <c r="KN50" s="8"/>
      <c r="KO50" s="8"/>
      <c r="KP50" s="8"/>
      <c r="KQ50" s="8"/>
      <c r="KR50" s="8"/>
    </row>
    <row r="51" spans="1:304" ht="15" customHeight="1" x14ac:dyDescent="0.1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  <c r="KF51" s="2"/>
      <c r="KG51" s="2"/>
      <c r="KH51" s="2"/>
      <c r="KI51" s="2"/>
      <c r="KJ51" s="2"/>
      <c r="KK51" s="8"/>
      <c r="KL51" s="8"/>
      <c r="KM51" s="8"/>
      <c r="KN51" s="8"/>
      <c r="KO51" s="8"/>
      <c r="KP51" s="8"/>
      <c r="KQ51" s="8"/>
      <c r="KR51" s="8"/>
    </row>
    <row r="52" spans="1:304" ht="15" customHeight="1" x14ac:dyDescent="0.1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2"/>
      <c r="JY52" s="2"/>
      <c r="JZ52" s="2"/>
      <c r="KA52" s="2"/>
      <c r="KB52" s="2"/>
      <c r="KC52" s="2"/>
      <c r="KD52" s="2"/>
      <c r="KE52" s="2"/>
      <c r="KF52" s="2"/>
      <c r="KG52" s="2"/>
      <c r="KH52" s="2"/>
      <c r="KI52" s="2"/>
      <c r="KJ52" s="2"/>
      <c r="KK52" s="8"/>
      <c r="KL52" s="8"/>
      <c r="KM52" s="8"/>
      <c r="KN52" s="8"/>
      <c r="KO52" s="8"/>
      <c r="KP52" s="8"/>
      <c r="KQ52" s="8"/>
      <c r="KR52" s="8"/>
    </row>
    <row r="53" spans="1:304" ht="15" customHeight="1" x14ac:dyDescent="0.1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  <c r="JA53" s="2"/>
      <c r="JB53" s="2"/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2"/>
      <c r="JY53" s="2"/>
      <c r="JZ53" s="2"/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8"/>
      <c r="KL53" s="8"/>
      <c r="KM53" s="8"/>
      <c r="KN53" s="8"/>
      <c r="KO53" s="8"/>
      <c r="KP53" s="8"/>
      <c r="KQ53" s="8"/>
      <c r="KR53" s="8"/>
    </row>
    <row r="54" spans="1:304" ht="15" customHeight="1" x14ac:dyDescent="0.1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  <c r="JA54" s="2"/>
      <c r="JB54" s="2"/>
      <c r="JC54" s="2"/>
      <c r="JD54" s="2"/>
      <c r="JE54" s="2"/>
      <c r="JF54" s="2"/>
      <c r="JG54" s="2"/>
      <c r="JH54" s="2"/>
      <c r="JI54" s="2"/>
      <c r="JJ54" s="2"/>
      <c r="JK54" s="2"/>
      <c r="JL54" s="2"/>
      <c r="JM54" s="2"/>
      <c r="JN54" s="2"/>
      <c r="JO54" s="2"/>
      <c r="JP54" s="2"/>
      <c r="JQ54" s="2"/>
      <c r="JR54" s="2"/>
      <c r="JS54" s="2"/>
      <c r="JT54" s="2"/>
      <c r="JU54" s="2"/>
      <c r="JV54" s="2"/>
      <c r="JW54" s="2"/>
      <c r="JX54" s="2"/>
      <c r="JY54" s="2"/>
      <c r="JZ54" s="2"/>
      <c r="KA54" s="2"/>
      <c r="KB54" s="2"/>
      <c r="KC54" s="2"/>
      <c r="KD54" s="2"/>
      <c r="KE54" s="2"/>
      <c r="KF54" s="2"/>
      <c r="KG54" s="2"/>
      <c r="KH54" s="2"/>
      <c r="KI54" s="2"/>
      <c r="KJ54" s="2"/>
      <c r="KK54" s="8"/>
      <c r="KL54" s="8"/>
      <c r="KM54" s="8"/>
      <c r="KN54" s="8"/>
      <c r="KO54" s="8"/>
      <c r="KP54" s="8"/>
      <c r="KQ54" s="8"/>
      <c r="KR54" s="8"/>
    </row>
    <row r="55" spans="1:304" ht="15" customHeight="1" x14ac:dyDescent="0.1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  <c r="JA55" s="2"/>
      <c r="JB55" s="2"/>
      <c r="JC55" s="2"/>
      <c r="JD55" s="2"/>
      <c r="JE55" s="2"/>
      <c r="JF55" s="2"/>
      <c r="JG55" s="2"/>
      <c r="JH55" s="2"/>
      <c r="JI55" s="2"/>
      <c r="JJ55" s="2"/>
      <c r="JK55" s="2"/>
      <c r="JL55" s="2"/>
      <c r="JM55" s="2"/>
      <c r="JN55" s="2"/>
      <c r="JO55" s="2"/>
      <c r="JP55" s="2"/>
      <c r="JQ55" s="2"/>
      <c r="JR55" s="2"/>
      <c r="JS55" s="2"/>
      <c r="JT55" s="2"/>
      <c r="JU55" s="2"/>
      <c r="JV55" s="2"/>
      <c r="JW55" s="2"/>
      <c r="JX55" s="2"/>
      <c r="JY55" s="2"/>
      <c r="JZ55" s="2"/>
      <c r="KA55" s="2"/>
      <c r="KB55" s="2"/>
      <c r="KC55" s="2"/>
      <c r="KD55" s="2"/>
      <c r="KE55" s="2"/>
      <c r="KF55" s="2"/>
      <c r="KG55" s="2"/>
      <c r="KH55" s="2"/>
      <c r="KI55" s="2"/>
      <c r="KJ55" s="2"/>
      <c r="KK55" s="8"/>
      <c r="KL55" s="8"/>
      <c r="KM55" s="8"/>
      <c r="KN55" s="8"/>
      <c r="KO55" s="8"/>
      <c r="KP55" s="8"/>
      <c r="KQ55" s="8"/>
      <c r="KR55" s="8"/>
    </row>
    <row r="56" spans="1:304" ht="15" customHeight="1" x14ac:dyDescent="0.1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  <c r="JA56" s="2"/>
      <c r="JB56" s="2"/>
      <c r="JC56" s="2"/>
      <c r="JD56" s="2"/>
      <c r="JE56" s="2"/>
      <c r="JF56" s="2"/>
      <c r="JG56" s="2"/>
      <c r="JH56" s="2"/>
      <c r="JI56" s="2"/>
      <c r="JJ56" s="2"/>
      <c r="JK56" s="2"/>
      <c r="JL56" s="2"/>
      <c r="JM56" s="2"/>
      <c r="JN56" s="2"/>
      <c r="JO56" s="2"/>
      <c r="JP56" s="2"/>
      <c r="JQ56" s="2"/>
      <c r="JR56" s="2"/>
      <c r="JS56" s="2"/>
      <c r="JT56" s="2"/>
      <c r="JU56" s="2"/>
      <c r="JV56" s="2"/>
      <c r="JW56" s="2"/>
      <c r="JX56" s="2"/>
      <c r="JY56" s="2"/>
      <c r="JZ56" s="2"/>
      <c r="KA56" s="2"/>
      <c r="KB56" s="2"/>
      <c r="KC56" s="2"/>
      <c r="KD56" s="2"/>
      <c r="KE56" s="2"/>
      <c r="KF56" s="2"/>
      <c r="KG56" s="2"/>
      <c r="KH56" s="2"/>
      <c r="KI56" s="2"/>
      <c r="KJ56" s="2"/>
      <c r="KK56" s="8"/>
      <c r="KL56" s="8"/>
      <c r="KM56" s="8"/>
      <c r="KN56" s="8"/>
      <c r="KO56" s="8"/>
      <c r="KP56" s="8"/>
      <c r="KQ56" s="8"/>
      <c r="KR56" s="8"/>
    </row>
    <row r="57" spans="1:304" ht="15" customHeight="1" x14ac:dyDescent="0.1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  <c r="JA57" s="2"/>
      <c r="JB57" s="2"/>
      <c r="JC57" s="2"/>
      <c r="JD57" s="2"/>
      <c r="JE57" s="2"/>
      <c r="JF57" s="2"/>
      <c r="JG57" s="2"/>
      <c r="JH57" s="2"/>
      <c r="JI57" s="2"/>
      <c r="JJ57" s="2"/>
      <c r="JK57" s="2"/>
      <c r="JL57" s="2"/>
      <c r="JM57" s="2"/>
      <c r="JN57" s="2"/>
      <c r="JO57" s="2"/>
      <c r="JP57" s="2"/>
      <c r="JQ57" s="2"/>
      <c r="JR57" s="2"/>
      <c r="JS57" s="2"/>
      <c r="JT57" s="2"/>
      <c r="JU57" s="2"/>
      <c r="JV57" s="2"/>
      <c r="JW57" s="2"/>
      <c r="JX57" s="2"/>
      <c r="JY57" s="2"/>
      <c r="JZ57" s="2"/>
      <c r="KA57" s="2"/>
      <c r="KB57" s="2"/>
      <c r="KC57" s="2"/>
      <c r="KD57" s="2"/>
      <c r="KE57" s="2"/>
      <c r="KF57" s="2"/>
      <c r="KG57" s="2"/>
      <c r="KH57" s="2"/>
      <c r="KI57" s="2"/>
      <c r="KJ57" s="2"/>
      <c r="KK57" s="8"/>
      <c r="KL57" s="8"/>
      <c r="KM57" s="8"/>
      <c r="KN57" s="8"/>
      <c r="KO57" s="8"/>
      <c r="KP57" s="8"/>
      <c r="KQ57" s="8"/>
      <c r="KR57" s="8"/>
    </row>
    <row r="58" spans="1:304" ht="15" customHeight="1" x14ac:dyDescent="0.1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  <c r="JA58" s="2"/>
      <c r="JB58" s="2"/>
      <c r="JC58" s="2"/>
      <c r="JD58" s="2"/>
      <c r="JE58" s="2"/>
      <c r="JF58" s="2"/>
      <c r="JG58" s="2"/>
      <c r="JH58" s="2"/>
      <c r="JI58" s="2"/>
      <c r="JJ58" s="2"/>
      <c r="JK58" s="2"/>
      <c r="JL58" s="2"/>
      <c r="JM58" s="2"/>
      <c r="JN58" s="2"/>
      <c r="JO58" s="2"/>
      <c r="JP58" s="2"/>
      <c r="JQ58" s="2"/>
      <c r="JR58" s="2"/>
      <c r="JS58" s="2"/>
      <c r="JT58" s="2"/>
      <c r="JU58" s="2"/>
      <c r="JV58" s="2"/>
      <c r="JW58" s="2"/>
      <c r="JX58" s="2"/>
      <c r="JY58" s="2"/>
      <c r="JZ58" s="2"/>
      <c r="KA58" s="2"/>
      <c r="KB58" s="2"/>
      <c r="KC58" s="2"/>
      <c r="KD58" s="2"/>
      <c r="KE58" s="2"/>
      <c r="KF58" s="2"/>
      <c r="KG58" s="2"/>
      <c r="KH58" s="2"/>
      <c r="KI58" s="2"/>
      <c r="KJ58" s="2"/>
      <c r="KK58" s="8"/>
      <c r="KL58" s="8"/>
      <c r="KM58" s="8"/>
      <c r="KN58" s="8"/>
      <c r="KO58" s="8"/>
      <c r="KP58" s="8"/>
      <c r="KQ58" s="8"/>
      <c r="KR58" s="8"/>
    </row>
    <row r="59" spans="1:304" ht="15" customHeight="1" x14ac:dyDescent="0.1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  <c r="JA59" s="2"/>
      <c r="JB59" s="2"/>
      <c r="JC59" s="2"/>
      <c r="JD59" s="2"/>
      <c r="JE59" s="2"/>
      <c r="JF59" s="2"/>
      <c r="JG59" s="2"/>
      <c r="JH59" s="2"/>
      <c r="JI59" s="2"/>
      <c r="JJ59" s="2"/>
      <c r="JK59" s="2"/>
      <c r="JL59" s="2"/>
      <c r="JM59" s="2"/>
      <c r="JN59" s="2"/>
      <c r="JO59" s="2"/>
      <c r="JP59" s="2"/>
      <c r="JQ59" s="2"/>
      <c r="JR59" s="2"/>
      <c r="JS59" s="2"/>
      <c r="JT59" s="2"/>
      <c r="JU59" s="2"/>
      <c r="JV59" s="2"/>
      <c r="JW59" s="2"/>
      <c r="JX59" s="2"/>
      <c r="JY59" s="2"/>
      <c r="JZ59" s="2"/>
      <c r="KA59" s="2"/>
      <c r="KB59" s="2"/>
      <c r="KC59" s="2"/>
      <c r="KD59" s="2"/>
      <c r="KE59" s="2"/>
      <c r="KF59" s="2"/>
      <c r="KG59" s="2"/>
      <c r="KH59" s="2"/>
      <c r="KI59" s="2"/>
      <c r="KJ59" s="2"/>
      <c r="KK59" s="8"/>
      <c r="KL59" s="8"/>
      <c r="KM59" s="8"/>
      <c r="KN59" s="8"/>
      <c r="KO59" s="8"/>
      <c r="KP59" s="8"/>
      <c r="KQ59" s="8"/>
      <c r="KR59" s="8"/>
    </row>
    <row r="60" spans="1:304" ht="15" customHeight="1" x14ac:dyDescent="0.1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  <c r="JA60" s="2"/>
      <c r="JB60" s="2"/>
      <c r="JC60" s="2"/>
      <c r="JD60" s="2"/>
      <c r="JE60" s="2"/>
      <c r="JF60" s="2"/>
      <c r="JG60" s="2"/>
      <c r="JH60" s="2"/>
      <c r="JI60" s="2"/>
      <c r="JJ60" s="2"/>
      <c r="JK60" s="2"/>
      <c r="JL60" s="2"/>
      <c r="JM60" s="2"/>
      <c r="JN60" s="2"/>
      <c r="JO60" s="2"/>
      <c r="JP60" s="2"/>
      <c r="JQ60" s="2"/>
      <c r="JR60" s="2"/>
      <c r="JS60" s="2"/>
      <c r="JT60" s="2"/>
      <c r="JU60" s="2"/>
      <c r="JV60" s="2"/>
      <c r="JW60" s="2"/>
      <c r="JX60" s="2"/>
      <c r="JY60" s="2"/>
      <c r="JZ60" s="2"/>
      <c r="KA60" s="2"/>
      <c r="KB60" s="2"/>
      <c r="KC60" s="2"/>
      <c r="KD60" s="2"/>
      <c r="KE60" s="2"/>
      <c r="KF60" s="2"/>
      <c r="KG60" s="2"/>
      <c r="KH60" s="2"/>
      <c r="KI60" s="2"/>
      <c r="KJ60" s="2"/>
      <c r="KK60" s="8"/>
      <c r="KL60" s="8"/>
      <c r="KM60" s="8"/>
      <c r="KN60" s="8"/>
      <c r="KO60" s="8"/>
      <c r="KP60" s="8"/>
      <c r="KQ60" s="8"/>
      <c r="KR60" s="8"/>
    </row>
    <row r="61" spans="1:304" ht="15" customHeight="1" x14ac:dyDescent="0.1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  <c r="JA61" s="2"/>
      <c r="JB61" s="2"/>
      <c r="JC61" s="2"/>
      <c r="JD61" s="2"/>
      <c r="JE61" s="2"/>
      <c r="JF61" s="2"/>
      <c r="JG61" s="2"/>
      <c r="JH61" s="2"/>
      <c r="JI61" s="2"/>
      <c r="JJ61" s="2"/>
      <c r="JK61" s="2"/>
      <c r="JL61" s="2"/>
      <c r="JM61" s="2"/>
      <c r="JN61" s="2"/>
      <c r="JO61" s="2"/>
      <c r="JP61" s="2"/>
      <c r="JQ61" s="2"/>
      <c r="JR61" s="2"/>
      <c r="JS61" s="2"/>
      <c r="JT61" s="2"/>
      <c r="JU61" s="2"/>
      <c r="JV61" s="2"/>
      <c r="JW61" s="2"/>
      <c r="JX61" s="2"/>
      <c r="JY61" s="2"/>
      <c r="JZ61" s="2"/>
      <c r="KA61" s="2"/>
      <c r="KB61" s="2"/>
      <c r="KC61" s="2"/>
      <c r="KD61" s="2"/>
      <c r="KE61" s="2"/>
      <c r="KF61" s="2"/>
      <c r="KG61" s="2"/>
      <c r="KH61" s="2"/>
      <c r="KI61" s="2"/>
      <c r="KJ61" s="2"/>
      <c r="KK61" s="8"/>
      <c r="KL61" s="8"/>
      <c r="KM61" s="8"/>
      <c r="KN61" s="8"/>
      <c r="KO61" s="8"/>
      <c r="KP61" s="8"/>
      <c r="KQ61" s="8"/>
      <c r="KR61" s="8"/>
    </row>
    <row r="62" spans="1:304" ht="15" customHeight="1" x14ac:dyDescent="0.1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  <c r="JA62" s="2"/>
      <c r="JB62" s="2"/>
      <c r="JC62" s="2"/>
      <c r="JD62" s="2"/>
      <c r="JE62" s="2"/>
      <c r="JF62" s="2"/>
      <c r="JG62" s="2"/>
      <c r="JH62" s="2"/>
      <c r="JI62" s="2"/>
      <c r="JJ62" s="2"/>
      <c r="JK62" s="2"/>
      <c r="JL62" s="2"/>
      <c r="JM62" s="2"/>
      <c r="JN62" s="2"/>
      <c r="JO62" s="2"/>
      <c r="JP62" s="2"/>
      <c r="JQ62" s="2"/>
      <c r="JR62" s="2"/>
      <c r="JS62" s="2"/>
      <c r="JT62" s="2"/>
      <c r="JU62" s="2"/>
      <c r="JV62" s="2"/>
      <c r="JW62" s="2"/>
      <c r="JX62" s="2"/>
      <c r="JY62" s="2"/>
      <c r="JZ62" s="2"/>
      <c r="KA62" s="2"/>
      <c r="KB62" s="2"/>
      <c r="KC62" s="2"/>
      <c r="KD62" s="2"/>
      <c r="KE62" s="2"/>
      <c r="KF62" s="2"/>
      <c r="KG62" s="2"/>
      <c r="KH62" s="2"/>
      <c r="KI62" s="2"/>
      <c r="KJ62" s="2"/>
    </row>
    <row r="63" spans="1:304" ht="15" customHeight="1" x14ac:dyDescent="0.1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  <c r="JA63" s="2"/>
      <c r="JB63" s="2"/>
      <c r="JC63" s="2"/>
      <c r="JD63" s="2"/>
      <c r="JE63" s="2"/>
      <c r="JF63" s="2"/>
      <c r="JG63" s="2"/>
      <c r="JH63" s="2"/>
      <c r="JI63" s="2"/>
      <c r="JJ63" s="2"/>
      <c r="JK63" s="2"/>
      <c r="JL63" s="2"/>
      <c r="JM63" s="2"/>
      <c r="JN63" s="2"/>
      <c r="JO63" s="2"/>
      <c r="JP63" s="2"/>
      <c r="JQ63" s="2"/>
      <c r="JR63" s="2"/>
      <c r="JS63" s="2"/>
      <c r="JT63" s="2"/>
      <c r="JU63" s="2"/>
      <c r="JV63" s="2"/>
      <c r="JW63" s="2"/>
      <c r="JX63" s="2"/>
      <c r="JY63" s="2"/>
      <c r="JZ63" s="2"/>
      <c r="KA63" s="2"/>
      <c r="KB63" s="2"/>
      <c r="KC63" s="2"/>
      <c r="KD63" s="2"/>
      <c r="KE63" s="2"/>
      <c r="KF63" s="2"/>
      <c r="KG63" s="2"/>
      <c r="KH63" s="2"/>
      <c r="KI63" s="2"/>
      <c r="KJ63" s="2"/>
    </row>
    <row r="64" spans="1:304" ht="15" customHeight="1" x14ac:dyDescent="0.1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  <c r="JA64" s="2"/>
      <c r="JB64" s="2"/>
      <c r="JC64" s="2"/>
      <c r="JD64" s="2"/>
      <c r="JE64" s="2"/>
      <c r="JF64" s="2"/>
      <c r="JG64" s="2"/>
      <c r="JH64" s="2"/>
      <c r="JI64" s="2"/>
      <c r="JJ64" s="2"/>
      <c r="JK64" s="2"/>
      <c r="JL64" s="2"/>
      <c r="JM64" s="2"/>
      <c r="JN64" s="2"/>
      <c r="JO64" s="2"/>
      <c r="JP64" s="2"/>
      <c r="JQ64" s="2"/>
      <c r="JR64" s="2"/>
      <c r="JS64" s="2"/>
      <c r="JT64" s="2"/>
      <c r="JU64" s="2"/>
      <c r="JV64" s="2"/>
      <c r="JW64" s="2"/>
      <c r="JX64" s="2"/>
      <c r="JY64" s="2"/>
      <c r="JZ64" s="2"/>
      <c r="KA64" s="2"/>
      <c r="KB64" s="2"/>
      <c r="KC64" s="2"/>
      <c r="KD64" s="2"/>
      <c r="KE64" s="2"/>
      <c r="KF64" s="2"/>
      <c r="KG64" s="2"/>
      <c r="KH64" s="2"/>
      <c r="KI64" s="2"/>
      <c r="KJ64" s="2"/>
    </row>
    <row r="65" spans="1:296" ht="15" customHeight="1" x14ac:dyDescent="0.1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  <c r="JA65" s="2"/>
      <c r="JB65" s="2"/>
      <c r="JC65" s="2"/>
      <c r="JD65" s="2"/>
      <c r="JE65" s="2"/>
      <c r="JF65" s="2"/>
      <c r="JG65" s="2"/>
      <c r="JH65" s="2"/>
      <c r="JI65" s="2"/>
      <c r="JJ65" s="2"/>
      <c r="JK65" s="2"/>
      <c r="JL65" s="2"/>
      <c r="JM65" s="2"/>
      <c r="JN65" s="2"/>
      <c r="JO65" s="2"/>
      <c r="JP65" s="2"/>
      <c r="JQ65" s="2"/>
      <c r="JR65" s="2"/>
      <c r="JS65" s="2"/>
      <c r="JT65" s="2"/>
      <c r="JU65" s="2"/>
      <c r="JV65" s="2"/>
      <c r="JW65" s="2"/>
      <c r="JX65" s="2"/>
      <c r="JY65" s="2"/>
      <c r="JZ65" s="2"/>
      <c r="KA65" s="2"/>
      <c r="KB65" s="2"/>
      <c r="KC65" s="2"/>
      <c r="KD65" s="2"/>
      <c r="KE65" s="2"/>
      <c r="KF65" s="2"/>
      <c r="KG65" s="2"/>
      <c r="KH65" s="2"/>
      <c r="KI65" s="2"/>
      <c r="KJ65" s="2"/>
    </row>
    <row r="66" spans="1:296" ht="15" customHeight="1" x14ac:dyDescent="0.1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  <c r="JA66" s="2"/>
      <c r="JB66" s="2"/>
      <c r="JC66" s="2"/>
      <c r="JD66" s="2"/>
      <c r="JE66" s="2"/>
      <c r="JF66" s="2"/>
      <c r="JG66" s="2"/>
      <c r="JH66" s="2"/>
      <c r="JI66" s="2"/>
      <c r="JJ66" s="2"/>
      <c r="JK66" s="2"/>
      <c r="JL66" s="2"/>
      <c r="JM66" s="2"/>
      <c r="JN66" s="2"/>
      <c r="JO66" s="2"/>
      <c r="JP66" s="2"/>
      <c r="JQ66" s="2"/>
      <c r="JR66" s="2"/>
      <c r="JS66" s="2"/>
      <c r="JT66" s="2"/>
      <c r="JU66" s="2"/>
      <c r="JV66" s="2"/>
      <c r="JW66" s="2"/>
      <c r="JX66" s="2"/>
      <c r="JY66" s="2"/>
      <c r="JZ66" s="2"/>
      <c r="KA66" s="2"/>
      <c r="KB66" s="2"/>
      <c r="KC66" s="2"/>
      <c r="KD66" s="2"/>
      <c r="KE66" s="2"/>
      <c r="KF66" s="2"/>
      <c r="KG66" s="2"/>
      <c r="KH66" s="2"/>
      <c r="KI66" s="2"/>
      <c r="KJ66" s="2"/>
    </row>
    <row r="67" spans="1:296" ht="15" customHeight="1" x14ac:dyDescent="0.1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  <c r="JA67" s="2"/>
      <c r="JB67" s="2"/>
      <c r="JC67" s="2"/>
      <c r="JD67" s="2"/>
      <c r="JE67" s="2"/>
      <c r="JF67" s="2"/>
      <c r="JG67" s="2"/>
      <c r="JH67" s="2"/>
      <c r="JI67" s="2"/>
      <c r="JJ67" s="2"/>
      <c r="JK67" s="2"/>
      <c r="JL67" s="2"/>
      <c r="JM67" s="2"/>
      <c r="JN67" s="2"/>
      <c r="JO67" s="2"/>
      <c r="JP67" s="2"/>
      <c r="JQ67" s="2"/>
      <c r="JR67" s="2"/>
      <c r="JS67" s="2"/>
      <c r="JT67" s="2"/>
      <c r="JU67" s="2"/>
      <c r="JV67" s="2"/>
      <c r="JW67" s="2"/>
      <c r="JX67" s="2"/>
      <c r="JY67" s="2"/>
      <c r="JZ67" s="2"/>
      <c r="KA67" s="2"/>
      <c r="KB67" s="2"/>
      <c r="KC67" s="2"/>
      <c r="KD67" s="2"/>
      <c r="KE67" s="2"/>
      <c r="KF67" s="2"/>
      <c r="KG67" s="2"/>
      <c r="KH67" s="2"/>
      <c r="KI67" s="2"/>
      <c r="KJ67" s="2"/>
    </row>
    <row r="68" spans="1:296" ht="15" customHeight="1" x14ac:dyDescent="0.1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  <c r="JA68" s="2"/>
      <c r="JB68" s="2"/>
      <c r="JC68" s="2"/>
      <c r="JD68" s="2"/>
      <c r="JE68" s="2"/>
      <c r="JF68" s="2"/>
      <c r="JG68" s="2"/>
      <c r="JH68" s="2"/>
      <c r="JI68" s="2"/>
      <c r="JJ68" s="2"/>
      <c r="JK68" s="2"/>
      <c r="JL68" s="2"/>
      <c r="JM68" s="2"/>
      <c r="JN68" s="2"/>
      <c r="JO68" s="2"/>
      <c r="JP68" s="2"/>
      <c r="JQ68" s="2"/>
      <c r="JR68" s="2"/>
      <c r="JS68" s="2"/>
      <c r="JT68" s="2"/>
      <c r="JU68" s="2"/>
      <c r="JV68" s="2"/>
      <c r="JW68" s="2"/>
      <c r="JX68" s="2"/>
      <c r="JY68" s="2"/>
      <c r="JZ68" s="2"/>
      <c r="KA68" s="2"/>
      <c r="KB68" s="2"/>
      <c r="KC68" s="2"/>
      <c r="KD68" s="2"/>
      <c r="KE68" s="2"/>
      <c r="KF68" s="2"/>
      <c r="KG68" s="2"/>
      <c r="KH68" s="2"/>
      <c r="KI68" s="2"/>
      <c r="KJ68" s="2"/>
    </row>
    <row r="69" spans="1:296" ht="15" customHeight="1" x14ac:dyDescent="0.1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  <c r="JA69" s="2"/>
      <c r="JB69" s="2"/>
      <c r="JC69" s="2"/>
      <c r="JD69" s="2"/>
      <c r="JE69" s="2"/>
      <c r="JF69" s="2"/>
      <c r="JG69" s="2"/>
      <c r="JH69" s="2"/>
      <c r="JI69" s="2"/>
      <c r="JJ69" s="2"/>
      <c r="JK69" s="2"/>
      <c r="JL69" s="2"/>
      <c r="JM69" s="2"/>
      <c r="JN69" s="2"/>
      <c r="JO69" s="2"/>
      <c r="JP69" s="2"/>
      <c r="JQ69" s="2"/>
      <c r="JR69" s="2"/>
      <c r="JS69" s="2"/>
      <c r="JT69" s="2"/>
      <c r="JU69" s="2"/>
      <c r="JV69" s="2"/>
      <c r="JW69" s="2"/>
      <c r="JX69" s="2"/>
      <c r="JY69" s="2"/>
      <c r="JZ69" s="2"/>
      <c r="KA69" s="2"/>
      <c r="KB69" s="2"/>
      <c r="KC69" s="2"/>
      <c r="KD69" s="2"/>
      <c r="KE69" s="2"/>
      <c r="KF69" s="2"/>
      <c r="KG69" s="2"/>
      <c r="KH69" s="2"/>
      <c r="KI69" s="2"/>
      <c r="KJ69" s="2"/>
    </row>
    <row r="70" spans="1:296" ht="15" customHeight="1" x14ac:dyDescent="0.1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  <c r="JA70" s="2"/>
      <c r="JB70" s="2"/>
      <c r="JC70" s="2"/>
      <c r="JD70" s="2"/>
      <c r="JE70" s="2"/>
      <c r="JF70" s="2"/>
      <c r="JG70" s="2"/>
      <c r="JH70" s="2"/>
      <c r="JI70" s="2"/>
      <c r="JJ70" s="2"/>
      <c r="JK70" s="2"/>
      <c r="JL70" s="2"/>
      <c r="JM70" s="2"/>
      <c r="JN70" s="2"/>
      <c r="JO70" s="2"/>
      <c r="JP70" s="2"/>
      <c r="JQ70" s="2"/>
      <c r="JR70" s="2"/>
      <c r="JS70" s="2"/>
      <c r="JT70" s="2"/>
      <c r="JU70" s="2"/>
      <c r="JV70" s="2"/>
      <c r="JW70" s="2"/>
      <c r="JX70" s="2"/>
      <c r="JY70" s="2"/>
      <c r="JZ70" s="2"/>
      <c r="KA70" s="2"/>
      <c r="KB70" s="2"/>
      <c r="KC70" s="2"/>
      <c r="KD70" s="2"/>
      <c r="KE70" s="2"/>
      <c r="KF70" s="2"/>
      <c r="KG70" s="2"/>
      <c r="KH70" s="2"/>
      <c r="KI70" s="2"/>
      <c r="KJ70" s="2"/>
    </row>
    <row r="71" spans="1:296" ht="15" customHeight="1" x14ac:dyDescent="0.1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  <c r="JA71" s="2"/>
      <c r="JB71" s="2"/>
      <c r="JC71" s="2"/>
      <c r="JD71" s="2"/>
      <c r="JE71" s="2"/>
      <c r="JF71" s="2"/>
      <c r="JG71" s="2"/>
      <c r="JH71" s="2"/>
      <c r="JI71" s="2"/>
      <c r="JJ71" s="2"/>
      <c r="JK71" s="2"/>
      <c r="JL71" s="2"/>
      <c r="JM71" s="2"/>
      <c r="JN71" s="2"/>
      <c r="JO71" s="2"/>
      <c r="JP71" s="2"/>
      <c r="JQ71" s="2"/>
      <c r="JR71" s="2"/>
      <c r="JS71" s="2"/>
      <c r="JT71" s="2"/>
      <c r="JU71" s="2"/>
      <c r="JV71" s="2"/>
      <c r="JW71" s="2"/>
      <c r="JX71" s="2"/>
      <c r="JY71" s="2"/>
      <c r="JZ71" s="2"/>
      <c r="KA71" s="2"/>
      <c r="KB71" s="2"/>
      <c r="KC71" s="2"/>
      <c r="KD71" s="2"/>
      <c r="KE71" s="2"/>
      <c r="KF71" s="2"/>
      <c r="KG71" s="2"/>
      <c r="KH71" s="2"/>
      <c r="KI71" s="2"/>
      <c r="KJ71" s="2"/>
    </row>
    <row r="72" spans="1:296" ht="15" customHeight="1" x14ac:dyDescent="0.1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  <c r="JA72" s="2"/>
      <c r="JB72" s="2"/>
      <c r="JC72" s="2"/>
      <c r="JD72" s="2"/>
      <c r="JE72" s="2"/>
      <c r="JF72" s="2"/>
      <c r="JG72" s="2"/>
      <c r="JH72" s="2"/>
      <c r="JI72" s="2"/>
      <c r="JJ72" s="2"/>
      <c r="JK72" s="2"/>
      <c r="JL72" s="2"/>
      <c r="JM72" s="2"/>
      <c r="JN72" s="2"/>
      <c r="JO72" s="2"/>
      <c r="JP72" s="2"/>
      <c r="JQ72" s="2"/>
      <c r="JR72" s="2"/>
      <c r="JS72" s="2"/>
      <c r="JT72" s="2"/>
      <c r="JU72" s="2"/>
      <c r="JV72" s="2"/>
      <c r="JW72" s="2"/>
      <c r="JX72" s="2"/>
      <c r="JY72" s="2"/>
      <c r="JZ72" s="2"/>
      <c r="KA72" s="2"/>
      <c r="KB72" s="2"/>
      <c r="KC72" s="2"/>
      <c r="KD72" s="2"/>
      <c r="KE72" s="2"/>
      <c r="KF72" s="2"/>
      <c r="KG72" s="2"/>
      <c r="KH72" s="2"/>
      <c r="KI72" s="2"/>
      <c r="KJ72" s="2"/>
    </row>
    <row r="73" spans="1:296" ht="15" customHeight="1" x14ac:dyDescent="0.1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  <c r="JA73" s="2"/>
      <c r="JB73" s="2"/>
      <c r="JC73" s="2"/>
      <c r="JD73" s="2"/>
      <c r="JE73" s="2"/>
      <c r="JF73" s="2"/>
      <c r="JG73" s="2"/>
      <c r="JH73" s="2"/>
      <c r="JI73" s="2"/>
      <c r="JJ73" s="2"/>
      <c r="JK73" s="2"/>
      <c r="JL73" s="2"/>
      <c r="JM73" s="2"/>
      <c r="JN73" s="2"/>
      <c r="JO73" s="2"/>
      <c r="JP73" s="2"/>
      <c r="JQ73" s="2"/>
      <c r="JR73" s="2"/>
      <c r="JS73" s="2"/>
      <c r="JT73" s="2"/>
      <c r="JU73" s="2"/>
      <c r="JV73" s="2"/>
      <c r="JW73" s="2"/>
      <c r="JX73" s="2"/>
      <c r="JY73" s="2"/>
      <c r="JZ73" s="2"/>
      <c r="KA73" s="2"/>
      <c r="KB73" s="2"/>
      <c r="KC73" s="2"/>
      <c r="KD73" s="2"/>
      <c r="KE73" s="2"/>
      <c r="KF73" s="2"/>
      <c r="KG73" s="2"/>
      <c r="KH73" s="2"/>
      <c r="KI73" s="2"/>
      <c r="KJ73" s="2"/>
    </row>
    <row r="74" spans="1:296" ht="15" customHeight="1" x14ac:dyDescent="0.1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  <c r="JA74" s="2"/>
      <c r="JB74" s="2"/>
      <c r="JC74" s="2"/>
      <c r="JD74" s="2"/>
      <c r="JE74" s="2"/>
      <c r="JF74" s="2"/>
      <c r="JG74" s="2"/>
      <c r="JH74" s="2"/>
      <c r="JI74" s="2"/>
      <c r="JJ74" s="2"/>
      <c r="JK74" s="2"/>
      <c r="JL74" s="2"/>
      <c r="JM74" s="2"/>
      <c r="JN74" s="2"/>
      <c r="JO74" s="2"/>
      <c r="JP74" s="2"/>
      <c r="JQ74" s="2"/>
      <c r="JR74" s="2"/>
      <c r="JS74" s="2"/>
      <c r="JT74" s="2"/>
      <c r="JU74" s="2"/>
      <c r="JV74" s="2"/>
      <c r="JW74" s="2"/>
      <c r="JX74" s="2"/>
      <c r="JY74" s="2"/>
      <c r="JZ74" s="2"/>
      <c r="KA74" s="2"/>
      <c r="KB74" s="2"/>
      <c r="KC74" s="2"/>
      <c r="KD74" s="2"/>
      <c r="KE74" s="2"/>
      <c r="KF74" s="2"/>
      <c r="KG74" s="2"/>
      <c r="KH74" s="2"/>
      <c r="KI74" s="2"/>
      <c r="KJ74" s="2"/>
    </row>
    <row r="75" spans="1:296" ht="15" customHeight="1" x14ac:dyDescent="0.15"/>
    <row r="76" spans="1:296" ht="15" customHeight="1" x14ac:dyDescent="0.15"/>
    <row r="77" spans="1:296" ht="15" customHeight="1" x14ac:dyDescent="0.15"/>
    <row r="78" spans="1:296" ht="15" customHeight="1" x14ac:dyDescent="0.15"/>
    <row r="79" spans="1:296" ht="15" customHeight="1" x14ac:dyDescent="0.15"/>
    <row r="80" spans="1:296" ht="15" customHeight="1" x14ac:dyDescent="0.15"/>
    <row r="81" ht="15" customHeight="1" x14ac:dyDescent="0.15"/>
    <row r="82" ht="15" customHeight="1" x14ac:dyDescent="0.15"/>
    <row r="83" ht="15" customHeight="1" x14ac:dyDescent="0.15"/>
  </sheetData>
  <mergeCells count="10">
    <mergeCell ref="KL10:KN10"/>
    <mergeCell ref="KL23:KP24"/>
    <mergeCell ref="KL25:KP26"/>
    <mergeCell ref="KM12:KP12"/>
    <mergeCell ref="KL14:KP14"/>
    <mergeCell ref="KL15:KP15"/>
    <mergeCell ref="KL16:KP16"/>
    <mergeCell ref="KL17:KP22"/>
    <mergeCell ref="KM13:KP13"/>
    <mergeCell ref="KM11:KP11"/>
  </mergeCells>
  <conditionalFormatting sqref="B11:BU11 KI11:KJ11">
    <cfRule type="cellIs" dxfId="99" priority="13" operator="lessThan">
      <formula>40</formula>
    </cfRule>
  </conditionalFormatting>
  <conditionalFormatting sqref="B11:BX11">
    <cfRule type="cellIs" dxfId="98" priority="6" operator="between">
      <formula>40</formula>
      <formula>80</formula>
    </cfRule>
    <cfRule type="cellIs" dxfId="97" priority="7" operator="between">
      <formula>80</formula>
      <formula>89.9</formula>
    </cfRule>
  </conditionalFormatting>
  <conditionalFormatting sqref="B11:KJ11">
    <cfRule type="cellIs" dxfId="96" priority="4" operator="greaterThan">
      <formula>89.9</formula>
    </cfRule>
  </conditionalFormatting>
  <conditionalFormatting sqref="BV11:KH11">
    <cfRule type="cellIs" dxfId="95" priority="1" operator="lessThan">
      <formula>40</formula>
    </cfRule>
  </conditionalFormatting>
  <conditionalFormatting sqref="BY11:KH11">
    <cfRule type="cellIs" dxfId="94" priority="2" operator="between">
      <formula>80</formula>
      <formula>89.9</formula>
    </cfRule>
    <cfRule type="cellIs" dxfId="93" priority="3" operator="between">
      <formula>40</formula>
      <formula>79.9</formula>
    </cfRule>
  </conditionalFormatting>
  <conditionalFormatting sqref="KI11:KJ11">
    <cfRule type="cellIs" dxfId="92" priority="14" operator="between">
      <formula>40</formula>
      <formula>80</formula>
    </cfRule>
    <cfRule type="cellIs" dxfId="91" priority="15" operator="between">
      <formula>80</formula>
      <formula>89.9</formula>
    </cfRule>
  </conditionalFormatting>
  <conditionalFormatting sqref="KL13">
    <cfRule type="cellIs" dxfId="90" priority="9" operator="greaterThan">
      <formula>90</formula>
    </cfRule>
    <cfRule type="cellIs" dxfId="89" priority="10" operator="between">
      <formula>80.1</formula>
      <formula>90</formula>
    </cfRule>
    <cfRule type="cellIs" dxfId="88" priority="11" operator="lessThanOrEqual">
      <formula>39.8</formula>
    </cfRule>
    <cfRule type="cellIs" dxfId="87" priority="12" operator="between">
      <formula>39.9</formula>
      <formula>80</formula>
    </cfRule>
  </conditionalFormatting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520AA-5787-A949-848C-63A7BB542120}">
  <sheetPr>
    <tabColor rgb="FF66FFCC"/>
  </sheetPr>
  <dimension ref="A1:MK66"/>
  <sheetViews>
    <sheetView tabSelected="1" zoomScale="153" zoomScaleNormal="90" workbookViewId="0">
      <selection activeCell="A13" sqref="A13"/>
    </sheetView>
  </sheetViews>
  <sheetFormatPr baseColWidth="10" defaultColWidth="11.5" defaultRowHeight="11" x14ac:dyDescent="0.15"/>
  <cols>
    <col min="1" max="1" width="15.6640625" style="1" customWidth="1"/>
    <col min="2" max="287" width="3.5" style="1" customWidth="1"/>
    <col min="288" max="294" width="3.33203125" style="1" customWidth="1"/>
    <col min="295" max="295" width="3.33203125" style="1" bestFit="1" customWidth="1"/>
    <col min="296" max="296" width="14.5" style="1" bestFit="1" customWidth="1"/>
    <col min="297" max="297" width="13.5" style="1" bestFit="1" customWidth="1"/>
    <col min="298" max="298" width="14.1640625" style="1" bestFit="1" customWidth="1"/>
    <col min="299" max="299" width="11.83203125" style="1" bestFit="1" customWidth="1"/>
    <col min="300" max="300" width="5.5" style="1" bestFit="1" customWidth="1"/>
    <col min="301" max="301" width="0.6640625" style="1" bestFit="1" customWidth="1"/>
    <col min="302" max="16384" width="11.5" style="1"/>
  </cols>
  <sheetData>
    <row r="1" spans="1:349" s="35" customFormat="1" ht="23" x14ac:dyDescent="0.15">
      <c r="A1" s="31"/>
      <c r="B1" s="21">
        <v>43756</v>
      </c>
      <c r="C1" s="21">
        <v>43757</v>
      </c>
      <c r="D1" s="83">
        <v>43758</v>
      </c>
      <c r="E1" s="21">
        <v>43759</v>
      </c>
      <c r="F1" s="21">
        <v>43760</v>
      </c>
      <c r="G1" s="21">
        <v>43761</v>
      </c>
      <c r="H1" s="21">
        <v>43762</v>
      </c>
      <c r="I1" s="21">
        <v>43763</v>
      </c>
      <c r="J1" s="21">
        <v>43764</v>
      </c>
      <c r="K1" s="83">
        <v>43765</v>
      </c>
      <c r="L1" s="21">
        <v>43766</v>
      </c>
      <c r="M1" s="21">
        <v>43767</v>
      </c>
      <c r="N1" s="21">
        <v>43768</v>
      </c>
      <c r="O1" s="22">
        <v>43769</v>
      </c>
      <c r="P1" s="23">
        <v>43770</v>
      </c>
      <c r="Q1" s="21">
        <v>43771</v>
      </c>
      <c r="R1" s="83">
        <v>43772</v>
      </c>
      <c r="S1" s="21">
        <v>43773</v>
      </c>
      <c r="T1" s="21">
        <v>43774</v>
      </c>
      <c r="U1" s="21">
        <v>43775</v>
      </c>
      <c r="V1" s="21">
        <v>43776</v>
      </c>
      <c r="W1" s="21">
        <v>43777</v>
      </c>
      <c r="X1" s="21">
        <v>43778</v>
      </c>
      <c r="Y1" s="83">
        <v>43779</v>
      </c>
      <c r="Z1" s="21">
        <v>43780</v>
      </c>
      <c r="AA1" s="21">
        <v>43781</v>
      </c>
      <c r="AB1" s="21">
        <v>43782</v>
      </c>
      <c r="AC1" s="21">
        <v>43783</v>
      </c>
      <c r="AD1" s="21">
        <v>43784</v>
      </c>
      <c r="AE1" s="21">
        <v>43785</v>
      </c>
      <c r="AF1" s="83">
        <v>43786</v>
      </c>
      <c r="AG1" s="21">
        <v>43787</v>
      </c>
      <c r="AH1" s="21">
        <v>43788</v>
      </c>
      <c r="AI1" s="32">
        <v>43789</v>
      </c>
      <c r="AJ1" s="21">
        <v>43790</v>
      </c>
      <c r="AK1" s="21">
        <v>43791</v>
      </c>
      <c r="AL1" s="21">
        <v>43792</v>
      </c>
      <c r="AM1" s="83">
        <v>43793</v>
      </c>
      <c r="AN1" s="21">
        <v>43794</v>
      </c>
      <c r="AO1" s="21">
        <v>43795</v>
      </c>
      <c r="AP1" s="21">
        <v>43796</v>
      </c>
      <c r="AQ1" s="21">
        <v>43797</v>
      </c>
      <c r="AR1" s="21">
        <v>43798</v>
      </c>
      <c r="AS1" s="33">
        <v>43799</v>
      </c>
      <c r="AT1" s="84">
        <v>43800</v>
      </c>
      <c r="AU1" s="21">
        <v>43801</v>
      </c>
      <c r="AV1" s="21">
        <v>43802</v>
      </c>
      <c r="AW1" s="21">
        <v>43803</v>
      </c>
      <c r="AX1" s="21">
        <v>43804</v>
      </c>
      <c r="AY1" s="21">
        <v>43805</v>
      </c>
      <c r="AZ1" s="21">
        <v>43806</v>
      </c>
      <c r="BA1" s="83">
        <v>43807</v>
      </c>
      <c r="BB1" s="21">
        <v>43808</v>
      </c>
      <c r="BC1" s="21">
        <v>43809</v>
      </c>
      <c r="BD1" s="21">
        <v>43810</v>
      </c>
      <c r="BE1" s="21">
        <v>43811</v>
      </c>
      <c r="BF1" s="21">
        <v>43812</v>
      </c>
      <c r="BG1" s="21">
        <v>43813</v>
      </c>
      <c r="BH1" s="83">
        <v>43814</v>
      </c>
      <c r="BI1" s="21">
        <v>43815</v>
      </c>
      <c r="BJ1" s="21">
        <v>43816</v>
      </c>
      <c r="BK1" s="21">
        <v>43817</v>
      </c>
      <c r="BL1" s="21">
        <v>43818</v>
      </c>
      <c r="BM1" s="21">
        <v>43819</v>
      </c>
      <c r="BN1" s="21">
        <v>43820</v>
      </c>
      <c r="BO1" s="83">
        <v>43821</v>
      </c>
      <c r="BP1" s="21">
        <v>43822</v>
      </c>
      <c r="BQ1" s="21">
        <v>43823</v>
      </c>
      <c r="BR1" s="21">
        <v>43824</v>
      </c>
      <c r="BS1" s="21">
        <v>43825</v>
      </c>
      <c r="BT1" s="21">
        <v>43826</v>
      </c>
      <c r="BU1" s="21">
        <v>43827</v>
      </c>
      <c r="BV1" s="83">
        <v>43828</v>
      </c>
      <c r="BW1" s="21">
        <v>43829</v>
      </c>
      <c r="BX1" s="22">
        <v>43830</v>
      </c>
      <c r="BY1" s="23">
        <v>43831</v>
      </c>
      <c r="BZ1" s="21">
        <v>43832</v>
      </c>
      <c r="CA1" s="21">
        <v>43833</v>
      </c>
      <c r="CB1" s="21">
        <v>43834</v>
      </c>
      <c r="CC1" s="83">
        <v>43835</v>
      </c>
      <c r="CD1" s="21">
        <v>43836</v>
      </c>
      <c r="CE1" s="21">
        <v>43837</v>
      </c>
      <c r="CF1" s="21">
        <v>43838</v>
      </c>
      <c r="CG1" s="21">
        <v>43839</v>
      </c>
      <c r="CH1" s="21">
        <v>43840</v>
      </c>
      <c r="CI1" s="21">
        <v>43841</v>
      </c>
      <c r="CJ1" s="83">
        <v>43842</v>
      </c>
      <c r="CK1" s="21">
        <v>43843</v>
      </c>
      <c r="CL1" s="21">
        <v>43844</v>
      </c>
      <c r="CM1" s="21">
        <v>43845</v>
      </c>
      <c r="CN1" s="21">
        <v>43846</v>
      </c>
      <c r="CO1" s="21">
        <v>43847</v>
      </c>
      <c r="CP1" s="21">
        <v>43848</v>
      </c>
      <c r="CQ1" s="83">
        <v>43849</v>
      </c>
      <c r="CR1" s="21">
        <v>43850</v>
      </c>
      <c r="CS1" s="21">
        <v>43851</v>
      </c>
      <c r="CT1" s="21">
        <v>43852</v>
      </c>
      <c r="CU1" s="21">
        <v>43853</v>
      </c>
      <c r="CV1" s="21">
        <v>43854</v>
      </c>
      <c r="CW1" s="21">
        <v>43855</v>
      </c>
      <c r="CX1" s="83">
        <v>43856</v>
      </c>
      <c r="CY1" s="21">
        <v>43857</v>
      </c>
      <c r="CZ1" s="21">
        <v>43858</v>
      </c>
      <c r="DA1" s="21">
        <v>43859</v>
      </c>
      <c r="DB1" s="21">
        <v>43860</v>
      </c>
      <c r="DC1" s="33">
        <v>43861</v>
      </c>
      <c r="DD1" s="34">
        <v>43862</v>
      </c>
      <c r="DE1" s="83">
        <v>43863</v>
      </c>
      <c r="DF1" s="21">
        <v>43864</v>
      </c>
      <c r="DG1" s="21">
        <v>43865</v>
      </c>
      <c r="DH1" s="21">
        <v>43866</v>
      </c>
      <c r="DI1" s="21">
        <v>43867</v>
      </c>
      <c r="DJ1" s="21">
        <v>43868</v>
      </c>
      <c r="DK1" s="21">
        <v>43869</v>
      </c>
      <c r="DL1" s="83">
        <v>43870</v>
      </c>
      <c r="DM1" s="21">
        <v>43871</v>
      </c>
      <c r="DN1" s="21">
        <v>43872</v>
      </c>
      <c r="DO1" s="21">
        <v>43873</v>
      </c>
      <c r="DP1" s="21">
        <v>43874</v>
      </c>
      <c r="DQ1" s="21">
        <v>43875</v>
      </c>
      <c r="DR1" s="21">
        <v>43876</v>
      </c>
      <c r="DS1" s="83">
        <v>43877</v>
      </c>
      <c r="DT1" s="21">
        <v>43878</v>
      </c>
      <c r="DU1" s="21">
        <v>43879</v>
      </c>
      <c r="DV1" s="21">
        <v>43880</v>
      </c>
      <c r="DW1" s="21">
        <v>43881</v>
      </c>
      <c r="DX1" s="21">
        <v>43882</v>
      </c>
      <c r="DY1" s="21">
        <v>43883</v>
      </c>
      <c r="DZ1" s="83">
        <v>43884</v>
      </c>
      <c r="EA1" s="21">
        <v>43885</v>
      </c>
      <c r="EB1" s="21">
        <v>43886</v>
      </c>
      <c r="EC1" s="21">
        <v>43887</v>
      </c>
      <c r="ED1" s="21">
        <v>43888</v>
      </c>
      <c r="EE1" s="21">
        <v>43889</v>
      </c>
      <c r="EF1" s="22">
        <v>43890</v>
      </c>
      <c r="EG1" s="84">
        <v>43891</v>
      </c>
      <c r="EH1" s="21">
        <v>43892</v>
      </c>
      <c r="EI1" s="21">
        <v>43893</v>
      </c>
      <c r="EJ1" s="21">
        <v>43894</v>
      </c>
      <c r="EK1" s="21">
        <v>43895</v>
      </c>
      <c r="EL1" s="21">
        <v>43896</v>
      </c>
      <c r="EM1" s="21">
        <v>43897</v>
      </c>
      <c r="EN1" s="83">
        <v>43898</v>
      </c>
      <c r="EO1" s="21">
        <v>43899</v>
      </c>
      <c r="EP1" s="21">
        <v>43900</v>
      </c>
      <c r="EQ1" s="21">
        <v>43901</v>
      </c>
      <c r="ER1" s="21">
        <v>43902</v>
      </c>
      <c r="ES1" s="21">
        <v>43903</v>
      </c>
      <c r="ET1" s="21">
        <v>43904</v>
      </c>
      <c r="EU1" s="83">
        <v>43905</v>
      </c>
      <c r="EV1" s="21">
        <v>43906</v>
      </c>
      <c r="EW1" s="21">
        <v>43907</v>
      </c>
      <c r="EX1" s="21">
        <v>43908</v>
      </c>
      <c r="EY1" s="21">
        <v>43909</v>
      </c>
      <c r="EZ1" s="21">
        <v>43910</v>
      </c>
      <c r="FA1" s="21">
        <v>43911</v>
      </c>
      <c r="FB1" s="83">
        <v>43912</v>
      </c>
      <c r="FC1" s="21">
        <v>43913</v>
      </c>
      <c r="FD1" s="21">
        <v>43914</v>
      </c>
      <c r="FE1" s="21">
        <v>43915</v>
      </c>
      <c r="FF1" s="21">
        <v>43916</v>
      </c>
      <c r="FG1" s="21">
        <v>43917</v>
      </c>
      <c r="FH1" s="21">
        <v>43918</v>
      </c>
      <c r="FI1" s="83">
        <v>43919</v>
      </c>
      <c r="FJ1" s="21">
        <v>43920</v>
      </c>
      <c r="FK1" s="22">
        <v>43921</v>
      </c>
      <c r="FL1" s="23">
        <v>43922</v>
      </c>
      <c r="FM1" s="21">
        <v>43923</v>
      </c>
      <c r="FN1" s="21">
        <v>43924</v>
      </c>
      <c r="FO1" s="21">
        <v>43925</v>
      </c>
      <c r="FP1" s="83">
        <v>43926</v>
      </c>
      <c r="FQ1" s="21">
        <v>43927</v>
      </c>
      <c r="FR1" s="21">
        <v>43928</v>
      </c>
      <c r="FS1" s="21">
        <v>43929</v>
      </c>
      <c r="FT1" s="21">
        <v>43930</v>
      </c>
      <c r="FU1" s="21">
        <v>43931</v>
      </c>
      <c r="FV1" s="21">
        <v>43932</v>
      </c>
      <c r="FW1" s="83">
        <v>43933</v>
      </c>
      <c r="FX1" s="21">
        <v>43934</v>
      </c>
      <c r="FY1" s="21">
        <v>43935</v>
      </c>
      <c r="FZ1" s="21">
        <v>43936</v>
      </c>
      <c r="GA1" s="21">
        <v>43937</v>
      </c>
      <c r="GB1" s="21">
        <v>43938</v>
      </c>
      <c r="GC1" s="21">
        <v>43939</v>
      </c>
      <c r="GD1" s="83">
        <v>43940</v>
      </c>
      <c r="GE1" s="21">
        <v>43941</v>
      </c>
      <c r="GF1" s="21">
        <v>43942</v>
      </c>
      <c r="GG1" s="21">
        <v>43943</v>
      </c>
      <c r="GH1" s="21">
        <v>43944</v>
      </c>
      <c r="GI1" s="21">
        <v>43945</v>
      </c>
      <c r="GJ1" s="21">
        <v>43946</v>
      </c>
      <c r="GK1" s="83">
        <v>43947</v>
      </c>
      <c r="GL1" s="21">
        <v>43948</v>
      </c>
      <c r="GM1" s="21">
        <v>43949</v>
      </c>
      <c r="GN1" s="21">
        <v>43950</v>
      </c>
      <c r="GO1" s="22">
        <v>43951</v>
      </c>
      <c r="GP1" s="34">
        <v>43952</v>
      </c>
      <c r="GQ1" s="21">
        <v>43953</v>
      </c>
      <c r="GR1" s="83">
        <v>43954</v>
      </c>
      <c r="GS1" s="21">
        <v>43955</v>
      </c>
      <c r="GT1" s="21">
        <v>43956</v>
      </c>
      <c r="GU1" s="21">
        <v>43957</v>
      </c>
      <c r="GV1" s="21">
        <v>43958</v>
      </c>
      <c r="GW1" s="21">
        <v>43959</v>
      </c>
      <c r="GX1" s="21">
        <v>43960</v>
      </c>
      <c r="GY1" s="83">
        <v>43961</v>
      </c>
      <c r="GZ1" s="21">
        <v>43962</v>
      </c>
      <c r="HA1" s="21">
        <v>43963</v>
      </c>
      <c r="HB1" s="21">
        <v>43964</v>
      </c>
      <c r="HC1" s="21">
        <v>43965</v>
      </c>
      <c r="HD1" s="21">
        <v>43966</v>
      </c>
      <c r="HE1" s="21">
        <v>43967</v>
      </c>
      <c r="HF1" s="83">
        <v>43968</v>
      </c>
      <c r="HG1" s="21">
        <v>43969</v>
      </c>
      <c r="HH1" s="21">
        <v>43970</v>
      </c>
      <c r="HI1" s="21">
        <v>43971</v>
      </c>
      <c r="HJ1" s="21">
        <v>43972</v>
      </c>
      <c r="HK1" s="21">
        <v>43973</v>
      </c>
      <c r="HL1" s="21">
        <v>43974</v>
      </c>
      <c r="HM1" s="83">
        <v>43975</v>
      </c>
      <c r="HN1" s="21">
        <v>43976</v>
      </c>
      <c r="HO1" s="21">
        <v>43977</v>
      </c>
      <c r="HP1" s="21">
        <v>43978</v>
      </c>
      <c r="HQ1" s="21">
        <v>43979</v>
      </c>
      <c r="HR1" s="21">
        <v>43980</v>
      </c>
      <c r="HS1" s="21">
        <v>43981</v>
      </c>
      <c r="HT1" s="86">
        <v>43982</v>
      </c>
      <c r="HU1" s="34">
        <v>43983</v>
      </c>
      <c r="HV1" s="21">
        <v>43984</v>
      </c>
      <c r="HW1" s="21">
        <v>43985</v>
      </c>
      <c r="HX1" s="21">
        <v>43986</v>
      </c>
      <c r="HY1" s="21">
        <v>43987</v>
      </c>
      <c r="HZ1" s="21">
        <v>43988</v>
      </c>
      <c r="IA1" s="83">
        <v>43989</v>
      </c>
      <c r="IB1" s="21">
        <v>43990</v>
      </c>
      <c r="IC1" s="21">
        <v>43991</v>
      </c>
      <c r="ID1" s="21">
        <v>43992</v>
      </c>
      <c r="IE1" s="21">
        <v>43993</v>
      </c>
      <c r="IF1" s="21">
        <v>43994</v>
      </c>
      <c r="IG1" s="21">
        <v>43995</v>
      </c>
      <c r="IH1" s="83">
        <v>43996</v>
      </c>
      <c r="II1" s="21">
        <v>43997</v>
      </c>
      <c r="IJ1" s="21">
        <v>43998</v>
      </c>
      <c r="IK1" s="21">
        <v>43999</v>
      </c>
      <c r="IL1" s="21">
        <v>44000</v>
      </c>
      <c r="IM1" s="21">
        <v>44001</v>
      </c>
      <c r="IN1" s="21">
        <v>44002</v>
      </c>
      <c r="IO1" s="83">
        <v>44003</v>
      </c>
      <c r="IP1" s="21">
        <v>44004</v>
      </c>
      <c r="IQ1" s="21">
        <v>44005</v>
      </c>
      <c r="IR1" s="21">
        <v>44006</v>
      </c>
      <c r="IS1" s="21">
        <v>44007</v>
      </c>
      <c r="IT1" s="21">
        <v>44008</v>
      </c>
      <c r="IU1" s="21">
        <v>44009</v>
      </c>
      <c r="IV1" s="83">
        <v>44010</v>
      </c>
      <c r="IW1" s="21">
        <v>44011</v>
      </c>
      <c r="IX1" s="22">
        <v>44012</v>
      </c>
      <c r="IY1" s="34">
        <v>44013</v>
      </c>
      <c r="IZ1" s="21">
        <v>44014</v>
      </c>
      <c r="JA1" s="21">
        <v>44015</v>
      </c>
      <c r="JB1" s="21">
        <v>44016</v>
      </c>
      <c r="JC1" s="83">
        <v>44017</v>
      </c>
      <c r="JD1" s="21">
        <v>44018</v>
      </c>
      <c r="JE1" s="21">
        <v>44019</v>
      </c>
      <c r="JF1" s="21">
        <v>44020</v>
      </c>
      <c r="JG1" s="21">
        <v>44021</v>
      </c>
      <c r="JH1" s="21">
        <v>44022</v>
      </c>
      <c r="JI1" s="21">
        <v>44023</v>
      </c>
      <c r="JJ1" s="83">
        <v>44024</v>
      </c>
      <c r="JK1" s="21">
        <v>44025</v>
      </c>
      <c r="JL1" s="21">
        <v>44026</v>
      </c>
      <c r="JM1" s="21">
        <v>44027</v>
      </c>
      <c r="JN1" s="21">
        <v>44028</v>
      </c>
      <c r="JO1" s="21">
        <v>44029</v>
      </c>
      <c r="JP1" s="21">
        <v>44030</v>
      </c>
      <c r="JQ1" s="83">
        <v>44031</v>
      </c>
      <c r="JR1" s="21">
        <v>44032</v>
      </c>
      <c r="JS1" s="21">
        <v>44033</v>
      </c>
      <c r="JT1" s="21">
        <v>44034</v>
      </c>
      <c r="JU1" s="21">
        <v>44035</v>
      </c>
      <c r="JV1" s="21">
        <v>44036</v>
      </c>
      <c r="JW1" s="21">
        <v>44037</v>
      </c>
      <c r="JX1" s="83">
        <v>44038</v>
      </c>
      <c r="JY1" s="21">
        <v>44039</v>
      </c>
      <c r="JZ1" s="21">
        <v>44040</v>
      </c>
      <c r="KA1" s="21">
        <v>44041</v>
      </c>
      <c r="KB1" s="21">
        <v>44042</v>
      </c>
      <c r="KC1" s="22">
        <v>44043</v>
      </c>
      <c r="KD1" s="34">
        <v>44044</v>
      </c>
      <c r="KE1" s="83">
        <v>44045</v>
      </c>
      <c r="KF1" s="21">
        <v>44046</v>
      </c>
      <c r="KG1" s="21">
        <v>44047</v>
      </c>
      <c r="KH1" s="22">
        <v>44048</v>
      </c>
      <c r="KJ1" s="36" t="s">
        <v>0</v>
      </c>
      <c r="KK1" s="37" t="s">
        <v>1</v>
      </c>
      <c r="KL1" s="38" t="s">
        <v>2</v>
      </c>
      <c r="KM1" s="39" t="s">
        <v>51</v>
      </c>
      <c r="KN1" s="40">
        <v>2</v>
      </c>
      <c r="KO1" s="41"/>
      <c r="KP1" s="41"/>
    </row>
    <row r="2" spans="1:349" s="45" customFormat="1" x14ac:dyDescent="0.15">
      <c r="A2" s="42"/>
      <c r="B2" s="24">
        <v>2</v>
      </c>
      <c r="C2" s="24">
        <v>3</v>
      </c>
      <c r="D2" s="24">
        <v>4</v>
      </c>
      <c r="E2" s="24">
        <v>5</v>
      </c>
      <c r="F2" s="24">
        <v>6</v>
      </c>
      <c r="G2" s="24">
        <v>7</v>
      </c>
      <c r="H2" s="24">
        <v>8</v>
      </c>
      <c r="I2" s="24">
        <v>9</v>
      </c>
      <c r="J2" s="24">
        <v>10</v>
      </c>
      <c r="K2" s="24">
        <v>11</v>
      </c>
      <c r="L2" s="24">
        <v>12</v>
      </c>
      <c r="M2" s="24">
        <v>13</v>
      </c>
      <c r="N2" s="24">
        <v>14</v>
      </c>
      <c r="O2" s="25">
        <v>15</v>
      </c>
      <c r="P2" s="26">
        <v>16</v>
      </c>
      <c r="Q2" s="24">
        <v>17</v>
      </c>
      <c r="R2" s="24">
        <v>18</v>
      </c>
      <c r="S2" s="24">
        <v>19</v>
      </c>
      <c r="T2" s="24">
        <v>20</v>
      </c>
      <c r="U2" s="24">
        <v>21</v>
      </c>
      <c r="V2" s="24">
        <v>22</v>
      </c>
      <c r="W2" s="24">
        <v>23</v>
      </c>
      <c r="X2" s="24">
        <v>24</v>
      </c>
      <c r="Y2" s="24">
        <v>25</v>
      </c>
      <c r="Z2" s="24">
        <v>26</v>
      </c>
      <c r="AA2" s="24">
        <v>27</v>
      </c>
      <c r="AB2" s="24">
        <v>28</v>
      </c>
      <c r="AC2" s="24">
        <v>29</v>
      </c>
      <c r="AD2" s="24">
        <v>30</v>
      </c>
      <c r="AE2" s="24">
        <v>31</v>
      </c>
      <c r="AF2" s="24">
        <v>32</v>
      </c>
      <c r="AG2" s="24">
        <v>33</v>
      </c>
      <c r="AH2" s="24">
        <v>34</v>
      </c>
      <c r="AI2" s="24">
        <v>35</v>
      </c>
      <c r="AJ2" s="24">
        <v>36</v>
      </c>
      <c r="AK2" s="24">
        <v>37</v>
      </c>
      <c r="AL2" s="24">
        <v>38</v>
      </c>
      <c r="AM2" s="24">
        <v>39</v>
      </c>
      <c r="AN2" s="24">
        <v>40</v>
      </c>
      <c r="AO2" s="24">
        <v>41</v>
      </c>
      <c r="AP2" s="24">
        <v>42</v>
      </c>
      <c r="AQ2" s="24">
        <v>43</v>
      </c>
      <c r="AR2" s="24">
        <v>44</v>
      </c>
      <c r="AS2" s="43">
        <v>45</v>
      </c>
      <c r="AT2" s="44">
        <v>46</v>
      </c>
      <c r="AU2" s="24">
        <v>47</v>
      </c>
      <c r="AV2" s="24">
        <v>48</v>
      </c>
      <c r="AW2" s="24">
        <v>49</v>
      </c>
      <c r="AX2" s="24">
        <v>50</v>
      </c>
      <c r="AY2" s="24">
        <v>51</v>
      </c>
      <c r="AZ2" s="24">
        <v>52</v>
      </c>
      <c r="BA2" s="24">
        <v>53</v>
      </c>
      <c r="BB2" s="24">
        <v>54</v>
      </c>
      <c r="BC2" s="24">
        <v>55</v>
      </c>
      <c r="BD2" s="24">
        <v>56</v>
      </c>
      <c r="BE2" s="24">
        <v>57</v>
      </c>
      <c r="BF2" s="24">
        <v>58</v>
      </c>
      <c r="BG2" s="24">
        <v>59</v>
      </c>
      <c r="BH2" s="24">
        <v>60</v>
      </c>
      <c r="BI2" s="24">
        <v>61</v>
      </c>
      <c r="BJ2" s="24">
        <v>62</v>
      </c>
      <c r="BK2" s="24">
        <v>63</v>
      </c>
      <c r="BL2" s="24">
        <v>64</v>
      </c>
      <c r="BM2" s="24">
        <v>65</v>
      </c>
      <c r="BN2" s="24">
        <v>66</v>
      </c>
      <c r="BO2" s="24">
        <v>67</v>
      </c>
      <c r="BP2" s="24">
        <v>68</v>
      </c>
      <c r="BQ2" s="24">
        <v>69</v>
      </c>
      <c r="BR2" s="24">
        <v>70</v>
      </c>
      <c r="BS2" s="24">
        <v>71</v>
      </c>
      <c r="BT2" s="24">
        <v>72</v>
      </c>
      <c r="BU2" s="24">
        <v>73</v>
      </c>
      <c r="BV2" s="24">
        <v>74</v>
      </c>
      <c r="BW2" s="24">
        <v>75</v>
      </c>
      <c r="BX2" s="25">
        <v>76</v>
      </c>
      <c r="BY2" s="26">
        <v>77</v>
      </c>
      <c r="BZ2" s="24">
        <v>78</v>
      </c>
      <c r="CA2" s="24">
        <v>79</v>
      </c>
      <c r="CB2" s="24">
        <v>80</v>
      </c>
      <c r="CC2" s="24">
        <v>81</v>
      </c>
      <c r="CD2" s="24">
        <v>82</v>
      </c>
      <c r="CE2" s="24">
        <v>83</v>
      </c>
      <c r="CF2" s="24">
        <v>84</v>
      </c>
      <c r="CG2" s="24">
        <v>85</v>
      </c>
      <c r="CH2" s="24">
        <v>86</v>
      </c>
      <c r="CI2" s="24">
        <v>87</v>
      </c>
      <c r="CJ2" s="24">
        <v>88</v>
      </c>
      <c r="CK2" s="24">
        <v>89</v>
      </c>
      <c r="CL2" s="24">
        <v>90</v>
      </c>
      <c r="CM2" s="24">
        <v>91</v>
      </c>
      <c r="CN2" s="24">
        <v>92</v>
      </c>
      <c r="CO2" s="24">
        <v>93</v>
      </c>
      <c r="CP2" s="24">
        <v>94</v>
      </c>
      <c r="CQ2" s="24">
        <v>95</v>
      </c>
      <c r="CR2" s="24">
        <v>96</v>
      </c>
      <c r="CS2" s="24">
        <v>97</v>
      </c>
      <c r="CT2" s="24">
        <v>98</v>
      </c>
      <c r="CU2" s="24">
        <v>99</v>
      </c>
      <c r="CV2" s="24">
        <v>100</v>
      </c>
      <c r="CW2" s="24">
        <v>101</v>
      </c>
      <c r="CX2" s="24">
        <v>102</v>
      </c>
      <c r="CY2" s="24">
        <v>103</v>
      </c>
      <c r="CZ2" s="24">
        <v>104</v>
      </c>
      <c r="DA2" s="24">
        <v>105</v>
      </c>
      <c r="DB2" s="24">
        <v>106</v>
      </c>
      <c r="DC2" s="43">
        <v>107</v>
      </c>
      <c r="DD2" s="44">
        <v>108</v>
      </c>
      <c r="DE2" s="24">
        <v>109</v>
      </c>
      <c r="DF2" s="24">
        <v>110</v>
      </c>
      <c r="DG2" s="24">
        <v>111</v>
      </c>
      <c r="DH2" s="24">
        <v>112</v>
      </c>
      <c r="DI2" s="24">
        <v>113</v>
      </c>
      <c r="DJ2" s="24">
        <v>114</v>
      </c>
      <c r="DK2" s="24">
        <v>115</v>
      </c>
      <c r="DL2" s="24">
        <v>116</v>
      </c>
      <c r="DM2" s="24">
        <v>117</v>
      </c>
      <c r="DN2" s="24">
        <v>118</v>
      </c>
      <c r="DO2" s="24">
        <v>119</v>
      </c>
      <c r="DP2" s="24">
        <v>120</v>
      </c>
      <c r="DQ2" s="24">
        <v>121</v>
      </c>
      <c r="DR2" s="24">
        <v>122</v>
      </c>
      <c r="DS2" s="24">
        <v>123</v>
      </c>
      <c r="DT2" s="24">
        <v>124</v>
      </c>
      <c r="DU2" s="24">
        <v>125</v>
      </c>
      <c r="DV2" s="24">
        <v>126</v>
      </c>
      <c r="DW2" s="24">
        <v>127</v>
      </c>
      <c r="DX2" s="24">
        <v>128</v>
      </c>
      <c r="DY2" s="24">
        <v>129</v>
      </c>
      <c r="DZ2" s="24">
        <v>130</v>
      </c>
      <c r="EA2" s="24">
        <v>131</v>
      </c>
      <c r="EB2" s="24">
        <v>132</v>
      </c>
      <c r="EC2" s="24">
        <v>133</v>
      </c>
      <c r="ED2" s="24">
        <v>134</v>
      </c>
      <c r="EE2" s="24">
        <v>135</v>
      </c>
      <c r="EF2" s="25">
        <v>136</v>
      </c>
      <c r="EG2" s="44">
        <v>137</v>
      </c>
      <c r="EH2" s="24">
        <v>138</v>
      </c>
      <c r="EI2" s="24">
        <v>139</v>
      </c>
      <c r="EJ2" s="24">
        <v>140</v>
      </c>
      <c r="EK2" s="24">
        <v>141</v>
      </c>
      <c r="EL2" s="24">
        <v>142</v>
      </c>
      <c r="EM2" s="24">
        <v>143</v>
      </c>
      <c r="EN2" s="24">
        <v>144</v>
      </c>
      <c r="EO2" s="24">
        <v>145</v>
      </c>
      <c r="EP2" s="24">
        <v>146</v>
      </c>
      <c r="EQ2" s="24">
        <v>147</v>
      </c>
      <c r="ER2" s="24">
        <v>148</v>
      </c>
      <c r="ES2" s="24">
        <v>149</v>
      </c>
      <c r="ET2" s="24">
        <v>150</v>
      </c>
      <c r="EU2" s="24">
        <v>151</v>
      </c>
      <c r="EV2" s="24">
        <v>152</v>
      </c>
      <c r="EW2" s="24">
        <v>153</v>
      </c>
      <c r="EX2" s="24">
        <v>154</v>
      </c>
      <c r="EY2" s="24">
        <v>155</v>
      </c>
      <c r="EZ2" s="24">
        <v>156</v>
      </c>
      <c r="FA2" s="24">
        <v>157</v>
      </c>
      <c r="FB2" s="24">
        <v>158</v>
      </c>
      <c r="FC2" s="24">
        <v>159</v>
      </c>
      <c r="FD2" s="24">
        <v>160</v>
      </c>
      <c r="FE2" s="24">
        <v>161</v>
      </c>
      <c r="FF2" s="24">
        <v>162</v>
      </c>
      <c r="FG2" s="24">
        <v>163</v>
      </c>
      <c r="FH2" s="24">
        <v>164</v>
      </c>
      <c r="FI2" s="24">
        <v>165</v>
      </c>
      <c r="FJ2" s="24">
        <v>166</v>
      </c>
      <c r="FK2" s="25">
        <v>167</v>
      </c>
      <c r="FL2" s="26">
        <v>168</v>
      </c>
      <c r="FM2" s="24">
        <v>169</v>
      </c>
      <c r="FN2" s="24">
        <v>170</v>
      </c>
      <c r="FO2" s="24">
        <v>171</v>
      </c>
      <c r="FP2" s="24">
        <v>172</v>
      </c>
      <c r="FQ2" s="24">
        <v>173</v>
      </c>
      <c r="FR2" s="24">
        <v>174</v>
      </c>
      <c r="FS2" s="24">
        <v>175</v>
      </c>
      <c r="FT2" s="24">
        <v>176</v>
      </c>
      <c r="FU2" s="24">
        <v>177</v>
      </c>
      <c r="FV2" s="24">
        <v>178</v>
      </c>
      <c r="FW2" s="24">
        <v>179</v>
      </c>
      <c r="FX2" s="24">
        <v>180</v>
      </c>
      <c r="FY2" s="24">
        <v>181</v>
      </c>
      <c r="FZ2" s="24">
        <v>182</v>
      </c>
      <c r="GA2" s="24">
        <v>183</v>
      </c>
      <c r="GB2" s="24">
        <v>184</v>
      </c>
      <c r="GC2" s="24">
        <v>185</v>
      </c>
      <c r="GD2" s="24">
        <v>186</v>
      </c>
      <c r="GE2" s="24">
        <v>187</v>
      </c>
      <c r="GF2" s="24">
        <v>188</v>
      </c>
      <c r="GG2" s="24">
        <v>189</v>
      </c>
      <c r="GH2" s="24">
        <v>190</v>
      </c>
      <c r="GI2" s="24">
        <v>191</v>
      </c>
      <c r="GJ2" s="24">
        <v>192</v>
      </c>
      <c r="GK2" s="24">
        <v>193</v>
      </c>
      <c r="GL2" s="24">
        <v>194</v>
      </c>
      <c r="GM2" s="24">
        <v>195</v>
      </c>
      <c r="GN2" s="24">
        <v>196</v>
      </c>
      <c r="GO2" s="25">
        <v>197</v>
      </c>
      <c r="GP2" s="44">
        <v>198</v>
      </c>
      <c r="GQ2" s="24">
        <v>199</v>
      </c>
      <c r="GR2" s="24">
        <v>200</v>
      </c>
      <c r="GS2" s="24">
        <v>201</v>
      </c>
      <c r="GT2" s="24">
        <v>202</v>
      </c>
      <c r="GU2" s="24">
        <v>203</v>
      </c>
      <c r="GV2" s="24">
        <v>204</v>
      </c>
      <c r="GW2" s="24">
        <v>205</v>
      </c>
      <c r="GX2" s="24">
        <v>206</v>
      </c>
      <c r="GY2" s="24">
        <v>207</v>
      </c>
      <c r="GZ2" s="24">
        <v>208</v>
      </c>
      <c r="HA2" s="24">
        <v>209</v>
      </c>
      <c r="HB2" s="24">
        <v>210</v>
      </c>
      <c r="HC2" s="24">
        <v>211</v>
      </c>
      <c r="HD2" s="24">
        <v>212</v>
      </c>
      <c r="HE2" s="24">
        <v>213</v>
      </c>
      <c r="HF2" s="24">
        <v>214</v>
      </c>
      <c r="HG2" s="24">
        <v>215</v>
      </c>
      <c r="HH2" s="24">
        <v>216</v>
      </c>
      <c r="HI2" s="24">
        <v>217</v>
      </c>
      <c r="HJ2" s="24">
        <v>218</v>
      </c>
      <c r="HK2" s="24">
        <v>219</v>
      </c>
      <c r="HL2" s="24">
        <v>220</v>
      </c>
      <c r="HM2" s="24">
        <v>221</v>
      </c>
      <c r="HN2" s="24">
        <v>222</v>
      </c>
      <c r="HO2" s="24">
        <v>223</v>
      </c>
      <c r="HP2" s="24">
        <v>224</v>
      </c>
      <c r="HQ2" s="24">
        <v>225</v>
      </c>
      <c r="HR2" s="24">
        <v>226</v>
      </c>
      <c r="HS2" s="24">
        <v>227</v>
      </c>
      <c r="HT2" s="25">
        <v>228</v>
      </c>
      <c r="HU2" s="44">
        <v>229</v>
      </c>
      <c r="HV2" s="24">
        <v>230</v>
      </c>
      <c r="HW2" s="24">
        <v>231</v>
      </c>
      <c r="HX2" s="24">
        <v>232</v>
      </c>
      <c r="HY2" s="24">
        <v>233</v>
      </c>
      <c r="HZ2" s="24">
        <v>234</v>
      </c>
      <c r="IA2" s="24">
        <v>235</v>
      </c>
      <c r="IB2" s="24">
        <v>236</v>
      </c>
      <c r="IC2" s="24">
        <v>237</v>
      </c>
      <c r="ID2" s="24">
        <v>238</v>
      </c>
      <c r="IE2" s="24">
        <v>239</v>
      </c>
      <c r="IF2" s="24">
        <v>240</v>
      </c>
      <c r="IG2" s="24">
        <v>241</v>
      </c>
      <c r="IH2" s="24">
        <v>242</v>
      </c>
      <c r="II2" s="24">
        <v>243</v>
      </c>
      <c r="IJ2" s="24">
        <v>244</v>
      </c>
      <c r="IK2" s="24">
        <v>245</v>
      </c>
      <c r="IL2" s="24">
        <v>246</v>
      </c>
      <c r="IM2" s="24">
        <v>247</v>
      </c>
      <c r="IN2" s="24">
        <v>248</v>
      </c>
      <c r="IO2" s="24">
        <v>249</v>
      </c>
      <c r="IP2" s="24">
        <v>250</v>
      </c>
      <c r="IQ2" s="24">
        <v>251</v>
      </c>
      <c r="IR2" s="24">
        <v>252</v>
      </c>
      <c r="IS2" s="24">
        <v>253</v>
      </c>
      <c r="IT2" s="24">
        <v>254</v>
      </c>
      <c r="IU2" s="24">
        <v>255</v>
      </c>
      <c r="IV2" s="24">
        <v>256</v>
      </c>
      <c r="IW2" s="24">
        <v>257</v>
      </c>
      <c r="IX2" s="25">
        <v>258</v>
      </c>
      <c r="IY2" s="44">
        <v>259</v>
      </c>
      <c r="IZ2" s="24">
        <v>260</v>
      </c>
      <c r="JA2" s="24">
        <v>261</v>
      </c>
      <c r="JB2" s="24">
        <v>262</v>
      </c>
      <c r="JC2" s="24">
        <v>263</v>
      </c>
      <c r="JD2" s="24">
        <v>264</v>
      </c>
      <c r="JE2" s="24">
        <v>265</v>
      </c>
      <c r="JF2" s="24">
        <v>266</v>
      </c>
      <c r="JG2" s="24">
        <v>267</v>
      </c>
      <c r="JH2" s="24">
        <v>268</v>
      </c>
      <c r="JI2" s="24">
        <v>269</v>
      </c>
      <c r="JJ2" s="24">
        <v>270</v>
      </c>
      <c r="JK2" s="24">
        <v>271</v>
      </c>
      <c r="JL2" s="24">
        <v>272</v>
      </c>
      <c r="JM2" s="24">
        <v>273</v>
      </c>
      <c r="JN2" s="24">
        <v>274</v>
      </c>
      <c r="JO2" s="24">
        <v>275</v>
      </c>
      <c r="JP2" s="24">
        <v>276</v>
      </c>
      <c r="JQ2" s="24">
        <v>277</v>
      </c>
      <c r="JR2" s="24">
        <v>278</v>
      </c>
      <c r="JS2" s="24">
        <v>279</v>
      </c>
      <c r="JT2" s="24">
        <v>280</v>
      </c>
      <c r="JU2" s="24">
        <v>281</v>
      </c>
      <c r="JV2" s="24">
        <v>282</v>
      </c>
      <c r="JW2" s="24">
        <v>283</v>
      </c>
      <c r="JX2" s="24">
        <v>284</v>
      </c>
      <c r="JY2" s="24">
        <v>285</v>
      </c>
      <c r="JZ2" s="24">
        <v>286</v>
      </c>
      <c r="KA2" s="24">
        <v>287</v>
      </c>
      <c r="KB2" s="24">
        <v>288</v>
      </c>
      <c r="KC2" s="25">
        <v>289</v>
      </c>
      <c r="KD2" s="44">
        <v>290</v>
      </c>
      <c r="KE2" s="24">
        <v>291</v>
      </c>
      <c r="KF2" s="24">
        <v>292</v>
      </c>
      <c r="KG2" s="24">
        <v>293</v>
      </c>
      <c r="KH2" s="25">
        <v>294</v>
      </c>
      <c r="KJ2" s="36" t="s">
        <v>3</v>
      </c>
      <c r="KK2" s="37" t="s">
        <v>4</v>
      </c>
      <c r="KL2" s="38" t="s">
        <v>5</v>
      </c>
      <c r="KM2" s="39" t="s">
        <v>50</v>
      </c>
      <c r="KN2" s="40">
        <v>3</v>
      </c>
      <c r="KO2" s="46"/>
      <c r="KP2" s="46"/>
    </row>
    <row r="3" spans="1:349" s="45" customFormat="1" ht="15" customHeight="1" x14ac:dyDescent="0.15">
      <c r="A3" s="47" t="s">
        <v>6</v>
      </c>
      <c r="B3" s="27">
        <v>4</v>
      </c>
      <c r="C3" s="27">
        <v>2</v>
      </c>
      <c r="D3" s="27">
        <v>1</v>
      </c>
      <c r="E3" s="27">
        <v>2</v>
      </c>
      <c r="F3" s="27">
        <v>3</v>
      </c>
      <c r="G3" s="27">
        <v>2</v>
      </c>
      <c r="H3" s="27">
        <v>3</v>
      </c>
      <c r="I3" s="27">
        <v>5</v>
      </c>
      <c r="J3" s="27">
        <v>4</v>
      </c>
      <c r="K3" s="27">
        <v>2</v>
      </c>
      <c r="L3" s="27">
        <v>3</v>
      </c>
      <c r="M3" s="27">
        <v>4</v>
      </c>
      <c r="N3" s="27">
        <v>3</v>
      </c>
      <c r="O3" s="28">
        <v>3</v>
      </c>
      <c r="P3" s="29">
        <v>3</v>
      </c>
      <c r="Q3" s="27">
        <v>3</v>
      </c>
      <c r="R3" s="27">
        <v>3</v>
      </c>
      <c r="S3" s="27">
        <v>4</v>
      </c>
      <c r="T3" s="27">
        <v>3</v>
      </c>
      <c r="U3" s="27">
        <v>5</v>
      </c>
      <c r="V3" s="27">
        <v>4</v>
      </c>
      <c r="W3" s="27">
        <v>5</v>
      </c>
      <c r="X3" s="27">
        <v>3</v>
      </c>
      <c r="Y3" s="27">
        <v>3</v>
      </c>
      <c r="Z3" s="27">
        <v>2</v>
      </c>
      <c r="AA3" s="27">
        <v>4</v>
      </c>
      <c r="AB3" s="27">
        <v>4</v>
      </c>
      <c r="AC3" s="27">
        <v>4</v>
      </c>
      <c r="AD3" s="27">
        <v>3</v>
      </c>
      <c r="AE3" s="27">
        <v>4</v>
      </c>
      <c r="AF3" s="27">
        <v>6</v>
      </c>
      <c r="AG3" s="27">
        <v>6</v>
      </c>
      <c r="AH3" s="27">
        <v>5</v>
      </c>
      <c r="AI3" s="27">
        <v>4</v>
      </c>
      <c r="AJ3" s="27">
        <v>3</v>
      </c>
      <c r="AK3" s="27">
        <v>3</v>
      </c>
      <c r="AL3" s="27">
        <v>3</v>
      </c>
      <c r="AM3" s="27">
        <v>2</v>
      </c>
      <c r="AN3" s="27">
        <v>2</v>
      </c>
      <c r="AO3" s="27">
        <v>4</v>
      </c>
      <c r="AP3" s="27">
        <v>2</v>
      </c>
      <c r="AQ3" s="27">
        <v>2</v>
      </c>
      <c r="AR3" s="27">
        <v>2</v>
      </c>
      <c r="AS3" s="48">
        <v>2</v>
      </c>
      <c r="AT3" s="49">
        <v>2</v>
      </c>
      <c r="AU3" s="27">
        <v>3</v>
      </c>
      <c r="AV3" s="27">
        <v>3</v>
      </c>
      <c r="AW3" s="27">
        <v>2</v>
      </c>
      <c r="AX3" s="27">
        <v>2</v>
      </c>
      <c r="AY3" s="27">
        <v>2</v>
      </c>
      <c r="AZ3" s="27">
        <v>2</v>
      </c>
      <c r="BA3" s="27">
        <v>2</v>
      </c>
      <c r="BB3" s="27">
        <v>3</v>
      </c>
      <c r="BC3" s="27">
        <v>3</v>
      </c>
      <c r="BD3" s="27">
        <v>2</v>
      </c>
      <c r="BE3" s="27">
        <v>2</v>
      </c>
      <c r="BF3" s="27">
        <v>2</v>
      </c>
      <c r="BG3" s="27">
        <v>3</v>
      </c>
      <c r="BH3" s="27">
        <v>2</v>
      </c>
      <c r="BI3" s="27">
        <v>2</v>
      </c>
      <c r="BJ3" s="27">
        <v>2</v>
      </c>
      <c r="BK3" s="27">
        <v>2</v>
      </c>
      <c r="BL3" s="27">
        <v>6</v>
      </c>
      <c r="BM3" s="27">
        <v>6</v>
      </c>
      <c r="BN3" s="27">
        <v>6</v>
      </c>
      <c r="BO3" s="27">
        <v>4</v>
      </c>
      <c r="BP3" s="27">
        <v>2</v>
      </c>
      <c r="BQ3" s="27">
        <v>2</v>
      </c>
      <c r="BR3" s="27">
        <v>2</v>
      </c>
      <c r="BS3" s="27">
        <v>3</v>
      </c>
      <c r="BT3" s="27">
        <v>3</v>
      </c>
      <c r="BU3" s="27">
        <v>6</v>
      </c>
      <c r="BV3" s="27">
        <v>6</v>
      </c>
      <c r="BW3" s="27">
        <v>3</v>
      </c>
      <c r="BX3" s="28">
        <v>2</v>
      </c>
      <c r="BY3" s="29">
        <v>2</v>
      </c>
      <c r="BZ3" s="27">
        <v>5</v>
      </c>
      <c r="CA3" s="27">
        <v>3</v>
      </c>
      <c r="CB3" s="27">
        <v>3</v>
      </c>
      <c r="CC3" s="27">
        <v>3</v>
      </c>
      <c r="CD3" s="27">
        <v>3</v>
      </c>
      <c r="CE3" s="27">
        <v>3</v>
      </c>
      <c r="CF3" s="27">
        <v>3</v>
      </c>
      <c r="CG3" s="27">
        <v>7</v>
      </c>
      <c r="CH3" s="27">
        <v>2</v>
      </c>
      <c r="CI3" s="27">
        <v>3</v>
      </c>
      <c r="CJ3" s="27">
        <v>3</v>
      </c>
      <c r="CK3" s="27">
        <v>2</v>
      </c>
      <c r="CL3" s="27">
        <v>2</v>
      </c>
      <c r="CM3" s="27">
        <v>2</v>
      </c>
      <c r="CN3" s="27">
        <v>3</v>
      </c>
      <c r="CO3" s="27">
        <v>3</v>
      </c>
      <c r="CP3" s="27">
        <v>2</v>
      </c>
      <c r="CQ3" s="27">
        <v>5</v>
      </c>
      <c r="CR3" s="27">
        <v>2</v>
      </c>
      <c r="CS3" s="27">
        <v>3</v>
      </c>
      <c r="CT3" s="27">
        <v>6</v>
      </c>
      <c r="CU3" s="27">
        <v>3</v>
      </c>
      <c r="CV3" s="27">
        <v>4</v>
      </c>
      <c r="CW3" s="27">
        <v>4</v>
      </c>
      <c r="CX3" s="27">
        <v>3</v>
      </c>
      <c r="CY3" s="27">
        <v>5</v>
      </c>
      <c r="CZ3" s="27">
        <v>4</v>
      </c>
      <c r="DA3" s="27">
        <v>4</v>
      </c>
      <c r="DB3" s="27">
        <v>4</v>
      </c>
      <c r="DC3" s="48">
        <v>3</v>
      </c>
      <c r="DD3" s="49">
        <v>3</v>
      </c>
      <c r="DE3" s="27">
        <v>6</v>
      </c>
      <c r="DF3" s="27">
        <v>2</v>
      </c>
      <c r="DG3" s="27">
        <v>3</v>
      </c>
      <c r="DH3" s="27">
        <v>4</v>
      </c>
      <c r="DI3" s="27">
        <v>4</v>
      </c>
      <c r="DJ3" s="27">
        <v>4</v>
      </c>
      <c r="DK3" s="27">
        <v>4</v>
      </c>
      <c r="DL3" s="27">
        <v>4</v>
      </c>
      <c r="DM3" s="27">
        <v>3</v>
      </c>
      <c r="DN3" s="27">
        <v>4</v>
      </c>
      <c r="DO3" s="27">
        <v>4</v>
      </c>
      <c r="DP3" s="27">
        <v>3</v>
      </c>
      <c r="DQ3" s="27">
        <v>3</v>
      </c>
      <c r="DR3" s="27">
        <v>2</v>
      </c>
      <c r="DS3" s="27">
        <v>3</v>
      </c>
      <c r="DT3" s="27">
        <v>2</v>
      </c>
      <c r="DU3" s="27">
        <v>4</v>
      </c>
      <c r="DV3" s="27">
        <v>4</v>
      </c>
      <c r="DW3" s="27">
        <v>3</v>
      </c>
      <c r="DX3" s="27">
        <v>3</v>
      </c>
      <c r="DY3" s="27">
        <v>3</v>
      </c>
      <c r="DZ3" s="27">
        <v>5</v>
      </c>
      <c r="EA3" s="27">
        <v>4</v>
      </c>
      <c r="EB3" s="27">
        <v>6</v>
      </c>
      <c r="EC3" s="27">
        <v>3</v>
      </c>
      <c r="ED3" s="27">
        <v>3</v>
      </c>
      <c r="EE3" s="27">
        <v>3</v>
      </c>
      <c r="EF3" s="28">
        <v>7</v>
      </c>
      <c r="EG3" s="49">
        <v>3</v>
      </c>
      <c r="EH3" s="27">
        <v>7</v>
      </c>
      <c r="EI3" s="27">
        <v>4</v>
      </c>
      <c r="EJ3" s="27">
        <v>4</v>
      </c>
      <c r="EK3" s="27">
        <v>3</v>
      </c>
      <c r="EL3" s="27">
        <v>3</v>
      </c>
      <c r="EM3" s="27">
        <v>3</v>
      </c>
      <c r="EN3" s="27">
        <v>3</v>
      </c>
      <c r="EO3" s="27">
        <v>4</v>
      </c>
      <c r="EP3" s="27">
        <v>4</v>
      </c>
      <c r="EQ3" s="27">
        <v>4</v>
      </c>
      <c r="ER3" s="27">
        <v>3</v>
      </c>
      <c r="ES3" s="27">
        <v>4</v>
      </c>
      <c r="ET3" s="88">
        <v>3</v>
      </c>
      <c r="EU3" s="88">
        <v>3</v>
      </c>
      <c r="EV3" s="88">
        <v>4</v>
      </c>
      <c r="EW3" s="88">
        <v>4</v>
      </c>
      <c r="EX3" s="88">
        <v>3</v>
      </c>
      <c r="EY3" s="88">
        <v>3</v>
      </c>
      <c r="EZ3" s="88">
        <v>3</v>
      </c>
      <c r="FA3" s="88">
        <v>3</v>
      </c>
      <c r="FB3" s="88">
        <v>5</v>
      </c>
      <c r="FC3" s="88">
        <v>5</v>
      </c>
      <c r="FD3" s="88">
        <v>5</v>
      </c>
      <c r="FE3" s="88">
        <v>3</v>
      </c>
      <c r="FF3" s="88">
        <v>3</v>
      </c>
      <c r="FG3" s="88">
        <v>4</v>
      </c>
      <c r="FH3" s="88">
        <v>5</v>
      </c>
      <c r="FI3" s="88">
        <v>2</v>
      </c>
      <c r="FJ3" s="88">
        <v>3</v>
      </c>
      <c r="FK3" s="90">
        <v>3</v>
      </c>
      <c r="FL3" s="91">
        <v>3</v>
      </c>
      <c r="FM3" s="88">
        <v>4</v>
      </c>
      <c r="FN3" s="88">
        <v>4</v>
      </c>
      <c r="FO3" s="88">
        <v>4</v>
      </c>
      <c r="FP3" s="88">
        <v>3</v>
      </c>
      <c r="FQ3" s="88">
        <v>4</v>
      </c>
      <c r="FR3" s="88">
        <v>3</v>
      </c>
      <c r="FS3" s="88">
        <v>4</v>
      </c>
      <c r="FT3" s="88">
        <v>4</v>
      </c>
      <c r="FU3" s="88">
        <v>2</v>
      </c>
      <c r="FV3" s="88">
        <v>2</v>
      </c>
      <c r="FW3" s="88">
        <v>3</v>
      </c>
      <c r="FX3" s="88">
        <v>4</v>
      </c>
      <c r="FY3" s="88">
        <v>2</v>
      </c>
      <c r="FZ3" s="88">
        <v>3</v>
      </c>
      <c r="GA3" s="88">
        <v>3</v>
      </c>
      <c r="GB3" s="88">
        <v>3</v>
      </c>
      <c r="GC3" s="88">
        <v>4</v>
      </c>
      <c r="GD3" s="88">
        <v>4</v>
      </c>
      <c r="GE3" s="88">
        <v>6</v>
      </c>
      <c r="GF3" s="88">
        <v>4</v>
      </c>
      <c r="GG3" s="88">
        <v>5</v>
      </c>
      <c r="GH3" s="88">
        <v>5</v>
      </c>
      <c r="GI3" s="88">
        <v>5</v>
      </c>
      <c r="GJ3" s="88">
        <v>4</v>
      </c>
      <c r="GK3" s="88">
        <v>3</v>
      </c>
      <c r="GL3" s="88">
        <v>3</v>
      </c>
      <c r="GM3" s="88">
        <v>2</v>
      </c>
      <c r="GN3" s="88">
        <v>4</v>
      </c>
      <c r="GO3" s="90">
        <v>4</v>
      </c>
      <c r="GP3" s="95">
        <v>6</v>
      </c>
      <c r="GQ3" s="88">
        <v>2</v>
      </c>
      <c r="GR3" s="88">
        <v>6</v>
      </c>
      <c r="GS3" s="88">
        <v>5</v>
      </c>
      <c r="GT3" s="88">
        <v>4</v>
      </c>
      <c r="GU3" s="88">
        <v>4</v>
      </c>
      <c r="GV3" s="88">
        <v>5</v>
      </c>
      <c r="GW3" s="88">
        <v>4</v>
      </c>
      <c r="GX3" s="88">
        <v>4</v>
      </c>
      <c r="GY3" s="88">
        <v>2</v>
      </c>
      <c r="GZ3" s="88">
        <v>2</v>
      </c>
      <c r="HA3" s="88">
        <v>4</v>
      </c>
      <c r="HB3" s="88">
        <v>3</v>
      </c>
      <c r="HC3" s="88">
        <v>3</v>
      </c>
      <c r="HD3" s="88">
        <v>3</v>
      </c>
      <c r="HE3" s="88">
        <v>3</v>
      </c>
      <c r="HF3" s="88">
        <v>5</v>
      </c>
      <c r="HG3" s="27"/>
      <c r="HH3" s="27"/>
      <c r="HI3" s="27"/>
      <c r="HJ3" s="27"/>
      <c r="HK3" s="27"/>
      <c r="HL3" s="27"/>
      <c r="HM3" s="27"/>
      <c r="HN3" s="27"/>
      <c r="HO3" s="27"/>
      <c r="HP3" s="27"/>
      <c r="HQ3" s="27"/>
      <c r="HR3" s="27"/>
      <c r="HS3" s="27"/>
      <c r="HT3" s="28"/>
      <c r="HU3" s="49"/>
      <c r="HV3" s="27"/>
      <c r="HW3" s="27"/>
      <c r="HX3" s="27"/>
      <c r="HY3" s="27"/>
      <c r="HZ3" s="27"/>
      <c r="IA3" s="27"/>
      <c r="IB3" s="27"/>
      <c r="IC3" s="27"/>
      <c r="ID3" s="27"/>
      <c r="IE3" s="27"/>
      <c r="IF3" s="27"/>
      <c r="IG3" s="27"/>
      <c r="IH3" s="27"/>
      <c r="II3" s="27"/>
      <c r="IJ3" s="27"/>
      <c r="IK3" s="27"/>
      <c r="IL3" s="27"/>
      <c r="IM3" s="27"/>
      <c r="IN3" s="27"/>
      <c r="IO3" s="27"/>
      <c r="IP3" s="27"/>
      <c r="IQ3" s="27"/>
      <c r="IR3" s="27"/>
      <c r="IS3" s="27"/>
      <c r="IT3" s="27"/>
      <c r="IU3" s="27"/>
      <c r="IV3" s="27"/>
      <c r="IW3" s="27"/>
      <c r="IX3" s="28"/>
      <c r="IY3" s="49"/>
      <c r="IZ3" s="27"/>
      <c r="JA3" s="27"/>
      <c r="JB3" s="27"/>
      <c r="JC3" s="27"/>
      <c r="JD3" s="27"/>
      <c r="JE3" s="27"/>
      <c r="JF3" s="27"/>
      <c r="JG3" s="27"/>
      <c r="JH3" s="27"/>
      <c r="JI3" s="27"/>
      <c r="JJ3" s="27"/>
      <c r="JK3" s="27"/>
      <c r="JL3" s="27"/>
      <c r="JM3" s="27"/>
      <c r="JN3" s="27"/>
      <c r="JO3" s="27"/>
      <c r="JP3" s="27"/>
      <c r="JQ3" s="27"/>
      <c r="JR3" s="27"/>
      <c r="JS3" s="27"/>
      <c r="JT3" s="27"/>
      <c r="JU3" s="27"/>
      <c r="JV3" s="27"/>
      <c r="JW3" s="27"/>
      <c r="JX3" s="27"/>
      <c r="JY3" s="27"/>
      <c r="JZ3" s="27"/>
      <c r="KA3" s="27"/>
      <c r="KB3" s="27"/>
      <c r="KC3" s="28"/>
      <c r="KD3" s="49"/>
      <c r="KE3" s="27"/>
      <c r="KF3" s="27"/>
      <c r="KG3" s="27"/>
      <c r="KH3" s="28"/>
      <c r="KJ3" s="36" t="s">
        <v>7</v>
      </c>
      <c r="KK3" s="37" t="s">
        <v>8</v>
      </c>
      <c r="KL3" s="38" t="s">
        <v>9</v>
      </c>
      <c r="KM3" s="39" t="s">
        <v>10</v>
      </c>
      <c r="KN3" s="40">
        <v>4</v>
      </c>
      <c r="KO3" s="46"/>
      <c r="KP3" s="46"/>
    </row>
    <row r="4" spans="1:349" s="45" customFormat="1" ht="15" customHeight="1" x14ac:dyDescent="0.15">
      <c r="A4" s="47" t="s">
        <v>11</v>
      </c>
      <c r="B4" s="27">
        <v>7.5</v>
      </c>
      <c r="C4" s="27">
        <v>9</v>
      </c>
      <c r="D4" s="27">
        <v>9.75</v>
      </c>
      <c r="E4" s="27">
        <v>7.5</v>
      </c>
      <c r="F4" s="27">
        <v>8</v>
      </c>
      <c r="G4" s="27">
        <v>7.5</v>
      </c>
      <c r="H4" s="27">
        <v>7.5</v>
      </c>
      <c r="I4" s="27">
        <v>7.5</v>
      </c>
      <c r="J4" s="27">
        <v>9</v>
      </c>
      <c r="K4" s="27">
        <v>9.5</v>
      </c>
      <c r="L4" s="27">
        <v>7.5</v>
      </c>
      <c r="M4" s="27">
        <v>7.5</v>
      </c>
      <c r="N4" s="27">
        <v>7.5</v>
      </c>
      <c r="O4" s="28">
        <v>7.5</v>
      </c>
      <c r="P4" s="29">
        <v>6.5</v>
      </c>
      <c r="Q4" s="27">
        <v>9.5</v>
      </c>
      <c r="R4" s="27">
        <v>9</v>
      </c>
      <c r="S4" s="27">
        <v>8.5</v>
      </c>
      <c r="T4" s="27">
        <v>8</v>
      </c>
      <c r="U4" s="27">
        <v>7</v>
      </c>
      <c r="V4" s="27">
        <v>7</v>
      </c>
      <c r="W4" s="27">
        <v>7</v>
      </c>
      <c r="X4" s="27">
        <v>7</v>
      </c>
      <c r="Y4" s="27">
        <v>8</v>
      </c>
      <c r="Z4" s="27">
        <v>11</v>
      </c>
      <c r="AA4" s="27">
        <v>7</v>
      </c>
      <c r="AB4" s="27">
        <v>7</v>
      </c>
      <c r="AC4" s="27">
        <v>8</v>
      </c>
      <c r="AD4" s="27">
        <v>8</v>
      </c>
      <c r="AE4" s="27">
        <v>7.5</v>
      </c>
      <c r="AF4" s="27">
        <v>8.5</v>
      </c>
      <c r="AG4" s="27">
        <v>9</v>
      </c>
      <c r="AH4" s="27">
        <v>7.5</v>
      </c>
      <c r="AI4" s="27">
        <v>7.5</v>
      </c>
      <c r="AJ4" s="27">
        <v>7.5</v>
      </c>
      <c r="AK4" s="27">
        <v>7.5</v>
      </c>
      <c r="AL4" s="27">
        <v>8</v>
      </c>
      <c r="AM4" s="27">
        <v>9</v>
      </c>
      <c r="AN4" s="27">
        <v>7.5</v>
      </c>
      <c r="AO4" s="27">
        <v>7.5</v>
      </c>
      <c r="AP4" s="27">
        <v>7</v>
      </c>
      <c r="AQ4" s="27">
        <v>7.5</v>
      </c>
      <c r="AR4" s="27">
        <v>6.5</v>
      </c>
      <c r="AS4" s="48">
        <v>8</v>
      </c>
      <c r="AT4" s="49">
        <v>10</v>
      </c>
      <c r="AU4" s="27">
        <v>7.5</v>
      </c>
      <c r="AV4" s="27">
        <v>8</v>
      </c>
      <c r="AW4" s="27">
        <v>8</v>
      </c>
      <c r="AX4" s="27">
        <v>8</v>
      </c>
      <c r="AY4" s="27">
        <v>8</v>
      </c>
      <c r="AZ4" s="27">
        <v>8</v>
      </c>
      <c r="BA4" s="27">
        <v>8</v>
      </c>
      <c r="BB4" s="27">
        <v>8</v>
      </c>
      <c r="BC4" s="27">
        <v>8</v>
      </c>
      <c r="BD4" s="27">
        <v>8</v>
      </c>
      <c r="BE4" s="27">
        <v>8</v>
      </c>
      <c r="BF4" s="27">
        <v>7</v>
      </c>
      <c r="BG4" s="27">
        <v>7</v>
      </c>
      <c r="BH4" s="27">
        <v>7</v>
      </c>
      <c r="BI4" s="27">
        <v>9</v>
      </c>
      <c r="BJ4" s="27">
        <v>8</v>
      </c>
      <c r="BK4" s="27">
        <v>8</v>
      </c>
      <c r="BL4" s="27">
        <v>7.5</v>
      </c>
      <c r="BM4" s="27">
        <v>8</v>
      </c>
      <c r="BN4" s="27">
        <v>8</v>
      </c>
      <c r="BO4" s="27">
        <v>7.6</v>
      </c>
      <c r="BP4" s="27">
        <v>11</v>
      </c>
      <c r="BQ4" s="27">
        <v>9</v>
      </c>
      <c r="BR4" s="27">
        <v>9.5</v>
      </c>
      <c r="BS4" s="27">
        <v>8.5</v>
      </c>
      <c r="BT4" s="27">
        <v>8</v>
      </c>
      <c r="BU4" s="27">
        <v>9</v>
      </c>
      <c r="BV4" s="27">
        <v>9</v>
      </c>
      <c r="BW4" s="27">
        <v>7</v>
      </c>
      <c r="BX4" s="28">
        <v>11</v>
      </c>
      <c r="BY4" s="29">
        <v>7</v>
      </c>
      <c r="BZ4" s="27">
        <v>8</v>
      </c>
      <c r="CA4" s="27">
        <v>8</v>
      </c>
      <c r="CB4" s="27">
        <v>9</v>
      </c>
      <c r="CC4" s="27">
        <v>8</v>
      </c>
      <c r="CD4" s="27">
        <v>9</v>
      </c>
      <c r="CE4" s="27">
        <v>8</v>
      </c>
      <c r="CF4" s="27">
        <v>8</v>
      </c>
      <c r="CG4" s="27">
        <v>8</v>
      </c>
      <c r="CH4" s="27">
        <v>8</v>
      </c>
      <c r="CI4" s="27">
        <v>9</v>
      </c>
      <c r="CJ4" s="27">
        <v>9</v>
      </c>
      <c r="CK4" s="27">
        <v>8</v>
      </c>
      <c r="CL4" s="27">
        <v>8</v>
      </c>
      <c r="CM4" s="27">
        <v>8</v>
      </c>
      <c r="CN4" s="27">
        <v>8</v>
      </c>
      <c r="CO4" s="27">
        <v>8.5</v>
      </c>
      <c r="CP4" s="27">
        <v>9</v>
      </c>
      <c r="CQ4" s="27">
        <v>9</v>
      </c>
      <c r="CR4" s="27">
        <v>8.5</v>
      </c>
      <c r="CS4" s="27">
        <v>9</v>
      </c>
      <c r="CT4" s="27">
        <v>9</v>
      </c>
      <c r="CU4" s="27">
        <v>9</v>
      </c>
      <c r="CV4" s="27">
        <v>9</v>
      </c>
      <c r="CW4" s="27">
        <v>8.5</v>
      </c>
      <c r="CX4" s="27">
        <v>9.5</v>
      </c>
      <c r="CY4" s="27">
        <v>8</v>
      </c>
      <c r="CZ4" s="27">
        <v>8.5</v>
      </c>
      <c r="DA4" s="27">
        <v>8.5</v>
      </c>
      <c r="DB4" s="27">
        <v>8.5</v>
      </c>
      <c r="DC4" s="48">
        <v>7.5</v>
      </c>
      <c r="DD4" s="49">
        <v>7</v>
      </c>
      <c r="DE4" s="27">
        <v>7</v>
      </c>
      <c r="DF4" s="27">
        <v>9</v>
      </c>
      <c r="DG4" s="27">
        <v>8</v>
      </c>
      <c r="DH4" s="27">
        <v>8</v>
      </c>
      <c r="DI4" s="27">
        <v>8.5</v>
      </c>
      <c r="DJ4" s="27">
        <v>8</v>
      </c>
      <c r="DK4" s="27">
        <v>7</v>
      </c>
      <c r="DL4" s="27">
        <v>7</v>
      </c>
      <c r="DM4" s="27">
        <v>6.5</v>
      </c>
      <c r="DN4" s="27">
        <v>7.5</v>
      </c>
      <c r="DO4" s="27">
        <v>7.5</v>
      </c>
      <c r="DP4" s="27">
        <v>8</v>
      </c>
      <c r="DQ4" s="27">
        <v>7.5</v>
      </c>
      <c r="DR4" s="27">
        <v>9.5</v>
      </c>
      <c r="DS4" s="27">
        <v>9</v>
      </c>
      <c r="DT4" s="27">
        <v>9</v>
      </c>
      <c r="DU4" s="27">
        <v>7.5</v>
      </c>
      <c r="DV4" s="27">
        <v>7.8</v>
      </c>
      <c r="DW4" s="27">
        <v>7.8</v>
      </c>
      <c r="DX4" s="27">
        <v>8.5</v>
      </c>
      <c r="DY4" s="27">
        <v>7</v>
      </c>
      <c r="DZ4" s="27">
        <v>11</v>
      </c>
      <c r="EA4" s="27">
        <v>7.5</v>
      </c>
      <c r="EB4" s="27">
        <v>8</v>
      </c>
      <c r="EC4" s="27">
        <v>8</v>
      </c>
      <c r="ED4" s="27">
        <v>7</v>
      </c>
      <c r="EE4" s="27">
        <v>8.5</v>
      </c>
      <c r="EF4" s="28">
        <v>8</v>
      </c>
      <c r="EG4" s="49">
        <v>8.5</v>
      </c>
      <c r="EH4" s="27">
        <v>7.5</v>
      </c>
      <c r="EI4" s="27">
        <v>7</v>
      </c>
      <c r="EJ4" s="27">
        <v>7.5</v>
      </c>
      <c r="EK4" s="27">
        <v>7</v>
      </c>
      <c r="EL4" s="27">
        <v>8.1</v>
      </c>
      <c r="EM4" s="27">
        <v>9</v>
      </c>
      <c r="EN4" s="27">
        <v>9.5</v>
      </c>
      <c r="EO4" s="27">
        <v>7</v>
      </c>
      <c r="EP4" s="27">
        <v>8</v>
      </c>
      <c r="EQ4" s="27">
        <v>7</v>
      </c>
      <c r="ER4" s="27">
        <v>10</v>
      </c>
      <c r="ES4" s="27">
        <v>9</v>
      </c>
      <c r="ET4" s="88">
        <v>10</v>
      </c>
      <c r="EU4" s="88">
        <v>10</v>
      </c>
      <c r="EV4" s="88">
        <v>9</v>
      </c>
      <c r="EW4" s="88">
        <v>9</v>
      </c>
      <c r="EX4" s="88">
        <v>9</v>
      </c>
      <c r="EY4" s="88">
        <v>9.5</v>
      </c>
      <c r="EZ4" s="88">
        <v>8.5</v>
      </c>
      <c r="FA4" s="88">
        <v>9.5</v>
      </c>
      <c r="FB4" s="88">
        <v>8.5</v>
      </c>
      <c r="FC4" s="88">
        <v>8.6</v>
      </c>
      <c r="FD4" s="88">
        <v>9</v>
      </c>
      <c r="FE4" s="88">
        <v>8.5</v>
      </c>
      <c r="FF4" s="88">
        <v>8</v>
      </c>
      <c r="FG4" s="88">
        <v>8.5</v>
      </c>
      <c r="FH4" s="88">
        <v>9.5</v>
      </c>
      <c r="FI4" s="88">
        <v>10</v>
      </c>
      <c r="FJ4" s="88">
        <v>7</v>
      </c>
      <c r="FK4" s="90">
        <v>9</v>
      </c>
      <c r="FL4" s="91">
        <v>8</v>
      </c>
      <c r="FM4" s="88">
        <v>10</v>
      </c>
      <c r="FN4" s="88">
        <v>8</v>
      </c>
      <c r="FO4" s="88">
        <v>9</v>
      </c>
      <c r="FP4" s="88">
        <v>10</v>
      </c>
      <c r="FQ4" s="88">
        <v>8</v>
      </c>
      <c r="FR4" s="88">
        <v>8</v>
      </c>
      <c r="FS4" s="88">
        <v>8.5</v>
      </c>
      <c r="FT4" s="88">
        <v>8</v>
      </c>
      <c r="FU4" s="88">
        <v>10</v>
      </c>
      <c r="FV4" s="88">
        <v>8.5</v>
      </c>
      <c r="FW4" s="88">
        <v>11</v>
      </c>
      <c r="FX4" s="88">
        <v>7</v>
      </c>
      <c r="FY4" s="88">
        <v>8.8000000000000007</v>
      </c>
      <c r="FZ4" s="88">
        <v>8.8000000000000007</v>
      </c>
      <c r="GA4" s="88">
        <v>9</v>
      </c>
      <c r="GB4" s="88">
        <v>8.5</v>
      </c>
      <c r="GC4" s="88">
        <v>9</v>
      </c>
      <c r="GD4" s="88">
        <v>10</v>
      </c>
      <c r="GE4" s="88">
        <v>8</v>
      </c>
      <c r="GF4" s="88">
        <v>8.5</v>
      </c>
      <c r="GG4" s="88">
        <v>8.5</v>
      </c>
      <c r="GH4" s="88">
        <v>8.5</v>
      </c>
      <c r="GI4" s="88">
        <v>8</v>
      </c>
      <c r="GJ4" s="88">
        <v>9</v>
      </c>
      <c r="GK4" s="88">
        <v>9</v>
      </c>
      <c r="GL4" s="88">
        <v>8</v>
      </c>
      <c r="GM4" s="88">
        <v>8</v>
      </c>
      <c r="GN4" s="88">
        <v>8.9</v>
      </c>
      <c r="GO4" s="90">
        <v>8</v>
      </c>
      <c r="GP4" s="95">
        <v>8.5</v>
      </c>
      <c r="GQ4" s="88">
        <v>9</v>
      </c>
      <c r="GR4" s="88">
        <v>10</v>
      </c>
      <c r="GS4" s="88">
        <v>8</v>
      </c>
      <c r="GT4" s="88">
        <v>9</v>
      </c>
      <c r="GU4" s="88">
        <v>8.5</v>
      </c>
      <c r="GV4" s="88">
        <v>9</v>
      </c>
      <c r="GW4" s="88">
        <v>8.5</v>
      </c>
      <c r="GX4" s="88">
        <v>9.5</v>
      </c>
      <c r="GY4" s="88">
        <v>10</v>
      </c>
      <c r="GZ4" s="88">
        <v>9</v>
      </c>
      <c r="HA4" s="88">
        <v>9</v>
      </c>
      <c r="HB4" s="88">
        <v>6</v>
      </c>
      <c r="HC4" s="88">
        <v>8.5</v>
      </c>
      <c r="HD4" s="88">
        <v>9.5</v>
      </c>
      <c r="HE4" s="88">
        <v>9.5</v>
      </c>
      <c r="HF4" s="88">
        <v>9</v>
      </c>
      <c r="HG4" s="27"/>
      <c r="HH4" s="27"/>
      <c r="HI4" s="27"/>
      <c r="HJ4" s="27"/>
      <c r="HK4" s="27"/>
      <c r="HL4" s="27"/>
      <c r="HM4" s="27"/>
      <c r="HN4" s="27"/>
      <c r="HO4" s="27"/>
      <c r="HP4" s="27"/>
      <c r="HQ4" s="27"/>
      <c r="HR4" s="27"/>
      <c r="HS4" s="27"/>
      <c r="HT4" s="28"/>
      <c r="HU4" s="49"/>
      <c r="HV4" s="27"/>
      <c r="HW4" s="27"/>
      <c r="HX4" s="27"/>
      <c r="HY4" s="27"/>
      <c r="HZ4" s="27"/>
      <c r="IA4" s="27"/>
      <c r="IB4" s="27"/>
      <c r="IC4" s="27"/>
      <c r="ID4" s="27"/>
      <c r="IE4" s="27"/>
      <c r="IF4" s="27"/>
      <c r="IG4" s="27"/>
      <c r="IH4" s="27"/>
      <c r="II4" s="27"/>
      <c r="IJ4" s="27"/>
      <c r="IK4" s="27"/>
      <c r="IL4" s="27"/>
      <c r="IM4" s="27"/>
      <c r="IN4" s="27"/>
      <c r="IO4" s="27"/>
      <c r="IP4" s="27"/>
      <c r="IQ4" s="27"/>
      <c r="IR4" s="27"/>
      <c r="IS4" s="27"/>
      <c r="IT4" s="27"/>
      <c r="IU4" s="27"/>
      <c r="IV4" s="27"/>
      <c r="IW4" s="27"/>
      <c r="IX4" s="28"/>
      <c r="IY4" s="49"/>
      <c r="IZ4" s="27"/>
      <c r="JA4" s="27"/>
      <c r="JB4" s="27"/>
      <c r="JC4" s="27"/>
      <c r="JD4" s="27"/>
      <c r="JE4" s="27"/>
      <c r="JF4" s="27"/>
      <c r="JG4" s="27"/>
      <c r="JH4" s="27"/>
      <c r="JI4" s="27"/>
      <c r="JJ4" s="27"/>
      <c r="JK4" s="27"/>
      <c r="JL4" s="27"/>
      <c r="JM4" s="27"/>
      <c r="JN4" s="27"/>
      <c r="JO4" s="27"/>
      <c r="JP4" s="27"/>
      <c r="JQ4" s="27"/>
      <c r="JR4" s="27"/>
      <c r="JS4" s="27"/>
      <c r="JT4" s="27"/>
      <c r="JU4" s="27"/>
      <c r="JV4" s="27"/>
      <c r="JW4" s="27"/>
      <c r="JX4" s="27"/>
      <c r="JY4" s="27"/>
      <c r="JZ4" s="27"/>
      <c r="KA4" s="27"/>
      <c r="KB4" s="27"/>
      <c r="KC4" s="28"/>
      <c r="KD4" s="49"/>
      <c r="KE4" s="27"/>
      <c r="KF4" s="27"/>
      <c r="KG4" s="27"/>
      <c r="KH4" s="28"/>
      <c r="KJ4" s="36" t="s">
        <v>12</v>
      </c>
      <c r="KK4" s="37" t="s">
        <v>13</v>
      </c>
      <c r="KL4" s="38" t="s">
        <v>14</v>
      </c>
      <c r="KM4" s="39" t="s">
        <v>15</v>
      </c>
      <c r="KN4" s="40">
        <v>5</v>
      </c>
      <c r="KO4" s="46"/>
      <c r="KP4" s="46"/>
    </row>
    <row r="5" spans="1:349" s="45" customFormat="1" ht="15" customHeight="1" x14ac:dyDescent="0.15">
      <c r="A5" s="47" t="s">
        <v>16</v>
      </c>
      <c r="B5" s="27">
        <v>6</v>
      </c>
      <c r="C5" s="27">
        <v>7</v>
      </c>
      <c r="D5" s="27">
        <v>7</v>
      </c>
      <c r="E5" s="27">
        <v>5</v>
      </c>
      <c r="F5" s="27">
        <v>6</v>
      </c>
      <c r="G5" s="27">
        <v>6</v>
      </c>
      <c r="H5" s="27">
        <v>6</v>
      </c>
      <c r="I5" s="27">
        <v>6</v>
      </c>
      <c r="J5" s="27">
        <v>6</v>
      </c>
      <c r="K5" s="27">
        <v>6</v>
      </c>
      <c r="L5" s="27">
        <v>6</v>
      </c>
      <c r="M5" s="27">
        <v>6</v>
      </c>
      <c r="N5" s="27">
        <v>6</v>
      </c>
      <c r="O5" s="28">
        <v>6</v>
      </c>
      <c r="P5" s="29">
        <v>6</v>
      </c>
      <c r="Q5" s="27">
        <v>6</v>
      </c>
      <c r="R5" s="27">
        <v>6</v>
      </c>
      <c r="S5" s="27">
        <v>6</v>
      </c>
      <c r="T5" s="27">
        <v>6</v>
      </c>
      <c r="U5" s="27">
        <v>6</v>
      </c>
      <c r="V5" s="27">
        <v>6</v>
      </c>
      <c r="W5" s="27">
        <v>6</v>
      </c>
      <c r="X5" s="27">
        <v>6</v>
      </c>
      <c r="Y5" s="27">
        <v>6</v>
      </c>
      <c r="Z5" s="27">
        <v>6</v>
      </c>
      <c r="AA5" s="27">
        <v>6</v>
      </c>
      <c r="AB5" s="27">
        <v>6</v>
      </c>
      <c r="AC5" s="27">
        <v>6</v>
      </c>
      <c r="AD5" s="27">
        <v>6</v>
      </c>
      <c r="AE5" s="27">
        <v>6</v>
      </c>
      <c r="AF5" s="27">
        <v>6</v>
      </c>
      <c r="AG5" s="27">
        <v>6</v>
      </c>
      <c r="AH5" s="27">
        <v>6</v>
      </c>
      <c r="AI5" s="27">
        <v>6</v>
      </c>
      <c r="AJ5" s="27">
        <v>6</v>
      </c>
      <c r="AK5" s="27">
        <v>6</v>
      </c>
      <c r="AL5" s="27">
        <v>6</v>
      </c>
      <c r="AM5" s="27">
        <v>6</v>
      </c>
      <c r="AN5" s="27">
        <v>6</v>
      </c>
      <c r="AO5" s="27">
        <v>6</v>
      </c>
      <c r="AP5" s="27">
        <v>6</v>
      </c>
      <c r="AQ5" s="27">
        <v>6</v>
      </c>
      <c r="AR5" s="27">
        <v>6</v>
      </c>
      <c r="AS5" s="48">
        <v>6</v>
      </c>
      <c r="AT5" s="49">
        <v>6</v>
      </c>
      <c r="AU5" s="27">
        <v>6</v>
      </c>
      <c r="AV5" s="27">
        <v>6</v>
      </c>
      <c r="AW5" s="27">
        <v>6</v>
      </c>
      <c r="AX5" s="27">
        <v>6</v>
      </c>
      <c r="AY5" s="27">
        <v>6</v>
      </c>
      <c r="AZ5" s="27">
        <v>6</v>
      </c>
      <c r="BA5" s="27">
        <v>6</v>
      </c>
      <c r="BB5" s="27">
        <v>6</v>
      </c>
      <c r="BC5" s="27">
        <v>6</v>
      </c>
      <c r="BD5" s="27">
        <v>6</v>
      </c>
      <c r="BE5" s="27">
        <v>6</v>
      </c>
      <c r="BF5" s="27">
        <v>6</v>
      </c>
      <c r="BG5" s="27">
        <v>6</v>
      </c>
      <c r="BH5" s="27">
        <v>6</v>
      </c>
      <c r="BI5" s="27">
        <v>6</v>
      </c>
      <c r="BJ5" s="27">
        <v>6</v>
      </c>
      <c r="BK5" s="27">
        <v>6</v>
      </c>
      <c r="BL5" s="27">
        <v>6</v>
      </c>
      <c r="BM5" s="27">
        <v>6</v>
      </c>
      <c r="BN5" s="27">
        <v>6</v>
      </c>
      <c r="BO5" s="27">
        <v>6</v>
      </c>
      <c r="BP5" s="27">
        <v>6</v>
      </c>
      <c r="BQ5" s="27">
        <v>6</v>
      </c>
      <c r="BR5" s="27">
        <v>7</v>
      </c>
      <c r="BS5" s="27">
        <v>7</v>
      </c>
      <c r="BT5" s="27">
        <v>7</v>
      </c>
      <c r="BU5" s="27">
        <v>6</v>
      </c>
      <c r="BV5" s="27">
        <v>6</v>
      </c>
      <c r="BW5" s="27">
        <v>7</v>
      </c>
      <c r="BX5" s="28">
        <v>6</v>
      </c>
      <c r="BY5" s="29">
        <v>6</v>
      </c>
      <c r="BZ5" s="27">
        <v>6</v>
      </c>
      <c r="CA5" s="27">
        <v>6</v>
      </c>
      <c r="CB5" s="27">
        <v>6</v>
      </c>
      <c r="CC5" s="27">
        <v>6</v>
      </c>
      <c r="CD5" s="27">
        <v>6</v>
      </c>
      <c r="CE5" s="27">
        <v>6</v>
      </c>
      <c r="CF5" s="27">
        <v>6</v>
      </c>
      <c r="CG5" s="27">
        <v>7</v>
      </c>
      <c r="CH5" s="27">
        <v>6</v>
      </c>
      <c r="CI5" s="27">
        <v>6</v>
      </c>
      <c r="CJ5" s="27">
        <v>6</v>
      </c>
      <c r="CK5" s="27">
        <v>6</v>
      </c>
      <c r="CL5" s="27">
        <v>6</v>
      </c>
      <c r="CM5" s="27">
        <v>6</v>
      </c>
      <c r="CN5" s="27">
        <v>6</v>
      </c>
      <c r="CO5" s="27">
        <v>6</v>
      </c>
      <c r="CP5" s="27">
        <v>6</v>
      </c>
      <c r="CQ5" s="27">
        <v>6</v>
      </c>
      <c r="CR5" s="27">
        <v>6</v>
      </c>
      <c r="CS5" s="27">
        <v>6</v>
      </c>
      <c r="CT5" s="27">
        <v>6</v>
      </c>
      <c r="CU5" s="27">
        <v>5</v>
      </c>
      <c r="CV5" s="27">
        <v>6</v>
      </c>
      <c r="CW5" s="27">
        <v>6</v>
      </c>
      <c r="CX5" s="27">
        <v>6</v>
      </c>
      <c r="CY5" s="27">
        <v>6</v>
      </c>
      <c r="CZ5" s="27">
        <v>6</v>
      </c>
      <c r="DA5" s="27">
        <v>6</v>
      </c>
      <c r="DB5" s="27">
        <v>6</v>
      </c>
      <c r="DC5" s="48">
        <v>6</v>
      </c>
      <c r="DD5" s="49">
        <v>6</v>
      </c>
      <c r="DE5" s="27">
        <v>6</v>
      </c>
      <c r="DF5" s="27">
        <v>6</v>
      </c>
      <c r="DG5" s="27">
        <v>6</v>
      </c>
      <c r="DH5" s="27">
        <v>6</v>
      </c>
      <c r="DI5" s="27">
        <v>6</v>
      </c>
      <c r="DJ5" s="27">
        <v>6</v>
      </c>
      <c r="DK5" s="27">
        <v>6</v>
      </c>
      <c r="DL5" s="27">
        <v>6</v>
      </c>
      <c r="DM5" s="27">
        <v>6</v>
      </c>
      <c r="DN5" s="27">
        <v>6</v>
      </c>
      <c r="DO5" s="27">
        <v>6</v>
      </c>
      <c r="DP5" s="27">
        <v>6</v>
      </c>
      <c r="DQ5" s="27">
        <v>6</v>
      </c>
      <c r="DR5" s="27">
        <v>6</v>
      </c>
      <c r="DS5" s="27">
        <v>6</v>
      </c>
      <c r="DT5" s="27">
        <v>6</v>
      </c>
      <c r="DU5" s="27">
        <v>6</v>
      </c>
      <c r="DV5" s="27">
        <v>3</v>
      </c>
      <c r="DW5" s="27">
        <v>6</v>
      </c>
      <c r="DX5" s="27">
        <v>6</v>
      </c>
      <c r="DY5" s="27">
        <v>6</v>
      </c>
      <c r="DZ5" s="27">
        <v>6</v>
      </c>
      <c r="EA5" s="27">
        <v>6</v>
      </c>
      <c r="EB5" s="27">
        <v>6</v>
      </c>
      <c r="EC5" s="27">
        <v>6</v>
      </c>
      <c r="ED5" s="27">
        <v>6</v>
      </c>
      <c r="EE5" s="27">
        <v>6</v>
      </c>
      <c r="EF5" s="28">
        <v>6</v>
      </c>
      <c r="EG5" s="49">
        <v>6</v>
      </c>
      <c r="EH5" s="27">
        <v>6</v>
      </c>
      <c r="EI5" s="27">
        <v>6</v>
      </c>
      <c r="EJ5" s="27">
        <v>6</v>
      </c>
      <c r="EK5" s="27">
        <v>6</v>
      </c>
      <c r="EL5" s="27">
        <v>6</v>
      </c>
      <c r="EM5" s="27">
        <v>6</v>
      </c>
      <c r="EN5" s="27">
        <v>6</v>
      </c>
      <c r="EO5" s="27">
        <v>6</v>
      </c>
      <c r="EP5" s="27">
        <v>6</v>
      </c>
      <c r="EQ5" s="27">
        <v>6</v>
      </c>
      <c r="ER5" s="27">
        <v>7</v>
      </c>
      <c r="ES5" s="27">
        <v>6</v>
      </c>
      <c r="ET5" s="88">
        <v>6</v>
      </c>
      <c r="EU5" s="88">
        <v>6</v>
      </c>
      <c r="EV5" s="88">
        <v>6</v>
      </c>
      <c r="EW5" s="88">
        <v>5</v>
      </c>
      <c r="EX5" s="88">
        <v>6</v>
      </c>
      <c r="EY5" s="88">
        <v>6</v>
      </c>
      <c r="EZ5" s="88">
        <v>6</v>
      </c>
      <c r="FA5" s="88">
        <v>6</v>
      </c>
      <c r="FB5" s="88">
        <v>6</v>
      </c>
      <c r="FC5" s="88">
        <v>6</v>
      </c>
      <c r="FD5" s="88">
        <v>6</v>
      </c>
      <c r="FE5" s="88">
        <v>6</v>
      </c>
      <c r="FF5" s="88">
        <v>6</v>
      </c>
      <c r="FG5" s="88">
        <v>6</v>
      </c>
      <c r="FH5" s="88">
        <v>6</v>
      </c>
      <c r="FI5" s="88">
        <v>6</v>
      </c>
      <c r="FJ5" s="88">
        <v>6</v>
      </c>
      <c r="FK5" s="90">
        <v>6</v>
      </c>
      <c r="FL5" s="91">
        <v>6</v>
      </c>
      <c r="FM5" s="88">
        <v>6</v>
      </c>
      <c r="FN5" s="88">
        <v>6</v>
      </c>
      <c r="FO5" s="88">
        <v>5</v>
      </c>
      <c r="FP5" s="88">
        <v>6</v>
      </c>
      <c r="FQ5" s="88">
        <v>6</v>
      </c>
      <c r="FR5" s="88">
        <v>6</v>
      </c>
      <c r="FS5" s="88">
        <v>6</v>
      </c>
      <c r="FT5" s="88">
        <v>6</v>
      </c>
      <c r="FU5" s="88">
        <v>6</v>
      </c>
      <c r="FV5" s="88">
        <v>6</v>
      </c>
      <c r="FW5" s="88">
        <v>6</v>
      </c>
      <c r="FX5" s="88">
        <v>6</v>
      </c>
      <c r="FY5" s="88">
        <v>6</v>
      </c>
      <c r="FZ5" s="88">
        <v>6</v>
      </c>
      <c r="GA5" s="88">
        <v>6</v>
      </c>
      <c r="GB5" s="88">
        <v>6</v>
      </c>
      <c r="GC5" s="88">
        <v>6</v>
      </c>
      <c r="GD5" s="88">
        <v>6</v>
      </c>
      <c r="GE5" s="88">
        <v>6</v>
      </c>
      <c r="GF5" s="88">
        <v>6</v>
      </c>
      <c r="GG5" s="88">
        <v>6</v>
      </c>
      <c r="GH5" s="88">
        <v>5</v>
      </c>
      <c r="GI5" s="88">
        <v>7</v>
      </c>
      <c r="GJ5" s="88">
        <v>6</v>
      </c>
      <c r="GK5" s="88">
        <v>8</v>
      </c>
      <c r="GL5" s="88">
        <v>6</v>
      </c>
      <c r="GM5" s="88">
        <v>6</v>
      </c>
      <c r="GN5" s="88">
        <v>6</v>
      </c>
      <c r="GO5" s="90">
        <v>6</v>
      </c>
      <c r="GP5" s="95">
        <v>6</v>
      </c>
      <c r="GQ5" s="88">
        <v>6</v>
      </c>
      <c r="GR5" s="88">
        <v>6</v>
      </c>
      <c r="GS5" s="88">
        <v>6</v>
      </c>
      <c r="GT5" s="88">
        <v>6</v>
      </c>
      <c r="GU5" s="88">
        <v>6</v>
      </c>
      <c r="GV5" s="88">
        <v>6</v>
      </c>
      <c r="GW5" s="88">
        <v>6</v>
      </c>
      <c r="GX5" s="88">
        <v>6</v>
      </c>
      <c r="GY5" s="88">
        <v>6</v>
      </c>
      <c r="GZ5" s="88">
        <v>6</v>
      </c>
      <c r="HA5" s="88">
        <v>6</v>
      </c>
      <c r="HB5" s="88">
        <v>6</v>
      </c>
      <c r="HC5" s="88">
        <v>6</v>
      </c>
      <c r="HD5" s="88">
        <v>6</v>
      </c>
      <c r="HE5" s="88">
        <v>6</v>
      </c>
      <c r="HF5" s="88">
        <v>6</v>
      </c>
      <c r="HG5" s="27"/>
      <c r="HH5" s="27"/>
      <c r="HI5" s="27"/>
      <c r="HJ5" s="27"/>
      <c r="HK5" s="27"/>
      <c r="HL5" s="27"/>
      <c r="HM5" s="27"/>
      <c r="HN5" s="27"/>
      <c r="HO5" s="27"/>
      <c r="HP5" s="27"/>
      <c r="HQ5" s="27"/>
      <c r="HR5" s="27"/>
      <c r="HS5" s="27"/>
      <c r="HT5" s="28"/>
      <c r="HU5" s="49"/>
      <c r="HV5" s="27"/>
      <c r="HW5" s="27"/>
      <c r="HX5" s="27"/>
      <c r="HY5" s="27"/>
      <c r="HZ5" s="27"/>
      <c r="IA5" s="27"/>
      <c r="IB5" s="27"/>
      <c r="IC5" s="27"/>
      <c r="ID5" s="27"/>
      <c r="IE5" s="27"/>
      <c r="IF5" s="27"/>
      <c r="IG5" s="27"/>
      <c r="IH5" s="27"/>
      <c r="II5" s="27"/>
      <c r="IJ5" s="27"/>
      <c r="IK5" s="27"/>
      <c r="IL5" s="27"/>
      <c r="IM5" s="27"/>
      <c r="IN5" s="27"/>
      <c r="IO5" s="27"/>
      <c r="IP5" s="27"/>
      <c r="IQ5" s="27"/>
      <c r="IR5" s="27"/>
      <c r="IS5" s="27"/>
      <c r="IT5" s="27"/>
      <c r="IU5" s="27"/>
      <c r="IV5" s="27"/>
      <c r="IW5" s="27"/>
      <c r="IX5" s="28"/>
      <c r="IY5" s="49"/>
      <c r="IZ5" s="27"/>
      <c r="JA5" s="27"/>
      <c r="JB5" s="27"/>
      <c r="JC5" s="27"/>
      <c r="JD5" s="27"/>
      <c r="JE5" s="27"/>
      <c r="JF5" s="27"/>
      <c r="JG5" s="27"/>
      <c r="JH5" s="27"/>
      <c r="JI5" s="27"/>
      <c r="JJ5" s="27"/>
      <c r="JK5" s="27"/>
      <c r="JL5" s="27"/>
      <c r="JM5" s="27"/>
      <c r="JN5" s="27"/>
      <c r="JO5" s="27"/>
      <c r="JP5" s="27"/>
      <c r="JQ5" s="27"/>
      <c r="JR5" s="27"/>
      <c r="JS5" s="27"/>
      <c r="JT5" s="27"/>
      <c r="JU5" s="27"/>
      <c r="JV5" s="27"/>
      <c r="JW5" s="27"/>
      <c r="JX5" s="27"/>
      <c r="JY5" s="27"/>
      <c r="JZ5" s="27"/>
      <c r="KA5" s="27"/>
      <c r="KB5" s="27"/>
      <c r="KC5" s="28"/>
      <c r="KD5" s="49"/>
      <c r="KE5" s="27"/>
      <c r="KF5" s="27"/>
      <c r="KG5" s="27"/>
      <c r="KH5" s="28"/>
      <c r="KJ5" s="36" t="s">
        <v>17</v>
      </c>
      <c r="KK5" s="37" t="s">
        <v>7</v>
      </c>
      <c r="KL5" s="38" t="s">
        <v>18</v>
      </c>
      <c r="KM5" s="39" t="s">
        <v>19</v>
      </c>
      <c r="KN5" s="40">
        <v>6</v>
      </c>
      <c r="KO5" s="46"/>
      <c r="KP5" s="46"/>
    </row>
    <row r="6" spans="1:349" s="45" customFormat="1" ht="15" customHeight="1" x14ac:dyDescent="0.15">
      <c r="A6" s="47" t="s">
        <v>20</v>
      </c>
      <c r="B6" s="27">
        <v>4</v>
      </c>
      <c r="C6" s="27">
        <v>7</v>
      </c>
      <c r="D6" s="27">
        <v>3</v>
      </c>
      <c r="E6" s="27">
        <v>3</v>
      </c>
      <c r="F6" s="27">
        <v>3</v>
      </c>
      <c r="G6" s="27">
        <v>5</v>
      </c>
      <c r="H6" s="27">
        <v>6</v>
      </c>
      <c r="I6" s="27">
        <v>5</v>
      </c>
      <c r="J6" s="27">
        <v>4</v>
      </c>
      <c r="K6" s="27">
        <v>5</v>
      </c>
      <c r="L6" s="27">
        <v>4</v>
      </c>
      <c r="M6" s="27">
        <v>3</v>
      </c>
      <c r="N6" s="27">
        <v>3</v>
      </c>
      <c r="O6" s="28">
        <v>3</v>
      </c>
      <c r="P6" s="29">
        <v>6</v>
      </c>
      <c r="Q6" s="27">
        <v>5</v>
      </c>
      <c r="R6" s="27">
        <v>2</v>
      </c>
      <c r="S6" s="27">
        <v>2</v>
      </c>
      <c r="T6" s="27">
        <v>10</v>
      </c>
      <c r="U6" s="27">
        <v>6</v>
      </c>
      <c r="V6" s="27">
        <v>6</v>
      </c>
      <c r="W6" s="27">
        <v>3</v>
      </c>
      <c r="X6" s="27">
        <v>2</v>
      </c>
      <c r="Y6" s="27">
        <v>4</v>
      </c>
      <c r="Z6" s="27">
        <v>5</v>
      </c>
      <c r="AA6" s="27">
        <v>5</v>
      </c>
      <c r="AB6" s="27">
        <v>4</v>
      </c>
      <c r="AC6" s="27">
        <v>4</v>
      </c>
      <c r="AD6" s="27">
        <v>5</v>
      </c>
      <c r="AE6" s="27">
        <v>3</v>
      </c>
      <c r="AF6" s="27">
        <v>4</v>
      </c>
      <c r="AG6" s="27">
        <v>10</v>
      </c>
      <c r="AH6" s="27">
        <v>10</v>
      </c>
      <c r="AI6" s="27">
        <v>6</v>
      </c>
      <c r="AJ6" s="27">
        <v>4</v>
      </c>
      <c r="AK6" s="27">
        <v>1</v>
      </c>
      <c r="AL6" s="27">
        <v>5</v>
      </c>
      <c r="AM6" s="27">
        <v>5</v>
      </c>
      <c r="AN6" s="27">
        <v>5</v>
      </c>
      <c r="AO6" s="27">
        <v>4</v>
      </c>
      <c r="AP6" s="27">
        <v>4</v>
      </c>
      <c r="AQ6" s="27">
        <v>4</v>
      </c>
      <c r="AR6" s="27">
        <v>3</v>
      </c>
      <c r="AS6" s="48">
        <v>5</v>
      </c>
      <c r="AT6" s="49">
        <v>4</v>
      </c>
      <c r="AU6" s="27">
        <v>3</v>
      </c>
      <c r="AV6" s="27">
        <v>3</v>
      </c>
      <c r="AW6" s="27">
        <v>3</v>
      </c>
      <c r="AX6" s="27">
        <v>3</v>
      </c>
      <c r="AY6" s="27">
        <v>3</v>
      </c>
      <c r="AZ6" s="27">
        <v>4</v>
      </c>
      <c r="BA6" s="27">
        <v>4</v>
      </c>
      <c r="BB6" s="27">
        <v>2</v>
      </c>
      <c r="BC6" s="27">
        <v>2</v>
      </c>
      <c r="BD6" s="27">
        <v>2</v>
      </c>
      <c r="BE6" s="27">
        <v>2</v>
      </c>
      <c r="BF6" s="27">
        <v>3</v>
      </c>
      <c r="BG6" s="27">
        <v>3</v>
      </c>
      <c r="BH6" s="27">
        <v>3</v>
      </c>
      <c r="BI6" s="27">
        <v>3</v>
      </c>
      <c r="BJ6" s="27">
        <v>3</v>
      </c>
      <c r="BK6" s="27">
        <v>3</v>
      </c>
      <c r="BL6" s="27">
        <v>2</v>
      </c>
      <c r="BM6" s="27">
        <v>2</v>
      </c>
      <c r="BN6" s="27">
        <v>6</v>
      </c>
      <c r="BO6" s="27">
        <v>5</v>
      </c>
      <c r="BP6" s="27">
        <v>5</v>
      </c>
      <c r="BQ6" s="27">
        <v>4</v>
      </c>
      <c r="BR6" s="27">
        <v>4</v>
      </c>
      <c r="BS6" s="27">
        <v>3</v>
      </c>
      <c r="BT6" s="27">
        <v>3</v>
      </c>
      <c r="BU6" s="27">
        <v>3</v>
      </c>
      <c r="BV6" s="27">
        <v>3</v>
      </c>
      <c r="BW6" s="27">
        <v>3</v>
      </c>
      <c r="BX6" s="28">
        <v>4</v>
      </c>
      <c r="BY6" s="29">
        <v>3</v>
      </c>
      <c r="BZ6" s="27">
        <v>4</v>
      </c>
      <c r="CA6" s="27">
        <v>3</v>
      </c>
      <c r="CB6" s="27">
        <v>3</v>
      </c>
      <c r="CC6" s="27">
        <v>4</v>
      </c>
      <c r="CD6" s="27">
        <v>2</v>
      </c>
      <c r="CE6" s="27">
        <v>3</v>
      </c>
      <c r="CF6" s="27">
        <v>3</v>
      </c>
      <c r="CG6" s="27">
        <v>3</v>
      </c>
      <c r="CH6" s="27">
        <v>3</v>
      </c>
      <c r="CI6" s="27">
        <v>3</v>
      </c>
      <c r="CJ6" s="27">
        <v>4</v>
      </c>
      <c r="CK6" s="27">
        <v>3</v>
      </c>
      <c r="CL6" s="27">
        <v>4</v>
      </c>
      <c r="CM6" s="27">
        <v>3</v>
      </c>
      <c r="CN6" s="27">
        <v>3</v>
      </c>
      <c r="CO6" s="27">
        <v>3</v>
      </c>
      <c r="CP6" s="27">
        <v>3</v>
      </c>
      <c r="CQ6" s="27">
        <v>2</v>
      </c>
      <c r="CR6" s="27">
        <v>3</v>
      </c>
      <c r="CS6" s="27">
        <v>3</v>
      </c>
      <c r="CT6" s="27">
        <v>3</v>
      </c>
      <c r="CU6" s="27">
        <v>3</v>
      </c>
      <c r="CV6" s="27">
        <v>3</v>
      </c>
      <c r="CW6" s="27">
        <v>3</v>
      </c>
      <c r="CX6" s="27">
        <v>3</v>
      </c>
      <c r="CY6" s="27">
        <v>3</v>
      </c>
      <c r="CZ6" s="27">
        <v>3</v>
      </c>
      <c r="DA6" s="27">
        <v>3</v>
      </c>
      <c r="DB6" s="27">
        <v>3</v>
      </c>
      <c r="DC6" s="48">
        <v>2</v>
      </c>
      <c r="DD6" s="49">
        <v>2</v>
      </c>
      <c r="DE6" s="27">
        <v>3</v>
      </c>
      <c r="DF6" s="27">
        <v>2</v>
      </c>
      <c r="DG6" s="27">
        <v>3</v>
      </c>
      <c r="DH6" s="27">
        <v>3</v>
      </c>
      <c r="DI6" s="27">
        <v>3</v>
      </c>
      <c r="DJ6" s="27">
        <v>3</v>
      </c>
      <c r="DK6" s="27">
        <v>5</v>
      </c>
      <c r="DL6" s="27">
        <v>4</v>
      </c>
      <c r="DM6" s="27">
        <v>3</v>
      </c>
      <c r="DN6" s="27">
        <v>4</v>
      </c>
      <c r="DO6" s="27">
        <v>3</v>
      </c>
      <c r="DP6" s="27">
        <v>3</v>
      </c>
      <c r="DQ6" s="27">
        <v>3</v>
      </c>
      <c r="DR6" s="27">
        <v>4</v>
      </c>
      <c r="DS6" s="27">
        <v>4</v>
      </c>
      <c r="DT6" s="27">
        <v>4</v>
      </c>
      <c r="DU6" s="27">
        <v>4</v>
      </c>
      <c r="DV6" s="27">
        <v>2</v>
      </c>
      <c r="DW6" s="27">
        <v>3</v>
      </c>
      <c r="DX6" s="27">
        <v>4</v>
      </c>
      <c r="DY6" s="27">
        <v>4</v>
      </c>
      <c r="DZ6" s="27">
        <v>5</v>
      </c>
      <c r="EA6" s="27">
        <v>3</v>
      </c>
      <c r="EB6" s="27">
        <v>3</v>
      </c>
      <c r="EC6" s="27">
        <v>3</v>
      </c>
      <c r="ED6" s="27">
        <v>4</v>
      </c>
      <c r="EE6" s="27">
        <v>3</v>
      </c>
      <c r="EF6" s="28">
        <v>3</v>
      </c>
      <c r="EG6" s="49">
        <v>5</v>
      </c>
      <c r="EH6" s="27">
        <v>4</v>
      </c>
      <c r="EI6" s="27">
        <v>3</v>
      </c>
      <c r="EJ6" s="27">
        <v>4</v>
      </c>
      <c r="EK6" s="27">
        <v>6</v>
      </c>
      <c r="EL6" s="27">
        <v>3</v>
      </c>
      <c r="EM6" s="27">
        <v>4</v>
      </c>
      <c r="EN6" s="27">
        <v>4</v>
      </c>
      <c r="EO6" s="27">
        <v>4</v>
      </c>
      <c r="EP6" s="27">
        <v>4</v>
      </c>
      <c r="EQ6" s="27">
        <v>4</v>
      </c>
      <c r="ER6" s="27">
        <v>6</v>
      </c>
      <c r="ES6" s="27">
        <v>6</v>
      </c>
      <c r="ET6" s="88">
        <v>5</v>
      </c>
      <c r="EU6" s="88">
        <v>5</v>
      </c>
      <c r="EV6" s="88">
        <v>5</v>
      </c>
      <c r="EW6" s="88">
        <v>4</v>
      </c>
      <c r="EX6" s="88">
        <v>5</v>
      </c>
      <c r="EY6" s="88">
        <v>5</v>
      </c>
      <c r="EZ6" s="88">
        <v>8</v>
      </c>
      <c r="FA6" s="88">
        <v>5</v>
      </c>
      <c r="FB6" s="88">
        <v>4</v>
      </c>
      <c r="FC6" s="88">
        <v>4</v>
      </c>
      <c r="FD6" s="88">
        <v>4</v>
      </c>
      <c r="FE6" s="88">
        <v>4</v>
      </c>
      <c r="FF6" s="88">
        <v>4</v>
      </c>
      <c r="FG6" s="88">
        <v>5</v>
      </c>
      <c r="FH6" s="88">
        <v>6</v>
      </c>
      <c r="FI6" s="88">
        <v>4</v>
      </c>
      <c r="FJ6" s="88">
        <v>4</v>
      </c>
      <c r="FK6" s="90">
        <v>5</v>
      </c>
      <c r="FL6" s="91">
        <v>5</v>
      </c>
      <c r="FM6" s="88">
        <v>5</v>
      </c>
      <c r="FN6" s="88">
        <v>5</v>
      </c>
      <c r="FO6" s="88">
        <v>6</v>
      </c>
      <c r="FP6" s="88">
        <v>5</v>
      </c>
      <c r="FQ6" s="88">
        <v>5</v>
      </c>
      <c r="FR6" s="88">
        <v>5</v>
      </c>
      <c r="FS6" s="88">
        <v>5</v>
      </c>
      <c r="FT6" s="88">
        <v>5</v>
      </c>
      <c r="FU6" s="88">
        <v>5</v>
      </c>
      <c r="FV6" s="88">
        <v>5</v>
      </c>
      <c r="FW6" s="88">
        <v>5</v>
      </c>
      <c r="FX6" s="88">
        <v>5</v>
      </c>
      <c r="FY6" s="88">
        <v>4</v>
      </c>
      <c r="FZ6" s="88">
        <v>5</v>
      </c>
      <c r="GA6" s="88">
        <v>4</v>
      </c>
      <c r="GB6" s="88">
        <v>5</v>
      </c>
      <c r="GC6" s="88">
        <v>4</v>
      </c>
      <c r="GD6" s="88">
        <v>4</v>
      </c>
      <c r="GE6" s="88">
        <v>7</v>
      </c>
      <c r="GF6" s="88">
        <v>4</v>
      </c>
      <c r="GG6" s="88">
        <v>3</v>
      </c>
      <c r="GH6" s="88">
        <v>4</v>
      </c>
      <c r="GI6" s="88">
        <v>5</v>
      </c>
      <c r="GJ6" s="88">
        <v>4</v>
      </c>
      <c r="GK6" s="88">
        <v>5</v>
      </c>
      <c r="GL6" s="88">
        <v>4</v>
      </c>
      <c r="GM6" s="88">
        <v>3</v>
      </c>
      <c r="GN6" s="88">
        <v>4</v>
      </c>
      <c r="GO6" s="90">
        <v>3</v>
      </c>
      <c r="GP6" s="95">
        <v>3</v>
      </c>
      <c r="GQ6" s="88">
        <v>4</v>
      </c>
      <c r="GR6" s="88">
        <v>4</v>
      </c>
      <c r="GS6" s="88">
        <v>4</v>
      </c>
      <c r="GT6" s="88">
        <v>4</v>
      </c>
      <c r="GU6" s="88">
        <v>4</v>
      </c>
      <c r="GV6" s="88">
        <v>4</v>
      </c>
      <c r="GW6" s="88">
        <v>6</v>
      </c>
      <c r="GX6" s="88">
        <v>4</v>
      </c>
      <c r="GY6" s="88">
        <v>3</v>
      </c>
      <c r="GZ6" s="88">
        <v>4</v>
      </c>
      <c r="HA6" s="88">
        <v>3</v>
      </c>
      <c r="HB6" s="88">
        <v>5</v>
      </c>
      <c r="HC6" s="88">
        <v>4</v>
      </c>
      <c r="HD6" s="88">
        <v>4</v>
      </c>
      <c r="HE6" s="88">
        <v>4</v>
      </c>
      <c r="HF6" s="88">
        <v>5</v>
      </c>
      <c r="HG6" s="27"/>
      <c r="HH6" s="27"/>
      <c r="HI6" s="27"/>
      <c r="HJ6" s="27"/>
      <c r="HK6" s="27"/>
      <c r="HL6" s="27"/>
      <c r="HM6" s="27"/>
      <c r="HN6" s="27"/>
      <c r="HO6" s="27"/>
      <c r="HP6" s="27"/>
      <c r="HQ6" s="27"/>
      <c r="HR6" s="27"/>
      <c r="HS6" s="27"/>
      <c r="HT6" s="28"/>
      <c r="HU6" s="49"/>
      <c r="HV6" s="27"/>
      <c r="HW6" s="27"/>
      <c r="HX6" s="27"/>
      <c r="HY6" s="27"/>
      <c r="HZ6" s="27"/>
      <c r="IA6" s="27"/>
      <c r="IB6" s="27"/>
      <c r="IC6" s="27"/>
      <c r="ID6" s="27"/>
      <c r="IE6" s="27"/>
      <c r="IF6" s="27"/>
      <c r="IG6" s="27"/>
      <c r="IH6" s="27"/>
      <c r="II6" s="27"/>
      <c r="IJ6" s="27"/>
      <c r="IK6" s="27"/>
      <c r="IL6" s="27"/>
      <c r="IM6" s="27"/>
      <c r="IN6" s="27"/>
      <c r="IO6" s="27"/>
      <c r="IP6" s="27"/>
      <c r="IQ6" s="27"/>
      <c r="IR6" s="27"/>
      <c r="IS6" s="27"/>
      <c r="IT6" s="27"/>
      <c r="IU6" s="27"/>
      <c r="IV6" s="27"/>
      <c r="IW6" s="27"/>
      <c r="IX6" s="28"/>
      <c r="IY6" s="49"/>
      <c r="IZ6" s="27"/>
      <c r="JA6" s="27"/>
      <c r="JB6" s="27"/>
      <c r="JC6" s="27"/>
      <c r="JD6" s="27"/>
      <c r="JE6" s="27"/>
      <c r="JF6" s="27"/>
      <c r="JG6" s="27"/>
      <c r="JH6" s="27"/>
      <c r="JI6" s="27"/>
      <c r="JJ6" s="27"/>
      <c r="JK6" s="27"/>
      <c r="JL6" s="27"/>
      <c r="JM6" s="27"/>
      <c r="JN6" s="27"/>
      <c r="JO6" s="27"/>
      <c r="JP6" s="27"/>
      <c r="JQ6" s="27"/>
      <c r="JR6" s="27"/>
      <c r="JS6" s="27"/>
      <c r="JT6" s="27"/>
      <c r="JU6" s="27"/>
      <c r="JV6" s="27"/>
      <c r="JW6" s="27"/>
      <c r="JX6" s="27"/>
      <c r="JY6" s="27"/>
      <c r="JZ6" s="27"/>
      <c r="KA6" s="27"/>
      <c r="KB6" s="27"/>
      <c r="KC6" s="28"/>
      <c r="KD6" s="49"/>
      <c r="KE6" s="27"/>
      <c r="KF6" s="27"/>
      <c r="KG6" s="27"/>
      <c r="KH6" s="28"/>
      <c r="KJ6" s="36" t="s">
        <v>21</v>
      </c>
      <c r="KK6" s="37" t="s">
        <v>22</v>
      </c>
      <c r="KL6" s="38" t="s">
        <v>23</v>
      </c>
      <c r="KM6" s="39" t="s">
        <v>24</v>
      </c>
      <c r="KN6" s="40">
        <v>7</v>
      </c>
      <c r="KO6" s="46"/>
      <c r="KP6" s="46"/>
    </row>
    <row r="7" spans="1:349" s="45" customFormat="1" ht="15" customHeight="1" x14ac:dyDescent="0.15">
      <c r="A7" s="47" t="s">
        <v>25</v>
      </c>
      <c r="B7" s="27">
        <v>6</v>
      </c>
      <c r="C7" s="27">
        <v>7</v>
      </c>
      <c r="D7" s="27">
        <v>4</v>
      </c>
      <c r="E7" s="27">
        <v>4</v>
      </c>
      <c r="F7" s="27">
        <v>6</v>
      </c>
      <c r="G7" s="27">
        <v>7</v>
      </c>
      <c r="H7" s="27">
        <v>4</v>
      </c>
      <c r="I7" s="27">
        <v>5</v>
      </c>
      <c r="J7" s="27">
        <v>4</v>
      </c>
      <c r="K7" s="27">
        <v>5</v>
      </c>
      <c r="L7" s="27">
        <v>5</v>
      </c>
      <c r="M7" s="27">
        <v>3</v>
      </c>
      <c r="N7" s="27">
        <v>5</v>
      </c>
      <c r="O7" s="28">
        <v>5</v>
      </c>
      <c r="P7" s="29">
        <v>5</v>
      </c>
      <c r="Q7" s="27">
        <v>6</v>
      </c>
      <c r="R7" s="27">
        <v>8</v>
      </c>
      <c r="S7" s="27">
        <v>5</v>
      </c>
      <c r="T7" s="27">
        <v>7</v>
      </c>
      <c r="U7" s="27">
        <v>8</v>
      </c>
      <c r="V7" s="27">
        <v>6</v>
      </c>
      <c r="W7" s="27">
        <v>4</v>
      </c>
      <c r="X7" s="27">
        <v>5</v>
      </c>
      <c r="Y7" s="27">
        <v>8</v>
      </c>
      <c r="Z7" s="27">
        <v>3</v>
      </c>
      <c r="AA7" s="27">
        <v>7</v>
      </c>
      <c r="AB7" s="27">
        <v>8</v>
      </c>
      <c r="AC7" s="27">
        <v>5</v>
      </c>
      <c r="AD7" s="27">
        <v>5</v>
      </c>
      <c r="AE7" s="27">
        <v>5</v>
      </c>
      <c r="AF7" s="27">
        <v>7</v>
      </c>
      <c r="AG7" s="27">
        <v>2</v>
      </c>
      <c r="AH7" s="27">
        <v>4</v>
      </c>
      <c r="AI7" s="27">
        <v>7</v>
      </c>
      <c r="AJ7" s="27">
        <v>5</v>
      </c>
      <c r="AK7" s="27">
        <v>5</v>
      </c>
      <c r="AL7" s="27">
        <v>5</v>
      </c>
      <c r="AM7" s="27">
        <v>4</v>
      </c>
      <c r="AN7" s="27">
        <v>4</v>
      </c>
      <c r="AO7" s="27">
        <v>5</v>
      </c>
      <c r="AP7" s="27">
        <v>7</v>
      </c>
      <c r="AQ7" s="27">
        <v>4</v>
      </c>
      <c r="AR7" s="27">
        <v>2</v>
      </c>
      <c r="AS7" s="48">
        <v>5</v>
      </c>
      <c r="AT7" s="49">
        <v>1</v>
      </c>
      <c r="AU7" s="27">
        <v>4</v>
      </c>
      <c r="AV7" s="27">
        <v>5</v>
      </c>
      <c r="AW7" s="27">
        <v>6</v>
      </c>
      <c r="AX7" s="27">
        <v>5</v>
      </c>
      <c r="AY7" s="27">
        <v>4</v>
      </c>
      <c r="AZ7" s="27">
        <v>4</v>
      </c>
      <c r="BA7" s="27">
        <v>4</v>
      </c>
      <c r="BB7" s="27">
        <v>4</v>
      </c>
      <c r="BC7" s="27">
        <v>4</v>
      </c>
      <c r="BD7" s="27">
        <v>5</v>
      </c>
      <c r="BE7" s="27">
        <v>6</v>
      </c>
      <c r="BF7" s="27">
        <v>4</v>
      </c>
      <c r="BG7" s="27">
        <v>3</v>
      </c>
      <c r="BH7" s="27">
        <v>5</v>
      </c>
      <c r="BI7" s="27">
        <v>4</v>
      </c>
      <c r="BJ7" s="27">
        <v>4</v>
      </c>
      <c r="BK7" s="27">
        <v>4</v>
      </c>
      <c r="BL7" s="27">
        <v>3</v>
      </c>
      <c r="BM7" s="27">
        <v>4</v>
      </c>
      <c r="BN7" s="27">
        <v>7</v>
      </c>
      <c r="BO7" s="27">
        <v>5</v>
      </c>
      <c r="BP7" s="27">
        <v>4</v>
      </c>
      <c r="BQ7" s="27">
        <v>1</v>
      </c>
      <c r="BR7" s="27">
        <v>1</v>
      </c>
      <c r="BS7" s="27">
        <v>4</v>
      </c>
      <c r="BT7" s="27">
        <v>4</v>
      </c>
      <c r="BU7" s="27">
        <v>5</v>
      </c>
      <c r="BV7" s="27">
        <v>5</v>
      </c>
      <c r="BW7" s="27">
        <v>8</v>
      </c>
      <c r="BX7" s="28">
        <v>1</v>
      </c>
      <c r="BY7" s="29">
        <v>1</v>
      </c>
      <c r="BZ7" s="27">
        <v>8</v>
      </c>
      <c r="CA7" s="27">
        <v>6</v>
      </c>
      <c r="CB7" s="27">
        <v>8</v>
      </c>
      <c r="CC7" s="27">
        <v>1</v>
      </c>
      <c r="CD7" s="27">
        <v>5</v>
      </c>
      <c r="CE7" s="27">
        <v>7</v>
      </c>
      <c r="CF7" s="27">
        <v>6</v>
      </c>
      <c r="CG7" s="27">
        <v>5</v>
      </c>
      <c r="CH7" s="27">
        <v>5</v>
      </c>
      <c r="CI7" s="27">
        <v>7</v>
      </c>
      <c r="CJ7" s="27">
        <v>4</v>
      </c>
      <c r="CK7" s="27">
        <v>8</v>
      </c>
      <c r="CL7" s="27">
        <v>7</v>
      </c>
      <c r="CM7" s="27">
        <v>8</v>
      </c>
      <c r="CN7" s="27">
        <v>7</v>
      </c>
      <c r="CO7" s="27">
        <v>7</v>
      </c>
      <c r="CP7" s="27">
        <v>5</v>
      </c>
      <c r="CQ7" s="27">
        <v>5</v>
      </c>
      <c r="CR7" s="27">
        <v>5</v>
      </c>
      <c r="CS7" s="27">
        <v>6</v>
      </c>
      <c r="CT7" s="27">
        <v>8</v>
      </c>
      <c r="CU7" s="27">
        <v>6</v>
      </c>
      <c r="CV7" s="27">
        <v>8</v>
      </c>
      <c r="CW7" s="27">
        <v>7</v>
      </c>
      <c r="CX7" s="27">
        <v>5</v>
      </c>
      <c r="CY7" s="27">
        <v>6</v>
      </c>
      <c r="CZ7" s="27">
        <v>7</v>
      </c>
      <c r="DA7" s="27">
        <v>8</v>
      </c>
      <c r="DB7" s="27">
        <v>8</v>
      </c>
      <c r="DC7" s="48">
        <v>5</v>
      </c>
      <c r="DD7" s="49">
        <v>7</v>
      </c>
      <c r="DE7" s="27">
        <v>9</v>
      </c>
      <c r="DF7" s="27">
        <v>5</v>
      </c>
      <c r="DG7" s="27">
        <v>6</v>
      </c>
      <c r="DH7" s="27">
        <v>8</v>
      </c>
      <c r="DI7" s="27">
        <v>5</v>
      </c>
      <c r="DJ7" s="27">
        <v>5</v>
      </c>
      <c r="DK7" s="27">
        <v>6</v>
      </c>
      <c r="DL7" s="27">
        <v>8</v>
      </c>
      <c r="DM7" s="27">
        <v>4</v>
      </c>
      <c r="DN7" s="27">
        <v>6</v>
      </c>
      <c r="DO7" s="27">
        <v>8</v>
      </c>
      <c r="DP7" s="27">
        <v>7</v>
      </c>
      <c r="DQ7" s="27">
        <v>6</v>
      </c>
      <c r="DR7" s="27">
        <v>6</v>
      </c>
      <c r="DS7" s="27">
        <v>6</v>
      </c>
      <c r="DT7" s="27">
        <v>6</v>
      </c>
      <c r="DU7" s="27">
        <v>8</v>
      </c>
      <c r="DV7" s="27">
        <v>9</v>
      </c>
      <c r="DW7" s="27">
        <v>7</v>
      </c>
      <c r="DX7" s="27">
        <v>9</v>
      </c>
      <c r="DY7" s="27">
        <v>8</v>
      </c>
      <c r="DZ7" s="27">
        <v>1</v>
      </c>
      <c r="EA7" s="27">
        <v>6</v>
      </c>
      <c r="EB7" s="27">
        <v>8</v>
      </c>
      <c r="EC7" s="27">
        <v>5</v>
      </c>
      <c r="ED7" s="27">
        <v>8</v>
      </c>
      <c r="EE7" s="27">
        <v>7</v>
      </c>
      <c r="EF7" s="28">
        <v>8</v>
      </c>
      <c r="EG7" s="49">
        <v>5</v>
      </c>
      <c r="EH7" s="27">
        <v>6</v>
      </c>
      <c r="EI7" s="27">
        <v>7</v>
      </c>
      <c r="EJ7" s="27">
        <v>8</v>
      </c>
      <c r="EK7" s="27">
        <v>6</v>
      </c>
      <c r="EL7" s="27">
        <v>6</v>
      </c>
      <c r="EM7" s="27">
        <v>7</v>
      </c>
      <c r="EN7" s="27">
        <v>6</v>
      </c>
      <c r="EO7" s="27">
        <v>2</v>
      </c>
      <c r="EP7" s="27">
        <v>6</v>
      </c>
      <c r="EQ7" s="27">
        <v>6</v>
      </c>
      <c r="ER7" s="27">
        <v>4</v>
      </c>
      <c r="ES7" s="27">
        <v>4</v>
      </c>
      <c r="ET7" s="88">
        <v>2</v>
      </c>
      <c r="EU7" s="88">
        <v>4</v>
      </c>
      <c r="EV7" s="88">
        <v>5</v>
      </c>
      <c r="EW7" s="88">
        <v>6</v>
      </c>
      <c r="EX7" s="88">
        <v>6</v>
      </c>
      <c r="EY7" s="88">
        <v>4</v>
      </c>
      <c r="EZ7" s="88">
        <v>3</v>
      </c>
      <c r="FA7" s="88">
        <v>5</v>
      </c>
      <c r="FB7" s="88">
        <v>6</v>
      </c>
      <c r="FC7" s="88">
        <v>7</v>
      </c>
      <c r="FD7" s="88">
        <v>4</v>
      </c>
      <c r="FE7" s="88">
        <v>6</v>
      </c>
      <c r="FF7" s="88">
        <v>6</v>
      </c>
      <c r="FG7" s="88">
        <v>6</v>
      </c>
      <c r="FH7" s="88">
        <v>7</v>
      </c>
      <c r="FI7" s="88">
        <v>5</v>
      </c>
      <c r="FJ7" s="88">
        <v>6</v>
      </c>
      <c r="FK7" s="90">
        <v>7</v>
      </c>
      <c r="FL7" s="91">
        <v>8</v>
      </c>
      <c r="FM7" s="88">
        <v>6</v>
      </c>
      <c r="FN7" s="88">
        <v>7</v>
      </c>
      <c r="FO7" s="88">
        <v>7</v>
      </c>
      <c r="FP7" s="88">
        <v>7</v>
      </c>
      <c r="FQ7" s="88">
        <v>6</v>
      </c>
      <c r="FR7" s="88">
        <v>5</v>
      </c>
      <c r="FS7" s="88">
        <v>7</v>
      </c>
      <c r="FT7" s="88">
        <v>8</v>
      </c>
      <c r="FU7" s="88">
        <v>8</v>
      </c>
      <c r="FV7" s="88">
        <v>7</v>
      </c>
      <c r="FW7" s="88">
        <v>1</v>
      </c>
      <c r="FX7" s="88">
        <v>5</v>
      </c>
      <c r="FY7" s="88">
        <v>6</v>
      </c>
      <c r="FZ7" s="88">
        <v>8</v>
      </c>
      <c r="GA7" s="88">
        <v>7</v>
      </c>
      <c r="GB7" s="88">
        <v>6</v>
      </c>
      <c r="GC7" s="88">
        <v>7</v>
      </c>
      <c r="GD7" s="88">
        <v>7</v>
      </c>
      <c r="GE7" s="88">
        <v>7</v>
      </c>
      <c r="GF7" s="88">
        <v>6</v>
      </c>
      <c r="GG7" s="88">
        <v>5</v>
      </c>
      <c r="GH7" s="88">
        <v>8</v>
      </c>
      <c r="GI7" s="88">
        <v>6</v>
      </c>
      <c r="GJ7" s="88">
        <v>7</v>
      </c>
      <c r="GK7" s="88">
        <v>1</v>
      </c>
      <c r="GL7" s="88">
        <v>6</v>
      </c>
      <c r="GM7" s="88">
        <v>8</v>
      </c>
      <c r="GN7" s="88">
        <v>4</v>
      </c>
      <c r="GO7" s="90">
        <v>7</v>
      </c>
      <c r="GP7" s="95">
        <v>7</v>
      </c>
      <c r="GQ7" s="88">
        <v>8</v>
      </c>
      <c r="GR7" s="88">
        <v>8</v>
      </c>
      <c r="GS7" s="88">
        <v>5</v>
      </c>
      <c r="GT7" s="88">
        <v>6</v>
      </c>
      <c r="GU7" s="88">
        <v>7</v>
      </c>
      <c r="GV7" s="88">
        <v>8</v>
      </c>
      <c r="GW7" s="88">
        <v>6</v>
      </c>
      <c r="GX7" s="88">
        <v>5</v>
      </c>
      <c r="GY7" s="88">
        <v>5</v>
      </c>
      <c r="GZ7" s="88">
        <v>6</v>
      </c>
      <c r="HA7" s="88">
        <v>7</v>
      </c>
      <c r="HB7" s="88">
        <v>5</v>
      </c>
      <c r="HC7" s="88">
        <v>7</v>
      </c>
      <c r="HD7" s="88">
        <v>5</v>
      </c>
      <c r="HE7" s="88">
        <v>8</v>
      </c>
      <c r="HF7" s="88">
        <v>5</v>
      </c>
      <c r="HG7" s="27"/>
      <c r="HH7" s="27"/>
      <c r="HI7" s="27"/>
      <c r="HJ7" s="27"/>
      <c r="HK7" s="27"/>
      <c r="HL7" s="27"/>
      <c r="HM7" s="27"/>
      <c r="HN7" s="27"/>
      <c r="HO7" s="27"/>
      <c r="HP7" s="27"/>
      <c r="HQ7" s="27"/>
      <c r="HR7" s="27"/>
      <c r="HS7" s="27"/>
      <c r="HT7" s="28"/>
      <c r="HU7" s="49"/>
      <c r="HV7" s="27"/>
      <c r="HW7" s="27"/>
      <c r="HX7" s="27"/>
      <c r="HY7" s="27"/>
      <c r="HZ7" s="27"/>
      <c r="IA7" s="27"/>
      <c r="IB7" s="27"/>
      <c r="IC7" s="27"/>
      <c r="ID7" s="27"/>
      <c r="IE7" s="27"/>
      <c r="IF7" s="27"/>
      <c r="IG7" s="27"/>
      <c r="IH7" s="27"/>
      <c r="II7" s="27"/>
      <c r="IJ7" s="27"/>
      <c r="IK7" s="27"/>
      <c r="IL7" s="27"/>
      <c r="IM7" s="27"/>
      <c r="IN7" s="27"/>
      <c r="IO7" s="27"/>
      <c r="IP7" s="27"/>
      <c r="IQ7" s="27"/>
      <c r="IR7" s="27"/>
      <c r="IS7" s="27"/>
      <c r="IT7" s="27"/>
      <c r="IU7" s="27"/>
      <c r="IV7" s="27"/>
      <c r="IW7" s="27"/>
      <c r="IX7" s="28"/>
      <c r="IY7" s="49"/>
      <c r="IZ7" s="27"/>
      <c r="JA7" s="27"/>
      <c r="JB7" s="27"/>
      <c r="JC7" s="27"/>
      <c r="JD7" s="27"/>
      <c r="JE7" s="27"/>
      <c r="JF7" s="27"/>
      <c r="JG7" s="27"/>
      <c r="JH7" s="27"/>
      <c r="JI7" s="27"/>
      <c r="JJ7" s="27"/>
      <c r="JK7" s="27"/>
      <c r="JL7" s="27"/>
      <c r="JM7" s="27"/>
      <c r="JN7" s="27"/>
      <c r="JO7" s="27"/>
      <c r="JP7" s="27"/>
      <c r="JQ7" s="27"/>
      <c r="JR7" s="27"/>
      <c r="JS7" s="27"/>
      <c r="JT7" s="27"/>
      <c r="JU7" s="27"/>
      <c r="JV7" s="27"/>
      <c r="JW7" s="27"/>
      <c r="JX7" s="27"/>
      <c r="JY7" s="27"/>
      <c r="JZ7" s="27"/>
      <c r="KA7" s="27"/>
      <c r="KB7" s="27"/>
      <c r="KC7" s="28"/>
      <c r="KD7" s="49"/>
      <c r="KE7" s="27"/>
      <c r="KF7" s="27"/>
      <c r="KG7" s="27"/>
      <c r="KH7" s="28"/>
      <c r="KJ7" s="36" t="s">
        <v>26</v>
      </c>
      <c r="KK7" s="37" t="s">
        <v>27</v>
      </c>
      <c r="KL7" s="38" t="s">
        <v>28</v>
      </c>
      <c r="KM7" s="39" t="s">
        <v>29</v>
      </c>
      <c r="KN7" s="40">
        <v>8</v>
      </c>
      <c r="KO7" s="46"/>
      <c r="KP7" s="46"/>
    </row>
    <row r="8" spans="1:349" s="45" customFormat="1" ht="15" customHeight="1" x14ac:dyDescent="0.15">
      <c r="A8" s="47" t="s">
        <v>30</v>
      </c>
      <c r="B8" s="27">
        <v>80</v>
      </c>
      <c r="C8" s="27">
        <f>12*6</f>
        <v>72</v>
      </c>
      <c r="D8" s="27">
        <f>12*6</f>
        <v>72</v>
      </c>
      <c r="E8" s="27">
        <f>12*6</f>
        <v>72</v>
      </c>
      <c r="F8" s="27">
        <f>11*6</f>
        <v>66</v>
      </c>
      <c r="G8" s="27">
        <v>66</v>
      </c>
      <c r="H8" s="27">
        <v>66</v>
      </c>
      <c r="I8" s="27">
        <f>12*6</f>
        <v>72</v>
      </c>
      <c r="J8" s="27">
        <f>11*6</f>
        <v>66</v>
      </c>
      <c r="K8" s="27">
        <v>66</v>
      </c>
      <c r="L8" s="27">
        <f>12*6</f>
        <v>72</v>
      </c>
      <c r="M8" s="27">
        <v>66</v>
      </c>
      <c r="N8" s="27">
        <v>66</v>
      </c>
      <c r="O8" s="28">
        <f>12*6</f>
        <v>72</v>
      </c>
      <c r="P8" s="29">
        <f>12*6</f>
        <v>72</v>
      </c>
      <c r="Q8" s="27">
        <f>11*6</f>
        <v>66</v>
      </c>
      <c r="R8" s="27">
        <v>66</v>
      </c>
      <c r="S8" s="27">
        <f>12*6</f>
        <v>72</v>
      </c>
      <c r="T8" s="27">
        <f>13*6</f>
        <v>78</v>
      </c>
      <c r="U8" s="27">
        <f>12*6</f>
        <v>72</v>
      </c>
      <c r="V8" s="27">
        <f>11*6</f>
        <v>66</v>
      </c>
      <c r="W8" s="27">
        <v>66</v>
      </c>
      <c r="X8" s="27">
        <f>13*6</f>
        <v>78</v>
      </c>
      <c r="Y8" s="27">
        <f>12*6</f>
        <v>72</v>
      </c>
      <c r="Z8" s="27">
        <f>12*6</f>
        <v>72</v>
      </c>
      <c r="AA8" s="27">
        <f>13*6</f>
        <v>78</v>
      </c>
      <c r="AB8" s="27">
        <f>13*6</f>
        <v>78</v>
      </c>
      <c r="AC8" s="27">
        <f>12*6</f>
        <v>72</v>
      </c>
      <c r="AD8" s="27">
        <f>12*6</f>
        <v>72</v>
      </c>
      <c r="AE8" s="27">
        <f>12*6</f>
        <v>72</v>
      </c>
      <c r="AF8" s="27">
        <f>13*6</f>
        <v>78</v>
      </c>
      <c r="AG8" s="27">
        <f>11*6</f>
        <v>66</v>
      </c>
      <c r="AH8" s="27">
        <f>12*6</f>
        <v>72</v>
      </c>
      <c r="AI8" s="27">
        <f>12*6</f>
        <v>72</v>
      </c>
      <c r="AJ8" s="27">
        <f>11*6</f>
        <v>66</v>
      </c>
      <c r="AK8" s="27">
        <f>13*6</f>
        <v>78</v>
      </c>
      <c r="AL8" s="27">
        <f>12*6</f>
        <v>72</v>
      </c>
      <c r="AM8" s="27">
        <f>12*6</f>
        <v>72</v>
      </c>
      <c r="AN8" s="27">
        <f>12*6</f>
        <v>72</v>
      </c>
      <c r="AO8" s="27">
        <f>11*6</f>
        <v>66</v>
      </c>
      <c r="AP8" s="27">
        <v>66</v>
      </c>
      <c r="AQ8" s="27">
        <v>60</v>
      </c>
      <c r="AR8" s="27">
        <f>9*6</f>
        <v>54</v>
      </c>
      <c r="AS8" s="48">
        <f>12*6</f>
        <v>72</v>
      </c>
      <c r="AT8" s="49">
        <f>12*6</f>
        <v>72</v>
      </c>
      <c r="AU8" s="27">
        <v>66</v>
      </c>
      <c r="AV8" s="27">
        <f>12*6</f>
        <v>72</v>
      </c>
      <c r="AW8" s="27">
        <v>66</v>
      </c>
      <c r="AX8" s="27">
        <f>12*6</f>
        <v>72</v>
      </c>
      <c r="AY8" s="27">
        <f>12*6</f>
        <v>72</v>
      </c>
      <c r="AZ8" s="27">
        <v>72</v>
      </c>
      <c r="BA8" s="27">
        <v>72</v>
      </c>
      <c r="BB8" s="27">
        <v>66</v>
      </c>
      <c r="BC8" s="27">
        <v>66</v>
      </c>
      <c r="BD8" s="27">
        <v>60</v>
      </c>
      <c r="BE8" s="27">
        <v>60</v>
      </c>
      <c r="BF8" s="27">
        <v>66</v>
      </c>
      <c r="BG8" s="27">
        <v>66</v>
      </c>
      <c r="BH8" s="27">
        <v>66</v>
      </c>
      <c r="BI8" s="27">
        <v>66</v>
      </c>
      <c r="BJ8" s="27">
        <v>60</v>
      </c>
      <c r="BK8" s="27">
        <v>66</v>
      </c>
      <c r="BL8" s="27">
        <f>13*6</f>
        <v>78</v>
      </c>
      <c r="BM8" s="27">
        <f>14*6</f>
        <v>84</v>
      </c>
      <c r="BN8" s="27">
        <f>14*6</f>
        <v>84</v>
      </c>
      <c r="BO8" s="27">
        <f>14*6</f>
        <v>84</v>
      </c>
      <c r="BP8" s="27">
        <f>13*6</f>
        <v>78</v>
      </c>
      <c r="BQ8" s="27">
        <v>72</v>
      </c>
      <c r="BR8" s="27">
        <v>72</v>
      </c>
      <c r="BS8" s="27">
        <v>72</v>
      </c>
      <c r="BT8" s="27">
        <f>13*6</f>
        <v>78</v>
      </c>
      <c r="BU8" s="27">
        <v>66</v>
      </c>
      <c r="BV8" s="27">
        <v>66</v>
      </c>
      <c r="BW8" s="27">
        <f>13*6</f>
        <v>78</v>
      </c>
      <c r="BX8" s="28">
        <f>14*6</f>
        <v>84</v>
      </c>
      <c r="BY8" s="29">
        <f>12*6</f>
        <v>72</v>
      </c>
      <c r="BZ8" s="27">
        <f>13*6</f>
        <v>78</v>
      </c>
      <c r="CA8" s="27">
        <v>72</v>
      </c>
      <c r="CB8" s="27">
        <f>13*6</f>
        <v>78</v>
      </c>
      <c r="CC8" s="27">
        <v>66</v>
      </c>
      <c r="CD8" s="27">
        <v>74</v>
      </c>
      <c r="CE8" s="27">
        <v>74</v>
      </c>
      <c r="CF8" s="27">
        <v>74</v>
      </c>
      <c r="CG8" s="27">
        <v>60</v>
      </c>
      <c r="CH8" s="27">
        <f>12*6</f>
        <v>72</v>
      </c>
      <c r="CI8" s="27">
        <v>66</v>
      </c>
      <c r="CJ8" s="27">
        <v>60</v>
      </c>
      <c r="CK8" s="27">
        <v>60</v>
      </c>
      <c r="CL8" s="27">
        <v>66</v>
      </c>
      <c r="CM8" s="27">
        <v>66</v>
      </c>
      <c r="CN8" s="27">
        <v>66</v>
      </c>
      <c r="CO8" s="27">
        <v>66</v>
      </c>
      <c r="CP8" s="27">
        <v>60</v>
      </c>
      <c r="CQ8" s="27">
        <v>60</v>
      </c>
      <c r="CR8" s="27">
        <v>60</v>
      </c>
      <c r="CS8" s="27">
        <f>13*6</f>
        <v>78</v>
      </c>
      <c r="CT8" s="27">
        <v>66</v>
      </c>
      <c r="CU8" s="27">
        <f>12*6</f>
        <v>72</v>
      </c>
      <c r="CV8" s="27">
        <v>66</v>
      </c>
      <c r="CW8" s="27">
        <f>12*6</f>
        <v>72</v>
      </c>
      <c r="CX8" s="27">
        <v>66</v>
      </c>
      <c r="CY8" s="27">
        <f>12*6</f>
        <v>72</v>
      </c>
      <c r="CZ8" s="27">
        <f>13*6</f>
        <v>78</v>
      </c>
      <c r="DA8" s="27">
        <f>12*6</f>
        <v>72</v>
      </c>
      <c r="DB8" s="27">
        <f>12*6</f>
        <v>72</v>
      </c>
      <c r="DC8" s="48">
        <v>66</v>
      </c>
      <c r="DD8" s="49">
        <v>66</v>
      </c>
      <c r="DE8" s="27">
        <f>12*6</f>
        <v>72</v>
      </c>
      <c r="DF8" s="27">
        <f>13*6</f>
        <v>78</v>
      </c>
      <c r="DG8" s="27">
        <f>12*6</f>
        <v>72</v>
      </c>
      <c r="DH8" s="27">
        <v>66</v>
      </c>
      <c r="DI8" s="27">
        <v>66</v>
      </c>
      <c r="DJ8" s="27">
        <f>12*6</f>
        <v>72</v>
      </c>
      <c r="DK8" s="27">
        <v>66</v>
      </c>
      <c r="DL8" s="27">
        <f>12*6</f>
        <v>72</v>
      </c>
      <c r="DM8" s="27">
        <v>66</v>
      </c>
      <c r="DN8" s="27">
        <v>66</v>
      </c>
      <c r="DO8" s="27">
        <f>12*6</f>
        <v>72</v>
      </c>
      <c r="DP8" s="27">
        <v>66</v>
      </c>
      <c r="DQ8" s="27">
        <f>12*6</f>
        <v>72</v>
      </c>
      <c r="DR8" s="27">
        <f>13*6</f>
        <v>78</v>
      </c>
      <c r="DS8" s="27">
        <v>66</v>
      </c>
      <c r="DT8" s="27">
        <v>66</v>
      </c>
      <c r="DU8" s="27">
        <f>13*6</f>
        <v>78</v>
      </c>
      <c r="DV8" s="27">
        <v>77</v>
      </c>
      <c r="DW8" s="27">
        <f>13*6</f>
        <v>78</v>
      </c>
      <c r="DX8" s="27">
        <f>14*6</f>
        <v>84</v>
      </c>
      <c r="DY8" s="27">
        <v>72</v>
      </c>
      <c r="DZ8" s="27">
        <v>80</v>
      </c>
      <c r="EA8" s="27">
        <v>66</v>
      </c>
      <c r="EB8" s="27">
        <v>72</v>
      </c>
      <c r="EC8" s="27">
        <v>72</v>
      </c>
      <c r="ED8" s="27">
        <v>71</v>
      </c>
      <c r="EE8" s="27">
        <v>79</v>
      </c>
      <c r="EF8" s="28">
        <v>80</v>
      </c>
      <c r="EG8" s="49">
        <v>67</v>
      </c>
      <c r="EH8" s="27">
        <v>72</v>
      </c>
      <c r="EI8" s="27">
        <v>79</v>
      </c>
      <c r="EJ8" s="27">
        <v>60</v>
      </c>
      <c r="EK8" s="27">
        <v>72</v>
      </c>
      <c r="EL8" s="27">
        <v>72</v>
      </c>
      <c r="EM8" s="27">
        <v>74</v>
      </c>
      <c r="EN8" s="27">
        <f>12*6</f>
        <v>72</v>
      </c>
      <c r="EO8" s="27">
        <v>75</v>
      </c>
      <c r="EP8" s="27">
        <v>70</v>
      </c>
      <c r="EQ8" s="27">
        <v>70</v>
      </c>
      <c r="ER8" s="27">
        <v>75</v>
      </c>
      <c r="ES8" s="27">
        <v>68</v>
      </c>
      <c r="ET8" s="88">
        <v>72</v>
      </c>
      <c r="EU8" s="88">
        <v>79</v>
      </c>
      <c r="EV8" s="88">
        <v>66</v>
      </c>
      <c r="EW8" s="88">
        <v>75</v>
      </c>
      <c r="EX8" s="88">
        <v>76</v>
      </c>
      <c r="EY8" s="88">
        <v>74</v>
      </c>
      <c r="EZ8" s="88">
        <v>74</v>
      </c>
      <c r="FA8" s="88">
        <v>79</v>
      </c>
      <c r="FB8" s="88">
        <v>78</v>
      </c>
      <c r="FC8" s="88">
        <v>71</v>
      </c>
      <c r="FD8" s="88">
        <v>74</v>
      </c>
      <c r="FE8" s="88">
        <v>74</v>
      </c>
      <c r="FF8" s="88">
        <v>70</v>
      </c>
      <c r="FG8" s="88">
        <v>68</v>
      </c>
      <c r="FH8" s="88">
        <v>64</v>
      </c>
      <c r="FI8" s="88">
        <v>67</v>
      </c>
      <c r="FJ8" s="88">
        <v>64</v>
      </c>
      <c r="FK8" s="90">
        <v>66</v>
      </c>
      <c r="FL8" s="91">
        <v>69</v>
      </c>
      <c r="FM8" s="88">
        <v>66</v>
      </c>
      <c r="FN8" s="88">
        <v>77</v>
      </c>
      <c r="FO8" s="88">
        <v>64</v>
      </c>
      <c r="FP8" s="88">
        <v>71</v>
      </c>
      <c r="FQ8" s="88">
        <v>62</v>
      </c>
      <c r="FR8" s="88">
        <v>69</v>
      </c>
      <c r="FS8" s="88">
        <v>70</v>
      </c>
      <c r="FT8" s="88">
        <v>78</v>
      </c>
      <c r="FU8" s="88">
        <v>70</v>
      </c>
      <c r="FV8" s="88">
        <v>71</v>
      </c>
      <c r="FW8" s="88">
        <v>69</v>
      </c>
      <c r="FX8" s="88">
        <v>76</v>
      </c>
      <c r="FY8" s="88">
        <v>66</v>
      </c>
      <c r="FZ8" s="88">
        <v>70</v>
      </c>
      <c r="GA8" s="88">
        <v>71</v>
      </c>
      <c r="GB8" s="88">
        <v>71</v>
      </c>
      <c r="GC8" s="88">
        <v>79</v>
      </c>
      <c r="GD8" s="88">
        <v>75</v>
      </c>
      <c r="GE8" s="88">
        <v>69</v>
      </c>
      <c r="GF8" s="88">
        <v>71</v>
      </c>
      <c r="GG8" s="88">
        <v>72</v>
      </c>
      <c r="GH8" s="88">
        <v>70</v>
      </c>
      <c r="GI8" s="88">
        <v>75</v>
      </c>
      <c r="GJ8" s="88">
        <v>75</v>
      </c>
      <c r="GK8" s="88">
        <v>60</v>
      </c>
      <c r="GL8" s="88">
        <v>76</v>
      </c>
      <c r="GM8" s="88">
        <v>63</v>
      </c>
      <c r="GN8" s="88">
        <v>76</v>
      </c>
      <c r="GO8" s="90">
        <v>72</v>
      </c>
      <c r="GP8" s="95">
        <v>71</v>
      </c>
      <c r="GQ8" s="88">
        <v>70</v>
      </c>
      <c r="GR8" s="88">
        <v>72</v>
      </c>
      <c r="GS8" s="88">
        <v>69</v>
      </c>
      <c r="GT8" s="88">
        <v>78</v>
      </c>
      <c r="GU8" s="88">
        <v>70</v>
      </c>
      <c r="GV8" s="88">
        <v>68</v>
      </c>
      <c r="GW8" s="88">
        <v>74</v>
      </c>
      <c r="GX8" s="88">
        <v>74</v>
      </c>
      <c r="GY8" s="88">
        <v>70</v>
      </c>
      <c r="GZ8" s="88">
        <v>81</v>
      </c>
      <c r="HA8" s="88">
        <v>76</v>
      </c>
      <c r="HB8" s="88">
        <v>78</v>
      </c>
      <c r="HC8" s="88">
        <v>77</v>
      </c>
      <c r="HD8" s="88">
        <v>72</v>
      </c>
      <c r="HE8" s="88">
        <v>76</v>
      </c>
      <c r="HF8" s="88">
        <v>74</v>
      </c>
      <c r="HG8" s="27"/>
      <c r="HH8" s="27"/>
      <c r="HI8" s="27"/>
      <c r="HJ8" s="27"/>
      <c r="HK8" s="27"/>
      <c r="HL8" s="27"/>
      <c r="HM8" s="27"/>
      <c r="HN8" s="27"/>
      <c r="HO8" s="27"/>
      <c r="HP8" s="27"/>
      <c r="HQ8" s="27"/>
      <c r="HR8" s="27"/>
      <c r="HS8" s="27"/>
      <c r="HT8" s="28"/>
      <c r="HU8" s="49"/>
      <c r="HV8" s="27"/>
      <c r="HW8" s="27"/>
      <c r="HX8" s="27"/>
      <c r="HY8" s="27"/>
      <c r="HZ8" s="27"/>
      <c r="IA8" s="27"/>
      <c r="IB8" s="27"/>
      <c r="IC8" s="27"/>
      <c r="ID8" s="27"/>
      <c r="IE8" s="27"/>
      <c r="IF8" s="27"/>
      <c r="IG8" s="27"/>
      <c r="IH8" s="27"/>
      <c r="II8" s="27"/>
      <c r="IJ8" s="27"/>
      <c r="IK8" s="27"/>
      <c r="IL8" s="27"/>
      <c r="IM8" s="27"/>
      <c r="IN8" s="27"/>
      <c r="IO8" s="27"/>
      <c r="IP8" s="27"/>
      <c r="IQ8" s="27"/>
      <c r="IR8" s="27"/>
      <c r="IS8" s="27"/>
      <c r="IT8" s="27"/>
      <c r="IU8" s="27"/>
      <c r="IV8" s="27"/>
      <c r="IW8" s="27"/>
      <c r="IX8" s="28"/>
      <c r="IY8" s="49"/>
      <c r="IZ8" s="27"/>
      <c r="JA8" s="27"/>
      <c r="JB8" s="27"/>
      <c r="JC8" s="27"/>
      <c r="JD8" s="27"/>
      <c r="JE8" s="27"/>
      <c r="JF8" s="27"/>
      <c r="JG8" s="27"/>
      <c r="JH8" s="27"/>
      <c r="JI8" s="27"/>
      <c r="JJ8" s="27"/>
      <c r="JK8" s="27"/>
      <c r="JL8" s="27"/>
      <c r="JM8" s="27"/>
      <c r="JN8" s="27"/>
      <c r="JO8" s="27"/>
      <c r="JP8" s="27"/>
      <c r="JQ8" s="27"/>
      <c r="JR8" s="27"/>
      <c r="JS8" s="27"/>
      <c r="JT8" s="27"/>
      <c r="JU8" s="27"/>
      <c r="JV8" s="27"/>
      <c r="JW8" s="27"/>
      <c r="JX8" s="27"/>
      <c r="JY8" s="27"/>
      <c r="JZ8" s="27"/>
      <c r="KA8" s="27"/>
      <c r="KB8" s="27"/>
      <c r="KC8" s="28"/>
      <c r="KD8" s="49"/>
      <c r="KE8" s="27"/>
      <c r="KF8" s="27"/>
      <c r="KG8" s="27"/>
      <c r="KH8" s="28"/>
      <c r="KJ8" s="36" t="s">
        <v>31</v>
      </c>
      <c r="KK8" s="37" t="s">
        <v>32</v>
      </c>
      <c r="KL8" s="38" t="s">
        <v>33</v>
      </c>
      <c r="KM8" s="39" t="s">
        <v>34</v>
      </c>
      <c r="KN8" s="40">
        <v>9</v>
      </c>
      <c r="KO8" s="46"/>
      <c r="KP8" s="46"/>
    </row>
    <row r="9" spans="1:349" s="45" customFormat="1" ht="15" customHeight="1" x14ac:dyDescent="0.15">
      <c r="A9" s="47" t="s">
        <v>35</v>
      </c>
      <c r="B9" s="27">
        <f>13*6</f>
        <v>78</v>
      </c>
      <c r="C9" s="27">
        <f>13*6</f>
        <v>78</v>
      </c>
      <c r="D9" s="27">
        <f>11*6</f>
        <v>66</v>
      </c>
      <c r="E9" s="27">
        <f>12*6</f>
        <v>72</v>
      </c>
      <c r="F9" s="27">
        <f>12*6</f>
        <v>72</v>
      </c>
      <c r="G9" s="27">
        <f>12*6</f>
        <v>72</v>
      </c>
      <c r="H9" s="27">
        <f>13*6</f>
        <v>78</v>
      </c>
      <c r="I9" s="27">
        <f>12*6</f>
        <v>72</v>
      </c>
      <c r="J9" s="27">
        <f>12*6</f>
        <v>72</v>
      </c>
      <c r="K9" s="27">
        <f>11*6</f>
        <v>66</v>
      </c>
      <c r="L9" s="27">
        <f>12*6</f>
        <v>72</v>
      </c>
      <c r="M9" s="27">
        <f>13*6</f>
        <v>78</v>
      </c>
      <c r="N9" s="27">
        <f>13*6</f>
        <v>78</v>
      </c>
      <c r="O9" s="28">
        <f>13*6</f>
        <v>78</v>
      </c>
      <c r="P9" s="29">
        <f>12*6</f>
        <v>72</v>
      </c>
      <c r="Q9" s="27">
        <f>12*6</f>
        <v>72</v>
      </c>
      <c r="R9" s="27">
        <f>13*6</f>
        <v>78</v>
      </c>
      <c r="S9" s="27">
        <v>66</v>
      </c>
      <c r="T9" s="27">
        <f>12*6</f>
        <v>72</v>
      </c>
      <c r="U9" s="27">
        <f>13*6</f>
        <v>78</v>
      </c>
      <c r="V9" s="27">
        <v>66</v>
      </c>
      <c r="W9" s="27">
        <f>12*6</f>
        <v>72</v>
      </c>
      <c r="X9" s="27">
        <f>13*6</f>
        <v>78</v>
      </c>
      <c r="Y9" s="27">
        <f>12*6</f>
        <v>72</v>
      </c>
      <c r="Z9" s="27">
        <f>12*6</f>
        <v>72</v>
      </c>
      <c r="AA9" s="27">
        <f>11*6</f>
        <v>66</v>
      </c>
      <c r="AB9" s="27">
        <f>13*6</f>
        <v>78</v>
      </c>
      <c r="AC9" s="27">
        <f>13*6</f>
        <v>78</v>
      </c>
      <c r="AD9" s="27">
        <f>13*6</f>
        <v>78</v>
      </c>
      <c r="AE9" s="27">
        <f>13*6</f>
        <v>78</v>
      </c>
      <c r="AF9" s="27">
        <f>12*6</f>
        <v>72</v>
      </c>
      <c r="AG9" s="27">
        <f>13*6</f>
        <v>78</v>
      </c>
      <c r="AH9" s="27">
        <f>12*6</f>
        <v>72</v>
      </c>
      <c r="AI9" s="27">
        <v>78</v>
      </c>
      <c r="AJ9" s="27">
        <f>13*6</f>
        <v>78</v>
      </c>
      <c r="AK9" s="27">
        <v>66</v>
      </c>
      <c r="AL9" s="27">
        <v>78</v>
      </c>
      <c r="AM9" s="27">
        <v>66</v>
      </c>
      <c r="AN9" s="27">
        <v>66</v>
      </c>
      <c r="AO9" s="27">
        <v>66</v>
      </c>
      <c r="AP9" s="27">
        <f>12*6</f>
        <v>72</v>
      </c>
      <c r="AQ9" s="27">
        <v>66</v>
      </c>
      <c r="AR9" s="27">
        <f>12*6</f>
        <v>72</v>
      </c>
      <c r="AS9" s="48">
        <v>60</v>
      </c>
      <c r="AT9" s="49">
        <f>12*6</f>
        <v>72</v>
      </c>
      <c r="AU9" s="27">
        <f>13*6</f>
        <v>78</v>
      </c>
      <c r="AV9" s="27">
        <f>12*6</f>
        <v>72</v>
      </c>
      <c r="AW9" s="27">
        <f>13*6</f>
        <v>78</v>
      </c>
      <c r="AX9" s="27">
        <v>72</v>
      </c>
      <c r="AY9" s="27">
        <v>72</v>
      </c>
      <c r="AZ9" s="27">
        <v>66</v>
      </c>
      <c r="BA9" s="27">
        <f>12*6</f>
        <v>72</v>
      </c>
      <c r="BB9" s="27">
        <f>13*6</f>
        <v>78</v>
      </c>
      <c r="BC9" s="27">
        <v>66</v>
      </c>
      <c r="BD9" s="27">
        <v>66</v>
      </c>
      <c r="BE9" s="27">
        <v>66</v>
      </c>
      <c r="BF9" s="27">
        <v>66</v>
      </c>
      <c r="BG9" s="27">
        <f>12*6</f>
        <v>72</v>
      </c>
      <c r="BH9" s="27">
        <f>12*6</f>
        <v>72</v>
      </c>
      <c r="BI9" s="27">
        <f>12*6</f>
        <v>72</v>
      </c>
      <c r="BJ9" s="27">
        <f>12*6</f>
        <v>72</v>
      </c>
      <c r="BK9" s="27">
        <v>72</v>
      </c>
      <c r="BL9" s="27">
        <f>12*6</f>
        <v>72</v>
      </c>
      <c r="BM9" s="27">
        <f>13*6</f>
        <v>78</v>
      </c>
      <c r="BN9" s="27">
        <v>72</v>
      </c>
      <c r="BO9" s="27">
        <v>66</v>
      </c>
      <c r="BP9" s="27">
        <v>66</v>
      </c>
      <c r="BQ9" s="27">
        <v>66</v>
      </c>
      <c r="BR9" s="27">
        <v>72</v>
      </c>
      <c r="BS9" s="27">
        <f>12*6</f>
        <v>72</v>
      </c>
      <c r="BT9" s="27">
        <f>12*6</f>
        <v>72</v>
      </c>
      <c r="BU9" s="27">
        <v>72</v>
      </c>
      <c r="BV9" s="27">
        <f>14*6</f>
        <v>84</v>
      </c>
      <c r="BW9" s="27">
        <v>72</v>
      </c>
      <c r="BX9" s="28">
        <f>12*6</f>
        <v>72</v>
      </c>
      <c r="BY9" s="29">
        <f>12*6</f>
        <v>72</v>
      </c>
      <c r="BZ9" s="27">
        <f>14*6</f>
        <v>84</v>
      </c>
      <c r="CA9" s="27">
        <f>12*6</f>
        <v>72</v>
      </c>
      <c r="CB9" s="27">
        <f>13*6</f>
        <v>78</v>
      </c>
      <c r="CC9" s="27">
        <f>13*6</f>
        <v>78</v>
      </c>
      <c r="CD9" s="27">
        <f>14*6</f>
        <v>84</v>
      </c>
      <c r="CE9" s="27">
        <f>14*6</f>
        <v>84</v>
      </c>
      <c r="CF9" s="27">
        <f>14*6</f>
        <v>84</v>
      </c>
      <c r="CG9" s="27">
        <f>13*6</f>
        <v>78</v>
      </c>
      <c r="CH9" s="27">
        <f>12*6</f>
        <v>72</v>
      </c>
      <c r="CI9" s="27">
        <f>12*6</f>
        <v>72</v>
      </c>
      <c r="CJ9" s="27">
        <f>12*6</f>
        <v>72</v>
      </c>
      <c r="CK9" s="27">
        <v>72</v>
      </c>
      <c r="CL9" s="27">
        <v>72</v>
      </c>
      <c r="CM9" s="27">
        <v>66</v>
      </c>
      <c r="CN9" s="27">
        <v>66</v>
      </c>
      <c r="CO9" s="27">
        <f>12*6</f>
        <v>72</v>
      </c>
      <c r="CP9" s="27">
        <f>13*6</f>
        <v>78</v>
      </c>
      <c r="CQ9" s="27">
        <f>12*6</f>
        <v>72</v>
      </c>
      <c r="CR9" s="27">
        <f>12*6</f>
        <v>72</v>
      </c>
      <c r="CS9" s="27">
        <f>14*6</f>
        <v>84</v>
      </c>
      <c r="CT9" s="27">
        <f>13*6</f>
        <v>78</v>
      </c>
      <c r="CU9" s="27">
        <f>14*6</f>
        <v>84</v>
      </c>
      <c r="CV9" s="27">
        <v>72</v>
      </c>
      <c r="CW9" s="27">
        <f>14*6</f>
        <v>84</v>
      </c>
      <c r="CX9" s="27">
        <f>12*6</f>
        <v>72</v>
      </c>
      <c r="CY9" s="27">
        <f>14*6</f>
        <v>84</v>
      </c>
      <c r="CZ9" s="27">
        <f>12*6</f>
        <v>72</v>
      </c>
      <c r="DA9" s="27">
        <f>13*6</f>
        <v>78</v>
      </c>
      <c r="DB9" s="27">
        <v>66</v>
      </c>
      <c r="DC9" s="48">
        <v>66</v>
      </c>
      <c r="DD9" s="49">
        <f>12*6</f>
        <v>72</v>
      </c>
      <c r="DE9" s="27">
        <v>66</v>
      </c>
      <c r="DF9" s="27">
        <f>13*6</f>
        <v>78</v>
      </c>
      <c r="DG9" s="27">
        <f>13*6</f>
        <v>78</v>
      </c>
      <c r="DH9" s="27">
        <f>12*6</f>
        <v>72</v>
      </c>
      <c r="DI9" s="27">
        <f>14*6</f>
        <v>84</v>
      </c>
      <c r="DJ9" s="27">
        <f>13*6</f>
        <v>78</v>
      </c>
      <c r="DK9" s="27">
        <f>13*6</f>
        <v>78</v>
      </c>
      <c r="DL9" s="27">
        <v>66</v>
      </c>
      <c r="DM9" s="27">
        <f>13*6</f>
        <v>78</v>
      </c>
      <c r="DN9" s="27">
        <f>14*6</f>
        <v>84</v>
      </c>
      <c r="DO9" s="27">
        <f>14*6</f>
        <v>84</v>
      </c>
      <c r="DP9" s="27">
        <f>13*6</f>
        <v>78</v>
      </c>
      <c r="DQ9" s="27">
        <f>12*6</f>
        <v>72</v>
      </c>
      <c r="DR9" s="27">
        <v>72</v>
      </c>
      <c r="DS9" s="27">
        <v>60</v>
      </c>
      <c r="DT9" s="27">
        <f>12*6</f>
        <v>72</v>
      </c>
      <c r="DU9" s="27">
        <v>64</v>
      </c>
      <c r="DV9" s="27">
        <v>69</v>
      </c>
      <c r="DW9" s="27">
        <v>70</v>
      </c>
      <c r="DX9" s="27">
        <v>72</v>
      </c>
      <c r="DY9" s="27">
        <v>82</v>
      </c>
      <c r="DZ9" s="27">
        <v>61</v>
      </c>
      <c r="EA9" s="27">
        <v>72</v>
      </c>
      <c r="EB9" s="27">
        <v>61</v>
      </c>
      <c r="EC9" s="27">
        <v>61</v>
      </c>
      <c r="ED9" s="27">
        <v>61</v>
      </c>
      <c r="EE9" s="27">
        <v>58</v>
      </c>
      <c r="EF9" s="28">
        <v>60</v>
      </c>
      <c r="EG9" s="49">
        <v>75</v>
      </c>
      <c r="EH9" s="27">
        <v>69</v>
      </c>
      <c r="EI9" s="27">
        <v>61</v>
      </c>
      <c r="EJ9" s="27">
        <v>61</v>
      </c>
      <c r="EK9" s="27">
        <v>62</v>
      </c>
      <c r="EL9" s="27">
        <v>60</v>
      </c>
      <c r="EM9" s="27">
        <v>69</v>
      </c>
      <c r="EN9" s="27">
        <v>63</v>
      </c>
      <c r="EO9" s="27">
        <v>60</v>
      </c>
      <c r="EP9" s="27">
        <v>61</v>
      </c>
      <c r="EQ9" s="27">
        <v>66</v>
      </c>
      <c r="ER9" s="27">
        <v>60</v>
      </c>
      <c r="ES9" s="27">
        <v>60</v>
      </c>
      <c r="ET9" s="88">
        <v>59</v>
      </c>
      <c r="EU9" s="88">
        <v>72</v>
      </c>
      <c r="EV9" s="88">
        <v>72</v>
      </c>
      <c r="EW9" s="88">
        <v>75</v>
      </c>
      <c r="EX9" s="88">
        <v>75</v>
      </c>
      <c r="EY9" s="88">
        <v>68</v>
      </c>
      <c r="EZ9" s="88">
        <v>69</v>
      </c>
      <c r="FA9" s="88">
        <v>70</v>
      </c>
      <c r="FB9" s="88">
        <v>67</v>
      </c>
      <c r="FC9" s="88">
        <v>65</v>
      </c>
      <c r="FD9" s="88">
        <v>61</v>
      </c>
      <c r="FE9" s="88">
        <v>65</v>
      </c>
      <c r="FF9" s="88">
        <v>64</v>
      </c>
      <c r="FG9" s="88">
        <v>60</v>
      </c>
      <c r="FH9" s="88">
        <v>60</v>
      </c>
      <c r="FI9" s="88">
        <v>58</v>
      </c>
      <c r="FJ9" s="88">
        <v>60</v>
      </c>
      <c r="FK9" s="90">
        <v>59</v>
      </c>
      <c r="FL9" s="91">
        <v>61</v>
      </c>
      <c r="FM9" s="88">
        <v>58</v>
      </c>
      <c r="FN9" s="88">
        <v>64</v>
      </c>
      <c r="FO9" s="88">
        <v>57</v>
      </c>
      <c r="FP9" s="88">
        <v>59</v>
      </c>
      <c r="FQ9" s="88">
        <v>54</v>
      </c>
      <c r="FR9" s="88">
        <v>58</v>
      </c>
      <c r="FS9" s="88">
        <v>60</v>
      </c>
      <c r="FT9" s="88">
        <v>60</v>
      </c>
      <c r="FU9" s="88">
        <v>62</v>
      </c>
      <c r="FV9" s="88">
        <v>62</v>
      </c>
      <c r="FW9" s="88">
        <v>60</v>
      </c>
      <c r="FX9" s="88">
        <v>63</v>
      </c>
      <c r="FY9" s="88">
        <v>61</v>
      </c>
      <c r="FZ9" s="88">
        <v>60</v>
      </c>
      <c r="GA9" s="88">
        <v>61</v>
      </c>
      <c r="GB9" s="88">
        <v>60</v>
      </c>
      <c r="GC9" s="88">
        <v>62</v>
      </c>
      <c r="GD9" s="88">
        <v>63</v>
      </c>
      <c r="GE9" s="88">
        <v>61</v>
      </c>
      <c r="GF9" s="88">
        <v>62</v>
      </c>
      <c r="GG9" s="88">
        <v>60</v>
      </c>
      <c r="GH9" s="88">
        <v>63</v>
      </c>
      <c r="GI9" s="88">
        <v>62</v>
      </c>
      <c r="GJ9" s="88">
        <v>55</v>
      </c>
      <c r="GK9" s="88">
        <v>55</v>
      </c>
      <c r="GL9" s="88">
        <v>52</v>
      </c>
      <c r="GM9" s="88">
        <v>58</v>
      </c>
      <c r="GN9" s="88">
        <v>58</v>
      </c>
      <c r="GO9" s="90">
        <v>55</v>
      </c>
      <c r="GP9" s="95">
        <v>55</v>
      </c>
      <c r="GQ9" s="88">
        <v>62</v>
      </c>
      <c r="GR9" s="88">
        <v>60</v>
      </c>
      <c r="GS9" s="88">
        <v>56</v>
      </c>
      <c r="GT9" s="88">
        <v>61</v>
      </c>
      <c r="GU9" s="88">
        <v>60</v>
      </c>
      <c r="GV9" s="88">
        <v>60</v>
      </c>
      <c r="GW9" s="88">
        <v>68</v>
      </c>
      <c r="GX9" s="88">
        <v>58</v>
      </c>
      <c r="GY9" s="88">
        <v>60</v>
      </c>
      <c r="GZ9" s="88">
        <v>62</v>
      </c>
      <c r="HA9" s="88">
        <v>66</v>
      </c>
      <c r="HB9" s="88">
        <v>63</v>
      </c>
      <c r="HC9" s="88">
        <v>62</v>
      </c>
      <c r="HD9" s="88">
        <v>61</v>
      </c>
      <c r="HE9" s="88">
        <v>63</v>
      </c>
      <c r="HF9" s="88"/>
      <c r="HG9" s="27"/>
      <c r="HH9" s="27"/>
      <c r="HI9" s="27"/>
      <c r="HJ9" s="27"/>
      <c r="HK9" s="27"/>
      <c r="HL9" s="27"/>
      <c r="HM9" s="27"/>
      <c r="HN9" s="27"/>
      <c r="HO9" s="27"/>
      <c r="HP9" s="27"/>
      <c r="HQ9" s="27"/>
      <c r="HR9" s="27"/>
      <c r="HS9" s="27"/>
      <c r="HT9" s="28"/>
      <c r="HU9" s="49"/>
      <c r="HV9" s="27"/>
      <c r="HW9" s="27"/>
      <c r="HX9" s="27"/>
      <c r="HY9" s="27"/>
      <c r="HZ9" s="27"/>
      <c r="IA9" s="27"/>
      <c r="IB9" s="27"/>
      <c r="IC9" s="27"/>
      <c r="ID9" s="27"/>
      <c r="IE9" s="27"/>
      <c r="IF9" s="27"/>
      <c r="IG9" s="27"/>
      <c r="IH9" s="27"/>
      <c r="II9" s="27"/>
      <c r="IJ9" s="27"/>
      <c r="IK9" s="27"/>
      <c r="IL9" s="27"/>
      <c r="IM9" s="27"/>
      <c r="IN9" s="27"/>
      <c r="IO9" s="27"/>
      <c r="IP9" s="27"/>
      <c r="IQ9" s="27"/>
      <c r="IR9" s="27"/>
      <c r="IS9" s="27"/>
      <c r="IT9" s="27"/>
      <c r="IU9" s="27"/>
      <c r="IV9" s="27"/>
      <c r="IW9" s="27"/>
      <c r="IX9" s="28"/>
      <c r="IY9" s="49"/>
      <c r="IZ9" s="27"/>
      <c r="JA9" s="27"/>
      <c r="JB9" s="27"/>
      <c r="JC9" s="27"/>
      <c r="JD9" s="27"/>
      <c r="JE9" s="27"/>
      <c r="JF9" s="27"/>
      <c r="JG9" s="27"/>
      <c r="JH9" s="27"/>
      <c r="JI9" s="27"/>
      <c r="JJ9" s="27"/>
      <c r="JK9" s="27"/>
      <c r="JL9" s="27"/>
      <c r="JM9" s="27"/>
      <c r="JN9" s="27"/>
      <c r="JO9" s="27"/>
      <c r="JP9" s="27"/>
      <c r="JQ9" s="27"/>
      <c r="JR9" s="27"/>
      <c r="JS9" s="27"/>
      <c r="JT9" s="27"/>
      <c r="JU9" s="27"/>
      <c r="JV9" s="27"/>
      <c r="JW9" s="27"/>
      <c r="JX9" s="27"/>
      <c r="JY9" s="27"/>
      <c r="JZ9" s="27"/>
      <c r="KA9" s="27"/>
      <c r="KB9" s="27"/>
      <c r="KC9" s="28"/>
      <c r="KD9" s="49"/>
      <c r="KE9" s="27"/>
      <c r="KF9" s="27"/>
      <c r="KG9" s="27"/>
      <c r="KH9" s="28"/>
      <c r="KJ9" s="50" t="s">
        <v>36</v>
      </c>
      <c r="KK9" s="51" t="s">
        <v>37</v>
      </c>
      <c r="KL9" s="52" t="s">
        <v>38</v>
      </c>
      <c r="KM9" s="53" t="s">
        <v>39</v>
      </c>
      <c r="KN9" s="54">
        <v>10</v>
      </c>
      <c r="KO9" s="55"/>
      <c r="KP9" s="46"/>
    </row>
    <row r="10" spans="1:349" s="45" customFormat="1" ht="15" customHeight="1" thickBot="1" x14ac:dyDescent="0.2">
      <c r="A10" s="56" t="s">
        <v>57</v>
      </c>
      <c r="B10" s="30">
        <v>1.76</v>
      </c>
      <c r="C10" s="30">
        <v>1.66</v>
      </c>
      <c r="D10" s="30">
        <v>1.42</v>
      </c>
      <c r="E10" s="30">
        <v>2.0299999999999998</v>
      </c>
      <c r="F10" s="30">
        <v>1.62</v>
      </c>
      <c r="G10" s="30">
        <v>2.12</v>
      </c>
      <c r="H10" s="30">
        <v>1.67</v>
      </c>
      <c r="I10" s="30">
        <v>2.11</v>
      </c>
      <c r="J10" s="30">
        <v>1.77</v>
      </c>
      <c r="K10" s="30">
        <v>2.1800000000000002</v>
      </c>
      <c r="L10" s="30">
        <v>1.86</v>
      </c>
      <c r="M10" s="30">
        <v>1.51</v>
      </c>
      <c r="N10" s="30">
        <v>2.19</v>
      </c>
      <c r="O10" s="30">
        <v>2.02</v>
      </c>
      <c r="P10" s="30">
        <v>1.69</v>
      </c>
      <c r="Q10" s="30">
        <v>2.3199999999999998</v>
      </c>
      <c r="R10" s="30">
        <v>1.87</v>
      </c>
      <c r="S10" s="30">
        <v>1.74</v>
      </c>
      <c r="T10" s="30">
        <v>2.19</v>
      </c>
      <c r="U10" s="30">
        <v>2.48</v>
      </c>
      <c r="V10" s="30">
        <v>2.15</v>
      </c>
      <c r="W10" s="30">
        <v>1.75</v>
      </c>
      <c r="X10" s="30">
        <v>2.3199999999999998</v>
      </c>
      <c r="Y10" s="30">
        <v>2.54</v>
      </c>
      <c r="Z10" s="30">
        <v>1.33</v>
      </c>
      <c r="AA10" s="30">
        <v>1.99</v>
      </c>
      <c r="AB10" s="30">
        <v>2.3199999999999998</v>
      </c>
      <c r="AC10" s="30">
        <v>2.12</v>
      </c>
      <c r="AD10" s="30">
        <v>2.2999999999999998</v>
      </c>
      <c r="AE10" s="30">
        <v>2.33</v>
      </c>
      <c r="AF10" s="30">
        <v>2.57</v>
      </c>
      <c r="AG10" s="30">
        <v>1.7</v>
      </c>
      <c r="AH10" s="30">
        <v>1.9</v>
      </c>
      <c r="AI10" s="30">
        <v>2.13</v>
      </c>
      <c r="AJ10" s="30">
        <v>1.76</v>
      </c>
      <c r="AK10" s="30">
        <v>2.59</v>
      </c>
      <c r="AL10" s="30">
        <v>1.86</v>
      </c>
      <c r="AM10" s="30">
        <v>1.77</v>
      </c>
      <c r="AN10" s="30">
        <v>2.11</v>
      </c>
      <c r="AO10" s="30">
        <v>2.08</v>
      </c>
      <c r="AP10" s="30">
        <v>2.85</v>
      </c>
      <c r="AQ10" s="30">
        <v>1.87</v>
      </c>
      <c r="AR10" s="30">
        <v>2.33</v>
      </c>
      <c r="AS10" s="30">
        <v>2.5</v>
      </c>
      <c r="AT10" s="30">
        <v>0</v>
      </c>
      <c r="AU10" s="30">
        <v>1.46</v>
      </c>
      <c r="AV10" s="30">
        <v>2.35</v>
      </c>
      <c r="AW10" s="30">
        <v>2.5099999999999998</v>
      </c>
      <c r="AX10" s="30">
        <v>2.69</v>
      </c>
      <c r="AY10" s="30">
        <v>2.21</v>
      </c>
      <c r="AZ10" s="30">
        <v>1.89</v>
      </c>
      <c r="BA10" s="30">
        <v>2.76</v>
      </c>
      <c r="BB10" s="30">
        <v>2.2999999999999998</v>
      </c>
      <c r="BC10" s="30">
        <v>2</v>
      </c>
      <c r="BD10" s="30">
        <v>2.4300000000000002</v>
      </c>
      <c r="BE10" s="30">
        <v>2.69</v>
      </c>
      <c r="BF10" s="30">
        <v>2.81</v>
      </c>
      <c r="BG10" s="30">
        <v>2.36</v>
      </c>
      <c r="BH10" s="30">
        <v>2.65</v>
      </c>
      <c r="BI10" s="30">
        <v>2.56</v>
      </c>
      <c r="BJ10" s="30">
        <v>6.42</v>
      </c>
      <c r="BK10" s="30">
        <v>3.95</v>
      </c>
      <c r="BL10" s="30">
        <v>2.68</v>
      </c>
      <c r="BM10" s="30">
        <v>2.97</v>
      </c>
      <c r="BN10" s="30">
        <v>2.97</v>
      </c>
      <c r="BO10" s="30">
        <v>3.62</v>
      </c>
      <c r="BP10" s="30">
        <v>1.34</v>
      </c>
      <c r="BQ10" s="30">
        <v>0</v>
      </c>
      <c r="BR10" s="30">
        <v>0</v>
      </c>
      <c r="BS10" s="30">
        <v>1.18</v>
      </c>
      <c r="BT10" s="30">
        <v>1.29</v>
      </c>
      <c r="BU10" s="30">
        <v>1.5</v>
      </c>
      <c r="BV10" s="30">
        <v>0</v>
      </c>
      <c r="BW10" s="30">
        <v>1.51</v>
      </c>
      <c r="BX10" s="30">
        <v>0</v>
      </c>
      <c r="BY10" s="30">
        <v>0</v>
      </c>
      <c r="BZ10" s="30">
        <v>1.51</v>
      </c>
      <c r="CA10" s="30">
        <v>1.86</v>
      </c>
      <c r="CB10" s="30">
        <v>1.92</v>
      </c>
      <c r="CC10" s="30">
        <v>0</v>
      </c>
      <c r="CD10" s="30">
        <v>1.58</v>
      </c>
      <c r="CE10" s="30">
        <v>2.2000000000000002</v>
      </c>
      <c r="CF10" s="30">
        <v>2.25</v>
      </c>
      <c r="CG10" s="30">
        <v>2.0299999999999998</v>
      </c>
      <c r="CH10" s="30">
        <v>1.69</v>
      </c>
      <c r="CI10" s="30">
        <v>1.76</v>
      </c>
      <c r="CJ10" s="30">
        <v>1.22</v>
      </c>
      <c r="CK10" s="30">
        <v>2.09</v>
      </c>
      <c r="CL10" s="30">
        <v>2.2200000000000002</v>
      </c>
      <c r="CM10" s="30">
        <v>1.8</v>
      </c>
      <c r="CN10" s="30">
        <v>2.0299999999999998</v>
      </c>
      <c r="CO10" s="30">
        <v>1.74</v>
      </c>
      <c r="CP10" s="30">
        <v>2.4500000000000002</v>
      </c>
      <c r="CQ10" s="30">
        <v>1.72</v>
      </c>
      <c r="CR10" s="30">
        <v>1.89</v>
      </c>
      <c r="CS10" s="30">
        <v>2.02</v>
      </c>
      <c r="CT10" s="30">
        <v>2.2599999999999998</v>
      </c>
      <c r="CU10" s="30">
        <v>1.98</v>
      </c>
      <c r="CV10" s="30">
        <v>1.93</v>
      </c>
      <c r="CW10" s="30">
        <v>1.7</v>
      </c>
      <c r="CX10" s="30">
        <v>2.67</v>
      </c>
      <c r="CY10" s="30">
        <v>1.91</v>
      </c>
      <c r="CZ10" s="30">
        <v>1.97</v>
      </c>
      <c r="DA10" s="30">
        <v>2.06</v>
      </c>
      <c r="DB10" s="30">
        <v>2.25</v>
      </c>
      <c r="DC10" s="79">
        <v>2.12</v>
      </c>
      <c r="DD10" s="81">
        <v>2.94</v>
      </c>
      <c r="DE10" s="30">
        <v>2.6</v>
      </c>
      <c r="DF10" s="30">
        <v>1.85</v>
      </c>
      <c r="DG10" s="30">
        <v>2.1</v>
      </c>
      <c r="DH10" s="30">
        <v>2.48</v>
      </c>
      <c r="DI10" s="30">
        <v>2.25</v>
      </c>
      <c r="DJ10" s="30">
        <v>1.63</v>
      </c>
      <c r="DK10" s="30">
        <v>2.0299999999999998</v>
      </c>
      <c r="DL10" s="30">
        <v>2.04</v>
      </c>
      <c r="DM10" s="30">
        <v>1.32</v>
      </c>
      <c r="DN10" s="30">
        <v>1.81</v>
      </c>
      <c r="DO10" s="30">
        <v>2.37</v>
      </c>
      <c r="DP10" s="30">
        <v>1.75</v>
      </c>
      <c r="DQ10" s="30">
        <v>1.94</v>
      </c>
      <c r="DR10" s="30">
        <v>2.0499999999999998</v>
      </c>
      <c r="DS10" s="30">
        <v>2.1800000000000002</v>
      </c>
      <c r="DT10" s="30">
        <v>1.82</v>
      </c>
      <c r="DU10" s="30">
        <v>2.25</v>
      </c>
      <c r="DV10" s="30">
        <v>2.16</v>
      </c>
      <c r="DW10" s="30">
        <v>2.09</v>
      </c>
      <c r="DX10" s="30">
        <v>2.2799999999999998</v>
      </c>
      <c r="DY10" s="30">
        <v>2.54</v>
      </c>
      <c r="DZ10" s="30">
        <v>0</v>
      </c>
      <c r="EA10" s="30">
        <v>1.8</v>
      </c>
      <c r="EB10" s="30">
        <v>2.58</v>
      </c>
      <c r="EC10" s="30">
        <v>1.72</v>
      </c>
      <c r="ED10" s="30">
        <v>2.2200000000000002</v>
      </c>
      <c r="EE10" s="30">
        <v>2.02</v>
      </c>
      <c r="EF10" s="82">
        <v>2.66</v>
      </c>
      <c r="EG10" s="81">
        <v>1.82</v>
      </c>
      <c r="EH10" s="30">
        <v>2.16</v>
      </c>
      <c r="EI10" s="30">
        <v>2.4700000000000002</v>
      </c>
      <c r="EJ10" s="30">
        <v>3.12</v>
      </c>
      <c r="EK10" s="30">
        <v>2.9</v>
      </c>
      <c r="EL10" s="30">
        <v>1.56</v>
      </c>
      <c r="EM10" s="30">
        <v>2.15</v>
      </c>
      <c r="EN10" s="30">
        <v>2.42</v>
      </c>
      <c r="EO10" s="30">
        <v>2</v>
      </c>
      <c r="EP10" s="30">
        <v>2</v>
      </c>
      <c r="EQ10" s="30">
        <v>2</v>
      </c>
      <c r="ER10" s="30">
        <v>2</v>
      </c>
      <c r="ES10" s="30">
        <v>2</v>
      </c>
      <c r="ET10" s="89">
        <v>2</v>
      </c>
      <c r="EU10" s="89">
        <v>1</v>
      </c>
      <c r="EV10" s="89">
        <v>2</v>
      </c>
      <c r="EW10" s="89">
        <v>2</v>
      </c>
      <c r="EX10" s="89">
        <v>2.5</v>
      </c>
      <c r="EY10" s="89">
        <v>2</v>
      </c>
      <c r="EZ10" s="89">
        <v>2</v>
      </c>
      <c r="FA10" s="89">
        <v>2</v>
      </c>
      <c r="FB10" s="89">
        <v>2</v>
      </c>
      <c r="FC10" s="89">
        <v>2</v>
      </c>
      <c r="FD10" s="89">
        <v>2</v>
      </c>
      <c r="FE10" s="89">
        <v>2</v>
      </c>
      <c r="FF10" s="89">
        <v>2</v>
      </c>
      <c r="FG10" s="89">
        <v>2</v>
      </c>
      <c r="FH10" s="89">
        <v>2</v>
      </c>
      <c r="FI10" s="89">
        <v>2</v>
      </c>
      <c r="FJ10" s="89">
        <v>2</v>
      </c>
      <c r="FK10" s="92">
        <v>2</v>
      </c>
      <c r="FL10" s="93">
        <v>2</v>
      </c>
      <c r="FM10" s="89">
        <v>2</v>
      </c>
      <c r="FN10" s="89">
        <v>2</v>
      </c>
      <c r="FO10" s="89">
        <v>2</v>
      </c>
      <c r="FP10" s="89">
        <v>2</v>
      </c>
      <c r="FQ10" s="89">
        <v>2</v>
      </c>
      <c r="FR10" s="89">
        <v>2</v>
      </c>
      <c r="FS10" s="89">
        <v>2</v>
      </c>
      <c r="FT10" s="89">
        <v>2</v>
      </c>
      <c r="FU10" s="89">
        <v>2</v>
      </c>
      <c r="FV10" s="89">
        <v>2</v>
      </c>
      <c r="FW10" s="89">
        <v>0</v>
      </c>
      <c r="FX10" s="89">
        <v>2</v>
      </c>
      <c r="FY10" s="89">
        <v>2</v>
      </c>
      <c r="FZ10" s="89">
        <v>2</v>
      </c>
      <c r="GA10" s="89">
        <v>2</v>
      </c>
      <c r="GB10" s="89">
        <v>2</v>
      </c>
      <c r="GC10" s="89">
        <v>2</v>
      </c>
      <c r="GD10" s="89">
        <v>2</v>
      </c>
      <c r="GE10" s="89">
        <v>2</v>
      </c>
      <c r="GF10" s="89">
        <v>2</v>
      </c>
      <c r="GG10" s="89">
        <v>2</v>
      </c>
      <c r="GH10" s="89">
        <v>2</v>
      </c>
      <c r="GI10" s="89">
        <v>2</v>
      </c>
      <c r="GJ10" s="89">
        <v>2</v>
      </c>
      <c r="GK10" s="89">
        <v>1</v>
      </c>
      <c r="GL10" s="89">
        <v>2</v>
      </c>
      <c r="GM10" s="89">
        <v>2</v>
      </c>
      <c r="GN10" s="89">
        <v>2</v>
      </c>
      <c r="GO10" s="89">
        <v>2</v>
      </c>
      <c r="GP10" s="89">
        <v>2</v>
      </c>
      <c r="GQ10" s="89">
        <v>2</v>
      </c>
      <c r="GR10" s="89">
        <v>2</v>
      </c>
      <c r="GS10" s="89">
        <v>2</v>
      </c>
      <c r="GT10" s="89">
        <v>2</v>
      </c>
      <c r="GU10" s="89">
        <v>2</v>
      </c>
      <c r="GV10" s="89">
        <v>2</v>
      </c>
      <c r="GW10" s="89">
        <v>2</v>
      </c>
      <c r="GX10" s="89">
        <v>2</v>
      </c>
      <c r="GY10" s="89">
        <v>2</v>
      </c>
      <c r="GZ10" s="89">
        <v>2</v>
      </c>
      <c r="HA10" s="89">
        <v>2</v>
      </c>
      <c r="HB10" s="89">
        <v>2</v>
      </c>
      <c r="HC10" s="89">
        <v>2</v>
      </c>
      <c r="HD10" s="89">
        <v>2</v>
      </c>
      <c r="HE10" s="89">
        <v>2</v>
      </c>
      <c r="HF10" s="89">
        <v>2</v>
      </c>
      <c r="HG10" s="30"/>
      <c r="HH10" s="30"/>
      <c r="HI10" s="30"/>
      <c r="HJ10" s="30"/>
      <c r="HK10" s="30"/>
      <c r="HL10" s="30"/>
      <c r="HM10" s="30"/>
      <c r="HN10" s="30"/>
      <c r="HO10" s="30"/>
      <c r="HP10" s="30"/>
      <c r="HQ10" s="30"/>
      <c r="HR10" s="30"/>
      <c r="HS10" s="30"/>
      <c r="HT10" s="30"/>
      <c r="HU10" s="30"/>
      <c r="HV10" s="30"/>
      <c r="HW10" s="30"/>
      <c r="HX10" s="30"/>
      <c r="HY10" s="30"/>
      <c r="HZ10" s="30"/>
      <c r="IA10" s="30"/>
      <c r="IB10" s="30"/>
      <c r="IC10" s="30"/>
      <c r="ID10" s="30"/>
      <c r="IE10" s="30"/>
      <c r="IF10" s="30"/>
      <c r="IG10" s="30"/>
      <c r="IH10" s="30"/>
      <c r="II10" s="30"/>
      <c r="IJ10" s="30"/>
      <c r="IK10" s="30"/>
      <c r="IL10" s="30"/>
      <c r="IM10" s="30"/>
      <c r="IN10" s="30"/>
      <c r="IO10" s="30"/>
      <c r="IP10" s="30"/>
      <c r="IQ10" s="30"/>
      <c r="IR10" s="30"/>
      <c r="IS10" s="30"/>
      <c r="IT10" s="30"/>
      <c r="IU10" s="30"/>
      <c r="IV10" s="30"/>
      <c r="IW10" s="30"/>
      <c r="IX10" s="30"/>
      <c r="IY10" s="30"/>
      <c r="IZ10" s="30"/>
      <c r="JA10" s="30"/>
      <c r="JB10" s="30"/>
      <c r="JC10" s="30"/>
      <c r="JD10" s="30"/>
      <c r="JE10" s="30"/>
      <c r="JF10" s="30"/>
      <c r="JG10" s="30"/>
      <c r="JH10" s="30"/>
      <c r="JI10" s="30"/>
      <c r="JJ10" s="30"/>
      <c r="JK10" s="30"/>
      <c r="JL10" s="30"/>
      <c r="JM10" s="30"/>
      <c r="JN10" s="30"/>
      <c r="JO10" s="30"/>
      <c r="JP10" s="30"/>
      <c r="JQ10" s="30"/>
      <c r="JR10" s="30"/>
      <c r="JS10" s="30"/>
      <c r="JT10" s="30"/>
      <c r="JU10" s="30"/>
      <c r="JV10" s="30"/>
      <c r="JW10" s="30"/>
      <c r="JX10" s="30"/>
      <c r="JY10" s="30"/>
      <c r="JZ10" s="30"/>
      <c r="KA10" s="30"/>
      <c r="KB10" s="30"/>
      <c r="KC10" s="30"/>
      <c r="KD10" s="30"/>
      <c r="KE10" s="30"/>
      <c r="KF10" s="30"/>
      <c r="KG10" s="30"/>
      <c r="KH10" s="30"/>
      <c r="KJ10" s="57">
        <v>1</v>
      </c>
      <c r="KK10" s="58"/>
      <c r="KL10" s="119"/>
      <c r="KM10" s="119"/>
      <c r="KN10" s="119"/>
    </row>
    <row r="11" spans="1:349" s="78" customFormat="1" ht="30" thickBot="1" x14ac:dyDescent="0.25">
      <c r="A11" s="76" t="s">
        <v>44</v>
      </c>
      <c r="B11" s="3">
        <f>IF(ISBLANK(B12),"",IF(B12&gt;=$KJ$10,B16))</f>
        <v>99.809324882629085</v>
      </c>
      <c r="C11" s="3">
        <f>IF(ISBLANK(C12),"",IF(C12&gt;=$KJ$10,C16))</f>
        <v>87.095324882629114</v>
      </c>
      <c r="D11" s="3">
        <f>IF(ISBLANK(D12),"",IF(D12&gt;=$KJ$10,D16))</f>
        <v>50.660224882629116</v>
      </c>
      <c r="E11" s="3">
        <f>IF(ISBLANK(E12),"",IF(E12&gt;=$KJ$10,E16))</f>
        <v>64.996624882629106</v>
      </c>
      <c r="F11" s="3">
        <f>IF(ISBLANK(F12),"",IF(F12&gt;=$KJ$10,F16))</f>
        <v>57.985724882629114</v>
      </c>
      <c r="G11" s="3">
        <f>IF(ISBLANK(G12),"",IF(G12&gt;=$KJ$10,G16))</f>
        <v>63.835724882629101</v>
      </c>
      <c r="H11" s="3">
        <f>IF(ISBLANK(H12),"",IF(H12&gt;=$KJ$10,H16))</f>
        <v>67.040224882629118</v>
      </c>
      <c r="I11" s="3">
        <f>IF(ISBLANK(I12),"",IF(I12&gt;=$KJ$10,I16))</f>
        <v>72.125824882629118</v>
      </c>
      <c r="J11" s="3">
        <f>IF(ISBLANK(J12),"",IF(J12&gt;=$KJ$10,J16))</f>
        <v>53.884224882629113</v>
      </c>
      <c r="K11" s="3">
        <f>IF(ISBLANK(K12),"",IF(K12&gt;=$KJ$10,K16))</f>
        <v>45.295124882629104</v>
      </c>
      <c r="L11" s="3">
        <f>IF(ISBLANK(L12),"",IF(L12&gt;=$KJ$10,L16))</f>
        <v>69.428324882629113</v>
      </c>
      <c r="M11" s="3">
        <f>IF(ISBLANK(M12),"",IF(M12&gt;=$KJ$10,M16))</f>
        <v>62.92182488262911</v>
      </c>
      <c r="N11" s="3">
        <f>IF(ISBLANK(N12),"",IF(N12&gt;=$KJ$10,N16))</f>
        <v>69.375024882629106</v>
      </c>
      <c r="O11" s="12">
        <f>IF(ISBLANK(O12),"",IF(O12&gt;=$KJ$10,O16))</f>
        <v>80.436724882629122</v>
      </c>
      <c r="P11" s="9">
        <f>IF(ISBLANK(P12),"",IF(P12&gt;=$KJ$10,P16))</f>
        <v>70.090024882629109</v>
      </c>
      <c r="Q11" s="3">
        <f>IF(ISBLANK(Q12),"",IF(Q12&gt;=$KJ$10,Q16))</f>
        <v>60.533724882629116</v>
      </c>
      <c r="R11" s="3">
        <f>IF(ISBLANK(R12),"",IF(R12&gt;=$KJ$10,R16))</f>
        <v>74.983224882629116</v>
      </c>
      <c r="S11" s="3">
        <f>IF(ISBLANK(S12),"",IF(S12&gt;=$KJ$10,S16))</f>
        <v>56.849524882629119</v>
      </c>
      <c r="T11" s="3">
        <f>IF(ISBLANK(T12),"",IF(T12&gt;=$KJ$10,T16))</f>
        <v>92.190024882629103</v>
      </c>
      <c r="U11" s="3">
        <f>IF(ISBLANK(U12),"",IF(U12&gt;=$KJ$10,U16))</f>
        <v>95.137124882629124</v>
      </c>
      <c r="V11" s="3">
        <f>IF(ISBLANK(V12),"",IF(V12&gt;=$KJ$10,V16))</f>
        <v>51.380424882629107</v>
      </c>
      <c r="W11" s="3">
        <f>IF(ISBLANK(W12),"",IF(W12&gt;=$KJ$10,W16))</f>
        <v>54.734424882629114</v>
      </c>
      <c r="X11" s="3">
        <f>IF(ISBLANK(X12),"",IF(X12&gt;=$KJ$10,X16))</f>
        <v>92.448724882629108</v>
      </c>
      <c r="Y11" s="3">
        <f>IF(ISBLANK(Y12),"",IF(Y12&gt;=$KJ$10,Y16))</f>
        <v>78.936524882629115</v>
      </c>
      <c r="Z11" s="3">
        <f>IF(ISBLANK(Z12),"",IF(Z12&gt;=$KJ$10,Z16))</f>
        <v>59.328624882629114</v>
      </c>
      <c r="AA11" s="3">
        <f>IF(ISBLANK(AA12),"",IF(AA12&gt;=$KJ$10,AA16))</f>
        <v>76.642024882629116</v>
      </c>
      <c r="AB11" s="3">
        <f>IF(ISBLANK(AB12),"",IF(AB12&gt;=$KJ$10,AB16))</f>
        <v>103.62872488262911</v>
      </c>
      <c r="AC11" s="3">
        <f>IF(ISBLANK(AC12),"",IF(AC12&gt;=$KJ$10,AC16))</f>
        <v>81.710724882629123</v>
      </c>
      <c r="AD11" s="3">
        <f>IF(ISBLANK(AD12),"",IF(AD12&gt;=$KJ$10,AD16))</f>
        <v>82.638924882629098</v>
      </c>
      <c r="AE11" s="3">
        <f>IF(ISBLANK(AE12),"",IF(AE12&gt;=$KJ$10,AE16))</f>
        <v>82.533624882629127</v>
      </c>
      <c r="AF11" s="3">
        <f>IF(ISBLANK(AF12),"",IF(AF12&gt;=$KJ$10,AF16))</f>
        <v>89.751224882629117</v>
      </c>
      <c r="AG11" s="3">
        <f>IF(ISBLANK(AG12),"",IF(AG12&gt;=$KJ$10,AG16))</f>
        <v>64.204924882629115</v>
      </c>
      <c r="AH11" s="3">
        <f>IF(ISBLANK(AH12),"",IF(AH12&gt;=$KJ$10,AH16))</f>
        <v>71.107924882629121</v>
      </c>
      <c r="AI11" s="3">
        <f>IF(ISBLANK(AI12),"",IF(AI12&gt;=$KJ$10,AI16))</f>
        <v>89.475624882629106</v>
      </c>
      <c r="AJ11" s="3">
        <f>IF(ISBLANK(AJ12),"",IF(AJ12&gt;=$KJ$10,AJ16))</f>
        <v>68.609324882629124</v>
      </c>
      <c r="AK11" s="3">
        <f>IF(ISBLANK(AK12),"",IF(AK12&gt;=$KJ$10,AK16))</f>
        <v>69.271024882629106</v>
      </c>
      <c r="AL11" s="3">
        <f>IF(ISBLANK(AL12),"",IF(AL12&gt;=$KJ$10,AL16))</f>
        <v>81.453324882629119</v>
      </c>
      <c r="AM11" s="3">
        <f>IF(ISBLANK(AM12),"",IF(AM12&gt;=$KJ$10,AM16))</f>
        <v>53.104224882629119</v>
      </c>
      <c r="AN11" s="3">
        <f>IF(ISBLANK(AN12),"",IF(AN12&gt;=$KJ$10,AN16))</f>
        <v>55.745824882629115</v>
      </c>
      <c r="AO11" s="3">
        <f>IF(ISBLANK(AO12),"",IF(AO12&gt;=$KJ$10,AO16))</f>
        <v>48.246124882629104</v>
      </c>
      <c r="AP11" s="3">
        <f>IF(ISBLANK(AP12),"",IF(AP12&gt;=$KJ$10,AP16))</f>
        <v>66.343424882629108</v>
      </c>
      <c r="AQ11" s="3">
        <f>IF(ISBLANK(AQ12),"",IF(AQ12&gt;=$KJ$10,AQ16))</f>
        <v>30.588224882629106</v>
      </c>
      <c r="AR11" s="3">
        <f>IF(ISBLANK(AR12),"",IF(AR12&gt;=$KJ$10,AR16))</f>
        <v>26.503624882629108</v>
      </c>
      <c r="AS11" s="19">
        <f>IF(ISBLANK(AS12),"",IF(AS12&gt;=$KJ$10,AS16))</f>
        <v>47.486924882629111</v>
      </c>
      <c r="AT11" s="11">
        <f>IF(ISBLANK(AT12),"",IF(AT12&gt;=$KJ$10,AT16))</f>
        <v>50.151924882629118</v>
      </c>
      <c r="AU11" s="3">
        <f>IF(ISBLANK(AU12),"",IF(AU12&gt;=$KJ$10,AU16))</f>
        <v>66.022324882629121</v>
      </c>
      <c r="AV11" s="3">
        <f>IF(ISBLANK(AV12),"",IF(AV12&gt;=$KJ$10,AV16))</f>
        <v>71.348424882629118</v>
      </c>
      <c r="AW11" s="3">
        <f>IF(ISBLANK(AW12),"",IF(AW12&gt;=$KJ$10,AW16))</f>
        <v>73.90682488262911</v>
      </c>
      <c r="AX11" s="3">
        <f>IF(ISBLANK(AX12),"",IF(AX12&gt;=$KJ$10,AX16))</f>
        <v>71.455024882629104</v>
      </c>
      <c r="AY11" s="3">
        <f>IF(ISBLANK(AY12),"",IF(AY12&gt;=$KJ$10,AY16))</f>
        <v>67.15982488262911</v>
      </c>
      <c r="AZ11" s="3">
        <f>IF(ISBLANK(AZ12),"",IF(AZ12&gt;=$KJ$10,AZ16))</f>
        <v>55.153024882629111</v>
      </c>
      <c r="BA11" s="3">
        <f>IF(ISBLANK(BA12),"",IF(BA12&gt;=$KJ$10,BA16))</f>
        <v>68.804324882629103</v>
      </c>
      <c r="BB11" s="3">
        <f>IF(ISBLANK(BB12),"",IF(BB12&gt;=$KJ$10,BB16))</f>
        <v>67.038924882629118</v>
      </c>
      <c r="BC11" s="3">
        <f>IF(ISBLANK(BC12),"",IF(BC12&gt;=$KJ$10,BC16))</f>
        <v>42.741924882629114</v>
      </c>
      <c r="BD11" s="3">
        <f>IF(ISBLANK(BD12),"",IF(BD12&gt;=$KJ$10,BD16))</f>
        <v>34.797624882629108</v>
      </c>
      <c r="BE11" s="3">
        <f>IF(ISBLANK(BE12),"",IF(BE12&gt;=$KJ$10,BE16))</f>
        <v>38.305024882629112</v>
      </c>
      <c r="BF11" s="3">
        <f>IF(ISBLANK(BF12),"",IF(BF12&gt;=$KJ$10,BF16))</f>
        <v>45.813824882629113</v>
      </c>
      <c r="BG11" s="3">
        <f>IF(ISBLANK(BG12),"",IF(BG12&gt;=$KJ$10,BG16))</f>
        <v>53.958324882629114</v>
      </c>
      <c r="BH11" s="3">
        <f>IF(ISBLANK(BH12),"",IF(BH12&gt;=$KJ$10,BH16))</f>
        <v>60.155424882629106</v>
      </c>
      <c r="BI11" s="3">
        <f>IF(ISBLANK(BI12),"",IF(BI12&gt;=$KJ$10,BI16))</f>
        <v>55.336324882629114</v>
      </c>
      <c r="BJ11" s="3">
        <f>IF(ISBLANK(BJ12),"",IF(BJ12&gt;=$KJ$10,BJ16))</f>
        <v>55.827724882629113</v>
      </c>
      <c r="BK11" s="3">
        <f>IF(ISBLANK(BK12),"",IF(BK12&gt;=$KJ$10,BK16))</f>
        <v>60.012424882629119</v>
      </c>
      <c r="BL11" s="3">
        <f>IF(ISBLANK(BL12),"",IF(BL12&gt;=$KJ$10,BL16))</f>
        <v>79.160124882629106</v>
      </c>
      <c r="BM11" s="3">
        <f>IF(ISBLANK(BM12),"",IF(BM12&gt;=$KJ$10,BM16))</f>
        <v>105.70222488262911</v>
      </c>
      <c r="BN11" s="3">
        <f>IF(ISBLANK(BN12),"",IF(BN12&gt;=$KJ$10,BN16))</f>
        <v>105.1822248826291</v>
      </c>
      <c r="BO11" s="3">
        <f>IF(ISBLANK(BO12),"",IF(BO12&gt;=$KJ$10,BO16))</f>
        <v>88.275724882629106</v>
      </c>
      <c r="BP11" s="3">
        <f>IF(ISBLANK(BP12),"",IF(BP12&gt;=$KJ$10,BP16))</f>
        <v>63.38852488262912</v>
      </c>
      <c r="BQ11" s="3">
        <f>IF(ISBLANK(BQ12),"",IF(BQ12&gt;=$KJ$10,BQ16))</f>
        <v>39.621924882629109</v>
      </c>
      <c r="BR11" s="3">
        <f>IF(ISBLANK(BR12),"",IF(BR12&gt;=$KJ$10,BR16))</f>
        <v>51.38692488262911</v>
      </c>
      <c r="BS11" s="3">
        <f>IF(ISBLANK(BS12),"",IF(BS12&gt;=$KJ$10,BS16))</f>
        <v>64.2751248826291</v>
      </c>
      <c r="BT11" s="3">
        <f>IF(ISBLANK(BT12),"",IF(BT12&gt;=$KJ$10,BT16))</f>
        <v>75.719024882629114</v>
      </c>
      <c r="BU11" s="3">
        <f>IF(ISBLANK(BU12),"",IF(BU12&gt;=$KJ$10,BU16))</f>
        <v>57.496924882629116</v>
      </c>
      <c r="BV11" s="3">
        <f>IF(ISBLANK(BV12),"",IF(BV12&gt;=$KJ$10,BV16))</f>
        <v>76.671924882629114</v>
      </c>
      <c r="BW11" s="3">
        <f>IF(ISBLANK(BW12),"",IF(BW12&gt;=$KJ$10,BW16))</f>
        <v>89.506824882629118</v>
      </c>
      <c r="BX11" s="12">
        <f>IF(ISBLANK(BX12),"",IF(BX12&gt;=$KJ$10,BX16))</f>
        <v>73.291924882629118</v>
      </c>
      <c r="BY11" s="9">
        <f>IF(ISBLANK(BY12),"",IF(BY12&gt;=$KJ$10,BY16))</f>
        <v>52.491924882629114</v>
      </c>
      <c r="BZ11" s="3">
        <f>IF(ISBLANK(BZ12),"",IF(BZ12&gt;=$KJ$10,BZ16))</f>
        <v>113.55682488262912</v>
      </c>
      <c r="CA11" s="3">
        <f>IF(ISBLANK(CA12),"",IF(CA12&gt;=$KJ$10,CA16))</f>
        <v>73.653324882629107</v>
      </c>
      <c r="CB11" s="3">
        <f>IF(ISBLANK(CB12),"",IF(CB12&gt;=$KJ$10,CB16))</f>
        <v>101.91272488262912</v>
      </c>
      <c r="CC11" s="3">
        <f>IF(ISBLANK(CC12),"",IF(CC12&gt;=$KJ$10,CC16))</f>
        <v>54.051924882629116</v>
      </c>
      <c r="CD11" s="3">
        <f>IF(ISBLANK(CD12),"",IF(CD12&gt;=$KJ$10,CD16))</f>
        <v>94.656124882629115</v>
      </c>
      <c r="CE11" s="3">
        <f>IF(ISBLANK(CE12),"",IF(CE12&gt;=$KJ$10,CE16))</f>
        <v>103.52992488262912</v>
      </c>
      <c r="CF11" s="3">
        <f>IF(ISBLANK(CF12),"",IF(CF12&gt;=$KJ$10,CF16))</f>
        <v>101.98942488262912</v>
      </c>
      <c r="CG11" s="3">
        <f>IF(ISBLANK(CG12),"",IF(CG12&gt;=$KJ$10,CG16))</f>
        <v>62.071624882629102</v>
      </c>
      <c r="CH11" s="3">
        <f>IF(ISBLANK(CH12),"",IF(CH12&gt;=$KJ$10,CH16))</f>
        <v>68.595024882629119</v>
      </c>
      <c r="CI11" s="3">
        <f>IF(ISBLANK(CI12),"",IF(CI12&gt;=$KJ$10,CI16))</f>
        <v>62.954324882629116</v>
      </c>
      <c r="CJ11" s="3">
        <f>IF(ISBLANK(CJ12),"",IF(CJ12&gt;=$KJ$10,CJ16))</f>
        <v>41.709724882629118</v>
      </c>
      <c r="CK11" s="3">
        <f>IF(ISBLANK(CK12),"",IF(CK12&gt;=$KJ$10,CK16))</f>
        <v>54.321024882629111</v>
      </c>
      <c r="CL11" s="3">
        <f>IF(ISBLANK(CL12),"",IF(CL12&gt;=$KJ$10,CL16))</f>
        <v>64.199724882629113</v>
      </c>
      <c r="CM11" s="3">
        <f>IF(ISBLANK(CM12),"",IF(CM12&gt;=$KJ$10,CM16))</f>
        <v>53.323924882629115</v>
      </c>
      <c r="CN11" s="3">
        <f>IF(ISBLANK(CN12),"",IF(CN12&gt;=$KJ$10,CN16))</f>
        <v>52.451624882629112</v>
      </c>
      <c r="CO11" s="3">
        <f>IF(ISBLANK(CO12),"",IF(CO12&gt;=$KJ$10,CO16))</f>
        <v>63.479524882629114</v>
      </c>
      <c r="CP11" s="3">
        <f>IF(ISBLANK(CP12),"",IF(CP12&gt;=$KJ$10,CP16))</f>
        <v>58.907424882629108</v>
      </c>
      <c r="CQ11" s="3">
        <f>IF(ISBLANK(CQ12),"",IF(CQ12&gt;=$KJ$10,CQ16))</f>
        <v>46.324724882629113</v>
      </c>
      <c r="CR11" s="3">
        <f>IF(ISBLANK(CR12),"",IF(CR12&gt;=$KJ$10,CR16))</f>
        <v>45.85802488262911</v>
      </c>
      <c r="CS11" s="3">
        <f>IF(ISBLANK(CS12),"",IF(CS12&gt;=$KJ$10,CS16))</f>
        <v>107.93172488262911</v>
      </c>
      <c r="CT11" s="3">
        <f>IF(ISBLANK(CT12),"",IF(CT12&gt;=$KJ$10,CT16))</f>
        <v>80.829324882629109</v>
      </c>
      <c r="CU11" s="3">
        <f>IF(ISBLANK(CU12),"",IF(CU12&gt;=$KJ$10,CU16))</f>
        <v>95.592124882629093</v>
      </c>
      <c r="CV11" s="3">
        <f>IF(ISBLANK(CV12),"",IF(CV12&gt;=$KJ$10,CV16))</f>
        <v>66.84262488262911</v>
      </c>
      <c r="CW11" s="3">
        <f>IF(ISBLANK(CW12),"",IF(CW12&gt;=$KJ$10,CW16))</f>
        <v>99.239924882629111</v>
      </c>
      <c r="CX11" s="3">
        <f>IF(ISBLANK(CX12),"",IF(CX12&gt;=$KJ$10,CX16))</f>
        <v>59.500224882629112</v>
      </c>
      <c r="CY11" s="3">
        <f>IF(ISBLANK(CY12),"",IF(CY12&gt;=$KJ$10,CY16))</f>
        <v>98.112824882629113</v>
      </c>
      <c r="CZ11" s="3">
        <f>IF(ISBLANK(CZ12),"",IF(CZ12&gt;=$KJ$10,CZ16))</f>
        <v>88.867224882629102</v>
      </c>
      <c r="DA11" s="3">
        <f>IF(ISBLANK(DA12),"",IF(DA12&gt;=$KJ$10,DA16))</f>
        <v>91.866324882629115</v>
      </c>
      <c r="DB11" s="3">
        <f>IF(ISBLANK(DB12),"",IF(DB12&gt;=$KJ$10,DB16))</f>
        <v>68.77442488262912</v>
      </c>
      <c r="DC11" s="19">
        <f>IF(ISBLANK(DC12),"",IF(DC12&gt;=$KJ$10,DC16))</f>
        <v>47.45572488262912</v>
      </c>
      <c r="DD11" s="11">
        <f>IF(ISBLANK(DD12),"",IF(DD12&gt;=$KJ$10,DD16))</f>
        <v>67.522524882629114</v>
      </c>
      <c r="DE11" s="3">
        <f>IF(ISBLANK(DE12),"",IF(DE12&gt;=$KJ$10,DE16))</f>
        <v>74.82592488262911</v>
      </c>
      <c r="DF11" s="3">
        <f>IF(ISBLANK(DF12),"",IF(DF12&gt;=$KJ$10,DF16))</f>
        <v>91.823424882629112</v>
      </c>
      <c r="DG11" s="3">
        <f>IF(ISBLANK(DG12),"",IF(DG12&gt;=$KJ$10,DG16))</f>
        <v>85.290924882629113</v>
      </c>
      <c r="DH11" s="3">
        <f>IF(ISBLANK(DH12),"",IF(DH12&gt;=$KJ$10,DH16))</f>
        <v>69.007124882629114</v>
      </c>
      <c r="DI11" s="3">
        <f>IF(ISBLANK(DI12),"",IF(DI12&gt;=$KJ$10,DI16))</f>
        <v>83.464424882629103</v>
      </c>
      <c r="DJ11" s="3">
        <f>IF(ISBLANK(DJ12),"",IF(DJ12&gt;=$KJ$10,DJ16))</f>
        <v>82.45562488262911</v>
      </c>
      <c r="DK11" s="3">
        <f>IF(ISBLANK(DK12),"",IF(DK12&gt;=$KJ$10,DK16))</f>
        <v>76.761624882629107</v>
      </c>
      <c r="DL11" s="3">
        <f>IF(ISBLANK(DL12),"",IF(DL12&gt;=$KJ$10,DL16))</f>
        <v>69.641524882629113</v>
      </c>
      <c r="DM11" s="3">
        <f>IF(ISBLANK(DM12),"",IF(DM12&gt;=$KJ$10,DM16))</f>
        <v>65.99372488262911</v>
      </c>
      <c r="DN11" s="3">
        <f>IF(ISBLANK(DN12),"",IF(DN12&gt;=$KJ$10,DN16))</f>
        <v>86.178824882629115</v>
      </c>
      <c r="DO11" s="3">
        <f>IF(ISBLANK(DO12),"",IF(DO12&gt;=$KJ$10,DO16))</f>
        <v>104.88322488262912</v>
      </c>
      <c r="DP11" s="3">
        <f>IF(ISBLANK(DP12),"",IF(DP12&gt;=$KJ$10,DP16))</f>
        <v>76.054424882629107</v>
      </c>
      <c r="DQ11" s="3">
        <f>IF(ISBLANK(DQ12),"",IF(DQ12&gt;=$KJ$10,DQ16))</f>
        <v>74.087524882629111</v>
      </c>
      <c r="DR11" s="3">
        <f>IF(ISBLANK(DR12),"",IF(DR12&gt;=$KJ$10,DR16))</f>
        <v>84.816424882629107</v>
      </c>
      <c r="DS11" s="3">
        <f>IF(ISBLANK(DS12),"",IF(DS12&gt;=$KJ$10,DS16))</f>
        <v>39.380124882629111</v>
      </c>
      <c r="DT11" s="3">
        <f>IF(ISBLANK(DT12),"",IF(DT12&gt;=$KJ$10,DT16))</f>
        <v>60.533724882629102</v>
      </c>
      <c r="DU11" s="3">
        <f>IF(ISBLANK(DU12),"",IF(DU12&gt;=$KJ$10,DU16))</f>
        <v>77.614424882629123</v>
      </c>
      <c r="DV11" s="3">
        <f>IF(ISBLANK(DV12),"",IF(DV12&gt;=$KJ$10,DV16))</f>
        <v>83.780324882629117</v>
      </c>
      <c r="DW11" s="3">
        <f>IF(ISBLANK(DW12),"",IF(DW12&gt;=$KJ$10,DW16))</f>
        <v>84.61102488262911</v>
      </c>
      <c r="DX11" s="3">
        <f>IF(ISBLANK(DX12),"",IF(DX12&gt;=$KJ$10,DX16))</f>
        <v>106.17412488262912</v>
      </c>
      <c r="DY11" s="3">
        <f>IF(ISBLANK(DY12),"",IF(DY12&gt;=$KJ$10,DY16))</f>
        <v>100.64652488262912</v>
      </c>
      <c r="DZ11" s="3">
        <f>IF(ISBLANK(DZ12),"",IF(DZ12&gt;=$KJ$10,DZ16))</f>
        <v>47.291924882629111</v>
      </c>
      <c r="EA11" s="3">
        <f>IF(ISBLANK(EA12),"",IF(EA12&gt;=$KJ$10,EA16))</f>
        <v>61.318924882629112</v>
      </c>
      <c r="EB11" s="3">
        <f>IF(ISBLANK(EB12),"",IF(EB12&gt;=$KJ$10,EB16))</f>
        <v>60.466124882629124</v>
      </c>
      <c r="EC11" s="3">
        <f>IF(ISBLANK(EC12),"",IF(EC12&gt;=$KJ$10,EC16))</f>
        <v>47.364724882629119</v>
      </c>
      <c r="ED11" s="3">
        <f>IF(ISBLANK(ED12),"",IF(ED12&gt;=$KJ$10,ED16))</f>
        <v>57.309724882629119</v>
      </c>
      <c r="EE11" s="3">
        <f>IF(ISBLANK(EE12),"",IF(EE12&gt;=$KJ$10,EE16))</f>
        <v>61.716724882629109</v>
      </c>
      <c r="EF11" s="12">
        <f>IF(ISBLANK(EF12),"",IF(EF12&gt;=$KJ$10,EF16))</f>
        <v>76.045324882629117</v>
      </c>
      <c r="EG11" s="11">
        <f>IF(ISBLANK(EG12),"",IF(EG12&gt;=$KJ$10,EG16))</f>
        <v>67.488724882629114</v>
      </c>
      <c r="EH11" s="3">
        <f>IF(ISBLANK(EH12),"",IF(EH12&gt;=$KJ$10,EH16))</f>
        <v>70.715324882629119</v>
      </c>
      <c r="EI11" s="3">
        <f>IF(ISBLANK(EI12),"",IF(EI12&gt;=$KJ$10,EI16))</f>
        <v>70.407224882629109</v>
      </c>
      <c r="EJ11" s="3">
        <f>IF(ISBLANK(EJ12),"",IF(EJ12&gt;=$KJ$10,EJ16))</f>
        <v>39.525724882629113</v>
      </c>
      <c r="EK11" s="3">
        <f>IF(ISBLANK(EK12),"",IF(EK12&gt;=$KJ$10,EK16))</f>
        <v>58.432924882629102</v>
      </c>
      <c r="EL11" s="3">
        <f>IF(ISBLANK(EL12),"",IF(EL12&gt;=$KJ$10,EL16))</f>
        <v>47.991324882629108</v>
      </c>
      <c r="EM11" s="3">
        <f>IF(ISBLANK(EM12),"",IF(EM12&gt;=$KJ$10,EM16))</f>
        <v>73.610424882629104</v>
      </c>
      <c r="EN11" s="3">
        <f>IF(ISBLANK(EN12),"",IF(EN12&gt;=$KJ$10,EN16))</f>
        <v>55.632724882629105</v>
      </c>
      <c r="EO11" s="3">
        <f>IF(ISBLANK(EO12),"",IF(EO12&gt;=$KJ$10,EO16))</f>
        <v>45.471924882629118</v>
      </c>
      <c r="EP11" s="3">
        <f>IF(ISBLANK(EP12),"",IF(EP12&gt;=$KJ$10,EP16))</f>
        <v>48.461924882629113</v>
      </c>
      <c r="EQ11" s="3">
        <f>IF(ISBLANK(EQ12),"",IF(EQ12&gt;=$KJ$10,EQ16))</f>
        <v>58.861924882629111</v>
      </c>
      <c r="ER11" s="3">
        <f>IF(ISBLANK(ER12),"",IF(ER12&gt;=$KJ$10,ER16))</f>
        <v>50.541924882629111</v>
      </c>
      <c r="ES11" s="3">
        <f>IF(ISBLANK(ES12),"",IF(ES12&gt;=$KJ$10,ES16))</f>
        <v>37.541924882629111</v>
      </c>
      <c r="ET11" s="3">
        <f>IF(ISBLANK(ET12),"",IF(ET12&gt;=$KJ$10,ET16))</f>
        <v>35.461924882629113</v>
      </c>
      <c r="EU11" s="3">
        <f>IF(ISBLANK(EU12),"",IF(EU12&gt;=$KJ$10,EU16))</f>
        <v>77.19192488262911</v>
      </c>
      <c r="EV11" s="3">
        <f>IF(ISBLANK(EV12),"",IF(EV12&gt;=$KJ$10,EV16))</f>
        <v>58.211924882629113</v>
      </c>
      <c r="EW11" s="3">
        <f>IF(ISBLANK(EW12),"",IF(EW12&gt;=$KJ$10,EW16))</f>
        <v>82.131924882629107</v>
      </c>
      <c r="EX11" s="3">
        <f>IF(ISBLANK(EX12),"",IF(EX12&gt;=$KJ$10,EX16))</f>
        <v>87.656924882629113</v>
      </c>
      <c r="EY11" s="3">
        <f>IF(ISBLANK(EY12),"",IF(EY12&gt;=$KJ$10,EY16))</f>
        <v>63.216924882629115</v>
      </c>
      <c r="EZ11" s="3">
        <f>IF(ISBLANK(EZ12),"",IF(EZ12&gt;=$KJ$10,EZ16))</f>
        <v>65.296924882629114</v>
      </c>
      <c r="FA11" s="3">
        <f>IF(ISBLANK(FA12),"",IF(FA12&gt;=$KJ$10,FA16))</f>
        <v>80.376924882629112</v>
      </c>
      <c r="FB11" s="3">
        <f>IF(ISBLANK(FB12),"",IF(FB12&gt;=$KJ$10,FB16))</f>
        <v>75.436924882629114</v>
      </c>
      <c r="FC11" s="3">
        <f>IF(ISBLANK(FC12),"",IF(FC12&gt;=$KJ$10,FC16))</f>
        <v>60.94192488262911</v>
      </c>
      <c r="FD11" s="3">
        <f>IF(ISBLANK(FD12),"",IF(FD12&gt;=$KJ$10,FD16))</f>
        <v>50.15192488262911</v>
      </c>
      <c r="FE11" s="3">
        <f>IF(ISBLANK(FE12),"",IF(FE12&gt;=$KJ$10,FE16))</f>
        <v>62.696924882629105</v>
      </c>
      <c r="FF11" s="3">
        <f>IF(ISBLANK(FF12),"",IF(FF12&gt;=$KJ$10,FF16))</f>
        <v>51.58192488262911</v>
      </c>
      <c r="FG11" s="3">
        <f>IF(ISBLANK(FG12),"",IF(FG12&gt;=$KJ$10,FG16))</f>
        <v>41.376924882629105</v>
      </c>
      <c r="FH11" s="3">
        <f>IF(ISBLANK(FH12),"",IF(FH12&gt;=$KJ$10,FH16))</f>
        <v>37.866924882629107</v>
      </c>
      <c r="FI11" s="3">
        <f>IF(ISBLANK(FI12),"",IF(FI12&gt;=$KJ$10,FI16))</f>
        <v>29.481924882629112</v>
      </c>
      <c r="FJ11" s="3">
        <f>IF(ISBLANK(FJ12),"",IF(FJ12&gt;=$KJ$10,FJ16))</f>
        <v>33.511924882629103</v>
      </c>
      <c r="FK11" s="12">
        <f>IF(ISBLANK(FK12),"",IF(FK12&gt;=$KJ$10,FK16))</f>
        <v>38.061924882629107</v>
      </c>
      <c r="FL11" s="9">
        <f>IF(ISBLANK(FL12),"",IF(FL12&gt;=$KJ$10,FL16))</f>
        <v>51.061924882629114</v>
      </c>
      <c r="FM11" s="3">
        <f>IF(ISBLANK(FM12),"",IF(FM12&gt;=$KJ$10,FM16))</f>
        <v>32.211924882629106</v>
      </c>
      <c r="FN11" s="3">
        <f>IF(ISBLANK(FN12),"",IF(FN12&gt;=$KJ$10,FN16))</f>
        <v>70.171924882629114</v>
      </c>
      <c r="FO11" s="3">
        <f>IF(ISBLANK(FO12),"",IF(FO12&gt;=$KJ$10,FO16))</f>
        <v>31.041924882629107</v>
      </c>
      <c r="FP11" s="3">
        <f>IF(ISBLANK(FP12),"",IF(FP12&gt;=$KJ$10,FP16))</f>
        <v>45.861924882629111</v>
      </c>
      <c r="FQ11" s="3">
        <f>IF(ISBLANK(FQ12),"",IF(FQ12&gt;=$KJ$10,FQ16))</f>
        <v>18.561924882629103</v>
      </c>
      <c r="FR11" s="3">
        <f>IF(ISBLANK(FR12),"",IF(FR12&gt;=$KJ$10,FR16))</f>
        <v>35.981924882629116</v>
      </c>
      <c r="FS11" s="3">
        <f>IF(ISBLANK(FS12),"",IF(FS12&gt;=$KJ$10,FS16))</f>
        <v>49.176924882629109</v>
      </c>
      <c r="FT11" s="3">
        <f>IF(ISBLANK(FT12),"",IF(FT12&gt;=$KJ$10,FT16))</f>
        <v>66.401924882629118</v>
      </c>
      <c r="FU11" s="3">
        <f>IF(ISBLANK(FU12),"",IF(FU12&gt;=$KJ$10,FU16))</f>
        <v>52.361924882629111</v>
      </c>
      <c r="FV11" s="3">
        <f>IF(ISBLANK(FV12),"",IF(FV12&gt;=$KJ$10,FV16))</f>
        <v>53.20692488262911</v>
      </c>
      <c r="FW11" s="3">
        <f>IF(ISBLANK(FW12),"",IF(FW12&gt;=$KJ$10,FW16))</f>
        <v>19.861924882629108</v>
      </c>
      <c r="FX11" s="3">
        <f>IF(ISBLANK(FX12),"",IF(FX12&gt;=$KJ$10,FX16))</f>
        <v>60.031924882629106</v>
      </c>
      <c r="FY11" s="3">
        <f>IF(ISBLANK(FY12),"",IF(FY12&gt;=$KJ$10,FY16))</f>
        <v>37.801924882629109</v>
      </c>
      <c r="FZ11" s="3">
        <f>IF(ISBLANK(FZ12),"",IF(FZ12&gt;=$KJ$10,FZ16))</f>
        <v>49.891924882629112</v>
      </c>
      <c r="GA11" s="3">
        <f>IF(ISBLANK(GA12),"",IF(GA12&gt;=$KJ$10,GA16))</f>
        <v>50.671924882629114</v>
      </c>
      <c r="GB11" s="3">
        <f>IF(ISBLANK(GB12),"",IF(GB12&gt;=$KJ$10,GB16))</f>
        <v>46.316924882629102</v>
      </c>
      <c r="GC11" s="3">
        <f>IF(ISBLANK(GC12),"",IF(GC12&gt;=$KJ$10,GC16))</f>
        <v>68.351924882629106</v>
      </c>
      <c r="GD11" s="3">
        <f>IF(ISBLANK(GD12),"",IF(GD12&gt;=$KJ$10,GD16))</f>
        <v>61.071924882629105</v>
      </c>
      <c r="GE11" s="3">
        <f>IF(ISBLANK(GE12),"",IF(GE12&gt;=$KJ$10,GE16))</f>
        <v>50.15192488262911</v>
      </c>
      <c r="GF11" s="3">
        <f>IF(ISBLANK(GF12),"",IF(GF12&gt;=$KJ$10,GF16))</f>
        <v>49.826924882629108</v>
      </c>
      <c r="GG11" s="3">
        <f>IF(ISBLANK(GG12),"",IF(GG12&gt;=$KJ$10,GG16))</f>
        <v>45.016924882629112</v>
      </c>
      <c r="GH11" s="3">
        <f>IF(ISBLANK(GH12),"",IF(GH12&gt;=$KJ$10,GH16))</f>
        <v>56.06692488262911</v>
      </c>
      <c r="GI11" s="3">
        <f>IF(ISBLANK(GI12),"",IF(GI12&gt;=$KJ$10,GI16))</f>
        <v>59.511924882629103</v>
      </c>
      <c r="GJ11" s="3">
        <f>IF(ISBLANK(GJ12),"",IF(GJ12&gt;=$KJ$10,GJ16))</f>
        <v>46.90192488262911</v>
      </c>
      <c r="GK11" s="3">
        <f>IF(ISBLANK(GK12),"",IF(GK12&gt;=$KJ$10,GK16))</f>
        <v>-1.1980751173708917</v>
      </c>
      <c r="GL11" s="3">
        <f>IF(ISBLANK(GL12),"",IF(GL12&gt;=$KJ$10,GL16))</f>
        <v>39.751924882629105</v>
      </c>
      <c r="GM11" s="3">
        <f>IF(ISBLANK(GM12),"",IF(GM12&gt;=$KJ$10,GM16))</f>
        <v>30.65192488262911</v>
      </c>
      <c r="GN11" s="3">
        <f>IF(ISBLANK(GN12),"",IF(GN12&gt;=$KJ$10,GN16))</f>
        <v>46.576924882629115</v>
      </c>
      <c r="GO11" s="12">
        <f>IF(ISBLANK(GO12),"",IF(GO12&gt;=$KJ$10,GO16))</f>
        <v>40.271924882629108</v>
      </c>
      <c r="GP11" s="11">
        <f>IF(ISBLANK(GP12),"",IF(GP12&gt;=$KJ$10,GP16))</f>
        <v>39.296924882629106</v>
      </c>
      <c r="GQ11" s="3">
        <f>IF(ISBLANK(GQ12),"",IF(GQ12&gt;=$KJ$10,GQ16))</f>
        <v>51.061924882629114</v>
      </c>
      <c r="GR11" s="3">
        <f>IF(ISBLANK(GR12),"",IF(GR12&gt;=$KJ$10,GR16))</f>
        <v>52.621924882629116</v>
      </c>
      <c r="GS11" s="3">
        <f>IF(ISBLANK(GS12),"",IF(GS12&gt;=$KJ$10,GS16))</f>
        <v>31.041924882629111</v>
      </c>
      <c r="GT11" s="3">
        <f>IF(ISBLANK(GT12),"",IF(GT12&gt;=$KJ$10,GT16))</f>
        <v>59.90192488262911</v>
      </c>
      <c r="GU11" s="3">
        <f>IF(ISBLANK(GU12),"",IF(GU12&gt;=$KJ$10,GU16))</f>
        <v>45.27692488262911</v>
      </c>
      <c r="GV11" s="3">
        <f>IF(ISBLANK(GV12),"",IF(GV12&gt;=$KJ$10,GV16))</f>
        <v>45.341924882629115</v>
      </c>
      <c r="GW11" s="3">
        <f>IF(ISBLANK(GW12),"",IF(GW12&gt;=$KJ$10,GW16))</f>
        <v>67.766924882629098</v>
      </c>
      <c r="GX11" s="3">
        <f>IF(ISBLANK(GX12),"",IF(GX12&gt;=$KJ$10,GX16))</f>
        <v>42.416924882629111</v>
      </c>
      <c r="GY11" s="3">
        <f>IF(ISBLANK(GY12),"",IF(GY12&gt;=$KJ$10,GY16))</f>
        <v>36.241924882629114</v>
      </c>
      <c r="GZ11" s="3">
        <f>IF(ISBLANK(GZ12),"",IF(GZ12&gt;=$KJ$10,GZ16))</f>
        <v>65.491924882629107</v>
      </c>
      <c r="HA11" s="3">
        <f>IF(ISBLANK(HA12),"",IF(HA12&gt;=$KJ$10,HA16))</f>
        <v>67.44192488262911</v>
      </c>
      <c r="HB11" s="3">
        <f>IF(ISBLANK(HB12),"",IF(HB12&gt;=$KJ$10,HB16))</f>
        <v>62.76192488262911</v>
      </c>
      <c r="HC11" s="3">
        <f>IF(ISBLANK(HC12),"",IF(HC12&gt;=$KJ$10,HC16))</f>
        <v>61.786924882629108</v>
      </c>
      <c r="HD11" s="3">
        <f>IF(ISBLANK(HD12),"",IF(HD12&gt;=$KJ$10,HD16))</f>
        <v>43.45692488262911</v>
      </c>
      <c r="HE11" s="3">
        <f>IF(ISBLANK(HE12),"",IF(HE12&gt;=$KJ$10,HE16))</f>
        <v>63.346924882629118</v>
      </c>
      <c r="HF11" s="3">
        <f>IF(ISBLANK(HF12),"",IF(HF12&gt;=$KJ$10,HF16))</f>
        <v>-69.968075117370901</v>
      </c>
      <c r="HG11" s="3" t="str">
        <f>IF(ISBLANK(HG12),"",IF(HG12&gt;=$KJ$10,HG16))</f>
        <v/>
      </c>
      <c r="HH11" s="3" t="str">
        <f>IF(ISBLANK(HH12),"",IF(HH12&gt;=$KJ$10,HH16))</f>
        <v/>
      </c>
      <c r="HI11" s="3" t="str">
        <f>IF(ISBLANK(HI12),"",IF(HI12&gt;=$KJ$10,HI16))</f>
        <v/>
      </c>
      <c r="HJ11" s="3" t="str">
        <f>IF(ISBLANK(HJ12),"",IF(HJ12&gt;=$KJ$10,HJ16))</f>
        <v/>
      </c>
      <c r="HK11" s="3" t="str">
        <f>IF(ISBLANK(HK12),"",IF(HK12&gt;=$KJ$10,HK16))</f>
        <v/>
      </c>
      <c r="HL11" s="3" t="str">
        <f>IF(ISBLANK(HL12),"",IF(HL12&gt;=$KJ$10,HL16))</f>
        <v/>
      </c>
      <c r="HM11" s="3" t="str">
        <f>IF(ISBLANK(HM12),"",IF(HM12&gt;=$KJ$10,HM16))</f>
        <v/>
      </c>
      <c r="HN11" s="3" t="str">
        <f>IF(ISBLANK(HN12),"",IF(HN12&gt;=$KJ$10,HN16))</f>
        <v/>
      </c>
      <c r="HO11" s="3" t="str">
        <f>IF(ISBLANK(HO12),"",IF(HO12&gt;=$KJ$10,HO16))</f>
        <v/>
      </c>
      <c r="HP11" s="3" t="str">
        <f>IF(ISBLANK(HP12),"",IF(HP12&gt;=$KJ$10,HP16))</f>
        <v/>
      </c>
      <c r="HQ11" s="3" t="str">
        <f>IF(ISBLANK(HQ12),"",IF(HQ12&gt;=$KJ$10,HQ16))</f>
        <v/>
      </c>
      <c r="HR11" s="3" t="str">
        <f>IF(ISBLANK(HR12),"",IF(HR12&gt;=$KJ$10,HR16))</f>
        <v/>
      </c>
      <c r="HS11" s="3" t="str">
        <f>IF(ISBLANK(HS12),"",IF(HS12&gt;=$KJ$10,HS16))</f>
        <v/>
      </c>
      <c r="HT11" s="12" t="str">
        <f>IF(ISBLANK(HT12),"",IF(HT12&gt;=$KJ$10,HT16))</f>
        <v/>
      </c>
      <c r="HU11" s="11" t="str">
        <f>IF(ISBLANK(HU12),"",IF(HU12&gt;=$KJ$10,HU16))</f>
        <v/>
      </c>
      <c r="HV11" s="3" t="str">
        <f>IF(ISBLANK(HV12),"",IF(HV12&gt;=$KJ$10,HV16))</f>
        <v/>
      </c>
      <c r="HW11" s="3" t="str">
        <f>IF(ISBLANK(HW12),"",IF(HW12&gt;=$KJ$10,HW16))</f>
        <v/>
      </c>
      <c r="HX11" s="3" t="str">
        <f>IF(ISBLANK(HX12),"",IF(HX12&gt;=$KJ$10,HX16))</f>
        <v/>
      </c>
      <c r="HY11" s="3" t="str">
        <f>IF(ISBLANK(HY12),"",IF(HY12&gt;=$KJ$10,HY16))</f>
        <v/>
      </c>
      <c r="HZ11" s="3" t="str">
        <f>IF(ISBLANK(HZ12),"",IF(HZ12&gt;=$KJ$10,HZ16))</f>
        <v/>
      </c>
      <c r="IA11" s="3" t="str">
        <f>IF(ISBLANK(IA12),"",IF(IA12&gt;=$KJ$10,IA16))</f>
        <v/>
      </c>
      <c r="IB11" s="3" t="str">
        <f>IF(ISBLANK(IB12),"",IF(IB12&gt;=$KJ$10,IB16))</f>
        <v/>
      </c>
      <c r="IC11" s="3" t="str">
        <f>IF(ISBLANK(IC12),"",IF(IC12&gt;=$KJ$10,IC16))</f>
        <v/>
      </c>
      <c r="ID11" s="3" t="str">
        <f>IF(ISBLANK(ID12),"",IF(ID12&gt;=$KJ$10,ID16))</f>
        <v/>
      </c>
      <c r="IE11" s="3" t="str">
        <f>IF(ISBLANK(IE12),"",IF(IE12&gt;=$KJ$10,IE16))</f>
        <v/>
      </c>
      <c r="IF11" s="3" t="str">
        <f>IF(ISBLANK(IF12),"",IF(IF12&gt;=$KJ$10,IF16))</f>
        <v/>
      </c>
      <c r="IG11" s="3" t="str">
        <f>IF(ISBLANK(IG12),"",IF(IG12&gt;=$KJ$10,IG16))</f>
        <v/>
      </c>
      <c r="IH11" s="3" t="str">
        <f>IF(ISBLANK(IH12),"",IF(IH12&gt;=$KJ$10,IH16))</f>
        <v/>
      </c>
      <c r="II11" s="3" t="str">
        <f>IF(ISBLANK(II12),"",IF(II12&gt;=$KJ$10,II16))</f>
        <v/>
      </c>
      <c r="IJ11" s="3" t="str">
        <f>IF(ISBLANK(IJ12),"",IF(IJ12&gt;=$KJ$10,IJ16))</f>
        <v/>
      </c>
      <c r="IK11" s="3" t="str">
        <f>IF(ISBLANK(IK12),"",IF(IK12&gt;=$KJ$10,IK16))</f>
        <v/>
      </c>
      <c r="IL11" s="3" t="str">
        <f>IF(ISBLANK(IL12),"",IF(IL12&gt;=$KJ$10,IL16))</f>
        <v/>
      </c>
      <c r="IM11" s="3" t="str">
        <f>IF(ISBLANK(IM12),"",IF(IM12&gt;=$KJ$10,IM16))</f>
        <v/>
      </c>
      <c r="IN11" s="3" t="str">
        <f>IF(ISBLANK(IN12),"",IF(IN12&gt;=$KJ$10,IN16))</f>
        <v/>
      </c>
      <c r="IO11" s="3" t="str">
        <f>IF(ISBLANK(IO12),"",IF(IO12&gt;=$KJ$10,IO16))</f>
        <v/>
      </c>
      <c r="IP11" s="3" t="str">
        <f>IF(ISBLANK(IP12),"",IF(IP12&gt;=$KJ$10,IP16))</f>
        <v/>
      </c>
      <c r="IQ11" s="3" t="str">
        <f>IF(ISBLANK(IQ12),"",IF(IQ12&gt;=$KJ$10,IQ16))</f>
        <v/>
      </c>
      <c r="IR11" s="3" t="str">
        <f>IF(ISBLANK(IR12),"",IF(IR12&gt;=$KJ$10,IR16))</f>
        <v/>
      </c>
      <c r="IS11" s="3" t="str">
        <f>IF(ISBLANK(IS12),"",IF(IS12&gt;=$KJ$10,IS16))</f>
        <v/>
      </c>
      <c r="IT11" s="3" t="str">
        <f>IF(ISBLANK(IT12),"",IF(IT12&gt;=$KJ$10,IT16))</f>
        <v/>
      </c>
      <c r="IU11" s="3" t="str">
        <f>IF(ISBLANK(IU12),"",IF(IU12&gt;=$KJ$10,IU16))</f>
        <v/>
      </c>
      <c r="IV11" s="3" t="str">
        <f>IF(ISBLANK(IV12),"",IF(IV12&gt;=$KJ$10,IV16))</f>
        <v/>
      </c>
      <c r="IW11" s="3" t="str">
        <f>IF(ISBLANK(IW12),"",IF(IW12&gt;=$KJ$10,IW16))</f>
        <v/>
      </c>
      <c r="IX11" s="12" t="str">
        <f>IF(ISBLANK(IX12),"",IF(IX12&gt;=$KJ$10,IX16))</f>
        <v/>
      </c>
      <c r="IY11" s="11" t="str">
        <f>IF(ISBLANK(IY12),"",IF(IY12&gt;=$KJ$10,IY16))</f>
        <v/>
      </c>
      <c r="IZ11" s="3" t="str">
        <f>IF(ISBLANK(IZ12),"",IF(IZ12&gt;=$KJ$10,IZ16))</f>
        <v/>
      </c>
      <c r="JA11" s="3" t="str">
        <f>IF(ISBLANK(JA12),"",IF(JA12&gt;=$KJ$10,JA16))</f>
        <v/>
      </c>
      <c r="JB11" s="3" t="str">
        <f>IF(ISBLANK(JB12),"",IF(JB12&gt;=$KJ$10,JB16))</f>
        <v/>
      </c>
      <c r="JC11" s="3" t="str">
        <f>IF(ISBLANK(JC12),"",IF(JC12&gt;=$KJ$10,JC16))</f>
        <v/>
      </c>
      <c r="JD11" s="3" t="str">
        <f>IF(ISBLANK(JD12),"",IF(JD12&gt;=$KJ$10,JD16))</f>
        <v/>
      </c>
      <c r="JE11" s="3" t="str">
        <f>IF(ISBLANK(JE12),"",IF(JE12&gt;=$KJ$10,JE16))</f>
        <v/>
      </c>
      <c r="JF11" s="3" t="str">
        <f>IF(ISBLANK(JF12),"",IF(JF12&gt;=$KJ$10,JF16))</f>
        <v/>
      </c>
      <c r="JG11" s="3" t="str">
        <f>IF(ISBLANK(JG12),"",IF(JG12&gt;=$KJ$10,JG16))</f>
        <v/>
      </c>
      <c r="JH11" s="3" t="str">
        <f>IF(ISBLANK(JH12),"",IF(JH12&gt;=$KJ$10,JH16))</f>
        <v/>
      </c>
      <c r="JI11" s="3" t="str">
        <f>IF(ISBLANK(JI12),"",IF(JI12&gt;=$KJ$10,JI16))</f>
        <v/>
      </c>
      <c r="JJ11" s="3" t="str">
        <f>IF(ISBLANK(JJ12),"",IF(JJ12&gt;=$KJ$10,JJ16))</f>
        <v/>
      </c>
      <c r="JK11" s="3" t="str">
        <f>IF(ISBLANK(JK12),"",IF(JK12&gt;=$KJ$10,JK16))</f>
        <v/>
      </c>
      <c r="JL11" s="3" t="str">
        <f>IF(ISBLANK(JL12),"",IF(JL12&gt;=$KJ$10,JL16))</f>
        <v/>
      </c>
      <c r="JM11" s="3" t="str">
        <f>IF(ISBLANK(JM12),"",IF(JM12&gt;=$KJ$10,JM16))</f>
        <v/>
      </c>
      <c r="JN11" s="3" t="str">
        <f>IF(ISBLANK(JN12),"",IF(JN12&gt;=$KJ$10,JN16))</f>
        <v/>
      </c>
      <c r="JO11" s="3" t="str">
        <f>IF(ISBLANK(JO12),"",IF(JO12&gt;=$KJ$10,JO16))</f>
        <v/>
      </c>
      <c r="JP11" s="3" t="str">
        <f>IF(ISBLANK(JP12),"",IF(JP12&gt;=$KJ$10,JP16))</f>
        <v/>
      </c>
      <c r="JQ11" s="3" t="str">
        <f>IF(ISBLANK(JQ12),"",IF(JQ12&gt;=$KJ$10,JQ16))</f>
        <v/>
      </c>
      <c r="JR11" s="3" t="str">
        <f>IF(ISBLANK(JR12),"",IF(JR12&gt;=$KJ$10,JR16))</f>
        <v/>
      </c>
      <c r="JS11" s="3" t="str">
        <f>IF(ISBLANK(JS12),"",IF(JS12&gt;=$KJ$10,JS16))</f>
        <v/>
      </c>
      <c r="JT11" s="3" t="str">
        <f>IF(ISBLANK(JT12),"",IF(JT12&gt;=$KJ$10,JT16))</f>
        <v/>
      </c>
      <c r="JU11" s="3" t="str">
        <f>IF(ISBLANK(JU12),"",IF(JU12&gt;=$KJ$10,JU16))</f>
        <v/>
      </c>
      <c r="JV11" s="3" t="str">
        <f>IF(ISBLANK(JV12),"",IF(JV12&gt;=$KJ$10,JV16))</f>
        <v/>
      </c>
      <c r="JW11" s="3" t="str">
        <f>IF(ISBLANK(JW12),"",IF(JW12&gt;=$KJ$10,JW16))</f>
        <v/>
      </c>
      <c r="JX11" s="3" t="str">
        <f>IF(ISBLANK(JX12),"",IF(JX12&gt;=$KJ$10,JX16))</f>
        <v/>
      </c>
      <c r="JY11" s="3" t="str">
        <f>IF(ISBLANK(JY12),"",IF(JY12&gt;=$KJ$10,JY16))</f>
        <v/>
      </c>
      <c r="JZ11" s="3" t="str">
        <f>IF(ISBLANK(JZ12),"",IF(JZ12&gt;=$KJ$10,JZ16))</f>
        <v/>
      </c>
      <c r="KA11" s="3" t="str">
        <f>IF(ISBLANK(KA12),"",IF(KA12&gt;=$KJ$10,KA16))</f>
        <v/>
      </c>
      <c r="KB11" s="3" t="str">
        <f>IF(ISBLANK(KB12),"",IF(KB12&gt;=$KJ$10,KB16))</f>
        <v/>
      </c>
      <c r="KC11" s="12" t="str">
        <f>IF(ISBLANK(KC12),"",IF(KC12&gt;=$KJ$10,KC16))</f>
        <v/>
      </c>
      <c r="KD11" s="11" t="str">
        <f>IF(ISBLANK(KD12),"",IF(KD12&gt;=$KJ$10,KD16))</f>
        <v/>
      </c>
      <c r="KE11" s="3" t="str">
        <f>IF(ISBLANK(KE12),"",IF(KE12&gt;=$KJ$10,KE16))</f>
        <v/>
      </c>
      <c r="KF11" s="3" t="str">
        <f>IF(ISBLANK(KF12),"",IF(KF12&gt;=$KJ$10,KF16))</f>
        <v/>
      </c>
      <c r="KG11" s="3" t="str">
        <f>IF(ISBLANK(KG12),"",IF(KG12&gt;=$KJ$10,KG16))</f>
        <v/>
      </c>
      <c r="KH11" s="12" t="str">
        <f>IF(ISBLANK(KH12),"",IF(KH12&gt;=$KJ$10,KH16))</f>
        <v/>
      </c>
      <c r="KI11" s="77"/>
      <c r="KJ11" s="75">
        <f>AVERAGE(B12:KH12)-500</f>
        <v>59778.403755868545</v>
      </c>
      <c r="KK11" s="96" t="s">
        <v>40</v>
      </c>
      <c r="KL11" s="97"/>
      <c r="KM11" s="97"/>
      <c r="KN11" s="98"/>
    </row>
    <row r="12" spans="1:349" s="45" customFormat="1" ht="23" thickBot="1" x14ac:dyDescent="0.2">
      <c r="A12" s="59" t="s">
        <v>41</v>
      </c>
      <c r="B12" s="60">
        <v>60500</v>
      </c>
      <c r="C12" s="61">
        <v>60500</v>
      </c>
      <c r="D12" s="61">
        <v>60500</v>
      </c>
      <c r="E12" s="61">
        <v>60500</v>
      </c>
      <c r="F12" s="61">
        <v>61100</v>
      </c>
      <c r="G12" s="61">
        <v>60700</v>
      </c>
      <c r="H12" s="61">
        <v>60600</v>
      </c>
      <c r="I12" s="61">
        <v>60400</v>
      </c>
      <c r="J12" s="61">
        <v>60700</v>
      </c>
      <c r="K12" s="61">
        <v>60700</v>
      </c>
      <c r="L12" s="61">
        <v>60400</v>
      </c>
      <c r="M12" s="61">
        <v>60200</v>
      </c>
      <c r="N12" s="61">
        <v>60700</v>
      </c>
      <c r="O12" s="62">
        <v>60800</v>
      </c>
      <c r="P12" s="60">
        <v>61000</v>
      </c>
      <c r="Q12" s="61">
        <v>61000</v>
      </c>
      <c r="R12" s="61">
        <v>61000</v>
      </c>
      <c r="S12" s="61">
        <v>59800</v>
      </c>
      <c r="T12" s="61">
        <v>59800</v>
      </c>
      <c r="U12" s="61">
        <v>59900</v>
      </c>
      <c r="V12" s="61">
        <v>60900</v>
      </c>
      <c r="W12" s="61">
        <v>61000</v>
      </c>
      <c r="X12" s="61">
        <v>61000</v>
      </c>
      <c r="Y12" s="61">
        <v>61000</v>
      </c>
      <c r="Z12" s="61">
        <v>60800</v>
      </c>
      <c r="AA12" s="61">
        <v>60800</v>
      </c>
      <c r="AB12" s="61">
        <v>60500</v>
      </c>
      <c r="AC12" s="61">
        <v>60800</v>
      </c>
      <c r="AD12" s="61">
        <v>60500</v>
      </c>
      <c r="AE12" s="61">
        <v>60400</v>
      </c>
      <c r="AF12" s="61">
        <v>60800</v>
      </c>
      <c r="AG12" s="61">
        <v>61200</v>
      </c>
      <c r="AH12" s="61">
        <v>61000</v>
      </c>
      <c r="AI12" s="61">
        <v>60500</v>
      </c>
      <c r="AJ12" s="61">
        <v>60800</v>
      </c>
      <c r="AK12" s="61">
        <v>60700</v>
      </c>
      <c r="AL12" s="61">
        <v>60400</v>
      </c>
      <c r="AM12" s="61">
        <v>60800</v>
      </c>
      <c r="AN12" s="61">
        <v>60300</v>
      </c>
      <c r="AO12" s="61">
        <v>59700</v>
      </c>
      <c r="AP12" s="61">
        <v>60200</v>
      </c>
      <c r="AQ12" s="61">
        <v>60600</v>
      </c>
      <c r="AR12" s="61">
        <v>60400</v>
      </c>
      <c r="AS12" s="63">
        <v>60500</v>
      </c>
      <c r="AT12" s="64">
        <v>60400</v>
      </c>
      <c r="AU12" s="61">
        <v>59400</v>
      </c>
      <c r="AV12" s="61">
        <v>59300</v>
      </c>
      <c r="AW12" s="61">
        <v>59400</v>
      </c>
      <c r="AX12" s="61">
        <v>59500</v>
      </c>
      <c r="AY12" s="61">
        <v>59500</v>
      </c>
      <c r="AZ12" s="61">
        <v>59500</v>
      </c>
      <c r="BA12" s="61">
        <v>60000</v>
      </c>
      <c r="BB12" s="61">
        <v>59800</v>
      </c>
      <c r="BC12" s="61">
        <v>59800</v>
      </c>
      <c r="BD12" s="61">
        <v>59600</v>
      </c>
      <c r="BE12" s="61">
        <v>59700</v>
      </c>
      <c r="BF12" s="61">
        <v>59800</v>
      </c>
      <c r="BG12" s="61">
        <v>59800</v>
      </c>
      <c r="BH12" s="61">
        <v>59600</v>
      </c>
      <c r="BI12" s="61">
        <v>59900</v>
      </c>
      <c r="BJ12" s="61">
        <v>59900</v>
      </c>
      <c r="BK12" s="61">
        <v>60000</v>
      </c>
      <c r="BL12" s="61">
        <v>59900</v>
      </c>
      <c r="BM12" s="61">
        <v>60100</v>
      </c>
      <c r="BN12" s="61">
        <v>60100</v>
      </c>
      <c r="BO12" s="61">
        <v>59900</v>
      </c>
      <c r="BP12" s="61">
        <v>59900</v>
      </c>
      <c r="BQ12" s="61">
        <v>60000</v>
      </c>
      <c r="BR12" s="61">
        <v>60200</v>
      </c>
      <c r="BS12" s="61">
        <v>60100</v>
      </c>
      <c r="BT12" s="61">
        <v>60800</v>
      </c>
      <c r="BU12" s="61">
        <v>60000</v>
      </c>
      <c r="BV12" s="61">
        <v>59800</v>
      </c>
      <c r="BW12" s="61">
        <v>60000</v>
      </c>
      <c r="BX12" s="62">
        <v>60100</v>
      </c>
      <c r="BY12" s="60">
        <v>59600</v>
      </c>
      <c r="BZ12" s="61">
        <v>60000</v>
      </c>
      <c r="CA12" s="61">
        <v>58600</v>
      </c>
      <c r="CB12" s="61">
        <v>58900</v>
      </c>
      <c r="CC12" s="61">
        <v>58900</v>
      </c>
      <c r="CD12" s="61">
        <v>59600</v>
      </c>
      <c r="CE12" s="61">
        <v>59600</v>
      </c>
      <c r="CF12" s="61">
        <v>58700</v>
      </c>
      <c r="CG12" s="61">
        <v>59200</v>
      </c>
      <c r="CH12" s="61">
        <v>59400</v>
      </c>
      <c r="CI12" s="61">
        <v>59300</v>
      </c>
      <c r="CJ12" s="61">
        <v>59300</v>
      </c>
      <c r="CK12" s="61">
        <v>59900</v>
      </c>
      <c r="CL12" s="61">
        <v>59900</v>
      </c>
      <c r="CM12" s="61">
        <v>60000</v>
      </c>
      <c r="CN12" s="61">
        <v>59500</v>
      </c>
      <c r="CO12" s="61">
        <v>59100</v>
      </c>
      <c r="CP12" s="61">
        <v>59100</v>
      </c>
      <c r="CQ12" s="61">
        <v>59100</v>
      </c>
      <c r="CR12" s="61">
        <v>59100</v>
      </c>
      <c r="CS12" s="61">
        <v>59100</v>
      </c>
      <c r="CT12" s="61">
        <v>59400</v>
      </c>
      <c r="CU12" s="61">
        <v>59000</v>
      </c>
      <c r="CV12" s="61">
        <v>59400</v>
      </c>
      <c r="CW12" s="61">
        <v>59000</v>
      </c>
      <c r="CX12" s="61">
        <v>59400</v>
      </c>
      <c r="CY12" s="61">
        <v>58900</v>
      </c>
      <c r="CZ12" s="61">
        <v>58600</v>
      </c>
      <c r="DA12" s="61">
        <v>58700</v>
      </c>
      <c r="DB12" s="61">
        <v>58900</v>
      </c>
      <c r="DC12" s="63">
        <v>58900</v>
      </c>
      <c r="DD12" s="64">
        <v>59000</v>
      </c>
      <c r="DE12" s="61">
        <v>59000</v>
      </c>
      <c r="DF12" s="61">
        <v>58900</v>
      </c>
      <c r="DG12" s="61">
        <v>59200</v>
      </c>
      <c r="DH12" s="61">
        <v>59500</v>
      </c>
      <c r="DI12" s="61">
        <v>59000</v>
      </c>
      <c r="DJ12" s="61">
        <v>58600</v>
      </c>
      <c r="DK12" s="61">
        <v>58600</v>
      </c>
      <c r="DL12" s="61">
        <v>59000</v>
      </c>
      <c r="DM12" s="61">
        <v>59600</v>
      </c>
      <c r="DN12" s="61">
        <v>59100</v>
      </c>
      <c r="DO12" s="61">
        <v>58900</v>
      </c>
      <c r="DP12" s="61">
        <v>58700</v>
      </c>
      <c r="DQ12" s="61">
        <v>58700</v>
      </c>
      <c r="DR12" s="61">
        <v>58700</v>
      </c>
      <c r="DS12" s="61">
        <v>58700</v>
      </c>
      <c r="DT12" s="61">
        <v>59100</v>
      </c>
      <c r="DU12" s="61">
        <v>59100</v>
      </c>
      <c r="DV12" s="61">
        <v>59700</v>
      </c>
      <c r="DW12" s="61">
        <v>59000</v>
      </c>
      <c r="DX12" s="61">
        <v>59400</v>
      </c>
      <c r="DY12" s="61">
        <v>59800</v>
      </c>
      <c r="DZ12" s="61">
        <v>59600</v>
      </c>
      <c r="EA12" s="61">
        <v>59700</v>
      </c>
      <c r="EB12" s="61">
        <v>59800</v>
      </c>
      <c r="EC12" s="61">
        <v>59800</v>
      </c>
      <c r="ED12" s="61">
        <v>59400</v>
      </c>
      <c r="EE12" s="61">
        <v>59600</v>
      </c>
      <c r="EF12" s="62">
        <v>59000</v>
      </c>
      <c r="EG12" s="64">
        <v>58800</v>
      </c>
      <c r="EH12" s="61">
        <v>59800</v>
      </c>
      <c r="EI12" s="61">
        <v>59700</v>
      </c>
      <c r="EJ12" s="61">
        <v>58900</v>
      </c>
      <c r="EK12" s="61">
        <v>59700</v>
      </c>
      <c r="EL12" s="61">
        <v>59600</v>
      </c>
      <c r="EM12" s="61">
        <v>60000</v>
      </c>
      <c r="EN12" s="61">
        <v>60000</v>
      </c>
      <c r="EO12" s="61">
        <v>59800</v>
      </c>
      <c r="EP12" s="61">
        <v>59800</v>
      </c>
      <c r="EQ12" s="61">
        <v>59800</v>
      </c>
      <c r="ER12" s="61">
        <v>59800</v>
      </c>
      <c r="ES12" s="61">
        <v>59800</v>
      </c>
      <c r="ET12" s="61">
        <v>60000</v>
      </c>
      <c r="EU12" s="61">
        <v>60000</v>
      </c>
      <c r="EV12" s="61">
        <v>60600</v>
      </c>
      <c r="EW12" s="61">
        <v>61400</v>
      </c>
      <c r="EX12" s="61">
        <v>60300</v>
      </c>
      <c r="EY12" s="61">
        <v>59800</v>
      </c>
      <c r="EZ12" s="61">
        <v>59500</v>
      </c>
      <c r="FA12" s="61">
        <v>59300</v>
      </c>
      <c r="FB12" s="61">
        <v>60300</v>
      </c>
      <c r="FC12" s="61">
        <v>60100</v>
      </c>
      <c r="FD12" s="61">
        <v>60100</v>
      </c>
      <c r="FE12" s="61">
        <v>60100</v>
      </c>
      <c r="FF12" s="61">
        <v>61400</v>
      </c>
      <c r="FG12" s="61">
        <v>61000</v>
      </c>
      <c r="FH12" s="61">
        <v>60400</v>
      </c>
      <c r="FI12" s="61">
        <v>61200</v>
      </c>
      <c r="FJ12" s="61">
        <v>60800</v>
      </c>
      <c r="FK12" s="62">
        <v>60500</v>
      </c>
      <c r="FL12" s="60">
        <v>60700</v>
      </c>
      <c r="FM12" s="61">
        <v>61300</v>
      </c>
      <c r="FN12" s="61">
        <v>60800</v>
      </c>
      <c r="FO12" s="61">
        <v>60400</v>
      </c>
      <c r="FP12" s="61">
        <v>61500</v>
      </c>
      <c r="FQ12" s="61">
        <v>60800</v>
      </c>
      <c r="FR12" s="61">
        <v>61200</v>
      </c>
      <c r="FS12" s="61">
        <v>60200</v>
      </c>
      <c r="FT12" s="61">
        <v>61400</v>
      </c>
      <c r="FU12" s="61">
        <v>61200</v>
      </c>
      <c r="FV12" s="61">
        <v>60600</v>
      </c>
      <c r="FW12" s="61">
        <v>61700</v>
      </c>
      <c r="FX12" s="61">
        <v>61700</v>
      </c>
      <c r="FY12" s="61">
        <v>60600</v>
      </c>
      <c r="FZ12" s="61">
        <v>61200</v>
      </c>
      <c r="GA12" s="61">
        <v>60800</v>
      </c>
      <c r="GB12" s="61">
        <v>61200</v>
      </c>
      <c r="GC12" s="61">
        <v>61200</v>
      </c>
      <c r="GD12" s="61">
        <v>61800</v>
      </c>
      <c r="GE12" s="61">
        <v>61700</v>
      </c>
      <c r="GF12" s="61">
        <v>61500</v>
      </c>
      <c r="GG12" s="61">
        <v>61500</v>
      </c>
      <c r="GH12" s="61">
        <v>61100</v>
      </c>
      <c r="GI12" s="61">
        <v>61800</v>
      </c>
      <c r="GJ12" s="61">
        <v>61200</v>
      </c>
      <c r="GK12" s="61">
        <v>61200</v>
      </c>
      <c r="GL12" s="61">
        <v>61500</v>
      </c>
      <c r="GM12" s="61">
        <v>61400</v>
      </c>
      <c r="GN12" s="61">
        <v>60900</v>
      </c>
      <c r="GO12" s="62">
        <v>61800</v>
      </c>
      <c r="GP12" s="64">
        <v>61800</v>
      </c>
      <c r="GQ12" s="61">
        <v>62200</v>
      </c>
      <c r="GR12" s="61">
        <v>62500</v>
      </c>
      <c r="GS12" s="61">
        <v>62500</v>
      </c>
      <c r="GT12" s="61">
        <v>62500</v>
      </c>
      <c r="GU12" s="61">
        <v>62700</v>
      </c>
      <c r="GV12" s="61">
        <v>62100</v>
      </c>
      <c r="GW12" s="61">
        <v>62200</v>
      </c>
      <c r="GX12" s="61">
        <v>63000</v>
      </c>
      <c r="GY12" s="61">
        <v>63000</v>
      </c>
      <c r="GZ12" s="61">
        <v>63200</v>
      </c>
      <c r="HA12" s="61">
        <v>62900</v>
      </c>
      <c r="HB12" s="61">
        <v>62600</v>
      </c>
      <c r="HC12" s="61">
        <v>63000</v>
      </c>
      <c r="HD12" s="61">
        <v>63200</v>
      </c>
      <c r="HE12" s="61">
        <v>63500</v>
      </c>
      <c r="HF12" s="61">
        <v>63700</v>
      </c>
      <c r="HG12" s="61"/>
      <c r="HH12" s="61"/>
      <c r="HI12" s="61"/>
      <c r="HJ12" s="61"/>
      <c r="HK12" s="61"/>
      <c r="HL12" s="61"/>
      <c r="HM12" s="61"/>
      <c r="HN12" s="61"/>
      <c r="HO12" s="61"/>
      <c r="HP12" s="61"/>
      <c r="HQ12" s="61"/>
      <c r="HR12" s="61"/>
      <c r="HS12" s="61"/>
      <c r="HT12" s="62"/>
      <c r="HU12" s="64"/>
      <c r="HV12" s="61"/>
      <c r="HW12" s="61"/>
      <c r="HX12" s="61"/>
      <c r="HY12" s="61"/>
      <c r="HZ12" s="61"/>
      <c r="IA12" s="61"/>
      <c r="IB12" s="61"/>
      <c r="IC12" s="61"/>
      <c r="ID12" s="61"/>
      <c r="IE12" s="61"/>
      <c r="IF12" s="61"/>
      <c r="IG12" s="61"/>
      <c r="IH12" s="61"/>
      <c r="II12" s="61"/>
      <c r="IJ12" s="61"/>
      <c r="IK12" s="61"/>
      <c r="IL12" s="61"/>
      <c r="IM12" s="61"/>
      <c r="IN12" s="61"/>
      <c r="IO12" s="61"/>
      <c r="IP12" s="61"/>
      <c r="IQ12" s="61"/>
      <c r="IR12" s="61"/>
      <c r="IS12" s="61"/>
      <c r="IT12" s="61"/>
      <c r="IU12" s="61"/>
      <c r="IV12" s="61"/>
      <c r="IW12" s="61"/>
      <c r="IX12" s="62"/>
      <c r="IY12" s="64"/>
      <c r="IZ12" s="61"/>
      <c r="JA12" s="61"/>
      <c r="JB12" s="61"/>
      <c r="JC12" s="61"/>
      <c r="JD12" s="61"/>
      <c r="JE12" s="61"/>
      <c r="JF12" s="61"/>
      <c r="JG12" s="61"/>
      <c r="JH12" s="61"/>
      <c r="JI12" s="61"/>
      <c r="JJ12" s="61"/>
      <c r="JK12" s="61"/>
      <c r="JL12" s="61"/>
      <c r="JM12" s="61"/>
      <c r="JN12" s="61"/>
      <c r="JO12" s="61"/>
      <c r="JP12" s="61"/>
      <c r="JQ12" s="61"/>
      <c r="JR12" s="61"/>
      <c r="JS12" s="61"/>
      <c r="JT12" s="61"/>
      <c r="JU12" s="61"/>
      <c r="JV12" s="61"/>
      <c r="JW12" s="61"/>
      <c r="JX12" s="61"/>
      <c r="JY12" s="61"/>
      <c r="JZ12" s="61"/>
      <c r="KA12" s="61"/>
      <c r="KB12" s="61"/>
      <c r="KC12" s="62"/>
      <c r="KD12" s="64"/>
      <c r="KE12" s="61"/>
      <c r="KF12" s="61"/>
      <c r="KG12" s="61"/>
      <c r="KH12" s="62"/>
      <c r="KJ12" s="75">
        <v>60</v>
      </c>
      <c r="KK12" s="96" t="s">
        <v>42</v>
      </c>
      <c r="KL12" s="97"/>
      <c r="KM12" s="97"/>
      <c r="KN12" s="98"/>
    </row>
    <row r="13" spans="1:349" s="17" customFormat="1" ht="20" x14ac:dyDescent="0.2">
      <c r="A13" s="13" t="s">
        <v>53</v>
      </c>
      <c r="B13" s="14">
        <f>B8-$KJ$12</f>
        <v>20</v>
      </c>
      <c r="C13" s="14">
        <f>C8-$KJ$12</f>
        <v>12</v>
      </c>
      <c r="D13" s="14">
        <f>D8-$KJ$12</f>
        <v>12</v>
      </c>
      <c r="E13" s="14">
        <f>E8-$KJ$12</f>
        <v>12</v>
      </c>
      <c r="F13" s="14">
        <f>F8-$KJ$12</f>
        <v>6</v>
      </c>
      <c r="G13" s="14">
        <f>G8-$KJ$12</f>
        <v>6</v>
      </c>
      <c r="H13" s="14">
        <f>H8-$KJ$12</f>
        <v>6</v>
      </c>
      <c r="I13" s="14">
        <f>I8-$KJ$12</f>
        <v>12</v>
      </c>
      <c r="J13" s="14">
        <f>J8-$KJ$12</f>
        <v>6</v>
      </c>
      <c r="K13" s="14">
        <f>K8-$KJ$12</f>
        <v>6</v>
      </c>
      <c r="L13" s="14">
        <f>L8-$KJ$12</f>
        <v>12</v>
      </c>
      <c r="M13" s="14">
        <f>M8-$KJ$12</f>
        <v>6</v>
      </c>
      <c r="N13" s="14">
        <f>N8-$KJ$12</f>
        <v>6</v>
      </c>
      <c r="O13" s="14">
        <f>O8-$KJ$12</f>
        <v>12</v>
      </c>
      <c r="P13" s="14">
        <f>P8-$KJ$12</f>
        <v>12</v>
      </c>
      <c r="Q13" s="14">
        <f>Q8-$KJ$12</f>
        <v>6</v>
      </c>
      <c r="R13" s="14">
        <f>R8-$KJ$12</f>
        <v>6</v>
      </c>
      <c r="S13" s="14">
        <f>S8-$KJ$12</f>
        <v>12</v>
      </c>
      <c r="T13" s="14">
        <f>T8-$KJ$12</f>
        <v>18</v>
      </c>
      <c r="U13" s="14">
        <f>U8-$KJ$12</f>
        <v>12</v>
      </c>
      <c r="V13" s="14">
        <f>V8-$KJ$12</f>
        <v>6</v>
      </c>
      <c r="W13" s="14">
        <f>W8-$KJ$12</f>
        <v>6</v>
      </c>
      <c r="X13" s="14">
        <f>X8-$KJ$12</f>
        <v>18</v>
      </c>
      <c r="Y13" s="14">
        <f>Y8-$KJ$12</f>
        <v>12</v>
      </c>
      <c r="Z13" s="14">
        <f>Z8-$KJ$12</f>
        <v>12</v>
      </c>
      <c r="AA13" s="14">
        <f>AA8-$KJ$12</f>
        <v>18</v>
      </c>
      <c r="AB13" s="14">
        <f>AB8-$KJ$12</f>
        <v>18</v>
      </c>
      <c r="AC13" s="14">
        <f>AC8-$KJ$12</f>
        <v>12</v>
      </c>
      <c r="AD13" s="14">
        <f>AD8-$KJ$12</f>
        <v>12</v>
      </c>
      <c r="AE13" s="14">
        <f>AE8-$KJ$12</f>
        <v>12</v>
      </c>
      <c r="AF13" s="14">
        <f>AF8-$KJ$12</f>
        <v>18</v>
      </c>
      <c r="AG13" s="14">
        <f>AG8-$KJ$12</f>
        <v>6</v>
      </c>
      <c r="AH13" s="14">
        <f>AH8-$KJ$12</f>
        <v>12</v>
      </c>
      <c r="AI13" s="14">
        <f>AI8-$KJ$12</f>
        <v>12</v>
      </c>
      <c r="AJ13" s="14">
        <f>AJ8-$KJ$12</f>
        <v>6</v>
      </c>
      <c r="AK13" s="14">
        <f>AK8-$KJ$12</f>
        <v>18</v>
      </c>
      <c r="AL13" s="14">
        <f>AL8-$KJ$12</f>
        <v>12</v>
      </c>
      <c r="AM13" s="14">
        <f>AM8-$KJ$12</f>
        <v>12</v>
      </c>
      <c r="AN13" s="14">
        <f>AN8-$KJ$12</f>
        <v>12</v>
      </c>
      <c r="AO13" s="14">
        <f>AO8-$KJ$12</f>
        <v>6</v>
      </c>
      <c r="AP13" s="14">
        <f>AP8-$KJ$12</f>
        <v>6</v>
      </c>
      <c r="AQ13" s="14">
        <f>AQ8-$KJ$12</f>
        <v>0</v>
      </c>
      <c r="AR13" s="14">
        <f>AR8-$KJ$12</f>
        <v>-6</v>
      </c>
      <c r="AS13" s="14">
        <f>AS8-$KJ$12</f>
        <v>12</v>
      </c>
      <c r="AT13" s="14">
        <f>AT8-$KJ$12</f>
        <v>12</v>
      </c>
      <c r="AU13" s="14">
        <f>AU8-$KJ$12</f>
        <v>6</v>
      </c>
      <c r="AV13" s="14">
        <f>AV8-$KJ$12</f>
        <v>12</v>
      </c>
      <c r="AW13" s="14">
        <f>AW8-$KJ$12</f>
        <v>6</v>
      </c>
      <c r="AX13" s="14">
        <f>AX8-$KJ$12</f>
        <v>12</v>
      </c>
      <c r="AY13" s="14">
        <f>AY8-$KJ$12</f>
        <v>12</v>
      </c>
      <c r="AZ13" s="14">
        <f>AZ8-$KJ$12</f>
        <v>12</v>
      </c>
      <c r="BA13" s="14">
        <f>BA8-$KJ$12</f>
        <v>12</v>
      </c>
      <c r="BB13" s="14">
        <f>BB8-$KJ$12</f>
        <v>6</v>
      </c>
      <c r="BC13" s="14">
        <f>BC8-$KJ$12</f>
        <v>6</v>
      </c>
      <c r="BD13" s="14">
        <f>BD8-$KJ$12</f>
        <v>0</v>
      </c>
      <c r="BE13" s="14">
        <f>BE8-$KJ$12</f>
        <v>0</v>
      </c>
      <c r="BF13" s="14">
        <f>BF8-$KJ$12</f>
        <v>6</v>
      </c>
      <c r="BG13" s="14">
        <f>BG8-$KJ$12</f>
        <v>6</v>
      </c>
      <c r="BH13" s="14">
        <f>BH8-$KJ$12</f>
        <v>6</v>
      </c>
      <c r="BI13" s="14">
        <f>BI8-$KJ$12</f>
        <v>6</v>
      </c>
      <c r="BJ13" s="14">
        <f>BJ8-$KJ$12</f>
        <v>0</v>
      </c>
      <c r="BK13" s="14">
        <f>BK8-$KJ$12</f>
        <v>6</v>
      </c>
      <c r="BL13" s="14">
        <f>BL8-$KJ$12</f>
        <v>18</v>
      </c>
      <c r="BM13" s="14">
        <f>BM8-$KJ$12</f>
        <v>24</v>
      </c>
      <c r="BN13" s="14">
        <f>BN8-$KJ$12</f>
        <v>24</v>
      </c>
      <c r="BO13" s="14">
        <f>BO8-$KJ$12</f>
        <v>24</v>
      </c>
      <c r="BP13" s="14">
        <f>BP8-$KJ$12</f>
        <v>18</v>
      </c>
      <c r="BQ13" s="14">
        <f>BQ8-$KJ$12</f>
        <v>12</v>
      </c>
      <c r="BR13" s="14">
        <f>BR8-$KJ$12</f>
        <v>12</v>
      </c>
      <c r="BS13" s="14">
        <f>BS8-$KJ$12</f>
        <v>12</v>
      </c>
      <c r="BT13" s="14">
        <f>BT8-$KJ$12</f>
        <v>18</v>
      </c>
      <c r="BU13" s="14">
        <f>BU8-$KJ$12</f>
        <v>6</v>
      </c>
      <c r="BV13" s="14">
        <f>BV8-$KJ$12</f>
        <v>6</v>
      </c>
      <c r="BW13" s="14">
        <f>BW8-$KJ$12</f>
        <v>18</v>
      </c>
      <c r="BX13" s="14">
        <f>BX8-$KJ$12</f>
        <v>24</v>
      </c>
      <c r="BY13" s="14">
        <f>BY8-$KJ$12</f>
        <v>12</v>
      </c>
      <c r="BZ13" s="14">
        <f>BZ8-$KJ$12</f>
        <v>18</v>
      </c>
      <c r="CA13" s="14">
        <f>CA8-$KJ$12</f>
        <v>12</v>
      </c>
      <c r="CB13" s="14">
        <f>CB8-$KJ$12</f>
        <v>18</v>
      </c>
      <c r="CC13" s="14">
        <f>CC8-$KJ$12</f>
        <v>6</v>
      </c>
      <c r="CD13" s="14">
        <f>CD8-$KJ$12</f>
        <v>14</v>
      </c>
      <c r="CE13" s="14">
        <f>CE8-$KJ$12</f>
        <v>14</v>
      </c>
      <c r="CF13" s="14">
        <f>CF8-$KJ$12</f>
        <v>14</v>
      </c>
      <c r="CG13" s="14">
        <f>CG8-$KJ$12</f>
        <v>0</v>
      </c>
      <c r="CH13" s="14">
        <f>CH8-$KJ$12</f>
        <v>12</v>
      </c>
      <c r="CI13" s="14">
        <f>CI8-$KJ$12</f>
        <v>6</v>
      </c>
      <c r="CJ13" s="14">
        <f>CJ8-$KJ$12</f>
        <v>0</v>
      </c>
      <c r="CK13" s="14">
        <f>CK8-$KJ$12</f>
        <v>0</v>
      </c>
      <c r="CL13" s="14">
        <f>CL8-$KJ$12</f>
        <v>6</v>
      </c>
      <c r="CM13" s="14">
        <f>CM8-$KJ$12</f>
        <v>6</v>
      </c>
      <c r="CN13" s="14">
        <f>CN8-$KJ$12</f>
        <v>6</v>
      </c>
      <c r="CO13" s="14">
        <f>CO8-$KJ$12</f>
        <v>6</v>
      </c>
      <c r="CP13" s="14">
        <f>CP8-$KJ$12</f>
        <v>0</v>
      </c>
      <c r="CQ13" s="14">
        <f>CQ8-$KJ$12</f>
        <v>0</v>
      </c>
      <c r="CR13" s="14">
        <f>CR8-$KJ$12</f>
        <v>0</v>
      </c>
      <c r="CS13" s="14">
        <f>CS8-$KJ$12</f>
        <v>18</v>
      </c>
      <c r="CT13" s="14">
        <f>CT8-$KJ$12</f>
        <v>6</v>
      </c>
      <c r="CU13" s="14">
        <f>CU8-$KJ$12</f>
        <v>12</v>
      </c>
      <c r="CV13" s="14">
        <f>CV8-$KJ$12</f>
        <v>6</v>
      </c>
      <c r="CW13" s="14">
        <f>CW8-$KJ$12</f>
        <v>12</v>
      </c>
      <c r="CX13" s="14">
        <f>CX8-$KJ$12</f>
        <v>6</v>
      </c>
      <c r="CY13" s="14">
        <f>CY8-$KJ$12</f>
        <v>12</v>
      </c>
      <c r="CZ13" s="14">
        <f>CZ8-$KJ$12</f>
        <v>18</v>
      </c>
      <c r="DA13" s="14">
        <f>DA8-$KJ$12</f>
        <v>12</v>
      </c>
      <c r="DB13" s="14">
        <f>DB8-$KJ$12</f>
        <v>12</v>
      </c>
      <c r="DC13" s="14">
        <f>DC8-$KJ$12</f>
        <v>6</v>
      </c>
      <c r="DD13" s="14">
        <f>DD8-$KJ$12</f>
        <v>6</v>
      </c>
      <c r="DE13" s="14">
        <f>DE8-$KJ$12</f>
        <v>12</v>
      </c>
      <c r="DF13" s="14">
        <f>DF8-$KJ$12</f>
        <v>18</v>
      </c>
      <c r="DG13" s="14">
        <f>DG8-$KJ$12</f>
        <v>12</v>
      </c>
      <c r="DH13" s="14">
        <f>DH8-$KJ$12</f>
        <v>6</v>
      </c>
      <c r="DI13" s="14">
        <f>DI8-$KJ$12</f>
        <v>6</v>
      </c>
      <c r="DJ13" s="14">
        <f>DJ8-$KJ$12</f>
        <v>12</v>
      </c>
      <c r="DK13" s="14">
        <f>DK8-$KJ$12</f>
        <v>6</v>
      </c>
      <c r="DL13" s="14">
        <f>DL8-$KJ$12</f>
        <v>12</v>
      </c>
      <c r="DM13" s="14">
        <f>DM8-$KJ$12</f>
        <v>6</v>
      </c>
      <c r="DN13" s="14">
        <f>DN8-$KJ$12</f>
        <v>6</v>
      </c>
      <c r="DO13" s="14">
        <f>DO8-$KJ$12</f>
        <v>12</v>
      </c>
      <c r="DP13" s="14">
        <f>DP8-$KJ$12</f>
        <v>6</v>
      </c>
      <c r="DQ13" s="14">
        <f>DQ8-$KJ$12</f>
        <v>12</v>
      </c>
      <c r="DR13" s="14">
        <f>DR8-$KJ$12</f>
        <v>18</v>
      </c>
      <c r="DS13" s="14">
        <f>DS8-$KJ$12</f>
        <v>6</v>
      </c>
      <c r="DT13" s="14">
        <f>DT8-$KJ$12</f>
        <v>6</v>
      </c>
      <c r="DU13" s="14">
        <f>DU8-$KJ$12</f>
        <v>18</v>
      </c>
      <c r="DV13" s="14">
        <f>DV8-$KJ$12</f>
        <v>17</v>
      </c>
      <c r="DW13" s="14">
        <f>DW8-$KJ$12</f>
        <v>18</v>
      </c>
      <c r="DX13" s="14">
        <f>DX8-$KJ$12</f>
        <v>24</v>
      </c>
      <c r="DY13" s="14">
        <f>DY8-$KJ$12</f>
        <v>12</v>
      </c>
      <c r="DZ13" s="14">
        <f>DZ8-$KJ$12</f>
        <v>20</v>
      </c>
      <c r="EA13" s="14">
        <f>EA8-$KJ$12</f>
        <v>6</v>
      </c>
      <c r="EB13" s="14">
        <f>EB8-$KJ$12</f>
        <v>12</v>
      </c>
      <c r="EC13" s="14">
        <f>EC8-$KJ$12</f>
        <v>12</v>
      </c>
      <c r="ED13" s="14">
        <f>ED8-$KJ$12</f>
        <v>11</v>
      </c>
      <c r="EE13" s="14">
        <f>EE8-$KJ$12</f>
        <v>19</v>
      </c>
      <c r="EF13" s="14">
        <f>EF8-$KJ$12</f>
        <v>20</v>
      </c>
      <c r="EG13" s="14">
        <f>EG8-$KJ$12</f>
        <v>7</v>
      </c>
      <c r="EH13" s="14">
        <f>EH8-$KJ$12</f>
        <v>12</v>
      </c>
      <c r="EI13" s="14">
        <f>EI8-$KJ$12</f>
        <v>19</v>
      </c>
      <c r="EJ13" s="14">
        <f>EJ8-$KJ$12</f>
        <v>0</v>
      </c>
      <c r="EK13" s="14">
        <f>EK8-$KJ$12</f>
        <v>12</v>
      </c>
      <c r="EL13" s="14">
        <f>EL8-$KJ$12</f>
        <v>12</v>
      </c>
      <c r="EM13" s="14">
        <f>EM8-$KJ$12</f>
        <v>14</v>
      </c>
      <c r="EN13" s="14">
        <f>EN8-$KJ$12</f>
        <v>12</v>
      </c>
      <c r="EO13" s="14">
        <f>EO8-$KJ$12</f>
        <v>15</v>
      </c>
      <c r="EP13" s="14">
        <f>EP8-$KJ$12</f>
        <v>10</v>
      </c>
      <c r="EQ13" s="14">
        <f>EQ8-$KJ$12</f>
        <v>10</v>
      </c>
      <c r="ER13" s="14">
        <f>ER8-$KJ$12</f>
        <v>15</v>
      </c>
      <c r="ES13" s="14">
        <f>ES8-$KJ$12</f>
        <v>8</v>
      </c>
      <c r="ET13" s="14">
        <f>ET8-$KJ$12</f>
        <v>12</v>
      </c>
      <c r="EU13" s="14">
        <f>EU8-$KJ$12</f>
        <v>19</v>
      </c>
      <c r="EV13" s="14">
        <f>EV8-$KJ$12</f>
        <v>6</v>
      </c>
      <c r="EW13" s="14">
        <f>EW8-$KJ$12</f>
        <v>15</v>
      </c>
      <c r="EX13" s="14">
        <f>EX8-$KJ$12</f>
        <v>16</v>
      </c>
      <c r="EY13" s="14">
        <f>EY8-$KJ$12</f>
        <v>14</v>
      </c>
      <c r="EZ13" s="14">
        <f>EZ8-$KJ$12</f>
        <v>14</v>
      </c>
      <c r="FA13" s="14">
        <f>FA8-$KJ$12</f>
        <v>19</v>
      </c>
      <c r="FB13" s="14">
        <f>FB8-$KJ$12</f>
        <v>18</v>
      </c>
      <c r="FC13" s="14">
        <f>FC8-$KJ$12</f>
        <v>11</v>
      </c>
      <c r="FD13" s="14">
        <f>FD8-$KJ$12</f>
        <v>14</v>
      </c>
      <c r="FE13" s="14">
        <f>FE8-$KJ$12</f>
        <v>14</v>
      </c>
      <c r="FF13" s="14">
        <f>FF8-$KJ$12</f>
        <v>10</v>
      </c>
      <c r="FG13" s="14">
        <f>FG8-$KJ$12</f>
        <v>8</v>
      </c>
      <c r="FH13" s="14">
        <f>FH8-$KJ$12</f>
        <v>4</v>
      </c>
      <c r="FI13" s="14">
        <f>FI8-$KJ$12</f>
        <v>7</v>
      </c>
      <c r="FJ13" s="14">
        <f>FJ8-$KJ$12</f>
        <v>4</v>
      </c>
      <c r="FK13" s="14">
        <f>FK8-$KJ$12</f>
        <v>6</v>
      </c>
      <c r="FL13" s="14">
        <f>FL8-$KJ$12</f>
        <v>9</v>
      </c>
      <c r="FM13" s="14">
        <f>FM8-$KJ$12</f>
        <v>6</v>
      </c>
      <c r="FN13" s="14">
        <f>FN8-$KJ$12</f>
        <v>17</v>
      </c>
      <c r="FO13" s="14">
        <f>FO8-$KJ$12</f>
        <v>4</v>
      </c>
      <c r="FP13" s="14">
        <f>FP8-$KJ$12</f>
        <v>11</v>
      </c>
      <c r="FQ13" s="14">
        <f>FQ8-$KJ$12</f>
        <v>2</v>
      </c>
      <c r="FR13" s="14">
        <f>FR8-$KJ$12</f>
        <v>9</v>
      </c>
      <c r="FS13" s="14">
        <f>FS8-$KJ$12</f>
        <v>10</v>
      </c>
      <c r="FT13" s="14">
        <f>FT8-$KJ$12</f>
        <v>18</v>
      </c>
      <c r="FU13" s="14">
        <f>FU8-$KJ$12</f>
        <v>10</v>
      </c>
      <c r="FV13" s="14">
        <f>FV8-$KJ$12</f>
        <v>11</v>
      </c>
      <c r="FW13" s="14">
        <f>FW8-$KJ$12</f>
        <v>9</v>
      </c>
      <c r="FX13" s="14">
        <f>FX8-$KJ$12</f>
        <v>16</v>
      </c>
      <c r="FY13" s="14">
        <f>FY8-$KJ$12</f>
        <v>6</v>
      </c>
      <c r="FZ13" s="14">
        <f>FZ8-$KJ$12</f>
        <v>10</v>
      </c>
      <c r="GA13" s="14">
        <f>GA8-$KJ$12</f>
        <v>11</v>
      </c>
      <c r="GB13" s="14">
        <f>GB8-$KJ$12</f>
        <v>11</v>
      </c>
      <c r="GC13" s="14">
        <f>GC8-$KJ$12</f>
        <v>19</v>
      </c>
      <c r="GD13" s="14">
        <f>GD8-$KJ$12</f>
        <v>15</v>
      </c>
      <c r="GE13" s="14">
        <f>GE8-$KJ$12</f>
        <v>9</v>
      </c>
      <c r="GF13" s="14">
        <f>GF8-$KJ$12</f>
        <v>11</v>
      </c>
      <c r="GG13" s="14">
        <f>GG8-$KJ$12</f>
        <v>12</v>
      </c>
      <c r="GH13" s="14">
        <f>GH8-$KJ$12</f>
        <v>10</v>
      </c>
      <c r="GI13" s="14">
        <f>GI8-$KJ$12</f>
        <v>15</v>
      </c>
      <c r="GJ13" s="14">
        <f>GJ8-$KJ$12</f>
        <v>15</v>
      </c>
      <c r="GK13" s="14">
        <f>GK8-$KJ$12</f>
        <v>0</v>
      </c>
      <c r="GL13" s="14">
        <f>GL8-$KJ$12</f>
        <v>16</v>
      </c>
      <c r="GM13" s="14">
        <f>GM8-$KJ$12</f>
        <v>3</v>
      </c>
      <c r="GN13" s="14">
        <f>GN8-$KJ$12</f>
        <v>16</v>
      </c>
      <c r="GO13" s="14">
        <f>GO8-$KJ$12</f>
        <v>12</v>
      </c>
      <c r="GP13" s="14">
        <f>GP8-$KJ$12</f>
        <v>11</v>
      </c>
      <c r="GQ13" s="14">
        <f>GQ8-$KJ$12</f>
        <v>10</v>
      </c>
      <c r="GR13" s="14">
        <f>GR8-$KJ$12</f>
        <v>12</v>
      </c>
      <c r="GS13" s="14">
        <f>GS8-$KJ$12</f>
        <v>9</v>
      </c>
      <c r="GT13" s="14">
        <f>GT8-$KJ$12</f>
        <v>18</v>
      </c>
      <c r="GU13" s="14">
        <f>GU8-$KJ$12</f>
        <v>10</v>
      </c>
      <c r="GV13" s="14">
        <f>GV8-$KJ$12</f>
        <v>8</v>
      </c>
      <c r="GW13" s="14">
        <f>GW8-$KJ$12</f>
        <v>14</v>
      </c>
      <c r="GX13" s="14">
        <f>GX8-$KJ$12</f>
        <v>14</v>
      </c>
      <c r="GY13" s="14">
        <f>GY8-$KJ$12</f>
        <v>10</v>
      </c>
      <c r="GZ13" s="14">
        <f>GZ8-$KJ$12</f>
        <v>21</v>
      </c>
      <c r="HA13" s="14">
        <f>HA8-$KJ$12</f>
        <v>16</v>
      </c>
      <c r="HB13" s="14">
        <f>HB8-$KJ$12</f>
        <v>18</v>
      </c>
      <c r="HC13" s="14">
        <f>HC8-$KJ$12</f>
        <v>17</v>
      </c>
      <c r="HD13" s="14">
        <f>HD8-$KJ$12</f>
        <v>12</v>
      </c>
      <c r="HE13" s="14">
        <f>HE8-$KJ$12</f>
        <v>16</v>
      </c>
      <c r="HF13" s="14">
        <f>HF8-$KJ$12</f>
        <v>14</v>
      </c>
      <c r="HG13" s="14">
        <f>HG8-$KJ$12</f>
        <v>-60</v>
      </c>
      <c r="HH13" s="14">
        <f>HH8-$KJ$12</f>
        <v>-60</v>
      </c>
      <c r="HI13" s="14">
        <f>HI8-$KJ$12</f>
        <v>-60</v>
      </c>
      <c r="HJ13" s="14">
        <f>HJ8-$KJ$12</f>
        <v>-60</v>
      </c>
      <c r="HK13" s="14">
        <f>HK8-$KJ$12</f>
        <v>-60</v>
      </c>
      <c r="HL13" s="14">
        <f>HL8-$KJ$12</f>
        <v>-60</v>
      </c>
      <c r="HM13" s="14">
        <f>HM8-$KJ$12</f>
        <v>-60</v>
      </c>
      <c r="HN13" s="14">
        <f>HN8-$KJ$12</f>
        <v>-60</v>
      </c>
      <c r="HO13" s="14">
        <f>HO8-$KJ$12</f>
        <v>-60</v>
      </c>
      <c r="HP13" s="14">
        <f>HP8-$KJ$12</f>
        <v>-60</v>
      </c>
      <c r="HQ13" s="14">
        <f>HQ8-$KJ$12</f>
        <v>-60</v>
      </c>
      <c r="HR13" s="14">
        <f>HR8-$KJ$12</f>
        <v>-60</v>
      </c>
      <c r="HS13" s="14">
        <f>HS8-$KJ$12</f>
        <v>-60</v>
      </c>
      <c r="HT13" s="14">
        <f>HT8-$KJ$12</f>
        <v>-60</v>
      </c>
      <c r="HU13" s="14">
        <f>HU8-$KJ$12</f>
        <v>-60</v>
      </c>
      <c r="HV13" s="14">
        <f>HV8-$KJ$12</f>
        <v>-60</v>
      </c>
      <c r="HW13" s="14">
        <f>HW8-$KJ$12</f>
        <v>-60</v>
      </c>
      <c r="HX13" s="14">
        <f>HX8-$KJ$12</f>
        <v>-60</v>
      </c>
      <c r="HY13" s="14">
        <f>HY8-$KJ$12</f>
        <v>-60</v>
      </c>
      <c r="HZ13" s="14">
        <f>HZ8-$KJ$12</f>
        <v>-60</v>
      </c>
      <c r="IA13" s="14">
        <f>IA8-$KJ$12</f>
        <v>-60</v>
      </c>
      <c r="IB13" s="14">
        <f>IB8-$KJ$12</f>
        <v>-60</v>
      </c>
      <c r="IC13" s="14">
        <f>IC8-$KJ$12</f>
        <v>-60</v>
      </c>
      <c r="ID13" s="14">
        <f>ID8-$KJ$12</f>
        <v>-60</v>
      </c>
      <c r="IE13" s="14">
        <f>IE8-$KJ$12</f>
        <v>-60</v>
      </c>
      <c r="IF13" s="14">
        <f>IF8-$KJ$12</f>
        <v>-60</v>
      </c>
      <c r="IG13" s="14">
        <f>IG8-$KJ$12</f>
        <v>-60</v>
      </c>
      <c r="IH13" s="14">
        <f>IH8-$KJ$12</f>
        <v>-60</v>
      </c>
      <c r="II13" s="14">
        <f>II8-$KJ$12</f>
        <v>-60</v>
      </c>
      <c r="IJ13" s="14">
        <f>IJ8-$KJ$12</f>
        <v>-60</v>
      </c>
      <c r="IK13" s="14">
        <f>IK8-$KJ$12</f>
        <v>-60</v>
      </c>
      <c r="IL13" s="14">
        <f>IL8-$KJ$12</f>
        <v>-60</v>
      </c>
      <c r="IM13" s="14">
        <f>IM8-$KJ$12</f>
        <v>-60</v>
      </c>
      <c r="IN13" s="14">
        <f>IN8-$KJ$12</f>
        <v>-60</v>
      </c>
      <c r="IO13" s="14">
        <f>IO8-$KJ$12</f>
        <v>-60</v>
      </c>
      <c r="IP13" s="14">
        <f>IP8-$KJ$12</f>
        <v>-60</v>
      </c>
      <c r="IQ13" s="14">
        <f>IQ8-$KJ$12</f>
        <v>-60</v>
      </c>
      <c r="IR13" s="14">
        <f>IR8-$KJ$12</f>
        <v>-60</v>
      </c>
      <c r="IS13" s="14">
        <f>IS8-$KJ$12</f>
        <v>-60</v>
      </c>
      <c r="IT13" s="14">
        <f>IT8-$KJ$12</f>
        <v>-60</v>
      </c>
      <c r="IU13" s="14">
        <f>IU8-$KJ$12</f>
        <v>-60</v>
      </c>
      <c r="IV13" s="14">
        <f>IV8-$KJ$12</f>
        <v>-60</v>
      </c>
      <c r="IW13" s="14">
        <f>IW8-$KJ$12</f>
        <v>-60</v>
      </c>
      <c r="IX13" s="14">
        <f>IX8-$KJ$12</f>
        <v>-60</v>
      </c>
      <c r="IY13" s="14">
        <f>IY8-$KJ$12</f>
        <v>-60</v>
      </c>
      <c r="IZ13" s="14">
        <f>IZ8-$KJ$12</f>
        <v>-60</v>
      </c>
      <c r="JA13" s="14">
        <f>JA8-$KJ$12</f>
        <v>-60</v>
      </c>
      <c r="JB13" s="14">
        <f>JB8-$KJ$12</f>
        <v>-60</v>
      </c>
      <c r="JC13" s="14">
        <f>JC8-$KJ$12</f>
        <v>-60</v>
      </c>
      <c r="JD13" s="14">
        <f>JD8-$KJ$12</f>
        <v>-60</v>
      </c>
      <c r="JE13" s="14">
        <f>JE8-$KJ$12</f>
        <v>-60</v>
      </c>
      <c r="JF13" s="14">
        <f>JF8-$KJ$12</f>
        <v>-60</v>
      </c>
      <c r="JG13" s="14">
        <f>JG8-$KJ$12</f>
        <v>-60</v>
      </c>
      <c r="JH13" s="14">
        <f>JH8-$KJ$12</f>
        <v>-60</v>
      </c>
      <c r="JI13" s="14">
        <f>JI8-$KJ$12</f>
        <v>-60</v>
      </c>
      <c r="JJ13" s="14">
        <f>JJ8-$KJ$12</f>
        <v>-60</v>
      </c>
      <c r="JK13" s="14">
        <f>JK8-$KJ$12</f>
        <v>-60</v>
      </c>
      <c r="JL13" s="14">
        <f>JL8-$KJ$12</f>
        <v>-60</v>
      </c>
      <c r="JM13" s="14">
        <f>JM8-$KJ$12</f>
        <v>-60</v>
      </c>
      <c r="JN13" s="14">
        <f>JN8-$KJ$12</f>
        <v>-60</v>
      </c>
      <c r="JO13" s="14">
        <f>JO8-$KJ$12</f>
        <v>-60</v>
      </c>
      <c r="JP13" s="14">
        <f>JP8-$KJ$12</f>
        <v>-60</v>
      </c>
      <c r="JQ13" s="14">
        <f>JQ8-$KJ$12</f>
        <v>-60</v>
      </c>
      <c r="JR13" s="14">
        <f>JR8-$KJ$12</f>
        <v>-60</v>
      </c>
      <c r="JS13" s="14">
        <f>JS8-$KJ$12</f>
        <v>-60</v>
      </c>
      <c r="JT13" s="14">
        <f>JT8-$KJ$12</f>
        <v>-60</v>
      </c>
      <c r="JU13" s="14">
        <f>JU8-$KJ$12</f>
        <v>-60</v>
      </c>
      <c r="JV13" s="14">
        <f>JV8-$KJ$12</f>
        <v>-60</v>
      </c>
      <c r="JW13" s="14">
        <f>JW8-$KJ$12</f>
        <v>-60</v>
      </c>
      <c r="JX13" s="14">
        <f>JX8-$KJ$12</f>
        <v>-60</v>
      </c>
      <c r="JY13" s="14">
        <f>JY8-$KJ$12</f>
        <v>-60</v>
      </c>
      <c r="JZ13" s="14">
        <f>JZ8-$KJ$12</f>
        <v>-60</v>
      </c>
      <c r="KA13" s="14">
        <f>KA8-$KJ$12</f>
        <v>-60</v>
      </c>
      <c r="KB13" s="14">
        <f>KB8-$KJ$12</f>
        <v>-60</v>
      </c>
      <c r="KC13" s="14">
        <f>KC8-$KJ$12</f>
        <v>-60</v>
      </c>
      <c r="KD13" s="14">
        <f>KD8-$KJ$12</f>
        <v>-60</v>
      </c>
      <c r="KE13" s="14">
        <f>KE8-$KJ$12</f>
        <v>-60</v>
      </c>
      <c r="KF13" s="14">
        <f>KF8-$KJ$12</f>
        <v>-60</v>
      </c>
      <c r="KG13" s="14">
        <f>KG8-$KJ$12</f>
        <v>-60</v>
      </c>
      <c r="KH13" s="14">
        <f>KH8-$KJ$12</f>
        <v>-60</v>
      </c>
      <c r="KI13" s="14">
        <f>KI8-$KJ$12</f>
        <v>-60</v>
      </c>
      <c r="KJ13" s="15"/>
      <c r="KK13" s="15"/>
      <c r="KL13" s="15"/>
      <c r="KM13" s="15"/>
      <c r="KN13" s="15"/>
      <c r="KO13" s="15"/>
      <c r="KP13" s="15"/>
      <c r="KQ13" s="15"/>
      <c r="KR13" s="15"/>
      <c r="KS13" s="15"/>
      <c r="KT13" s="15"/>
      <c r="KU13" s="15"/>
      <c r="KV13" s="15"/>
      <c r="KW13" s="15"/>
      <c r="KX13" s="15"/>
      <c r="KY13" s="15"/>
      <c r="KZ13" s="14"/>
      <c r="LA13" s="15"/>
      <c r="LB13" s="15"/>
      <c r="LC13" s="15"/>
      <c r="LD13" s="15"/>
      <c r="LE13" s="15"/>
      <c r="LF13" s="15"/>
      <c r="LG13" s="15"/>
      <c r="LH13" s="15"/>
      <c r="LI13" s="15"/>
      <c r="LJ13" s="15"/>
      <c r="LK13" s="15"/>
      <c r="LL13" s="15"/>
      <c r="LM13" s="15"/>
      <c r="LN13" s="15"/>
      <c r="LO13" s="15"/>
      <c r="LP13" s="15"/>
      <c r="LQ13" s="15"/>
      <c r="LR13" s="15"/>
      <c r="LS13" s="15"/>
      <c r="LT13" s="15"/>
      <c r="LU13" s="15"/>
      <c r="LV13" s="15"/>
      <c r="LW13" s="15"/>
      <c r="LX13" s="15"/>
      <c r="LY13" s="15"/>
      <c r="LZ13" s="15"/>
      <c r="MA13" s="14"/>
      <c r="MB13" s="15"/>
      <c r="MC13" s="15"/>
      <c r="MD13" s="16"/>
      <c r="ME13" s="16"/>
      <c r="MF13" s="16"/>
      <c r="MG13" s="16"/>
      <c r="MH13" s="16"/>
      <c r="MI13" s="16"/>
      <c r="MJ13" s="16"/>
      <c r="MK13" s="16"/>
    </row>
    <row r="14" spans="1:349" s="17" customFormat="1" ht="20" x14ac:dyDescent="0.2">
      <c r="A14" s="13" t="s">
        <v>52</v>
      </c>
      <c r="B14" s="14">
        <f>B9-$KJ$12</f>
        <v>18</v>
      </c>
      <c r="C14" s="14">
        <f>C9-$KJ$12</f>
        <v>18</v>
      </c>
      <c r="D14" s="14">
        <f>D9-$KJ$12</f>
        <v>6</v>
      </c>
      <c r="E14" s="14">
        <f>E9-$KJ$12</f>
        <v>12</v>
      </c>
      <c r="F14" s="14">
        <f>F9-$KJ$12</f>
        <v>12</v>
      </c>
      <c r="G14" s="14">
        <f>G9-$KJ$12</f>
        <v>12</v>
      </c>
      <c r="H14" s="14">
        <f>H9-$KJ$12</f>
        <v>18</v>
      </c>
      <c r="I14" s="14">
        <f>I9-$KJ$12</f>
        <v>12</v>
      </c>
      <c r="J14" s="14">
        <f>J9-$KJ$12</f>
        <v>12</v>
      </c>
      <c r="K14" s="14">
        <f>K9-$KJ$12</f>
        <v>6</v>
      </c>
      <c r="L14" s="14">
        <f>L9-$KJ$12</f>
        <v>12</v>
      </c>
      <c r="M14" s="14">
        <f>M9-$KJ$12</f>
        <v>18</v>
      </c>
      <c r="N14" s="14">
        <f>N9-$KJ$12</f>
        <v>18</v>
      </c>
      <c r="O14" s="14">
        <f>O9-$KJ$12</f>
        <v>18</v>
      </c>
      <c r="P14" s="14">
        <f>P9-$KJ$12</f>
        <v>12</v>
      </c>
      <c r="Q14" s="14">
        <f>Q9-$KJ$12</f>
        <v>12</v>
      </c>
      <c r="R14" s="14">
        <f>R9-$KJ$12</f>
        <v>18</v>
      </c>
      <c r="S14" s="14">
        <f>S9-$KJ$12</f>
        <v>6</v>
      </c>
      <c r="T14" s="14">
        <f>T9-$KJ$12</f>
        <v>12</v>
      </c>
      <c r="U14" s="14">
        <f>U9-$KJ$12</f>
        <v>18</v>
      </c>
      <c r="V14" s="14">
        <f>V9-$KJ$12</f>
        <v>6</v>
      </c>
      <c r="W14" s="14">
        <f>W9-$KJ$12</f>
        <v>12</v>
      </c>
      <c r="X14" s="14">
        <f>X9-$KJ$12</f>
        <v>18</v>
      </c>
      <c r="Y14" s="14">
        <f>Y9-$KJ$12</f>
        <v>12</v>
      </c>
      <c r="Z14" s="14">
        <f>Z9-$KJ$12</f>
        <v>12</v>
      </c>
      <c r="AA14" s="14">
        <f>AA9-$KJ$12</f>
        <v>6</v>
      </c>
      <c r="AB14" s="14">
        <f>AB9-$KJ$12</f>
        <v>18</v>
      </c>
      <c r="AC14" s="14">
        <f>AC9-$KJ$12</f>
        <v>18</v>
      </c>
      <c r="AD14" s="14">
        <f>AD9-$KJ$12</f>
        <v>18</v>
      </c>
      <c r="AE14" s="14">
        <f>AE9-$KJ$12</f>
        <v>18</v>
      </c>
      <c r="AF14" s="14">
        <f>AF9-$KJ$12</f>
        <v>12</v>
      </c>
      <c r="AG14" s="14">
        <f>AG9-$KJ$12</f>
        <v>18</v>
      </c>
      <c r="AH14" s="14">
        <f>AH9-$KJ$12</f>
        <v>12</v>
      </c>
      <c r="AI14" s="14">
        <f>AI9-$KJ$12</f>
        <v>18</v>
      </c>
      <c r="AJ14" s="14">
        <f>AJ9-$KJ$12</f>
        <v>18</v>
      </c>
      <c r="AK14" s="14">
        <f>AK9-$KJ$12</f>
        <v>6</v>
      </c>
      <c r="AL14" s="14">
        <f>AL9-$KJ$12</f>
        <v>18</v>
      </c>
      <c r="AM14" s="14">
        <f>AM9-$KJ$12</f>
        <v>6</v>
      </c>
      <c r="AN14" s="14">
        <f>AN9-$KJ$12</f>
        <v>6</v>
      </c>
      <c r="AO14" s="14">
        <f>AO9-$KJ$12</f>
        <v>6</v>
      </c>
      <c r="AP14" s="14">
        <f>AP9-$KJ$12</f>
        <v>12</v>
      </c>
      <c r="AQ14" s="14">
        <f>AQ9-$KJ$12</f>
        <v>6</v>
      </c>
      <c r="AR14" s="14">
        <f>AR9-$KJ$12</f>
        <v>12</v>
      </c>
      <c r="AS14" s="14">
        <f>AS9-$KJ$12</f>
        <v>0</v>
      </c>
      <c r="AT14" s="14">
        <f>AT9-$KJ$12</f>
        <v>12</v>
      </c>
      <c r="AU14" s="14">
        <f>AU9-$KJ$12</f>
        <v>18</v>
      </c>
      <c r="AV14" s="14">
        <f>AV9-$KJ$12</f>
        <v>12</v>
      </c>
      <c r="AW14" s="14">
        <f>AW9-$KJ$12</f>
        <v>18</v>
      </c>
      <c r="AX14" s="14">
        <f>AX9-$KJ$12</f>
        <v>12</v>
      </c>
      <c r="AY14" s="14">
        <f>AY9-$KJ$12</f>
        <v>12</v>
      </c>
      <c r="AZ14" s="14">
        <f>AZ9-$KJ$12</f>
        <v>6</v>
      </c>
      <c r="BA14" s="14">
        <f>BA9-$KJ$12</f>
        <v>12</v>
      </c>
      <c r="BB14" s="14">
        <f>BB9-$KJ$12</f>
        <v>18</v>
      </c>
      <c r="BC14" s="14">
        <f>BC9-$KJ$12</f>
        <v>6</v>
      </c>
      <c r="BD14" s="14">
        <f>BD9-$KJ$12</f>
        <v>6</v>
      </c>
      <c r="BE14" s="14">
        <f>BE9-$KJ$12</f>
        <v>6</v>
      </c>
      <c r="BF14" s="14">
        <f>BF9-$KJ$12</f>
        <v>6</v>
      </c>
      <c r="BG14" s="14">
        <f>BG9-$KJ$12</f>
        <v>12</v>
      </c>
      <c r="BH14" s="14">
        <f>BH9-$KJ$12</f>
        <v>12</v>
      </c>
      <c r="BI14" s="14">
        <f>BI9-$KJ$12</f>
        <v>12</v>
      </c>
      <c r="BJ14" s="14">
        <f>BJ9-$KJ$12</f>
        <v>12</v>
      </c>
      <c r="BK14" s="14">
        <f>BK9-$KJ$12</f>
        <v>12</v>
      </c>
      <c r="BL14" s="14">
        <f>BL9-$KJ$12</f>
        <v>12</v>
      </c>
      <c r="BM14" s="14">
        <f>BM9-$KJ$12</f>
        <v>18</v>
      </c>
      <c r="BN14" s="14">
        <f>BN9-$KJ$12</f>
        <v>12</v>
      </c>
      <c r="BO14" s="14">
        <f>BO9-$KJ$12</f>
        <v>6</v>
      </c>
      <c r="BP14" s="14">
        <f>BP9-$KJ$12</f>
        <v>6</v>
      </c>
      <c r="BQ14" s="14">
        <f>BQ9-$KJ$12</f>
        <v>6</v>
      </c>
      <c r="BR14" s="14">
        <f>BR9-$KJ$12</f>
        <v>12</v>
      </c>
      <c r="BS14" s="14">
        <f>BS9-$KJ$12</f>
        <v>12</v>
      </c>
      <c r="BT14" s="14">
        <f>BT9-$KJ$12</f>
        <v>12</v>
      </c>
      <c r="BU14" s="14">
        <f>BU9-$KJ$12</f>
        <v>12</v>
      </c>
      <c r="BV14" s="14">
        <f>BV9-$KJ$12</f>
        <v>24</v>
      </c>
      <c r="BW14" s="14">
        <f>BW9-$KJ$12</f>
        <v>12</v>
      </c>
      <c r="BX14" s="14">
        <f>BX9-$KJ$12</f>
        <v>12</v>
      </c>
      <c r="BY14" s="14">
        <f>BY9-$KJ$12</f>
        <v>12</v>
      </c>
      <c r="BZ14" s="14">
        <f>BZ9-$KJ$12</f>
        <v>24</v>
      </c>
      <c r="CA14" s="14">
        <f>CA9-$KJ$12</f>
        <v>12</v>
      </c>
      <c r="CB14" s="14">
        <f>CB9-$KJ$12</f>
        <v>18</v>
      </c>
      <c r="CC14" s="14">
        <f>CC9-$KJ$12</f>
        <v>18</v>
      </c>
      <c r="CD14" s="14">
        <f>CD9-$KJ$12</f>
        <v>24</v>
      </c>
      <c r="CE14" s="14">
        <f>CE9-$KJ$12</f>
        <v>24</v>
      </c>
      <c r="CF14" s="14">
        <f>CF9-$KJ$12</f>
        <v>24</v>
      </c>
      <c r="CG14" s="14">
        <f>CG9-$KJ$12</f>
        <v>18</v>
      </c>
      <c r="CH14" s="14">
        <f>CH9-$KJ$12</f>
        <v>12</v>
      </c>
      <c r="CI14" s="14">
        <f>CI9-$KJ$12</f>
        <v>12</v>
      </c>
      <c r="CJ14" s="14">
        <f>CJ9-$KJ$12</f>
        <v>12</v>
      </c>
      <c r="CK14" s="14">
        <f>CK9-$KJ$12</f>
        <v>12</v>
      </c>
      <c r="CL14" s="14">
        <f>CL9-$KJ$12</f>
        <v>12</v>
      </c>
      <c r="CM14" s="14">
        <f>CM9-$KJ$12</f>
        <v>6</v>
      </c>
      <c r="CN14" s="14">
        <f>CN9-$KJ$12</f>
        <v>6</v>
      </c>
      <c r="CO14" s="14">
        <f>CO9-$KJ$12</f>
        <v>12</v>
      </c>
      <c r="CP14" s="14">
        <f>CP9-$KJ$12</f>
        <v>18</v>
      </c>
      <c r="CQ14" s="14">
        <f>CQ9-$KJ$12</f>
        <v>12</v>
      </c>
      <c r="CR14" s="14">
        <f>CR9-$KJ$12</f>
        <v>12</v>
      </c>
      <c r="CS14" s="14">
        <f>CS9-$KJ$12</f>
        <v>24</v>
      </c>
      <c r="CT14" s="14">
        <f>CT9-$KJ$12</f>
        <v>18</v>
      </c>
      <c r="CU14" s="14">
        <f>CU9-$KJ$12</f>
        <v>24</v>
      </c>
      <c r="CV14" s="14">
        <f>CV9-$KJ$12</f>
        <v>12</v>
      </c>
      <c r="CW14" s="14">
        <f>CW9-$KJ$12</f>
        <v>24</v>
      </c>
      <c r="CX14" s="14">
        <f>CX9-$KJ$12</f>
        <v>12</v>
      </c>
      <c r="CY14" s="14">
        <f>CY9-$KJ$12</f>
        <v>24</v>
      </c>
      <c r="CZ14" s="14">
        <f>CZ9-$KJ$12</f>
        <v>12</v>
      </c>
      <c r="DA14" s="14">
        <f>DA9-$KJ$12</f>
        <v>18</v>
      </c>
      <c r="DB14" s="14">
        <f>DB9-$KJ$12</f>
        <v>6</v>
      </c>
      <c r="DC14" s="14">
        <f>DC9-$KJ$12</f>
        <v>6</v>
      </c>
      <c r="DD14" s="14">
        <f>DD9-$KJ$12</f>
        <v>12</v>
      </c>
      <c r="DE14" s="14">
        <f>DE9-$KJ$12</f>
        <v>6</v>
      </c>
      <c r="DF14" s="14">
        <f>DF9-$KJ$12</f>
        <v>18</v>
      </c>
      <c r="DG14" s="14">
        <f>DG9-$KJ$12</f>
        <v>18</v>
      </c>
      <c r="DH14" s="14">
        <f>DH9-$KJ$12</f>
        <v>12</v>
      </c>
      <c r="DI14" s="14">
        <f>DI9-$KJ$12</f>
        <v>24</v>
      </c>
      <c r="DJ14" s="14">
        <f>DJ9-$KJ$12</f>
        <v>18</v>
      </c>
      <c r="DK14" s="14">
        <f>DK9-$KJ$12</f>
        <v>18</v>
      </c>
      <c r="DL14" s="14">
        <f>DL9-$KJ$12</f>
        <v>6</v>
      </c>
      <c r="DM14" s="14">
        <f>DM9-$KJ$12</f>
        <v>18</v>
      </c>
      <c r="DN14" s="14">
        <f>DN9-$KJ$12</f>
        <v>24</v>
      </c>
      <c r="DO14" s="14">
        <f>DO9-$KJ$12</f>
        <v>24</v>
      </c>
      <c r="DP14" s="14">
        <f>DP9-$KJ$12</f>
        <v>18</v>
      </c>
      <c r="DQ14" s="14">
        <f>DQ9-$KJ$12</f>
        <v>12</v>
      </c>
      <c r="DR14" s="14">
        <f>DR9-$KJ$12</f>
        <v>12</v>
      </c>
      <c r="DS14" s="14">
        <f>DS9-$KJ$12</f>
        <v>0</v>
      </c>
      <c r="DT14" s="14">
        <f>DT9-$KJ$12</f>
        <v>12</v>
      </c>
      <c r="DU14" s="14">
        <f>DU9-$KJ$12</f>
        <v>4</v>
      </c>
      <c r="DV14" s="14">
        <f>DV9-$KJ$12</f>
        <v>9</v>
      </c>
      <c r="DW14" s="14">
        <f>DW9-$KJ$12</f>
        <v>10</v>
      </c>
      <c r="DX14" s="14">
        <f>DX9-$KJ$12</f>
        <v>12</v>
      </c>
      <c r="DY14" s="14">
        <f>DY9-$KJ$12</f>
        <v>22</v>
      </c>
      <c r="DZ14" s="14">
        <f>DZ9-$KJ$12</f>
        <v>1</v>
      </c>
      <c r="EA14" s="14">
        <f>EA9-$KJ$12</f>
        <v>12</v>
      </c>
      <c r="EB14" s="14">
        <f>EB9-$KJ$12</f>
        <v>1</v>
      </c>
      <c r="EC14" s="14">
        <f>EC9-$KJ$12</f>
        <v>1</v>
      </c>
      <c r="ED14" s="14">
        <f>ED9-$KJ$12</f>
        <v>1</v>
      </c>
      <c r="EE14" s="14">
        <f>EE9-$KJ$12</f>
        <v>-2</v>
      </c>
      <c r="EF14" s="14">
        <f>EF9-$KJ$12</f>
        <v>0</v>
      </c>
      <c r="EG14" s="14">
        <f>EG9-$KJ$12</f>
        <v>15</v>
      </c>
      <c r="EH14" s="14">
        <f>EH9-$KJ$12</f>
        <v>9</v>
      </c>
      <c r="EI14" s="14">
        <f>EI9-$KJ$12</f>
        <v>1</v>
      </c>
      <c r="EJ14" s="14">
        <f>EJ9-$KJ$12</f>
        <v>1</v>
      </c>
      <c r="EK14" s="14">
        <f>EK9-$KJ$12</f>
        <v>2</v>
      </c>
      <c r="EL14" s="14">
        <f>EL9-$KJ$12</f>
        <v>0</v>
      </c>
      <c r="EM14" s="14">
        <f>EM9-$KJ$12</f>
        <v>9</v>
      </c>
      <c r="EN14" s="14">
        <f>EN9-$KJ$12</f>
        <v>3</v>
      </c>
      <c r="EO14" s="14">
        <f>EO9-$KJ$12</f>
        <v>0</v>
      </c>
      <c r="EP14" s="14">
        <f>EP9-$KJ$12</f>
        <v>1</v>
      </c>
      <c r="EQ14" s="14">
        <f>EQ9-$KJ$12</f>
        <v>6</v>
      </c>
      <c r="ER14" s="14">
        <f>ER9-$KJ$12</f>
        <v>0</v>
      </c>
      <c r="ES14" s="14">
        <f>ES9-$KJ$12</f>
        <v>0</v>
      </c>
      <c r="ET14" s="14">
        <f>ET9-$KJ$12</f>
        <v>-1</v>
      </c>
      <c r="EU14" s="14">
        <f>EU9-$KJ$12</f>
        <v>12</v>
      </c>
      <c r="EV14" s="14">
        <f>EV9-$KJ$12</f>
        <v>12</v>
      </c>
      <c r="EW14" s="14">
        <f>EW9-$KJ$12</f>
        <v>15</v>
      </c>
      <c r="EX14" s="14">
        <f>EX9-$KJ$12</f>
        <v>15</v>
      </c>
      <c r="EY14" s="14">
        <f>EY9-$KJ$12</f>
        <v>8</v>
      </c>
      <c r="EZ14" s="14">
        <f>EZ9-$KJ$12</f>
        <v>9</v>
      </c>
      <c r="FA14" s="14">
        <f>FA9-$KJ$12</f>
        <v>10</v>
      </c>
      <c r="FB14" s="14">
        <f>FB9-$KJ$12</f>
        <v>7</v>
      </c>
      <c r="FC14" s="14">
        <f>FC9-$KJ$12</f>
        <v>5</v>
      </c>
      <c r="FD14" s="14">
        <f>FD9-$KJ$12</f>
        <v>1</v>
      </c>
      <c r="FE14" s="14">
        <f>FE9-$KJ$12</f>
        <v>5</v>
      </c>
      <c r="FF14" s="14">
        <f>FF9-$KJ$12</f>
        <v>4</v>
      </c>
      <c r="FG14" s="14">
        <f>FG9-$KJ$12</f>
        <v>0</v>
      </c>
      <c r="FH14" s="14">
        <f>FH9-$KJ$12</f>
        <v>0</v>
      </c>
      <c r="FI14" s="14">
        <f>FI9-$KJ$12</f>
        <v>-2</v>
      </c>
      <c r="FJ14" s="14">
        <f>FJ9-$KJ$12</f>
        <v>0</v>
      </c>
      <c r="FK14" s="14">
        <f>FK9-$KJ$12</f>
        <v>-1</v>
      </c>
      <c r="FL14" s="14">
        <f>FL9-$KJ$12</f>
        <v>1</v>
      </c>
      <c r="FM14" s="14">
        <f>FM9-$KJ$12</f>
        <v>-2</v>
      </c>
      <c r="FN14" s="14">
        <f>FN9-$KJ$12</f>
        <v>4</v>
      </c>
      <c r="FO14" s="14">
        <f>FO9-$KJ$12</f>
        <v>-3</v>
      </c>
      <c r="FP14" s="14">
        <f>FP9-$KJ$12</f>
        <v>-1</v>
      </c>
      <c r="FQ14" s="14">
        <f>FQ9-$KJ$12</f>
        <v>-6</v>
      </c>
      <c r="FR14" s="14">
        <f>FR9-$KJ$12</f>
        <v>-2</v>
      </c>
      <c r="FS14" s="14">
        <f>FS9-$KJ$12</f>
        <v>0</v>
      </c>
      <c r="FT14" s="14">
        <f>FT9-$KJ$12</f>
        <v>0</v>
      </c>
      <c r="FU14" s="14">
        <f>FU9-$KJ$12</f>
        <v>2</v>
      </c>
      <c r="FV14" s="14">
        <f>FV9-$KJ$12</f>
        <v>2</v>
      </c>
      <c r="FW14" s="14">
        <f>FW9-$KJ$12</f>
        <v>0</v>
      </c>
      <c r="FX14" s="14">
        <f>FX9-$KJ$12</f>
        <v>3</v>
      </c>
      <c r="FY14" s="14">
        <f>FY9-$KJ$12</f>
        <v>1</v>
      </c>
      <c r="FZ14" s="14">
        <f>FZ9-$KJ$12</f>
        <v>0</v>
      </c>
      <c r="GA14" s="14">
        <f>GA9-$KJ$12</f>
        <v>1</v>
      </c>
      <c r="GB14" s="14">
        <f>GB9-$KJ$12</f>
        <v>0</v>
      </c>
      <c r="GC14" s="14">
        <f>GC9-$KJ$12</f>
        <v>2</v>
      </c>
      <c r="GD14" s="14">
        <f>GD9-$KJ$12</f>
        <v>3</v>
      </c>
      <c r="GE14" s="14">
        <f>GE9-$KJ$12</f>
        <v>1</v>
      </c>
      <c r="GF14" s="14">
        <f>GF9-$KJ$12</f>
        <v>2</v>
      </c>
      <c r="GG14" s="14">
        <f>GG9-$KJ$12</f>
        <v>0</v>
      </c>
      <c r="GH14" s="14">
        <f>GH9-$KJ$12</f>
        <v>3</v>
      </c>
      <c r="GI14" s="14">
        <f>GI9-$KJ$12</f>
        <v>2</v>
      </c>
      <c r="GJ14" s="14">
        <f>GJ9-$KJ$12</f>
        <v>-5</v>
      </c>
      <c r="GK14" s="14">
        <f>GK9-$KJ$12</f>
        <v>-5</v>
      </c>
      <c r="GL14" s="14">
        <f>GL9-$KJ$12</f>
        <v>-8</v>
      </c>
      <c r="GM14" s="14">
        <f>GM9-$KJ$12</f>
        <v>-2</v>
      </c>
      <c r="GN14" s="14">
        <f>GN9-$KJ$12</f>
        <v>-2</v>
      </c>
      <c r="GO14" s="14">
        <f>GO9-$KJ$12</f>
        <v>-5</v>
      </c>
      <c r="GP14" s="14">
        <f>GP9-$KJ$12</f>
        <v>-5</v>
      </c>
      <c r="GQ14" s="14">
        <f>GQ9-$KJ$12</f>
        <v>2</v>
      </c>
      <c r="GR14" s="14">
        <f>GR9-$KJ$12</f>
        <v>0</v>
      </c>
      <c r="GS14" s="14">
        <f>GS9-$KJ$12</f>
        <v>-4</v>
      </c>
      <c r="GT14" s="14">
        <f>GT9-$KJ$12</f>
        <v>1</v>
      </c>
      <c r="GU14" s="14">
        <f>GU9-$KJ$12</f>
        <v>0</v>
      </c>
      <c r="GV14" s="14">
        <f>GV9-$KJ$12</f>
        <v>0</v>
      </c>
      <c r="GW14" s="14">
        <f>GW9-$KJ$12</f>
        <v>8</v>
      </c>
      <c r="GX14" s="14">
        <f>GX9-$KJ$12</f>
        <v>-2</v>
      </c>
      <c r="GY14" s="14">
        <f>GY9-$KJ$12</f>
        <v>0</v>
      </c>
      <c r="GZ14" s="14">
        <f>GZ9-$KJ$12</f>
        <v>2</v>
      </c>
      <c r="HA14" s="14">
        <f>HA9-$KJ$12</f>
        <v>6</v>
      </c>
      <c r="HB14" s="14">
        <f>HB9-$KJ$12</f>
        <v>3</v>
      </c>
      <c r="HC14" s="14">
        <f>HC9-$KJ$12</f>
        <v>2</v>
      </c>
      <c r="HD14" s="14">
        <f>HD9-$KJ$12</f>
        <v>1</v>
      </c>
      <c r="HE14" s="14">
        <f>HE9-$KJ$12</f>
        <v>3</v>
      </c>
      <c r="HF14" s="14">
        <f>HF9-$KJ$12</f>
        <v>-60</v>
      </c>
      <c r="HG14" s="14">
        <f>HG9-$KJ$12</f>
        <v>-60</v>
      </c>
      <c r="HH14" s="14">
        <f>HH9-$KJ$12</f>
        <v>-60</v>
      </c>
      <c r="HI14" s="14">
        <f>HI9-$KJ$12</f>
        <v>-60</v>
      </c>
      <c r="HJ14" s="14">
        <f>HJ9-$KJ$12</f>
        <v>-60</v>
      </c>
      <c r="HK14" s="14">
        <f>HK9-$KJ$12</f>
        <v>-60</v>
      </c>
      <c r="HL14" s="14">
        <f>HL9-$KJ$12</f>
        <v>-60</v>
      </c>
      <c r="HM14" s="14">
        <f>HM9-$KJ$12</f>
        <v>-60</v>
      </c>
      <c r="HN14" s="14">
        <f>HN9-$KJ$12</f>
        <v>-60</v>
      </c>
      <c r="HO14" s="14">
        <f>HO9-$KJ$12</f>
        <v>-60</v>
      </c>
      <c r="HP14" s="14">
        <f>HP9-$KJ$12</f>
        <v>-60</v>
      </c>
      <c r="HQ14" s="14">
        <f>HQ9-$KJ$12</f>
        <v>-60</v>
      </c>
      <c r="HR14" s="14">
        <f>HR9-$KJ$12</f>
        <v>-60</v>
      </c>
      <c r="HS14" s="14">
        <f>HS9-$KJ$12</f>
        <v>-60</v>
      </c>
      <c r="HT14" s="14">
        <f>HT9-$KJ$12</f>
        <v>-60</v>
      </c>
      <c r="HU14" s="14">
        <f>HU9-$KJ$12</f>
        <v>-60</v>
      </c>
      <c r="HV14" s="14">
        <f>HV9-$KJ$12</f>
        <v>-60</v>
      </c>
      <c r="HW14" s="14">
        <f>HW9-$KJ$12</f>
        <v>-60</v>
      </c>
      <c r="HX14" s="14">
        <f>HX9-$KJ$12</f>
        <v>-60</v>
      </c>
      <c r="HY14" s="14">
        <f>HY9-$KJ$12</f>
        <v>-60</v>
      </c>
      <c r="HZ14" s="14">
        <f>HZ9-$KJ$12</f>
        <v>-60</v>
      </c>
      <c r="IA14" s="14">
        <f>IA9-$KJ$12</f>
        <v>-60</v>
      </c>
      <c r="IB14" s="14">
        <f>IB9-$KJ$12</f>
        <v>-60</v>
      </c>
      <c r="IC14" s="14">
        <f>IC9-$KJ$12</f>
        <v>-60</v>
      </c>
      <c r="ID14" s="14">
        <f>ID9-$KJ$12</f>
        <v>-60</v>
      </c>
      <c r="IE14" s="14">
        <f>IE9-$KJ$12</f>
        <v>-60</v>
      </c>
      <c r="IF14" s="14">
        <f>IF9-$KJ$12</f>
        <v>-60</v>
      </c>
      <c r="IG14" s="14">
        <f>IG9-$KJ$12</f>
        <v>-60</v>
      </c>
      <c r="IH14" s="14">
        <f>IH9-$KJ$12</f>
        <v>-60</v>
      </c>
      <c r="II14" s="14">
        <f>II9-$KJ$12</f>
        <v>-60</v>
      </c>
      <c r="IJ14" s="14">
        <f>IJ9-$KJ$12</f>
        <v>-60</v>
      </c>
      <c r="IK14" s="14">
        <f>IK9-$KJ$12</f>
        <v>-60</v>
      </c>
      <c r="IL14" s="14">
        <f>IL9-$KJ$12</f>
        <v>-60</v>
      </c>
      <c r="IM14" s="14">
        <f>IM9-$KJ$12</f>
        <v>-60</v>
      </c>
      <c r="IN14" s="14">
        <f>IN9-$KJ$12</f>
        <v>-60</v>
      </c>
      <c r="IO14" s="14">
        <f>IO9-$KJ$12</f>
        <v>-60</v>
      </c>
      <c r="IP14" s="14">
        <f>IP9-$KJ$12</f>
        <v>-60</v>
      </c>
      <c r="IQ14" s="14">
        <f>IQ9-$KJ$12</f>
        <v>-60</v>
      </c>
      <c r="IR14" s="14">
        <f>IR9-$KJ$12</f>
        <v>-60</v>
      </c>
      <c r="IS14" s="14">
        <f>IS9-$KJ$12</f>
        <v>-60</v>
      </c>
      <c r="IT14" s="14">
        <f>IT9-$KJ$12</f>
        <v>-60</v>
      </c>
      <c r="IU14" s="14">
        <f>IU9-$KJ$12</f>
        <v>-60</v>
      </c>
      <c r="IV14" s="14">
        <f>IV9-$KJ$12</f>
        <v>-60</v>
      </c>
      <c r="IW14" s="14">
        <f>IW9-$KJ$12</f>
        <v>-60</v>
      </c>
      <c r="IX14" s="14">
        <f>IX9-$KJ$12</f>
        <v>-60</v>
      </c>
      <c r="IY14" s="14">
        <f>IY9-$KJ$12</f>
        <v>-60</v>
      </c>
      <c r="IZ14" s="14">
        <f>IZ9-$KJ$12</f>
        <v>-60</v>
      </c>
      <c r="JA14" s="14">
        <f>JA9-$KJ$12</f>
        <v>-60</v>
      </c>
      <c r="JB14" s="14">
        <f>JB9-$KJ$12</f>
        <v>-60</v>
      </c>
      <c r="JC14" s="14">
        <f>JC9-$KJ$12</f>
        <v>-60</v>
      </c>
      <c r="JD14" s="14">
        <f>JD9-$KJ$12</f>
        <v>-60</v>
      </c>
      <c r="JE14" s="14">
        <f>JE9-$KJ$12</f>
        <v>-60</v>
      </c>
      <c r="JF14" s="14">
        <f>JF9-$KJ$12</f>
        <v>-60</v>
      </c>
      <c r="JG14" s="14">
        <f>JG9-$KJ$12</f>
        <v>-60</v>
      </c>
      <c r="JH14" s="14">
        <f>JH9-$KJ$12</f>
        <v>-60</v>
      </c>
      <c r="JI14" s="14">
        <f>JI9-$KJ$12</f>
        <v>-60</v>
      </c>
      <c r="JJ14" s="14">
        <f>JJ9-$KJ$12</f>
        <v>-60</v>
      </c>
      <c r="JK14" s="14">
        <f>JK9-$KJ$12</f>
        <v>-60</v>
      </c>
      <c r="JL14" s="14">
        <f>JL9-$KJ$12</f>
        <v>-60</v>
      </c>
      <c r="JM14" s="14">
        <f>JM9-$KJ$12</f>
        <v>-60</v>
      </c>
      <c r="JN14" s="14">
        <f>JN9-$KJ$12</f>
        <v>-60</v>
      </c>
      <c r="JO14" s="14">
        <f>JO9-$KJ$12</f>
        <v>-60</v>
      </c>
      <c r="JP14" s="14">
        <f>JP9-$KJ$12</f>
        <v>-60</v>
      </c>
      <c r="JQ14" s="14">
        <f>JQ9-$KJ$12</f>
        <v>-60</v>
      </c>
      <c r="JR14" s="14">
        <f>JR9-$KJ$12</f>
        <v>-60</v>
      </c>
      <c r="JS14" s="14">
        <f>JS9-$KJ$12</f>
        <v>-60</v>
      </c>
      <c r="JT14" s="14">
        <f>JT9-$KJ$12</f>
        <v>-60</v>
      </c>
      <c r="JU14" s="14">
        <f>JU9-$KJ$12</f>
        <v>-60</v>
      </c>
      <c r="JV14" s="14">
        <f>JV9-$KJ$12</f>
        <v>-60</v>
      </c>
      <c r="JW14" s="14">
        <f>JW9-$KJ$12</f>
        <v>-60</v>
      </c>
      <c r="JX14" s="14">
        <f>JX9-$KJ$12</f>
        <v>-60</v>
      </c>
      <c r="JY14" s="14">
        <f>JY9-$KJ$12</f>
        <v>-60</v>
      </c>
      <c r="JZ14" s="14">
        <f>JZ9-$KJ$12</f>
        <v>-60</v>
      </c>
      <c r="KA14" s="14">
        <f>KA9-$KJ$12</f>
        <v>-60</v>
      </c>
      <c r="KB14" s="14">
        <f>KB9-$KJ$12</f>
        <v>-60</v>
      </c>
      <c r="KC14" s="14">
        <f>KC9-$KJ$12</f>
        <v>-60</v>
      </c>
      <c r="KD14" s="14">
        <f>KD9-$KJ$12</f>
        <v>-60</v>
      </c>
      <c r="KE14" s="14">
        <f>KE9-$KJ$12</f>
        <v>-60</v>
      </c>
      <c r="KF14" s="14">
        <f>KF9-$KJ$12</f>
        <v>-60</v>
      </c>
      <c r="KG14" s="14">
        <f>KG9-$KJ$12</f>
        <v>-60</v>
      </c>
      <c r="KH14" s="14">
        <f>KH9-$KJ$12</f>
        <v>-60</v>
      </c>
      <c r="KI14" s="14">
        <f>KI9-$KJ$12</f>
        <v>-60</v>
      </c>
      <c r="KJ14" s="15"/>
      <c r="KK14" s="15"/>
      <c r="KL14" s="15"/>
      <c r="KM14" s="15"/>
      <c r="KN14" s="15"/>
      <c r="KO14" s="15"/>
      <c r="KP14" s="15"/>
      <c r="KQ14" s="15"/>
      <c r="KR14" s="15"/>
      <c r="KS14" s="15"/>
      <c r="KT14" s="15"/>
      <c r="KU14" s="15"/>
      <c r="KV14" s="15"/>
      <c r="KW14" s="15"/>
      <c r="KX14" s="15"/>
      <c r="KY14" s="15"/>
      <c r="KZ14" s="14"/>
      <c r="LA14" s="15"/>
      <c r="LB14" s="15"/>
      <c r="LC14" s="15"/>
      <c r="LD14" s="15"/>
      <c r="LE14" s="15"/>
      <c r="LF14" s="15"/>
      <c r="LG14" s="15"/>
      <c r="LH14" s="15"/>
      <c r="LI14" s="15"/>
      <c r="LJ14" s="15"/>
      <c r="LK14" s="15"/>
      <c r="LL14" s="15"/>
      <c r="LM14" s="15"/>
      <c r="LN14" s="15"/>
      <c r="LO14" s="15"/>
      <c r="LP14" s="15"/>
      <c r="LQ14" s="15"/>
      <c r="LR14" s="15"/>
      <c r="LS14" s="15"/>
      <c r="LT14" s="15"/>
      <c r="LU14" s="15"/>
      <c r="LV14" s="15"/>
      <c r="LW14" s="15"/>
      <c r="LX14" s="15"/>
      <c r="LY14" s="15"/>
      <c r="LZ14" s="15"/>
      <c r="MA14" s="14"/>
      <c r="MB14" s="15"/>
      <c r="MC14" s="15"/>
      <c r="MD14" s="16"/>
      <c r="ME14" s="16"/>
      <c r="MF14" s="16"/>
      <c r="MG14" s="16"/>
      <c r="MH14" s="16"/>
      <c r="MI14" s="16"/>
      <c r="MJ14" s="16"/>
      <c r="MK14" s="16"/>
    </row>
    <row r="15" spans="1:349" s="17" customFormat="1" ht="22" x14ac:dyDescent="0.2">
      <c r="A15" s="13" t="s">
        <v>54</v>
      </c>
      <c r="B15" s="14">
        <f>(($KJ$11-B12))/500</f>
        <v>-1.4431924882629101</v>
      </c>
      <c r="C15" s="14">
        <f>(($KJ$11-C12))/500</f>
        <v>-1.4431924882629101</v>
      </c>
      <c r="D15" s="14">
        <f>(($KJ$11-D12))/500</f>
        <v>-1.4431924882629101</v>
      </c>
      <c r="E15" s="14">
        <f>(($KJ$11-E12))/500</f>
        <v>-1.4431924882629101</v>
      </c>
      <c r="F15" s="14">
        <f>(($KJ$11-F12))/500</f>
        <v>-2.6431924882629101</v>
      </c>
      <c r="G15" s="14">
        <f>(($KJ$11-G12))/500</f>
        <v>-1.84319248826291</v>
      </c>
      <c r="H15" s="14">
        <f>(($KJ$11-H12))/500</f>
        <v>-1.6431924882629101</v>
      </c>
      <c r="I15" s="14">
        <f>(($KJ$11-I12))/500</f>
        <v>-1.24319248826291</v>
      </c>
      <c r="J15" s="14">
        <f>(($KJ$11-J12))/500</f>
        <v>-1.84319248826291</v>
      </c>
      <c r="K15" s="14">
        <f>(($KJ$11-K12))/500</f>
        <v>-1.84319248826291</v>
      </c>
      <c r="L15" s="14">
        <f>(($KJ$11-L12))/500</f>
        <v>-1.24319248826291</v>
      </c>
      <c r="M15" s="14">
        <f>(($KJ$11-M12))/500</f>
        <v>-0.84319248826291004</v>
      </c>
      <c r="N15" s="14">
        <f>(($KJ$11-N12))/500</f>
        <v>-1.84319248826291</v>
      </c>
      <c r="O15" s="14">
        <f>(($KJ$11-O12))/500</f>
        <v>-2.04319248826291</v>
      </c>
      <c r="P15" s="14">
        <f>(($KJ$11-P12))/500</f>
        <v>-2.4431924882629099</v>
      </c>
      <c r="Q15" s="14">
        <f>(($KJ$11-Q12))/500</f>
        <v>-2.4431924882629099</v>
      </c>
      <c r="R15" s="14">
        <f>(($KJ$11-R12))/500</f>
        <v>-2.4431924882629099</v>
      </c>
      <c r="S15" s="14">
        <f>(($KJ$11-S12))/500</f>
        <v>-4.3192488262910049E-2</v>
      </c>
      <c r="T15" s="14">
        <f>(($KJ$11-T12))/500</f>
        <v>-4.3192488262910049E-2</v>
      </c>
      <c r="U15" s="14">
        <f>(($KJ$11-U12))/500</f>
        <v>-0.24319248826291004</v>
      </c>
      <c r="V15" s="14">
        <f>(($KJ$11-V12))/500</f>
        <v>-2.2431924882629102</v>
      </c>
      <c r="W15" s="14">
        <f>(($KJ$11-W12))/500</f>
        <v>-2.4431924882629099</v>
      </c>
      <c r="X15" s="14">
        <f>(($KJ$11-X12))/500</f>
        <v>-2.4431924882629099</v>
      </c>
      <c r="Y15" s="14">
        <f>(($KJ$11-Y12))/500</f>
        <v>-2.4431924882629099</v>
      </c>
      <c r="Z15" s="14">
        <f>(($KJ$11-Z12))/500</f>
        <v>-2.04319248826291</v>
      </c>
      <c r="AA15" s="14">
        <f>(($KJ$11-AA12))/500</f>
        <v>-2.04319248826291</v>
      </c>
      <c r="AB15" s="14">
        <f>(($KJ$11-AB12))/500</f>
        <v>-1.4431924882629101</v>
      </c>
      <c r="AC15" s="14">
        <f>(($KJ$11-AC12))/500</f>
        <v>-2.04319248826291</v>
      </c>
      <c r="AD15" s="14">
        <f>(($KJ$11-AD12))/500</f>
        <v>-1.4431924882629101</v>
      </c>
      <c r="AE15" s="14">
        <f>(($KJ$11-AE12))/500</f>
        <v>-1.24319248826291</v>
      </c>
      <c r="AF15" s="14">
        <f>(($KJ$11-AF12))/500</f>
        <v>-2.04319248826291</v>
      </c>
      <c r="AG15" s="14">
        <f>(($KJ$11-AG12))/500</f>
        <v>-2.8431924882629103</v>
      </c>
      <c r="AH15" s="14">
        <f>(($KJ$11-AH12))/500</f>
        <v>-2.4431924882629099</v>
      </c>
      <c r="AI15" s="14">
        <f>(($KJ$11-AI12))/500</f>
        <v>-1.4431924882629101</v>
      </c>
      <c r="AJ15" s="14">
        <f>(($KJ$11-AJ12))/500</f>
        <v>-2.04319248826291</v>
      </c>
      <c r="AK15" s="14">
        <f>(($KJ$11-AK12))/500</f>
        <v>-1.84319248826291</v>
      </c>
      <c r="AL15" s="14">
        <f>(($KJ$11-AL12))/500</f>
        <v>-1.24319248826291</v>
      </c>
      <c r="AM15" s="14">
        <f>(($KJ$11-AM12))/500</f>
        <v>-2.04319248826291</v>
      </c>
      <c r="AN15" s="14">
        <f>(($KJ$11-AN12))/500</f>
        <v>-1.04319248826291</v>
      </c>
      <c r="AO15" s="14">
        <f>(($KJ$11-AO12))/500</f>
        <v>0.15680751173708996</v>
      </c>
      <c r="AP15" s="14">
        <f>(($KJ$11-AP12))/500</f>
        <v>-0.84319248826291004</v>
      </c>
      <c r="AQ15" s="14">
        <f>(($KJ$11-AQ12))/500</f>
        <v>-1.6431924882629101</v>
      </c>
      <c r="AR15" s="14">
        <f>(($KJ$11-AR12))/500</f>
        <v>-1.24319248826291</v>
      </c>
      <c r="AS15" s="14">
        <f>(($KJ$11-AS12))/500</f>
        <v>-1.4431924882629101</v>
      </c>
      <c r="AT15" s="14">
        <f>(($KJ$11-AT12))/500</f>
        <v>-1.24319248826291</v>
      </c>
      <c r="AU15" s="14">
        <f>(($KJ$11-AU12))/500</f>
        <v>0.75680751173708993</v>
      </c>
      <c r="AV15" s="14">
        <f>(($KJ$11-AV12))/500</f>
        <v>0.95680751173709</v>
      </c>
      <c r="AW15" s="14">
        <f>(($KJ$11-AW12))/500</f>
        <v>0.75680751173708993</v>
      </c>
      <c r="AX15" s="14">
        <f>(($KJ$11-AX12))/500</f>
        <v>0.55680751173708998</v>
      </c>
      <c r="AY15" s="14">
        <f>(($KJ$11-AY12))/500</f>
        <v>0.55680751173708998</v>
      </c>
      <c r="AZ15" s="14">
        <f>(($KJ$11-AZ12))/500</f>
        <v>0.55680751173708998</v>
      </c>
      <c r="BA15" s="14">
        <f>(($KJ$11-BA12))/500</f>
        <v>-0.44319248826291002</v>
      </c>
      <c r="BB15" s="14">
        <f>(($KJ$11-BB12))/500</f>
        <v>-4.3192488262910049E-2</v>
      </c>
      <c r="BC15" s="14">
        <f>(($KJ$11-BC12))/500</f>
        <v>-4.3192488262910049E-2</v>
      </c>
      <c r="BD15" s="14">
        <f>(($KJ$11-BD12))/500</f>
        <v>0.35680751173708997</v>
      </c>
      <c r="BE15" s="14">
        <f>(($KJ$11-BE12))/500</f>
        <v>0.15680751173708996</v>
      </c>
      <c r="BF15" s="14">
        <f>(($KJ$11-BF12))/500</f>
        <v>-4.3192488262910049E-2</v>
      </c>
      <c r="BG15" s="14">
        <f>(($KJ$11-BG12))/500</f>
        <v>-4.3192488262910049E-2</v>
      </c>
      <c r="BH15" s="14">
        <f>(($KJ$11-BH12))/500</f>
        <v>0.35680751173708997</v>
      </c>
      <c r="BI15" s="14">
        <f>(($KJ$11-BI12))/500</f>
        <v>-0.24319248826291004</v>
      </c>
      <c r="BJ15" s="14">
        <f>(($KJ$11-BJ12))/500</f>
        <v>-0.24319248826291004</v>
      </c>
      <c r="BK15" s="14">
        <f>(($KJ$11-BK12))/500</f>
        <v>-0.44319248826291002</v>
      </c>
      <c r="BL15" s="14">
        <f>(($KJ$11-BL12))/500</f>
        <v>-0.24319248826291004</v>
      </c>
      <c r="BM15" s="14">
        <f>(($KJ$11-BM12))/500</f>
        <v>-0.64319248826291009</v>
      </c>
      <c r="BN15" s="14">
        <f>(($KJ$11-BN12))/500</f>
        <v>-0.64319248826291009</v>
      </c>
      <c r="BO15" s="14">
        <f>(($KJ$11-BO12))/500</f>
        <v>-0.24319248826291004</v>
      </c>
      <c r="BP15" s="14">
        <f>(($KJ$11-BP12))/500</f>
        <v>-0.24319248826291004</v>
      </c>
      <c r="BQ15" s="14">
        <f>(($KJ$11-BQ12))/500</f>
        <v>-0.44319248826291002</v>
      </c>
      <c r="BR15" s="14">
        <f>(($KJ$11-BR12))/500</f>
        <v>-0.84319248826291004</v>
      </c>
      <c r="BS15" s="14">
        <f>(($KJ$11-BS12))/500</f>
        <v>-0.64319248826291009</v>
      </c>
      <c r="BT15" s="14">
        <f>(($KJ$11-BT12))/500</f>
        <v>-2.04319248826291</v>
      </c>
      <c r="BU15" s="14">
        <f>(($KJ$11-BU12))/500</f>
        <v>-0.44319248826291002</v>
      </c>
      <c r="BV15" s="14">
        <f>(($KJ$11-BV12))/500</f>
        <v>-4.3192488262910049E-2</v>
      </c>
      <c r="BW15" s="14">
        <f>(($KJ$11-BW12))/500</f>
        <v>-0.44319248826291002</v>
      </c>
      <c r="BX15" s="14">
        <f>(($KJ$11-BX12))/500</f>
        <v>-0.64319248826291009</v>
      </c>
      <c r="BY15" s="14">
        <f>(($KJ$11-BY12))/500</f>
        <v>0.35680751173708997</v>
      </c>
      <c r="BZ15" s="14">
        <f>(($KJ$11-BZ12))/500</f>
        <v>-0.44319248826291002</v>
      </c>
      <c r="CA15" s="14">
        <f>(($KJ$11-CA12))/500</f>
        <v>2.3568075117370899</v>
      </c>
      <c r="CB15" s="14">
        <f>(($KJ$11-CB12))/500</f>
        <v>1.75680751173709</v>
      </c>
      <c r="CC15" s="14">
        <f>(($KJ$11-CC12))/500</f>
        <v>1.75680751173709</v>
      </c>
      <c r="CD15" s="14">
        <f>(($KJ$11-CD12))/500</f>
        <v>0.35680751173708997</v>
      </c>
      <c r="CE15" s="14">
        <f>(($KJ$11-CE12))/500</f>
        <v>0.35680751173708997</v>
      </c>
      <c r="CF15" s="14">
        <f>(($KJ$11-CF12))/500</f>
        <v>2.1568075117370897</v>
      </c>
      <c r="CG15" s="14">
        <f>(($KJ$11-CG12))/500</f>
        <v>1.15680751173709</v>
      </c>
      <c r="CH15" s="14">
        <f>(($KJ$11-CH12))/500</f>
        <v>0.75680751173708993</v>
      </c>
      <c r="CI15" s="14">
        <f>(($KJ$11-CI12))/500</f>
        <v>0.95680751173709</v>
      </c>
      <c r="CJ15" s="14">
        <f>(($KJ$11-CJ12))/500</f>
        <v>0.95680751173709</v>
      </c>
      <c r="CK15" s="14">
        <f>(($KJ$11-CK12))/500</f>
        <v>-0.24319248826291004</v>
      </c>
      <c r="CL15" s="14">
        <f>(($KJ$11-CL12))/500</f>
        <v>-0.24319248826291004</v>
      </c>
      <c r="CM15" s="14">
        <f>(($KJ$11-CM12))/500</f>
        <v>-0.44319248826291002</v>
      </c>
      <c r="CN15" s="14">
        <f>(($KJ$11-CN12))/500</f>
        <v>0.55680751173708998</v>
      </c>
      <c r="CO15" s="14">
        <f>(($KJ$11-CO12))/500</f>
        <v>1.3568075117370899</v>
      </c>
      <c r="CP15" s="14">
        <f>(($KJ$11-CP12))/500</f>
        <v>1.3568075117370899</v>
      </c>
      <c r="CQ15" s="14">
        <f>(($KJ$11-CQ12))/500</f>
        <v>1.3568075117370899</v>
      </c>
      <c r="CR15" s="14">
        <f>(($KJ$11-CR12))/500</f>
        <v>1.3568075117370899</v>
      </c>
      <c r="CS15" s="14">
        <f>(($KJ$11-CS12))/500</f>
        <v>1.3568075117370899</v>
      </c>
      <c r="CT15" s="14">
        <f>(($KJ$11-CT12))/500</f>
        <v>0.75680751173708993</v>
      </c>
      <c r="CU15" s="14">
        <f>(($KJ$11-CU12))/500</f>
        <v>1.5568075117370899</v>
      </c>
      <c r="CV15" s="14">
        <f>(($KJ$11-CV12))/500</f>
        <v>0.75680751173708993</v>
      </c>
      <c r="CW15" s="14">
        <f>(($KJ$11-CW12))/500</f>
        <v>1.5568075117370899</v>
      </c>
      <c r="CX15" s="14">
        <f>(($KJ$11-CX12))/500</f>
        <v>0.75680751173708993</v>
      </c>
      <c r="CY15" s="14">
        <f>(($KJ$11-CY12))/500</f>
        <v>1.75680751173709</v>
      </c>
      <c r="CZ15" s="14">
        <f>(($KJ$11-CZ12))/500</f>
        <v>2.3568075117370899</v>
      </c>
      <c r="DA15" s="14">
        <f>(($KJ$11-DA12))/500</f>
        <v>2.1568075117370897</v>
      </c>
      <c r="DB15" s="14">
        <f>(($KJ$11-DB12))/500</f>
        <v>1.75680751173709</v>
      </c>
      <c r="DC15" s="14">
        <f>(($KJ$11-DC12))/500</f>
        <v>1.75680751173709</v>
      </c>
      <c r="DD15" s="14">
        <f>(($KJ$11-DD12))/500</f>
        <v>1.5568075117370899</v>
      </c>
      <c r="DE15" s="14">
        <f>(($KJ$11-DE12))/500</f>
        <v>1.5568075117370899</v>
      </c>
      <c r="DF15" s="14">
        <f>(($KJ$11-DF12))/500</f>
        <v>1.75680751173709</v>
      </c>
      <c r="DG15" s="14">
        <f>(($KJ$11-DG12))/500</f>
        <v>1.15680751173709</v>
      </c>
      <c r="DH15" s="14">
        <f>(($KJ$11-DH12))/500</f>
        <v>0.55680751173708998</v>
      </c>
      <c r="DI15" s="14">
        <f>(($KJ$11-DI12))/500</f>
        <v>1.5568075117370899</v>
      </c>
      <c r="DJ15" s="14">
        <f>(($KJ$11-DJ12))/500</f>
        <v>2.3568075117370899</v>
      </c>
      <c r="DK15" s="14">
        <f>(($KJ$11-DK12))/500</f>
        <v>2.3568075117370899</v>
      </c>
      <c r="DL15" s="14">
        <f>(($KJ$11-DL12))/500</f>
        <v>1.5568075117370899</v>
      </c>
      <c r="DM15" s="14">
        <f>(($KJ$11-DM12))/500</f>
        <v>0.35680751173708997</v>
      </c>
      <c r="DN15" s="14">
        <f>(($KJ$11-DN12))/500</f>
        <v>1.3568075117370899</v>
      </c>
      <c r="DO15" s="14">
        <f>(($KJ$11-DO12))/500</f>
        <v>1.75680751173709</v>
      </c>
      <c r="DP15" s="14">
        <f>(($KJ$11-DP12))/500</f>
        <v>2.1568075117370897</v>
      </c>
      <c r="DQ15" s="14">
        <f>(($KJ$11-DQ12))/500</f>
        <v>2.1568075117370897</v>
      </c>
      <c r="DR15" s="14">
        <f>(($KJ$11-DR12))/500</f>
        <v>2.1568075117370897</v>
      </c>
      <c r="DS15" s="14">
        <f>(($KJ$11-DS12))/500</f>
        <v>2.1568075117370897</v>
      </c>
      <c r="DT15" s="14">
        <f>(($KJ$11-DT12))/500</f>
        <v>1.3568075117370899</v>
      </c>
      <c r="DU15" s="14">
        <f>(($KJ$11-DU12))/500</f>
        <v>1.3568075117370899</v>
      </c>
      <c r="DV15" s="14">
        <f>(($KJ$11-DV12))/500</f>
        <v>0.15680751173708996</v>
      </c>
      <c r="DW15" s="14">
        <f>(($KJ$11-DW12))/500</f>
        <v>1.5568075117370899</v>
      </c>
      <c r="DX15" s="14">
        <f>(($KJ$11-DX12))/500</f>
        <v>0.75680751173708993</v>
      </c>
      <c r="DY15" s="14">
        <f>(($KJ$11-DY12))/500</f>
        <v>-4.3192488262910049E-2</v>
      </c>
      <c r="DZ15" s="14">
        <f>(($KJ$11-DZ12))/500</f>
        <v>0.35680751173708997</v>
      </c>
      <c r="EA15" s="14">
        <f>(($KJ$11-EA12))/500</f>
        <v>0.15680751173708996</v>
      </c>
      <c r="EB15" s="14">
        <f>(($KJ$11-EB12))/500</f>
        <v>-4.3192488262910049E-2</v>
      </c>
      <c r="EC15" s="14">
        <f>(($KJ$11-EC12))/500</f>
        <v>-4.3192488262910049E-2</v>
      </c>
      <c r="ED15" s="14">
        <f>(($KJ$11-ED12))/500</f>
        <v>0.75680751173708993</v>
      </c>
      <c r="EE15" s="14">
        <f>(($KJ$11-EE12))/500</f>
        <v>0.35680751173708997</v>
      </c>
      <c r="EF15" s="14">
        <f>(($KJ$11-EF12))/500</f>
        <v>1.5568075117370899</v>
      </c>
      <c r="EG15" s="14">
        <f>(($KJ$11-EG12))/500</f>
        <v>1.95680751173709</v>
      </c>
      <c r="EH15" s="14">
        <f>(($KJ$11-EH12))/500</f>
        <v>-4.3192488262910049E-2</v>
      </c>
      <c r="EI15" s="14">
        <f>(($KJ$11-EI12))/500</f>
        <v>0.15680751173708996</v>
      </c>
      <c r="EJ15" s="14">
        <f>(($KJ$11-EJ12))/500</f>
        <v>1.75680751173709</v>
      </c>
      <c r="EK15" s="14">
        <f>(($KJ$11-EK12))/500</f>
        <v>0.15680751173708996</v>
      </c>
      <c r="EL15" s="14">
        <f>(($KJ$11-EL12))/500</f>
        <v>0.35680751173708997</v>
      </c>
      <c r="EM15" s="14">
        <f>(($KJ$11-EM12))/500</f>
        <v>-0.44319248826291002</v>
      </c>
      <c r="EN15" s="14">
        <f>(($KJ$11-EN12))/500</f>
        <v>-0.44319248826291002</v>
      </c>
      <c r="EO15" s="14">
        <f>(($KJ$11-EO12))/500</f>
        <v>-4.3192488262910049E-2</v>
      </c>
      <c r="EP15" s="14">
        <f>(($KJ$11-EP12))/500</f>
        <v>-4.3192488262910049E-2</v>
      </c>
      <c r="EQ15" s="14">
        <f>(($KJ$11-EQ12))/500</f>
        <v>-4.3192488262910049E-2</v>
      </c>
      <c r="ER15" s="14">
        <f>(($KJ$11-ER12))/500</f>
        <v>-4.3192488262910049E-2</v>
      </c>
      <c r="ES15" s="14">
        <f>(($KJ$11-ES12))/500</f>
        <v>-4.3192488262910049E-2</v>
      </c>
      <c r="ET15" s="14">
        <f>(($KJ$11-ET12))/500</f>
        <v>-0.44319248826291002</v>
      </c>
      <c r="EU15" s="14">
        <f>(($KJ$11-EU12))/500</f>
        <v>-0.44319248826291002</v>
      </c>
      <c r="EV15" s="14">
        <f>(($KJ$11-EV12))/500</f>
        <v>-1.6431924882629101</v>
      </c>
      <c r="EW15" s="14">
        <f>(($KJ$11-EW12))/500</f>
        <v>-3.2431924882629102</v>
      </c>
      <c r="EX15" s="14">
        <f>(($KJ$11-EX12))/500</f>
        <v>-1.04319248826291</v>
      </c>
      <c r="EY15" s="14">
        <f>(($KJ$11-EY12))/500</f>
        <v>-4.3192488262910049E-2</v>
      </c>
      <c r="EZ15" s="14">
        <f>(($KJ$11-EZ12))/500</f>
        <v>0.55680751173708998</v>
      </c>
      <c r="FA15" s="14">
        <f>(($KJ$11-FA12))/500</f>
        <v>0.95680751173709</v>
      </c>
      <c r="FB15" s="14">
        <f>(($KJ$11-FB12))/500</f>
        <v>-1.04319248826291</v>
      </c>
      <c r="FC15" s="14">
        <f>(($KJ$11-FC12))/500</f>
        <v>-0.64319248826291009</v>
      </c>
      <c r="FD15" s="14">
        <f>(($KJ$11-FD12))/500</f>
        <v>-0.64319248826291009</v>
      </c>
      <c r="FE15" s="14">
        <f>(($KJ$11-FE12))/500</f>
        <v>-0.64319248826291009</v>
      </c>
      <c r="FF15" s="14">
        <f>(($KJ$11-FF12))/500</f>
        <v>-3.2431924882629102</v>
      </c>
      <c r="FG15" s="14">
        <f>(($KJ$11-FG12))/500</f>
        <v>-2.4431924882629099</v>
      </c>
      <c r="FH15" s="14">
        <f>(($KJ$11-FH12))/500</f>
        <v>-1.24319248826291</v>
      </c>
      <c r="FI15" s="14">
        <f>(($KJ$11-FI12))/500</f>
        <v>-2.8431924882629103</v>
      </c>
      <c r="FJ15" s="14">
        <f>(($KJ$11-FJ12))/500</f>
        <v>-2.04319248826291</v>
      </c>
      <c r="FK15" s="14">
        <f>(($KJ$11-FK12))/500</f>
        <v>-1.4431924882629101</v>
      </c>
      <c r="FL15" s="14">
        <f>(($KJ$11-FL12))/500</f>
        <v>-1.84319248826291</v>
      </c>
      <c r="FM15" s="14">
        <f>(($KJ$11-FM12))/500</f>
        <v>-3.04319248826291</v>
      </c>
      <c r="FN15" s="14">
        <f>(($KJ$11-FN12))/500</f>
        <v>-2.04319248826291</v>
      </c>
      <c r="FO15" s="14">
        <f>(($KJ$11-FO12))/500</f>
        <v>-1.24319248826291</v>
      </c>
      <c r="FP15" s="14">
        <f>(($KJ$11-FP12))/500</f>
        <v>-3.4431924882629099</v>
      </c>
      <c r="FQ15" s="14">
        <f>(($KJ$11-FQ12))/500</f>
        <v>-2.04319248826291</v>
      </c>
      <c r="FR15" s="14">
        <f>(($KJ$11-FR12))/500</f>
        <v>-2.8431924882629103</v>
      </c>
      <c r="FS15" s="14">
        <f>(($KJ$11-FS12))/500</f>
        <v>-0.84319248826291004</v>
      </c>
      <c r="FT15" s="14">
        <f>(($KJ$11-FT12))/500</f>
        <v>-3.2431924882629102</v>
      </c>
      <c r="FU15" s="14">
        <f>(($KJ$11-FU12))/500</f>
        <v>-2.8431924882629103</v>
      </c>
      <c r="FV15" s="14">
        <f>(($KJ$11-FV12))/500</f>
        <v>-1.6431924882629101</v>
      </c>
      <c r="FW15" s="14">
        <f>(($KJ$11-FW12))/500</f>
        <v>-3.8431924882629103</v>
      </c>
      <c r="FX15" s="14">
        <f>(($KJ$11-FX12))/500</f>
        <v>-3.8431924882629103</v>
      </c>
      <c r="FY15" s="14">
        <f>(($KJ$11-FY12))/500</f>
        <v>-1.6431924882629101</v>
      </c>
      <c r="FZ15" s="14">
        <f>(($KJ$11-FZ12))/500</f>
        <v>-2.8431924882629103</v>
      </c>
      <c r="GA15" s="14">
        <f>(($KJ$11-GA12))/500</f>
        <v>-2.04319248826291</v>
      </c>
      <c r="GB15" s="14">
        <f>(($KJ$11-GB12))/500</f>
        <v>-2.8431924882629103</v>
      </c>
      <c r="GC15" s="14">
        <f>(($KJ$11-GC12))/500</f>
        <v>-2.8431924882629103</v>
      </c>
      <c r="GD15" s="14">
        <f>(($KJ$11-GD12))/500</f>
        <v>-4.0431924882629104</v>
      </c>
      <c r="GE15" s="14">
        <f>(($KJ$11-GE12))/500</f>
        <v>-3.8431924882629103</v>
      </c>
      <c r="GF15" s="14">
        <f>(($KJ$11-GF12))/500</f>
        <v>-3.4431924882629099</v>
      </c>
      <c r="GG15" s="14">
        <f>(($KJ$11-GG12))/500</f>
        <v>-3.4431924882629099</v>
      </c>
      <c r="GH15" s="14">
        <f>(($KJ$11-GH12))/500</f>
        <v>-2.6431924882629101</v>
      </c>
      <c r="GI15" s="14">
        <f>(($KJ$11-GI12))/500</f>
        <v>-4.0431924882629104</v>
      </c>
      <c r="GJ15" s="14">
        <f>(($KJ$11-GJ12))/500</f>
        <v>-2.8431924882629103</v>
      </c>
      <c r="GK15" s="14">
        <f>(($KJ$11-GK12))/500</f>
        <v>-2.8431924882629103</v>
      </c>
      <c r="GL15" s="14">
        <f>(($KJ$11-GL12))/500</f>
        <v>-3.4431924882629099</v>
      </c>
      <c r="GM15" s="14">
        <f>(($KJ$11-GM12))/500</f>
        <v>-3.2431924882629102</v>
      </c>
      <c r="GN15" s="14">
        <f>(($KJ$11-GN12))/500</f>
        <v>-2.2431924882629102</v>
      </c>
      <c r="GO15" s="14">
        <f>(($KJ$11-GO12))/500</f>
        <v>-4.0431924882629104</v>
      </c>
      <c r="GP15" s="14">
        <f>(($KJ$11-GP12))/500</f>
        <v>-4.0431924882629104</v>
      </c>
      <c r="GQ15" s="14">
        <f>(($KJ$11-GQ12))/500</f>
        <v>-4.8431924882629103</v>
      </c>
      <c r="GR15" s="14">
        <f>(($KJ$11-GR12))/500</f>
        <v>-5.4431924882629099</v>
      </c>
      <c r="GS15" s="14">
        <f>(($KJ$11-GS12))/500</f>
        <v>-5.4431924882629099</v>
      </c>
      <c r="GT15" s="14">
        <f>(($KJ$11-GT12))/500</f>
        <v>-5.4431924882629099</v>
      </c>
      <c r="GU15" s="14">
        <f>(($KJ$11-GU12))/500</f>
        <v>-5.8431924882629103</v>
      </c>
      <c r="GV15" s="14">
        <f>(($KJ$11-GV12))/500</f>
        <v>-4.6431924882629101</v>
      </c>
      <c r="GW15" s="14">
        <f>(($KJ$11-GW12))/500</f>
        <v>-4.8431924882629103</v>
      </c>
      <c r="GX15" s="14">
        <f>(($KJ$11-GX12))/500</f>
        <v>-6.4431924882629099</v>
      </c>
      <c r="GY15" s="14">
        <f>(($KJ$11-GY12))/500</f>
        <v>-6.4431924882629099</v>
      </c>
      <c r="GZ15" s="14">
        <f>(($KJ$11-GZ12))/500</f>
        <v>-6.8431924882629103</v>
      </c>
      <c r="HA15" s="14">
        <f>(($KJ$11-HA12))/500</f>
        <v>-6.2431924882629097</v>
      </c>
      <c r="HB15" s="14">
        <f>(($KJ$11-HB12))/500</f>
        <v>-5.6431924882629101</v>
      </c>
      <c r="HC15" s="14">
        <f>(($KJ$11-HC12))/500</f>
        <v>-6.4431924882629099</v>
      </c>
      <c r="HD15" s="14">
        <f>(($KJ$11-HD12))/500</f>
        <v>-6.8431924882629103</v>
      </c>
      <c r="HE15" s="14">
        <f>(($KJ$11-HE12))/500</f>
        <v>-7.4431924882629099</v>
      </c>
      <c r="HF15" s="14">
        <f>(($KJ$11-HF12))/500</f>
        <v>-7.8431924882629103</v>
      </c>
      <c r="HG15" s="14">
        <f>(($KJ$11-HG12))/500</f>
        <v>119.55680751173709</v>
      </c>
      <c r="HH15" s="14">
        <f>(($KJ$11-HH12))/500</f>
        <v>119.55680751173709</v>
      </c>
      <c r="HI15" s="14">
        <f>(($KJ$11-HI12))/500</f>
        <v>119.55680751173709</v>
      </c>
      <c r="HJ15" s="14">
        <f>(($KJ$11-HJ12))/500</f>
        <v>119.55680751173709</v>
      </c>
      <c r="HK15" s="14">
        <f>(($KJ$11-HK12))/500</f>
        <v>119.55680751173709</v>
      </c>
      <c r="HL15" s="14">
        <f>(($KJ$11-HL12))/500</f>
        <v>119.55680751173709</v>
      </c>
      <c r="HM15" s="14">
        <f>(($KJ$11-HM12))/500</f>
        <v>119.55680751173709</v>
      </c>
      <c r="HN15" s="14">
        <f>(($KJ$11-HN12))/500</f>
        <v>119.55680751173709</v>
      </c>
      <c r="HO15" s="14">
        <f>(($KJ$11-HO12))/500</f>
        <v>119.55680751173709</v>
      </c>
      <c r="HP15" s="14">
        <f>(($KJ$11-HP12))/500</f>
        <v>119.55680751173709</v>
      </c>
      <c r="HQ15" s="14">
        <f>(($KJ$11-HQ12))/500</f>
        <v>119.55680751173709</v>
      </c>
      <c r="HR15" s="14">
        <f>(($KJ$11-HR12))/500</f>
        <v>119.55680751173709</v>
      </c>
      <c r="HS15" s="14">
        <f>(($KJ$11-HS12))/500</f>
        <v>119.55680751173709</v>
      </c>
      <c r="HT15" s="14">
        <f>(($KJ$11-HT12))/500</f>
        <v>119.55680751173709</v>
      </c>
      <c r="HU15" s="14">
        <f>(($KJ$11-HU12))/500</f>
        <v>119.55680751173709</v>
      </c>
      <c r="HV15" s="14">
        <f>(($KJ$11-HV12))/500</f>
        <v>119.55680751173709</v>
      </c>
      <c r="HW15" s="14">
        <f>(($KJ$11-HW12))/500</f>
        <v>119.55680751173709</v>
      </c>
      <c r="HX15" s="14">
        <f>(($KJ$11-HX12))/500</f>
        <v>119.55680751173709</v>
      </c>
      <c r="HY15" s="14">
        <f>(($KJ$11-HY12))/500</f>
        <v>119.55680751173709</v>
      </c>
      <c r="HZ15" s="14">
        <f>(($KJ$11-HZ12))/500</f>
        <v>119.55680751173709</v>
      </c>
      <c r="IA15" s="14">
        <f>(($KJ$11-IA12))/500</f>
        <v>119.55680751173709</v>
      </c>
      <c r="IB15" s="14">
        <f>(($KJ$11-IB12))/500</f>
        <v>119.55680751173709</v>
      </c>
      <c r="IC15" s="14">
        <f>(($KJ$11-IC12))/500</f>
        <v>119.55680751173709</v>
      </c>
      <c r="ID15" s="14">
        <f>(($KJ$11-ID12))/500</f>
        <v>119.55680751173709</v>
      </c>
      <c r="IE15" s="14">
        <f>(($KJ$11-IE12))/500</f>
        <v>119.55680751173709</v>
      </c>
      <c r="IF15" s="14">
        <f>(($KJ$11-IF12))/500</f>
        <v>119.55680751173709</v>
      </c>
      <c r="IG15" s="14">
        <f>(($KJ$11-IG12))/500</f>
        <v>119.55680751173709</v>
      </c>
      <c r="IH15" s="14">
        <f>(($KJ$11-IH12))/500</f>
        <v>119.55680751173709</v>
      </c>
      <c r="II15" s="14">
        <f>(($KJ$11-II12))/500</f>
        <v>119.55680751173709</v>
      </c>
      <c r="IJ15" s="14">
        <f>(($KJ$11-IJ12))/500</f>
        <v>119.55680751173709</v>
      </c>
      <c r="IK15" s="14">
        <f>(($KJ$11-IK12))/500</f>
        <v>119.55680751173709</v>
      </c>
      <c r="IL15" s="14">
        <f>(($KJ$11-IL12))/500</f>
        <v>119.55680751173709</v>
      </c>
      <c r="IM15" s="14">
        <f>(($KJ$11-IM12))/500</f>
        <v>119.55680751173709</v>
      </c>
      <c r="IN15" s="14">
        <f>(($KJ$11-IN12))/500</f>
        <v>119.55680751173709</v>
      </c>
      <c r="IO15" s="14">
        <f>(($KJ$11-IO12))/500</f>
        <v>119.55680751173709</v>
      </c>
      <c r="IP15" s="14">
        <f>(($KJ$11-IP12))/500</f>
        <v>119.55680751173709</v>
      </c>
      <c r="IQ15" s="14">
        <f>(($KJ$11-IQ12))/500</f>
        <v>119.55680751173709</v>
      </c>
      <c r="IR15" s="14">
        <f>(($KJ$11-IR12))/500</f>
        <v>119.55680751173709</v>
      </c>
      <c r="IS15" s="14">
        <f>(($KJ$11-IS12))/500</f>
        <v>119.55680751173709</v>
      </c>
      <c r="IT15" s="14">
        <f>(($KJ$11-IT12))/500</f>
        <v>119.55680751173709</v>
      </c>
      <c r="IU15" s="14">
        <f>(($KJ$11-IU12))/500</f>
        <v>119.55680751173709</v>
      </c>
      <c r="IV15" s="14">
        <f>(($KJ$11-IV12))/500</f>
        <v>119.55680751173709</v>
      </c>
      <c r="IW15" s="14">
        <f>(($KJ$11-IW12))/500</f>
        <v>119.55680751173709</v>
      </c>
      <c r="IX15" s="14">
        <f>(($KJ$11-IX12))/500</f>
        <v>119.55680751173709</v>
      </c>
      <c r="IY15" s="14">
        <f>(($KJ$11-IY12))/500</f>
        <v>119.55680751173709</v>
      </c>
      <c r="IZ15" s="14">
        <f>(($KJ$11-IZ12))/500</f>
        <v>119.55680751173709</v>
      </c>
      <c r="JA15" s="14">
        <f>(($KJ$11-JA12))/500</f>
        <v>119.55680751173709</v>
      </c>
      <c r="JB15" s="14">
        <f>(($KJ$11-JB12))/500</f>
        <v>119.55680751173709</v>
      </c>
      <c r="JC15" s="14">
        <f>(($KJ$11-JC12))/500</f>
        <v>119.55680751173709</v>
      </c>
      <c r="JD15" s="14">
        <f>(($KJ$11-JD12))/500</f>
        <v>119.55680751173709</v>
      </c>
      <c r="JE15" s="14">
        <f>(($KJ$11-JE12))/500</f>
        <v>119.55680751173709</v>
      </c>
      <c r="JF15" s="14">
        <f>(($KJ$11-JF12))/500</f>
        <v>119.55680751173709</v>
      </c>
      <c r="JG15" s="14">
        <f>(($KJ$11-JG12))/500</f>
        <v>119.55680751173709</v>
      </c>
      <c r="JH15" s="14">
        <f>(($KJ$11-JH12))/500</f>
        <v>119.55680751173709</v>
      </c>
      <c r="JI15" s="14">
        <f>(($KJ$11-JI12))/500</f>
        <v>119.55680751173709</v>
      </c>
      <c r="JJ15" s="14">
        <f>(($KJ$11-JJ12))/500</f>
        <v>119.55680751173709</v>
      </c>
      <c r="JK15" s="14">
        <f>(($KJ$11-JK12))/500</f>
        <v>119.55680751173709</v>
      </c>
      <c r="JL15" s="14">
        <f>(($KJ$11-JL12))/500</f>
        <v>119.55680751173709</v>
      </c>
      <c r="JM15" s="14">
        <f>(($KJ$11-JM12))/500</f>
        <v>119.55680751173709</v>
      </c>
      <c r="JN15" s="14">
        <f>(($KJ$11-JN12))/500</f>
        <v>119.55680751173709</v>
      </c>
      <c r="JO15" s="14">
        <f>(($KJ$11-JO12))/500</f>
        <v>119.55680751173709</v>
      </c>
      <c r="JP15" s="14">
        <f>(($KJ$11-JP12))/500</f>
        <v>119.55680751173709</v>
      </c>
      <c r="JQ15" s="14">
        <f>(($KJ$11-JQ12))/500</f>
        <v>119.55680751173709</v>
      </c>
      <c r="JR15" s="14">
        <f>(($KJ$11-JR12))/500</f>
        <v>119.55680751173709</v>
      </c>
      <c r="JS15" s="14">
        <f>(($KJ$11-JS12))/500</f>
        <v>119.55680751173709</v>
      </c>
      <c r="JT15" s="14">
        <f>(($KJ$11-JT12))/500</f>
        <v>119.55680751173709</v>
      </c>
      <c r="JU15" s="14">
        <f>(($KJ$11-JU12))/500</f>
        <v>119.55680751173709</v>
      </c>
      <c r="JV15" s="14">
        <f>(($KJ$11-JV12))/500</f>
        <v>119.55680751173709</v>
      </c>
      <c r="JW15" s="14">
        <f>(($KJ$11-JW12))/500</f>
        <v>119.55680751173709</v>
      </c>
      <c r="JX15" s="14">
        <f>(($KJ$11-JX12))/500</f>
        <v>119.55680751173709</v>
      </c>
      <c r="JY15" s="14">
        <f>(($KJ$11-JY12))/500</f>
        <v>119.55680751173709</v>
      </c>
      <c r="JZ15" s="14">
        <f>(($KJ$11-JZ12))/500</f>
        <v>119.55680751173709</v>
      </c>
      <c r="KA15" s="14">
        <f>(($KJ$11-KA12))/500</f>
        <v>119.55680751173709</v>
      </c>
      <c r="KB15" s="14">
        <f>(($KJ$11-KB12))/500</f>
        <v>119.55680751173709</v>
      </c>
      <c r="KC15" s="14">
        <f>(($KJ$11-KC12))/500</f>
        <v>119.55680751173709</v>
      </c>
      <c r="KD15" s="14">
        <f>(($KJ$11-KD12))/500</f>
        <v>119.55680751173709</v>
      </c>
      <c r="KE15" s="14">
        <f>(($KJ$11-KE12))/500</f>
        <v>119.55680751173709</v>
      </c>
      <c r="KF15" s="14">
        <f>(($KJ$11-KF12))/500</f>
        <v>119.55680751173709</v>
      </c>
      <c r="KG15" s="14">
        <f>(($KJ$11-KG12))/500</f>
        <v>119.55680751173709</v>
      </c>
      <c r="KH15" s="14">
        <f>(($KJ$11-KH12))/500</f>
        <v>119.55680751173709</v>
      </c>
      <c r="KI15" s="14">
        <f>(($KJ$11-KI12))/500</f>
        <v>119.55680751173709</v>
      </c>
      <c r="KJ15" s="14"/>
      <c r="KK15" s="15"/>
      <c r="KL15" s="15"/>
      <c r="KM15" s="15"/>
      <c r="KN15" s="15"/>
      <c r="KO15" s="15"/>
      <c r="KP15" s="15"/>
      <c r="KQ15" s="15"/>
      <c r="KR15" s="15"/>
      <c r="KS15" s="15"/>
      <c r="KT15" s="15"/>
      <c r="KU15" s="15"/>
      <c r="KV15" s="15"/>
      <c r="KW15" s="15"/>
      <c r="KX15" s="15"/>
      <c r="KY15" s="15"/>
      <c r="KZ15" s="14"/>
      <c r="LA15" s="14"/>
      <c r="LB15" s="14"/>
      <c r="LC15" s="15"/>
      <c r="LD15" s="15"/>
      <c r="LE15" s="15"/>
      <c r="LF15" s="15"/>
      <c r="LG15" s="15"/>
      <c r="LH15" s="15"/>
      <c r="LI15" s="15"/>
      <c r="LJ15" s="15"/>
      <c r="LK15" s="15"/>
      <c r="LL15" s="15"/>
      <c r="LM15" s="15"/>
      <c r="LN15" s="15"/>
      <c r="LO15" s="15"/>
      <c r="LP15" s="15"/>
      <c r="LQ15" s="15"/>
      <c r="LR15" s="15"/>
      <c r="LS15" s="15"/>
      <c r="LT15" s="15"/>
      <c r="LU15" s="15"/>
      <c r="LV15" s="15"/>
      <c r="LW15" s="15"/>
      <c r="LX15" s="15"/>
      <c r="LY15" s="15"/>
      <c r="LZ15" s="15"/>
      <c r="MA15" s="14"/>
      <c r="MB15" s="14"/>
      <c r="MC15" s="14"/>
      <c r="MD15" s="16"/>
      <c r="ME15" s="16"/>
      <c r="MF15" s="16"/>
      <c r="MG15" s="16"/>
      <c r="MH15" s="16"/>
      <c r="MI15" s="16"/>
      <c r="MJ15" s="16"/>
      <c r="MK15" s="16"/>
    </row>
    <row r="16" spans="1:349" s="16" customFormat="1" ht="62" x14ac:dyDescent="0.15">
      <c r="A16" s="16" t="s">
        <v>55</v>
      </c>
      <c r="B16" s="15">
        <f>(((B3*5/10)-(B4*5/10)+(B5*5/10)+(B6*5/10)+(B7*22/10)+(B10*23/10)+(B13*15/10)+(B14*15/10)+(B15*5/10)))*1.3</f>
        <v>99.809324882629085</v>
      </c>
      <c r="C16" s="15">
        <f>(((C3*5/10)-(C4*5/10)+(C5*5/10)+(C6*5/10)+(C7*22/10)+(C10*23/10)+(C13*15/10)+(C14*15/10)+(C15*5/10)))*1.3</f>
        <v>87.095324882629114</v>
      </c>
      <c r="D16" s="15">
        <f>(((D3*5/10)-(D4*5/10)+(D5*5/10)+(D6*5/10)+(D7*22/10)+(D10*23/10)+(D13*15/10)+(D14*15/10)+(D15*5/10)))*1.3</f>
        <v>50.660224882629116</v>
      </c>
      <c r="E16" s="15">
        <f>(((E3*5/10)-(E4*5/10)+(E5*5/10)+(E6*5/10)+(E7*22/10)+(E10*23/10)+(E13*15/10)+(E14*15/10)+(E15*5/10)))*1.3</f>
        <v>64.996624882629106</v>
      </c>
      <c r="F16" s="15">
        <f>(((F3*5/10)-(F4*5/10)+(F5*5/10)+(F6*5/10)+(F7*22/10)+(F10*23/10)+(F13*15/10)+(F14*15/10)+(F15*5/10)))*1.3</f>
        <v>57.985724882629114</v>
      </c>
      <c r="G16" s="15">
        <f>(((G3*5/10)-(G4*5/10)+(G5*5/10)+(G6*5/10)+(G7*22/10)+(G10*23/10)+(G13*15/10)+(G14*15/10)+(G15*5/10)))*1.3</f>
        <v>63.835724882629101</v>
      </c>
      <c r="H16" s="15">
        <f>(((H3*5/10)-(H4*5/10)+(H5*5/10)+(H6*5/10)+(H7*22/10)+(H10*23/10)+(H13*15/10)+(H14*15/10)+(H15*5/10)))*1.3</f>
        <v>67.040224882629118</v>
      </c>
      <c r="I16" s="15">
        <f>(((I3*5/10)-(I4*5/10)+(I5*5/10)+(I6*5/10)+(I7*22/10)+(I10*23/10)+(I13*15/10)+(I14*15/10)+(I15*5/10)))*1.3</f>
        <v>72.125824882629118</v>
      </c>
      <c r="J16" s="15">
        <f>(((J3*5/10)-(J4*5/10)+(J5*5/10)+(J6*5/10)+(J7*22/10)+(J10*23/10)+(J13*15/10)+(J14*15/10)+(J15*5/10)))*1.3</f>
        <v>53.884224882629113</v>
      </c>
      <c r="K16" s="15">
        <f>(((K3*5/10)-(K4*5/10)+(K5*5/10)+(K6*5/10)+(K7*22/10)+(K10*23/10)+(K13*15/10)+(K14*15/10)+(K15*5/10)))*1.3</f>
        <v>45.295124882629104</v>
      </c>
      <c r="L16" s="15">
        <f>(((L3*5/10)-(L4*5/10)+(L5*5/10)+(L6*5/10)+(L7*22/10)+(L10*23/10)+(L13*15/10)+(L14*15/10)+(L15*5/10)))*1.3</f>
        <v>69.428324882629113</v>
      </c>
      <c r="M16" s="15">
        <f>(((M3*5/10)-(M4*5/10)+(M5*5/10)+(M6*5/10)+(M7*22/10)+(M10*23/10)+(M13*15/10)+(M14*15/10)+(M15*5/10)))*1.3</f>
        <v>62.92182488262911</v>
      </c>
      <c r="N16" s="15">
        <f>(((N3*5/10)-(N4*5/10)+(N5*5/10)+(N6*5/10)+(N7*22/10)+(N10*23/10)+(N13*15/10)+(N14*15/10)+(N15*5/10)))*1.3</f>
        <v>69.375024882629106</v>
      </c>
      <c r="O16" s="15">
        <f>(((O3*5/10)-(O4*5/10)+(O5*5/10)+(O6*5/10)+(O7*22/10)+(O10*23/10)+(O13*15/10)+(O14*15/10)+(O15*5/10)))*1.3</f>
        <v>80.436724882629122</v>
      </c>
      <c r="P16" s="15">
        <f>(((P3*5/10)-(P4*5/10)+(P5*5/10)+(P6*5/10)+(P7*22/10)+(P10*23/10)+(P13*15/10)+(P14*15/10)+(P15*5/10)))*1.3</f>
        <v>70.090024882629109</v>
      </c>
      <c r="Q16" s="15">
        <f>(((Q3*5/10)-(Q4*5/10)+(Q5*5/10)+(Q6*5/10)+(Q7*22/10)+(Q10*23/10)+(Q13*15/10)+(Q14*15/10)+(Q15*5/10)))*1.3</f>
        <v>60.533724882629116</v>
      </c>
      <c r="R16" s="15">
        <f>(((R3*5/10)-(R4*5/10)+(R5*5/10)+(R6*5/10)+(R7*22/10)+(R10*23/10)+(R13*15/10)+(R14*15/10)+(R15*5/10)))*1.3</f>
        <v>74.983224882629116</v>
      </c>
      <c r="S16" s="15">
        <f>(((S3*5/10)-(S4*5/10)+(S5*5/10)+(S6*5/10)+(S7*22/10)+(S10*23/10)+(S13*15/10)+(S14*15/10)+(S15*5/10)))*1.3</f>
        <v>56.849524882629119</v>
      </c>
      <c r="T16" s="15">
        <f>(((T3*5/10)-(T4*5/10)+(T5*5/10)+(T6*5/10)+(T7*22/10)+(T10*23/10)+(T13*15/10)+(T14*15/10)+(T15*5/10)))*1.3</f>
        <v>92.190024882629103</v>
      </c>
      <c r="U16" s="15">
        <f>(((U3*5/10)-(U4*5/10)+(U5*5/10)+(U6*5/10)+(U7*22/10)+(U10*23/10)+(U13*15/10)+(U14*15/10)+(U15*5/10)))*1.3</f>
        <v>95.137124882629124</v>
      </c>
      <c r="V16" s="15">
        <f>(((V3*5/10)-(V4*5/10)+(V5*5/10)+(V6*5/10)+(V7*22/10)+(V10*23/10)+(V13*15/10)+(V14*15/10)+(V15*5/10)))*1.3</f>
        <v>51.380424882629107</v>
      </c>
      <c r="W16" s="15">
        <f>(((W3*5/10)-(W4*5/10)+(W5*5/10)+(W6*5/10)+(W7*22/10)+(W10*23/10)+(W13*15/10)+(W14*15/10)+(W15*5/10)))*1.3</f>
        <v>54.734424882629114</v>
      </c>
      <c r="X16" s="15">
        <f>(((X3*5/10)-(X4*5/10)+(X5*5/10)+(X6*5/10)+(X7*22/10)+(X10*23/10)+(X13*15/10)+(X14*15/10)+(X15*5/10)))*1.3</f>
        <v>92.448724882629108</v>
      </c>
      <c r="Y16" s="15">
        <f>(((Y3*5/10)-(Y4*5/10)+(Y5*5/10)+(Y6*5/10)+(Y7*22/10)+(Y10*23/10)+(Y13*15/10)+(Y14*15/10)+(Y15*5/10)))*1.3</f>
        <v>78.936524882629115</v>
      </c>
      <c r="Z16" s="15">
        <f>(((Z3*5/10)-(Z4*5/10)+(Z5*5/10)+(Z6*5/10)+(Z7*22/10)+(Z10*23/10)+(Z13*15/10)+(Z14*15/10)+(Z15*5/10)))*1.3</f>
        <v>59.328624882629114</v>
      </c>
      <c r="AA16" s="15">
        <f>(((AA3*5/10)-(AA4*5/10)+(AA5*5/10)+(AA6*5/10)+(AA7*22/10)+(AA10*23/10)+(AA13*15/10)+(AA14*15/10)+(AA15*5/10)))*1.3</f>
        <v>76.642024882629116</v>
      </c>
      <c r="AB16" s="15">
        <f>(((AB3*5/10)-(AB4*5/10)+(AB5*5/10)+(AB6*5/10)+(AB7*22/10)+(AB10*23/10)+(AB13*15/10)+(AB14*15/10)+(AB15*5/10)))*1.3</f>
        <v>103.62872488262911</v>
      </c>
      <c r="AC16" s="15">
        <f>(((AC3*5/10)-(AC4*5/10)+(AC5*5/10)+(AC6*5/10)+(AC7*22/10)+(AC10*23/10)+(AC13*15/10)+(AC14*15/10)+(AC15*5/10)))*1.3</f>
        <v>81.710724882629123</v>
      </c>
      <c r="AD16" s="15">
        <f>(((AD3*5/10)-(AD4*5/10)+(AD5*5/10)+(AD6*5/10)+(AD7*22/10)+(AD10*23/10)+(AD13*15/10)+(AD14*15/10)+(AD15*5/10)))*1.3</f>
        <v>82.638924882629098</v>
      </c>
      <c r="AE16" s="15">
        <f>(((AE3*5/10)-(AE4*5/10)+(AE5*5/10)+(AE6*5/10)+(AE7*22/10)+(AE10*23/10)+(AE13*15/10)+(AE14*15/10)+(AE15*5/10)))*1.3</f>
        <v>82.533624882629127</v>
      </c>
      <c r="AF16" s="15">
        <f>(((AF3*5/10)-(AF4*5/10)+(AF5*5/10)+(AF6*5/10)+(AF7*22/10)+(AF10*23/10)+(AF13*15/10)+(AF14*15/10)+(AF15*5/10)))*1.3</f>
        <v>89.751224882629117</v>
      </c>
      <c r="AG16" s="15">
        <f>(((AG3*5/10)-(AG4*5/10)+(AG5*5/10)+(AG6*5/10)+(AG7*22/10)+(AG10*23/10)+(AG13*15/10)+(AG14*15/10)+(AG15*5/10)))*1.3</f>
        <v>64.204924882629115</v>
      </c>
      <c r="AH16" s="15">
        <f>(((AH3*5/10)-(AH4*5/10)+(AH5*5/10)+(AH6*5/10)+(AH7*22/10)+(AH10*23/10)+(AH13*15/10)+(AH14*15/10)+(AH15*5/10)))*1.3</f>
        <v>71.107924882629121</v>
      </c>
      <c r="AI16" s="15">
        <f>(((AI3*5/10)-(AI4*5/10)+(AI5*5/10)+(AI6*5/10)+(AI7*22/10)+(AI10*23/10)+(AI13*15/10)+(AI14*15/10)+(AI15*5/10)))*1.3</f>
        <v>89.475624882629106</v>
      </c>
      <c r="AJ16" s="15">
        <f>(((AJ3*5/10)-(AJ4*5/10)+(AJ5*5/10)+(AJ6*5/10)+(AJ7*22/10)+(AJ10*23/10)+(AJ13*15/10)+(AJ14*15/10)+(AJ15*5/10)))*1.3</f>
        <v>68.609324882629124</v>
      </c>
      <c r="AK16" s="15">
        <f>(((AK3*5/10)-(AK4*5/10)+(AK5*5/10)+(AK6*5/10)+(AK7*22/10)+(AK10*23/10)+(AK13*15/10)+(AK14*15/10)+(AK15*5/10)))*1.3</f>
        <v>69.271024882629106</v>
      </c>
      <c r="AL16" s="15">
        <f>(((AL3*5/10)-(AL4*5/10)+(AL5*5/10)+(AL6*5/10)+(AL7*22/10)+(AL10*23/10)+(AL13*15/10)+(AL14*15/10)+(AL15*5/10)))*1.3</f>
        <v>81.453324882629119</v>
      </c>
      <c r="AM16" s="15">
        <f>(((AM3*5/10)-(AM4*5/10)+(AM5*5/10)+(AM6*5/10)+(AM7*22/10)+(AM10*23/10)+(AM13*15/10)+(AM14*15/10)+(AM15*5/10)))*1.3</f>
        <v>53.104224882629119</v>
      </c>
      <c r="AN16" s="15">
        <f>(((AN3*5/10)-(AN4*5/10)+(AN5*5/10)+(AN6*5/10)+(AN7*22/10)+(AN10*23/10)+(AN13*15/10)+(AN14*15/10)+(AN15*5/10)))*1.3</f>
        <v>55.745824882629115</v>
      </c>
      <c r="AO16" s="15">
        <f>(((AO3*5/10)-(AO4*5/10)+(AO5*5/10)+(AO6*5/10)+(AO7*22/10)+(AO10*23/10)+(AO13*15/10)+(AO14*15/10)+(AO15*5/10)))*1.3</f>
        <v>48.246124882629104</v>
      </c>
      <c r="AP16" s="15">
        <f>(((AP3*5/10)-(AP4*5/10)+(AP5*5/10)+(AP6*5/10)+(AP7*22/10)+(AP10*23/10)+(AP13*15/10)+(AP14*15/10)+(AP15*5/10)))*1.3</f>
        <v>66.343424882629108</v>
      </c>
      <c r="AQ16" s="15">
        <f>(((AQ3*5/10)-(AQ4*5/10)+(AQ5*5/10)+(AQ6*5/10)+(AQ7*22/10)+(AQ10*23/10)+(AQ13*15/10)+(AQ14*15/10)+(AQ15*5/10)))*1.3</f>
        <v>30.588224882629106</v>
      </c>
      <c r="AR16" s="15">
        <f>(((AR3*5/10)-(AR4*5/10)+(AR5*5/10)+(AR6*5/10)+(AR7*22/10)+(AR10*23/10)+(AR13*15/10)+(AR14*15/10)+(AR15*5/10)))*1.3</f>
        <v>26.503624882629108</v>
      </c>
      <c r="AS16" s="15">
        <f>(((AS3*5/10)-(AS4*5/10)+(AS5*5/10)+(AS6*5/10)+(AS7*22/10)+(AS10*23/10)+(AS13*15/10)+(AS14*15/10)+(AS15*5/10)))*1.3</f>
        <v>47.486924882629111</v>
      </c>
      <c r="AT16" s="15">
        <f>(((AT3*5/10)-(AT4*5/10)+(AT5*5/10)+(AT6*5/10)+(AT7*22/10)+(AT10*23/10)+(AT13*15/10)+(AT14*15/10)+(AT15*5/10)))*1.3</f>
        <v>50.151924882629118</v>
      </c>
      <c r="AU16" s="15">
        <f>(((AU3*5/10)-(AU4*5/10)+(AU5*5/10)+(AU6*5/10)+(AU7*22/10)+(AU10*23/10)+(AU13*15/10)+(AU14*15/10)+(AU15*5/10)))*1.3</f>
        <v>66.022324882629121</v>
      </c>
      <c r="AV16" s="15">
        <f>(((AV3*5/10)-(AV4*5/10)+(AV5*5/10)+(AV6*5/10)+(AV7*22/10)+(AV10*23/10)+(AV13*15/10)+(AV14*15/10)+(AV15*5/10)))*1.3</f>
        <v>71.348424882629118</v>
      </c>
      <c r="AW16" s="15">
        <f>(((AW3*5/10)-(AW4*5/10)+(AW5*5/10)+(AW6*5/10)+(AW7*22/10)+(AW10*23/10)+(AW13*15/10)+(AW14*15/10)+(AW15*5/10)))*1.3</f>
        <v>73.90682488262911</v>
      </c>
      <c r="AX16" s="15">
        <f>(((AX3*5/10)-(AX4*5/10)+(AX5*5/10)+(AX6*5/10)+(AX7*22/10)+(AX10*23/10)+(AX13*15/10)+(AX14*15/10)+(AX15*5/10)))*1.3</f>
        <v>71.455024882629104</v>
      </c>
      <c r="AY16" s="15">
        <f>(((AY3*5/10)-(AY4*5/10)+(AY5*5/10)+(AY6*5/10)+(AY7*22/10)+(AY10*23/10)+(AY13*15/10)+(AY14*15/10)+(AY15*5/10)))*1.3</f>
        <v>67.15982488262911</v>
      </c>
      <c r="AZ16" s="15">
        <f>(((AZ3*5/10)-(AZ4*5/10)+(AZ5*5/10)+(AZ6*5/10)+(AZ7*22/10)+(AZ10*23/10)+(AZ13*15/10)+(AZ14*15/10)+(AZ15*5/10)))*1.3</f>
        <v>55.153024882629111</v>
      </c>
      <c r="BA16" s="15">
        <f>(((BA3*5/10)-(BA4*5/10)+(BA5*5/10)+(BA6*5/10)+(BA7*22/10)+(BA10*23/10)+(BA13*15/10)+(BA14*15/10)+(BA15*5/10)))*1.3</f>
        <v>68.804324882629103</v>
      </c>
      <c r="BB16" s="15">
        <f>(((BB3*5/10)-(BB4*5/10)+(BB5*5/10)+(BB6*5/10)+(BB7*22/10)+(BB10*23/10)+(BB13*15/10)+(BB14*15/10)+(BB15*5/10)))*1.3</f>
        <v>67.038924882629118</v>
      </c>
      <c r="BC16" s="15">
        <f>(((BC3*5/10)-(BC4*5/10)+(BC5*5/10)+(BC6*5/10)+(BC7*22/10)+(BC10*23/10)+(BC13*15/10)+(BC14*15/10)+(BC15*5/10)))*1.3</f>
        <v>42.741924882629114</v>
      </c>
      <c r="BD16" s="15">
        <f>(((BD3*5/10)-(BD4*5/10)+(BD5*5/10)+(BD6*5/10)+(BD7*22/10)+(BD10*23/10)+(BD13*15/10)+(BD14*15/10)+(BD15*5/10)))*1.3</f>
        <v>34.797624882629108</v>
      </c>
      <c r="BE16" s="15">
        <f>(((BE3*5/10)-(BE4*5/10)+(BE5*5/10)+(BE6*5/10)+(BE7*22/10)+(BE10*23/10)+(BE13*15/10)+(BE14*15/10)+(BE15*5/10)))*1.3</f>
        <v>38.305024882629112</v>
      </c>
      <c r="BF16" s="15">
        <f>(((BF3*5/10)-(BF4*5/10)+(BF5*5/10)+(BF6*5/10)+(BF7*22/10)+(BF10*23/10)+(BF13*15/10)+(BF14*15/10)+(BF15*5/10)))*1.3</f>
        <v>45.813824882629113</v>
      </c>
      <c r="BG16" s="15">
        <f>(((BG3*5/10)-(BG4*5/10)+(BG5*5/10)+(BG6*5/10)+(BG7*22/10)+(BG10*23/10)+(BG13*15/10)+(BG14*15/10)+(BG15*5/10)))*1.3</f>
        <v>53.958324882629114</v>
      </c>
      <c r="BH16" s="15">
        <f>(((BH3*5/10)-(BH4*5/10)+(BH5*5/10)+(BH6*5/10)+(BH7*22/10)+(BH10*23/10)+(BH13*15/10)+(BH14*15/10)+(BH15*5/10)))*1.3</f>
        <v>60.155424882629106</v>
      </c>
      <c r="BI16" s="15">
        <f>(((BI3*5/10)-(BI4*5/10)+(BI5*5/10)+(BI6*5/10)+(BI7*22/10)+(BI10*23/10)+(BI13*15/10)+(BI14*15/10)+(BI15*5/10)))*1.3</f>
        <v>55.336324882629114</v>
      </c>
      <c r="BJ16" s="15">
        <f>(((BJ3*5/10)-(BJ4*5/10)+(BJ5*5/10)+(BJ6*5/10)+(BJ7*22/10)+(BJ10*23/10)+(BJ13*15/10)+(BJ14*15/10)+(BJ15*5/10)))*1.3</f>
        <v>55.827724882629113</v>
      </c>
      <c r="BK16" s="15">
        <f>(((BK3*5/10)-(BK4*5/10)+(BK5*5/10)+(BK6*5/10)+(BK7*22/10)+(BK10*23/10)+(BK13*15/10)+(BK14*15/10)+(BK15*5/10)))*1.3</f>
        <v>60.012424882629119</v>
      </c>
      <c r="BL16" s="15">
        <f>(((BL3*5/10)-(BL4*5/10)+(BL5*5/10)+(BL6*5/10)+(BL7*22/10)+(BL10*23/10)+(BL13*15/10)+(BL14*15/10)+(BL15*5/10)))*1.3</f>
        <v>79.160124882629106</v>
      </c>
      <c r="BM16" s="15">
        <f>(((BM3*5/10)-(BM4*5/10)+(BM5*5/10)+(BM6*5/10)+(BM7*22/10)+(BM10*23/10)+(BM13*15/10)+(BM14*15/10)+(BM15*5/10)))*1.3</f>
        <v>105.70222488262911</v>
      </c>
      <c r="BN16" s="15">
        <f>(((BN3*5/10)-(BN4*5/10)+(BN5*5/10)+(BN6*5/10)+(BN7*22/10)+(BN10*23/10)+(BN13*15/10)+(BN14*15/10)+(BN15*5/10)))*1.3</f>
        <v>105.1822248826291</v>
      </c>
      <c r="BO16" s="15">
        <f>(((BO3*5/10)-(BO4*5/10)+(BO5*5/10)+(BO6*5/10)+(BO7*22/10)+(BO10*23/10)+(BO13*15/10)+(BO14*15/10)+(BO15*5/10)))*1.3</f>
        <v>88.275724882629106</v>
      </c>
      <c r="BP16" s="15">
        <f>(((BP3*5/10)-(BP4*5/10)+(BP5*5/10)+(BP6*5/10)+(BP7*22/10)+(BP10*23/10)+(BP13*15/10)+(BP14*15/10)+(BP15*5/10)))*1.3</f>
        <v>63.38852488262912</v>
      </c>
      <c r="BQ16" s="15">
        <f>(((BQ3*5/10)-(BQ4*5/10)+(BQ5*5/10)+(BQ6*5/10)+(BQ7*22/10)+(BQ10*23/10)+(BQ13*15/10)+(BQ14*15/10)+(BQ15*5/10)))*1.3</f>
        <v>39.621924882629109</v>
      </c>
      <c r="BR16" s="15">
        <f>(((BR3*5/10)-(BR4*5/10)+(BR5*5/10)+(BR6*5/10)+(BR7*22/10)+(BR10*23/10)+(BR13*15/10)+(BR14*15/10)+(BR15*5/10)))*1.3</f>
        <v>51.38692488262911</v>
      </c>
      <c r="BS16" s="15">
        <f>(((BS3*5/10)-(BS4*5/10)+(BS5*5/10)+(BS6*5/10)+(BS7*22/10)+(BS10*23/10)+(BS13*15/10)+(BS14*15/10)+(BS15*5/10)))*1.3</f>
        <v>64.2751248826291</v>
      </c>
      <c r="BT16" s="15">
        <f>(((BT3*5/10)-(BT4*5/10)+(BT5*5/10)+(BT6*5/10)+(BT7*22/10)+(BT10*23/10)+(BT13*15/10)+(BT14*15/10)+(BT15*5/10)))*1.3</f>
        <v>75.719024882629114</v>
      </c>
      <c r="BU16" s="15">
        <f>(((BU3*5/10)-(BU4*5/10)+(BU5*5/10)+(BU6*5/10)+(BU7*22/10)+(BU10*23/10)+(BU13*15/10)+(BU14*15/10)+(BU15*5/10)))*1.3</f>
        <v>57.496924882629116</v>
      </c>
      <c r="BV16" s="15">
        <f>(((BV3*5/10)-(BV4*5/10)+(BV5*5/10)+(BV6*5/10)+(BV7*22/10)+(BV10*23/10)+(BV13*15/10)+(BV14*15/10)+(BV15*5/10)))*1.3</f>
        <v>76.671924882629114</v>
      </c>
      <c r="BW16" s="15">
        <f>(((BW3*5/10)-(BW4*5/10)+(BW5*5/10)+(BW6*5/10)+(BW7*22/10)+(BW10*23/10)+(BW13*15/10)+(BW14*15/10)+(BW15*5/10)))*1.3</f>
        <v>89.506824882629118</v>
      </c>
      <c r="BX16" s="15">
        <f>(((BX3*5/10)-(BX4*5/10)+(BX5*5/10)+(BX6*5/10)+(BX7*22/10)+(BX10*23/10)+(BX13*15/10)+(BX14*15/10)+(BX15*5/10)))*1.3</f>
        <v>73.291924882629118</v>
      </c>
      <c r="BY16" s="15">
        <f>(((BY3*5/10)-(BY4*5/10)+(BY5*5/10)+(BY6*5/10)+(BY7*22/10)+(BY10*23/10)+(BY13*15/10)+(BY14*15/10)+(BY15*5/10)))*1.3</f>
        <v>52.491924882629114</v>
      </c>
      <c r="BZ16" s="15">
        <f>(((BZ3*5/10)-(BZ4*5/10)+(BZ5*5/10)+(BZ6*5/10)+(BZ7*22/10)+(BZ10*23/10)+(BZ13*15/10)+(BZ14*15/10)+(BZ15*5/10)))*1.3</f>
        <v>113.55682488262912</v>
      </c>
      <c r="CA16" s="15">
        <f>(((CA3*5/10)-(CA4*5/10)+(CA5*5/10)+(CA6*5/10)+(CA7*22/10)+(CA10*23/10)+(CA13*15/10)+(CA14*15/10)+(CA15*5/10)))*1.3</f>
        <v>73.653324882629107</v>
      </c>
      <c r="CB16" s="15">
        <f>(((CB3*5/10)-(CB4*5/10)+(CB5*5/10)+(CB6*5/10)+(CB7*22/10)+(CB10*23/10)+(CB13*15/10)+(CB14*15/10)+(CB15*5/10)))*1.3</f>
        <v>101.91272488262912</v>
      </c>
      <c r="CC16" s="15">
        <f>(((CC3*5/10)-(CC4*5/10)+(CC5*5/10)+(CC6*5/10)+(CC7*22/10)+(CC10*23/10)+(CC13*15/10)+(CC14*15/10)+(CC15*5/10)))*1.3</f>
        <v>54.051924882629116</v>
      </c>
      <c r="CD16" s="15">
        <f>(((CD3*5/10)-(CD4*5/10)+(CD5*5/10)+(CD6*5/10)+(CD7*22/10)+(CD10*23/10)+(CD13*15/10)+(CD14*15/10)+(CD15*5/10)))*1.3</f>
        <v>94.656124882629115</v>
      </c>
      <c r="CE16" s="15">
        <f>(((CE3*5/10)-(CE4*5/10)+(CE5*5/10)+(CE6*5/10)+(CE7*22/10)+(CE10*23/10)+(CE13*15/10)+(CE14*15/10)+(CE15*5/10)))*1.3</f>
        <v>103.52992488262912</v>
      </c>
      <c r="CF16" s="15">
        <f>(((CF3*5/10)-(CF4*5/10)+(CF5*5/10)+(CF6*5/10)+(CF7*22/10)+(CF10*23/10)+(CF13*15/10)+(CF14*15/10)+(CF15*5/10)))*1.3</f>
        <v>101.98942488262912</v>
      </c>
      <c r="CG16" s="15">
        <f>(((CG3*5/10)-(CG4*5/10)+(CG5*5/10)+(CG6*5/10)+(CG7*22/10)+(CG10*23/10)+(CG13*15/10)+(CG14*15/10)+(CG15*5/10)))*1.3</f>
        <v>62.071624882629102</v>
      </c>
      <c r="CH16" s="15">
        <f>(((CH3*5/10)-(CH4*5/10)+(CH5*5/10)+(CH6*5/10)+(CH7*22/10)+(CH10*23/10)+(CH13*15/10)+(CH14*15/10)+(CH15*5/10)))*1.3</f>
        <v>68.595024882629119</v>
      </c>
      <c r="CI16" s="15">
        <f>(((CI3*5/10)-(CI4*5/10)+(CI5*5/10)+(CI6*5/10)+(CI7*22/10)+(CI10*23/10)+(CI13*15/10)+(CI14*15/10)+(CI15*5/10)))*1.3</f>
        <v>62.954324882629116</v>
      </c>
      <c r="CJ16" s="15">
        <f>(((CJ3*5/10)-(CJ4*5/10)+(CJ5*5/10)+(CJ6*5/10)+(CJ7*22/10)+(CJ10*23/10)+(CJ13*15/10)+(CJ14*15/10)+(CJ15*5/10)))*1.3</f>
        <v>41.709724882629118</v>
      </c>
      <c r="CK16" s="15">
        <f>(((CK3*5/10)-(CK4*5/10)+(CK5*5/10)+(CK6*5/10)+(CK7*22/10)+(CK10*23/10)+(CK13*15/10)+(CK14*15/10)+(CK15*5/10)))*1.3</f>
        <v>54.321024882629111</v>
      </c>
      <c r="CL16" s="15">
        <f>(((CL3*5/10)-(CL4*5/10)+(CL5*5/10)+(CL6*5/10)+(CL7*22/10)+(CL10*23/10)+(CL13*15/10)+(CL14*15/10)+(CL15*5/10)))*1.3</f>
        <v>64.199724882629113</v>
      </c>
      <c r="CM16" s="15">
        <f>(((CM3*5/10)-(CM4*5/10)+(CM5*5/10)+(CM6*5/10)+(CM7*22/10)+(CM10*23/10)+(CM13*15/10)+(CM14*15/10)+(CM15*5/10)))*1.3</f>
        <v>53.323924882629115</v>
      </c>
      <c r="CN16" s="15">
        <f>(((CN3*5/10)-(CN4*5/10)+(CN5*5/10)+(CN6*5/10)+(CN7*22/10)+(CN10*23/10)+(CN13*15/10)+(CN14*15/10)+(CN15*5/10)))*1.3</f>
        <v>52.451624882629112</v>
      </c>
      <c r="CO16" s="15">
        <f>(((CO3*5/10)-(CO4*5/10)+(CO5*5/10)+(CO6*5/10)+(CO7*22/10)+(CO10*23/10)+(CO13*15/10)+(CO14*15/10)+(CO15*5/10)))*1.3</f>
        <v>63.479524882629114</v>
      </c>
      <c r="CP16" s="15">
        <f>(((CP3*5/10)-(CP4*5/10)+(CP5*5/10)+(CP6*5/10)+(CP7*22/10)+(CP10*23/10)+(CP13*15/10)+(CP14*15/10)+(CP15*5/10)))*1.3</f>
        <v>58.907424882629108</v>
      </c>
      <c r="CQ16" s="15">
        <f>(((CQ3*5/10)-(CQ4*5/10)+(CQ5*5/10)+(CQ6*5/10)+(CQ7*22/10)+(CQ10*23/10)+(CQ13*15/10)+(CQ14*15/10)+(CQ15*5/10)))*1.3</f>
        <v>46.324724882629113</v>
      </c>
      <c r="CR16" s="15">
        <f>(((CR3*5/10)-(CR4*5/10)+(CR5*5/10)+(CR6*5/10)+(CR7*22/10)+(CR10*23/10)+(CR13*15/10)+(CR14*15/10)+(CR15*5/10)))*1.3</f>
        <v>45.85802488262911</v>
      </c>
      <c r="CS16" s="15">
        <f>(((CS3*5/10)-(CS4*5/10)+(CS5*5/10)+(CS6*5/10)+(CS7*22/10)+(CS10*23/10)+(CS13*15/10)+(CS14*15/10)+(CS15*5/10)))*1.3</f>
        <v>107.93172488262911</v>
      </c>
      <c r="CT16" s="15">
        <f>(((CT3*5/10)-(CT4*5/10)+(CT5*5/10)+(CT6*5/10)+(CT7*22/10)+(CT10*23/10)+(CT13*15/10)+(CT14*15/10)+(CT15*5/10)))*1.3</f>
        <v>80.829324882629109</v>
      </c>
      <c r="CU16" s="15">
        <f>(((CU3*5/10)-(CU4*5/10)+(CU5*5/10)+(CU6*5/10)+(CU7*22/10)+(CU10*23/10)+(CU13*15/10)+(CU14*15/10)+(CU15*5/10)))*1.3</f>
        <v>95.592124882629093</v>
      </c>
      <c r="CV16" s="15">
        <f>(((CV3*5/10)-(CV4*5/10)+(CV5*5/10)+(CV6*5/10)+(CV7*22/10)+(CV10*23/10)+(CV13*15/10)+(CV14*15/10)+(CV15*5/10)))*1.3</f>
        <v>66.84262488262911</v>
      </c>
      <c r="CW16" s="15">
        <f>(((CW3*5/10)-(CW4*5/10)+(CW5*5/10)+(CW6*5/10)+(CW7*22/10)+(CW10*23/10)+(CW13*15/10)+(CW14*15/10)+(CW15*5/10)))*1.3</f>
        <v>99.239924882629111</v>
      </c>
      <c r="CX16" s="15">
        <f>(((CX3*5/10)-(CX4*5/10)+(CX5*5/10)+(CX6*5/10)+(CX7*22/10)+(CX10*23/10)+(CX13*15/10)+(CX14*15/10)+(CX15*5/10)))*1.3</f>
        <v>59.500224882629112</v>
      </c>
      <c r="CY16" s="15">
        <f>(((CY3*5/10)-(CY4*5/10)+(CY5*5/10)+(CY6*5/10)+(CY7*22/10)+(CY10*23/10)+(CY13*15/10)+(CY14*15/10)+(CY15*5/10)))*1.3</f>
        <v>98.112824882629113</v>
      </c>
      <c r="CZ16" s="15">
        <f>(((CZ3*5/10)-(CZ4*5/10)+(CZ5*5/10)+(CZ6*5/10)+(CZ7*22/10)+(CZ10*23/10)+(CZ13*15/10)+(CZ14*15/10)+(CZ15*5/10)))*1.3</f>
        <v>88.867224882629102</v>
      </c>
      <c r="DA16" s="15">
        <f>(((DA3*5/10)-(DA4*5/10)+(DA5*5/10)+(DA6*5/10)+(DA7*22/10)+(DA10*23/10)+(DA13*15/10)+(DA14*15/10)+(DA15*5/10)))*1.3</f>
        <v>91.866324882629115</v>
      </c>
      <c r="DB16" s="15">
        <f>(((DB3*5/10)-(DB4*5/10)+(DB5*5/10)+(DB6*5/10)+(DB7*22/10)+(DB10*23/10)+(DB13*15/10)+(DB14*15/10)+(DB15*5/10)))*1.3</f>
        <v>68.77442488262912</v>
      </c>
      <c r="DC16" s="15">
        <f>(((DC3*5/10)-(DC4*5/10)+(DC5*5/10)+(DC6*5/10)+(DC7*22/10)+(DC10*23/10)+(DC13*15/10)+(DC14*15/10)+(DC15*5/10)))*1.3</f>
        <v>47.45572488262912</v>
      </c>
      <c r="DD16" s="15">
        <f>(((DD3*5/10)-(DD4*5/10)+(DD5*5/10)+(DD6*5/10)+(DD7*22/10)+(DD10*23/10)+(DD13*15/10)+(DD14*15/10)+(DD15*5/10)))*1.3</f>
        <v>67.522524882629114</v>
      </c>
      <c r="DE16" s="15">
        <f>(((DE3*5/10)-(DE4*5/10)+(DE5*5/10)+(DE6*5/10)+(DE7*22/10)+(DE10*23/10)+(DE13*15/10)+(DE14*15/10)+(DE15*5/10)))*1.3</f>
        <v>74.82592488262911</v>
      </c>
      <c r="DF16" s="15">
        <f>(((DF3*5/10)-(DF4*5/10)+(DF5*5/10)+(DF6*5/10)+(DF7*22/10)+(DF10*23/10)+(DF13*15/10)+(DF14*15/10)+(DF15*5/10)))*1.3</f>
        <v>91.823424882629112</v>
      </c>
      <c r="DG16" s="15">
        <f>(((DG3*5/10)-(DG4*5/10)+(DG5*5/10)+(DG6*5/10)+(DG7*22/10)+(DG10*23/10)+(DG13*15/10)+(DG14*15/10)+(DG15*5/10)))*1.3</f>
        <v>85.290924882629113</v>
      </c>
      <c r="DH16" s="15">
        <f>(((DH3*5/10)-(DH4*5/10)+(DH5*5/10)+(DH6*5/10)+(DH7*22/10)+(DH10*23/10)+(DH13*15/10)+(DH14*15/10)+(DH15*5/10)))*1.3</f>
        <v>69.007124882629114</v>
      </c>
      <c r="DI16" s="15">
        <f>(((DI3*5/10)-(DI4*5/10)+(DI5*5/10)+(DI6*5/10)+(DI7*22/10)+(DI10*23/10)+(DI13*15/10)+(DI14*15/10)+(DI15*5/10)))*1.3</f>
        <v>83.464424882629103</v>
      </c>
      <c r="DJ16" s="15">
        <f>(((DJ3*5/10)-(DJ4*5/10)+(DJ5*5/10)+(DJ6*5/10)+(DJ7*22/10)+(DJ10*23/10)+(DJ13*15/10)+(DJ14*15/10)+(DJ15*5/10)))*1.3</f>
        <v>82.45562488262911</v>
      </c>
      <c r="DK16" s="15">
        <f>(((DK3*5/10)-(DK4*5/10)+(DK5*5/10)+(DK6*5/10)+(DK7*22/10)+(DK10*23/10)+(DK13*15/10)+(DK14*15/10)+(DK15*5/10)))*1.3</f>
        <v>76.761624882629107</v>
      </c>
      <c r="DL16" s="15">
        <f>(((DL3*5/10)-(DL4*5/10)+(DL5*5/10)+(DL6*5/10)+(DL7*22/10)+(DL10*23/10)+(DL13*15/10)+(DL14*15/10)+(DL15*5/10)))*1.3</f>
        <v>69.641524882629113</v>
      </c>
      <c r="DM16" s="15">
        <f>(((DM3*5/10)-(DM4*5/10)+(DM5*5/10)+(DM6*5/10)+(DM7*22/10)+(DM10*23/10)+(DM13*15/10)+(DM14*15/10)+(DM15*5/10)))*1.3</f>
        <v>65.99372488262911</v>
      </c>
      <c r="DN16" s="15">
        <f>(((DN3*5/10)-(DN4*5/10)+(DN5*5/10)+(DN6*5/10)+(DN7*22/10)+(DN10*23/10)+(DN13*15/10)+(DN14*15/10)+(DN15*5/10)))*1.3</f>
        <v>86.178824882629115</v>
      </c>
      <c r="DO16" s="15">
        <f>(((DO3*5/10)-(DO4*5/10)+(DO5*5/10)+(DO6*5/10)+(DO7*22/10)+(DO10*23/10)+(DO13*15/10)+(DO14*15/10)+(DO15*5/10)))*1.3</f>
        <v>104.88322488262912</v>
      </c>
      <c r="DP16" s="15">
        <f>(((DP3*5/10)-(DP4*5/10)+(DP5*5/10)+(DP6*5/10)+(DP7*22/10)+(DP10*23/10)+(DP13*15/10)+(DP14*15/10)+(DP15*5/10)))*1.3</f>
        <v>76.054424882629107</v>
      </c>
      <c r="DQ16" s="15">
        <f>(((DQ3*5/10)-(DQ4*5/10)+(DQ5*5/10)+(DQ6*5/10)+(DQ7*22/10)+(DQ10*23/10)+(DQ13*15/10)+(DQ14*15/10)+(DQ15*5/10)))*1.3</f>
        <v>74.087524882629111</v>
      </c>
      <c r="DR16" s="15">
        <f>(((DR3*5/10)-(DR4*5/10)+(DR5*5/10)+(DR6*5/10)+(DR7*22/10)+(DR10*23/10)+(DR13*15/10)+(DR14*15/10)+(DR15*5/10)))*1.3</f>
        <v>84.816424882629107</v>
      </c>
      <c r="DS16" s="15">
        <f>(((DS3*5/10)-(DS4*5/10)+(DS5*5/10)+(DS6*5/10)+(DS7*22/10)+(DS10*23/10)+(DS13*15/10)+(DS14*15/10)+(DS15*5/10)))*1.3</f>
        <v>39.380124882629111</v>
      </c>
      <c r="DT16" s="15">
        <f>(((DT3*5/10)-(DT4*5/10)+(DT5*5/10)+(DT6*5/10)+(DT7*22/10)+(DT10*23/10)+(DT13*15/10)+(DT14*15/10)+(DT15*5/10)))*1.3</f>
        <v>60.533724882629102</v>
      </c>
      <c r="DU16" s="15">
        <f>(((DU3*5/10)-(DU4*5/10)+(DU5*5/10)+(DU6*5/10)+(DU7*22/10)+(DU10*23/10)+(DU13*15/10)+(DU14*15/10)+(DU15*5/10)))*1.3</f>
        <v>77.614424882629123</v>
      </c>
      <c r="DV16" s="15">
        <f>(((DV3*5/10)-(DV4*5/10)+(DV5*5/10)+(DV6*5/10)+(DV7*22/10)+(DV10*23/10)+(DV13*15/10)+(DV14*15/10)+(DV15*5/10)))*1.3</f>
        <v>83.780324882629117</v>
      </c>
      <c r="DW16" s="15">
        <f>(((DW3*5/10)-(DW4*5/10)+(DW5*5/10)+(DW6*5/10)+(DW7*22/10)+(DW10*23/10)+(DW13*15/10)+(DW14*15/10)+(DW15*5/10)))*1.3</f>
        <v>84.61102488262911</v>
      </c>
      <c r="DX16" s="15">
        <f>(((DX3*5/10)-(DX4*5/10)+(DX5*5/10)+(DX6*5/10)+(DX7*22/10)+(DX10*23/10)+(DX13*15/10)+(DX14*15/10)+(DX15*5/10)))*1.3</f>
        <v>106.17412488262912</v>
      </c>
      <c r="DY16" s="15">
        <f>(((DY3*5/10)-(DY4*5/10)+(DY5*5/10)+(DY6*5/10)+(DY7*22/10)+(DY10*23/10)+(DY13*15/10)+(DY14*15/10)+(DY15*5/10)))*1.3</f>
        <v>100.64652488262912</v>
      </c>
      <c r="DZ16" s="15">
        <f>(((DZ3*5/10)-(DZ4*5/10)+(DZ5*5/10)+(DZ6*5/10)+(DZ7*22/10)+(DZ10*23/10)+(DZ13*15/10)+(DZ14*15/10)+(DZ15*5/10)))*1.3</f>
        <v>47.291924882629111</v>
      </c>
      <c r="EA16" s="15">
        <f>(((EA3*5/10)-(EA4*5/10)+(EA5*5/10)+(EA6*5/10)+(EA7*22/10)+(EA10*23/10)+(EA13*15/10)+(EA14*15/10)+(EA15*5/10)))*1.3</f>
        <v>61.318924882629112</v>
      </c>
      <c r="EB16" s="15">
        <f>(((EB3*5/10)-(EB4*5/10)+(EB5*5/10)+(EB6*5/10)+(EB7*22/10)+(EB10*23/10)+(EB13*15/10)+(EB14*15/10)+(EB15*5/10)))*1.3</f>
        <v>60.466124882629124</v>
      </c>
      <c r="EC16" s="15">
        <f>(((EC3*5/10)-(EC4*5/10)+(EC5*5/10)+(EC6*5/10)+(EC7*22/10)+(EC10*23/10)+(EC13*15/10)+(EC14*15/10)+(EC15*5/10)))*1.3</f>
        <v>47.364724882629119</v>
      </c>
      <c r="ED16" s="15">
        <f>(((ED3*5/10)-(ED4*5/10)+(ED5*5/10)+(ED6*5/10)+(ED7*22/10)+(ED10*23/10)+(ED13*15/10)+(ED14*15/10)+(ED15*5/10)))*1.3</f>
        <v>57.309724882629119</v>
      </c>
      <c r="EE16" s="15">
        <f>(((EE3*5/10)-(EE4*5/10)+(EE5*5/10)+(EE6*5/10)+(EE7*22/10)+(EE10*23/10)+(EE13*15/10)+(EE14*15/10)+(EE15*5/10)))*1.3</f>
        <v>61.716724882629109</v>
      </c>
      <c r="EF16" s="15">
        <f>(((EF3*5/10)-(EF4*5/10)+(EF5*5/10)+(EF6*5/10)+(EF7*22/10)+(EF10*23/10)+(EF13*15/10)+(EF14*15/10)+(EF15*5/10)))*1.3</f>
        <v>76.045324882629117</v>
      </c>
      <c r="EG16" s="15">
        <f>(((EG3*5/10)-(EG4*5/10)+(EG5*5/10)+(EG6*5/10)+(EG7*22/10)+(EG10*23/10)+(EG13*15/10)+(EG14*15/10)+(EG15*5/10)))*1.3</f>
        <v>67.488724882629114</v>
      </c>
      <c r="EH16" s="15">
        <f>(((EH3*5/10)-(EH4*5/10)+(EH5*5/10)+(EH6*5/10)+(EH7*22/10)+(EH10*23/10)+(EH13*15/10)+(EH14*15/10)+(EH15*5/10)))*1.3</f>
        <v>70.715324882629119</v>
      </c>
      <c r="EI16" s="15">
        <f>(((EI3*5/10)-(EI4*5/10)+(EI5*5/10)+(EI6*5/10)+(EI7*22/10)+(EI10*23/10)+(EI13*15/10)+(EI14*15/10)+(EI15*5/10)))*1.3</f>
        <v>70.407224882629109</v>
      </c>
      <c r="EJ16" s="15">
        <f>(((EJ3*5/10)-(EJ4*5/10)+(EJ5*5/10)+(EJ6*5/10)+(EJ7*22/10)+(EJ10*23/10)+(EJ13*15/10)+(EJ14*15/10)+(EJ15*5/10)))*1.3</f>
        <v>39.525724882629113</v>
      </c>
      <c r="EK16" s="15">
        <f>(((EK3*5/10)-(EK4*5/10)+(EK5*5/10)+(EK6*5/10)+(EK7*22/10)+(EK10*23/10)+(EK13*15/10)+(EK14*15/10)+(EK15*5/10)))*1.3</f>
        <v>58.432924882629102</v>
      </c>
      <c r="EL16" s="15">
        <f>(((EL3*5/10)-(EL4*5/10)+(EL5*5/10)+(EL6*5/10)+(EL7*22/10)+(EL10*23/10)+(EL13*15/10)+(EL14*15/10)+(EL15*5/10)))*1.3</f>
        <v>47.991324882629108</v>
      </c>
      <c r="EM16" s="15">
        <f>(((EM3*5/10)-(EM4*5/10)+(EM5*5/10)+(EM6*5/10)+(EM7*22/10)+(EM10*23/10)+(EM13*15/10)+(EM14*15/10)+(EM15*5/10)))*1.3</f>
        <v>73.610424882629104</v>
      </c>
      <c r="EN16" s="15">
        <f>(((EN3*5/10)-(EN4*5/10)+(EN5*5/10)+(EN6*5/10)+(EN7*22/10)+(EN10*23/10)+(EN13*15/10)+(EN14*15/10)+(EN15*5/10)))*1.3</f>
        <v>55.632724882629105</v>
      </c>
      <c r="EO16" s="15">
        <f>(((EO3*5/10)-(EO4*5/10)+(EO5*5/10)+(EO6*5/10)+(EO7*22/10)+(EO10*23/10)+(EO13*15/10)+(EO14*15/10)+(EO15*5/10)))*1.3</f>
        <v>45.471924882629118</v>
      </c>
      <c r="EP16" s="15">
        <f>(((EP3*5/10)-(EP4*5/10)+(EP5*5/10)+(EP6*5/10)+(EP7*22/10)+(EP10*23/10)+(EP13*15/10)+(EP14*15/10)+(EP15*5/10)))*1.3</f>
        <v>48.461924882629113</v>
      </c>
      <c r="EQ16" s="15">
        <f>(((EQ3*5/10)-(EQ4*5/10)+(EQ5*5/10)+(EQ6*5/10)+(EQ7*22/10)+(EQ10*23/10)+(EQ13*15/10)+(EQ14*15/10)+(EQ15*5/10)))*1.3</f>
        <v>58.861924882629111</v>
      </c>
      <c r="ER16" s="15">
        <f>(((ER3*5/10)-(ER4*5/10)+(ER5*5/10)+(ER6*5/10)+(ER7*22/10)+(ER10*23/10)+(ER13*15/10)+(ER14*15/10)+(ER15*5/10)))*1.3</f>
        <v>50.541924882629111</v>
      </c>
      <c r="ES16" s="15">
        <f>(((ES3*5/10)-(ES4*5/10)+(ES5*5/10)+(ES6*5/10)+(ES7*22/10)+(ES10*23/10)+(ES13*15/10)+(ES14*15/10)+(ES15*5/10)))*1.3</f>
        <v>37.541924882629111</v>
      </c>
      <c r="ET16" s="15">
        <f>(((ET3*5/10)-(ET4*5/10)+(ET5*5/10)+(ET6*5/10)+(ET7*22/10)+(ET10*23/10)+(ET13*15/10)+(ET14*15/10)+(ET15*5/10)))*1.3</f>
        <v>35.461924882629113</v>
      </c>
      <c r="EU16" s="15">
        <f>(((EU3*5/10)-(EU4*5/10)+(EU5*5/10)+(EU6*5/10)+(EU7*22/10)+(EU10*23/10)+(EU13*15/10)+(EU14*15/10)+(EU15*5/10)))*1.3</f>
        <v>77.19192488262911</v>
      </c>
      <c r="EV16" s="15">
        <f>(((EV3*5/10)-(EV4*5/10)+(EV5*5/10)+(EV6*5/10)+(EV7*22/10)+(EV10*23/10)+(EV13*15/10)+(EV14*15/10)+(EV15*5/10)))*1.3</f>
        <v>58.211924882629113</v>
      </c>
      <c r="EW16" s="15">
        <f>(((EW3*5/10)-(EW4*5/10)+(EW5*5/10)+(EW6*5/10)+(EW7*22/10)+(EW10*23/10)+(EW13*15/10)+(EW14*15/10)+(EW15*5/10)))*1.3</f>
        <v>82.131924882629107</v>
      </c>
      <c r="EX16" s="15">
        <f>(((EX3*5/10)-(EX4*5/10)+(EX5*5/10)+(EX6*5/10)+(EX7*22/10)+(EX10*23/10)+(EX13*15/10)+(EX14*15/10)+(EX15*5/10)))*1.3</f>
        <v>87.656924882629113</v>
      </c>
      <c r="EY16" s="15">
        <f>(((EY3*5/10)-(EY4*5/10)+(EY5*5/10)+(EY6*5/10)+(EY7*22/10)+(EY10*23/10)+(EY13*15/10)+(EY14*15/10)+(EY15*5/10)))*1.3</f>
        <v>63.216924882629115</v>
      </c>
      <c r="EZ16" s="15">
        <f>(((EZ3*5/10)-(EZ4*5/10)+(EZ5*5/10)+(EZ6*5/10)+(EZ7*22/10)+(EZ10*23/10)+(EZ13*15/10)+(EZ14*15/10)+(EZ15*5/10)))*1.3</f>
        <v>65.296924882629114</v>
      </c>
      <c r="FA16" s="15">
        <f>(((FA3*5/10)-(FA4*5/10)+(FA5*5/10)+(FA6*5/10)+(FA7*22/10)+(FA10*23/10)+(FA13*15/10)+(FA14*15/10)+(FA15*5/10)))*1.3</f>
        <v>80.376924882629112</v>
      </c>
      <c r="FB16" s="15">
        <f>(((FB3*5/10)-(FB4*5/10)+(FB5*5/10)+(FB6*5/10)+(FB7*22/10)+(FB10*23/10)+(FB13*15/10)+(FB14*15/10)+(FB15*5/10)))*1.3</f>
        <v>75.436924882629114</v>
      </c>
      <c r="FC16" s="15">
        <f>(((FC3*5/10)-(FC4*5/10)+(FC5*5/10)+(FC6*5/10)+(FC7*22/10)+(FC10*23/10)+(FC13*15/10)+(FC14*15/10)+(FC15*5/10)))*1.3</f>
        <v>60.94192488262911</v>
      </c>
      <c r="FD16" s="15">
        <f>(((FD3*5/10)-(FD4*5/10)+(FD5*5/10)+(FD6*5/10)+(FD7*22/10)+(FD10*23/10)+(FD13*15/10)+(FD14*15/10)+(FD15*5/10)))*1.3</f>
        <v>50.15192488262911</v>
      </c>
      <c r="FE16" s="15">
        <f>(((FE3*5/10)-(FE4*5/10)+(FE5*5/10)+(FE6*5/10)+(FE7*22/10)+(FE10*23/10)+(FE13*15/10)+(FE14*15/10)+(FE15*5/10)))*1.3</f>
        <v>62.696924882629105</v>
      </c>
      <c r="FF16" s="15">
        <f>(((FF3*5/10)-(FF4*5/10)+(FF5*5/10)+(FF6*5/10)+(FF7*22/10)+(FF10*23/10)+(FF13*15/10)+(FF14*15/10)+(FF15*5/10)))*1.3</f>
        <v>51.58192488262911</v>
      </c>
      <c r="FG16" s="15">
        <f>(((FG3*5/10)-(FG4*5/10)+(FG5*5/10)+(FG6*5/10)+(FG7*22/10)+(FG10*23/10)+(FG13*15/10)+(FG14*15/10)+(FG15*5/10)))*1.3</f>
        <v>41.376924882629105</v>
      </c>
      <c r="FH16" s="15">
        <f>(((FH3*5/10)-(FH4*5/10)+(FH5*5/10)+(FH6*5/10)+(FH7*22/10)+(FH10*23/10)+(FH13*15/10)+(FH14*15/10)+(FH15*5/10)))*1.3</f>
        <v>37.866924882629107</v>
      </c>
      <c r="FI16" s="15">
        <f>(((FI3*5/10)-(FI4*5/10)+(FI5*5/10)+(FI6*5/10)+(FI7*22/10)+(FI10*23/10)+(FI13*15/10)+(FI14*15/10)+(FI15*5/10)))*1.3</f>
        <v>29.481924882629112</v>
      </c>
      <c r="FJ16" s="15">
        <f>(((FJ3*5/10)-(FJ4*5/10)+(FJ5*5/10)+(FJ6*5/10)+(FJ7*22/10)+(FJ10*23/10)+(FJ13*15/10)+(FJ14*15/10)+(FJ15*5/10)))*1.3</f>
        <v>33.511924882629103</v>
      </c>
      <c r="FK16" s="15">
        <f>(((FK3*5/10)-(FK4*5/10)+(FK5*5/10)+(FK6*5/10)+(FK7*22/10)+(FK10*23/10)+(FK13*15/10)+(FK14*15/10)+(FK15*5/10)))*1.3</f>
        <v>38.061924882629107</v>
      </c>
      <c r="FL16" s="15">
        <f>(((FL3*5/10)-(FL4*5/10)+(FL5*5/10)+(FL6*5/10)+(FL7*22/10)+(FL10*23/10)+(FL13*15/10)+(FL14*15/10)+(FL15*5/10)))*1.3</f>
        <v>51.061924882629114</v>
      </c>
      <c r="FM16" s="15">
        <f>(((FM3*5/10)-(FM4*5/10)+(FM5*5/10)+(FM6*5/10)+(FM7*22/10)+(FM10*23/10)+(FM13*15/10)+(FM14*15/10)+(FM15*5/10)))*1.3</f>
        <v>32.211924882629106</v>
      </c>
      <c r="FN16" s="15">
        <f>(((FN3*5/10)-(FN4*5/10)+(FN5*5/10)+(FN6*5/10)+(FN7*22/10)+(FN10*23/10)+(FN13*15/10)+(FN14*15/10)+(FN15*5/10)))*1.3</f>
        <v>70.171924882629114</v>
      </c>
      <c r="FO16" s="15">
        <f>(((FO3*5/10)-(FO4*5/10)+(FO5*5/10)+(FO6*5/10)+(FO7*22/10)+(FO10*23/10)+(FO13*15/10)+(FO14*15/10)+(FO15*5/10)))*1.3</f>
        <v>31.041924882629107</v>
      </c>
      <c r="FP16" s="15">
        <f>(((FP3*5/10)-(FP4*5/10)+(FP5*5/10)+(FP6*5/10)+(FP7*22/10)+(FP10*23/10)+(FP13*15/10)+(FP14*15/10)+(FP15*5/10)))*1.3</f>
        <v>45.861924882629111</v>
      </c>
      <c r="FQ16" s="15">
        <f>(((FQ3*5/10)-(FQ4*5/10)+(FQ5*5/10)+(FQ6*5/10)+(FQ7*22/10)+(FQ10*23/10)+(FQ13*15/10)+(FQ14*15/10)+(FQ15*5/10)))*1.3</f>
        <v>18.561924882629103</v>
      </c>
      <c r="FR16" s="15">
        <f>(((FR3*5/10)-(FR4*5/10)+(FR5*5/10)+(FR6*5/10)+(FR7*22/10)+(FR10*23/10)+(FR13*15/10)+(FR14*15/10)+(FR15*5/10)))*1.3</f>
        <v>35.981924882629116</v>
      </c>
      <c r="FS16" s="15">
        <f>(((FS3*5/10)-(FS4*5/10)+(FS5*5/10)+(FS6*5/10)+(FS7*22/10)+(FS10*23/10)+(FS13*15/10)+(FS14*15/10)+(FS15*5/10)))*1.3</f>
        <v>49.176924882629109</v>
      </c>
      <c r="FT16" s="15">
        <f>(((FT3*5/10)-(FT4*5/10)+(FT5*5/10)+(FT6*5/10)+(FT7*22/10)+(FT10*23/10)+(FT13*15/10)+(FT14*15/10)+(FT15*5/10)))*1.3</f>
        <v>66.401924882629118</v>
      </c>
      <c r="FU16" s="15">
        <f>(((FU3*5/10)-(FU4*5/10)+(FU5*5/10)+(FU6*5/10)+(FU7*22/10)+(FU10*23/10)+(FU13*15/10)+(FU14*15/10)+(FU15*5/10)))*1.3</f>
        <v>52.361924882629111</v>
      </c>
      <c r="FV16" s="15">
        <f>(((FV3*5/10)-(FV4*5/10)+(FV5*5/10)+(FV6*5/10)+(FV7*22/10)+(FV10*23/10)+(FV13*15/10)+(FV14*15/10)+(FV15*5/10)))*1.3</f>
        <v>53.20692488262911</v>
      </c>
      <c r="FW16" s="15">
        <f>(((FW3*5/10)-(FW4*5/10)+(FW5*5/10)+(FW6*5/10)+(FW7*22/10)+(FW10*23/10)+(FW13*15/10)+(FW14*15/10)+(FW15*5/10)))*1.3</f>
        <v>19.861924882629108</v>
      </c>
      <c r="FX16" s="15">
        <f>(((FX3*5/10)-(FX4*5/10)+(FX5*5/10)+(FX6*5/10)+(FX7*22/10)+(FX10*23/10)+(FX13*15/10)+(FX14*15/10)+(FX15*5/10)))*1.3</f>
        <v>60.031924882629106</v>
      </c>
      <c r="FY16" s="15">
        <f>(((FY3*5/10)-(FY4*5/10)+(FY5*5/10)+(FY6*5/10)+(FY7*22/10)+(FY10*23/10)+(FY13*15/10)+(FY14*15/10)+(FY15*5/10)))*1.3</f>
        <v>37.801924882629109</v>
      </c>
      <c r="FZ16" s="15">
        <f>(((FZ3*5/10)-(FZ4*5/10)+(FZ5*5/10)+(FZ6*5/10)+(FZ7*22/10)+(FZ10*23/10)+(FZ13*15/10)+(FZ14*15/10)+(FZ15*5/10)))*1.3</f>
        <v>49.891924882629112</v>
      </c>
      <c r="GA16" s="15">
        <f>(((GA3*5/10)-(GA4*5/10)+(GA5*5/10)+(GA6*5/10)+(GA7*22/10)+(GA10*23/10)+(GA13*15/10)+(GA14*15/10)+(GA15*5/10)))*1.3</f>
        <v>50.671924882629114</v>
      </c>
      <c r="GB16" s="15">
        <f>(((GB3*5/10)-(GB4*5/10)+(GB5*5/10)+(GB6*5/10)+(GB7*22/10)+(GB10*23/10)+(GB13*15/10)+(GB14*15/10)+(GB15*5/10)))*1.3</f>
        <v>46.316924882629102</v>
      </c>
      <c r="GC16" s="15">
        <f>(((GC3*5/10)-(GC4*5/10)+(GC5*5/10)+(GC6*5/10)+(GC7*22/10)+(GC10*23/10)+(GC13*15/10)+(GC14*15/10)+(GC15*5/10)))*1.3</f>
        <v>68.351924882629106</v>
      </c>
      <c r="GD16" s="15">
        <f>(((GD3*5/10)-(GD4*5/10)+(GD5*5/10)+(GD6*5/10)+(GD7*22/10)+(GD10*23/10)+(GD13*15/10)+(GD14*15/10)+(GD15*5/10)))*1.3</f>
        <v>61.071924882629105</v>
      </c>
      <c r="GE16" s="15">
        <f>(((GE3*5/10)-(GE4*5/10)+(GE5*5/10)+(GE6*5/10)+(GE7*22/10)+(GE10*23/10)+(GE13*15/10)+(GE14*15/10)+(GE15*5/10)))*1.3</f>
        <v>50.15192488262911</v>
      </c>
      <c r="GF16" s="15">
        <f>(((GF3*5/10)-(GF4*5/10)+(GF5*5/10)+(GF6*5/10)+(GF7*22/10)+(GF10*23/10)+(GF13*15/10)+(GF14*15/10)+(GF15*5/10)))*1.3</f>
        <v>49.826924882629108</v>
      </c>
      <c r="GG16" s="15">
        <f>(((GG3*5/10)-(GG4*5/10)+(GG5*5/10)+(GG6*5/10)+(GG7*22/10)+(GG10*23/10)+(GG13*15/10)+(GG14*15/10)+(GG15*5/10)))*1.3</f>
        <v>45.016924882629112</v>
      </c>
      <c r="GH16" s="15">
        <f>(((GH3*5/10)-(GH4*5/10)+(GH5*5/10)+(GH6*5/10)+(GH7*22/10)+(GH10*23/10)+(GH13*15/10)+(GH14*15/10)+(GH15*5/10)))*1.3</f>
        <v>56.06692488262911</v>
      </c>
      <c r="GI16" s="15">
        <f>(((GI3*5/10)-(GI4*5/10)+(GI5*5/10)+(GI6*5/10)+(GI7*22/10)+(GI10*23/10)+(GI13*15/10)+(GI14*15/10)+(GI15*5/10)))*1.3</f>
        <v>59.511924882629103</v>
      </c>
      <c r="GJ16" s="15">
        <f>(((GJ3*5/10)-(GJ4*5/10)+(GJ5*5/10)+(GJ6*5/10)+(GJ7*22/10)+(GJ10*23/10)+(GJ13*15/10)+(GJ14*15/10)+(GJ15*5/10)))*1.3</f>
        <v>46.90192488262911</v>
      </c>
      <c r="GK16" s="15">
        <f>(((GK3*5/10)-(GK4*5/10)+(GK5*5/10)+(GK6*5/10)+(GK7*22/10)+(GK10*23/10)+(GK13*15/10)+(GK14*15/10)+(GK15*5/10)))*1.3</f>
        <v>-1.1980751173708917</v>
      </c>
      <c r="GL16" s="15">
        <f>(((GL3*5/10)-(GL4*5/10)+(GL5*5/10)+(GL6*5/10)+(GL7*22/10)+(GL10*23/10)+(GL13*15/10)+(GL14*15/10)+(GL15*5/10)))*1.3</f>
        <v>39.751924882629105</v>
      </c>
      <c r="GM16" s="15">
        <f>(((GM3*5/10)-(GM4*5/10)+(GM5*5/10)+(GM6*5/10)+(GM7*22/10)+(GM10*23/10)+(GM13*15/10)+(GM14*15/10)+(GM15*5/10)))*1.3</f>
        <v>30.65192488262911</v>
      </c>
      <c r="GN16" s="15">
        <f>(((GN3*5/10)-(GN4*5/10)+(GN5*5/10)+(GN6*5/10)+(GN7*22/10)+(GN10*23/10)+(GN13*15/10)+(GN14*15/10)+(GN15*5/10)))*1.3</f>
        <v>46.576924882629115</v>
      </c>
      <c r="GO16" s="15">
        <f>(((GO3*5/10)-(GO4*5/10)+(GO5*5/10)+(GO6*5/10)+(GO7*22/10)+(GO10*23/10)+(GO13*15/10)+(GO14*15/10)+(GO15*5/10)))*1.3</f>
        <v>40.271924882629108</v>
      </c>
      <c r="GP16" s="15">
        <f>(((GP3*5/10)-(GP4*5/10)+(GP5*5/10)+(GP6*5/10)+(GP7*22/10)+(GP10*23/10)+(GP13*15/10)+(GP14*15/10)+(GP15*5/10)))*1.3</f>
        <v>39.296924882629106</v>
      </c>
      <c r="GQ16" s="15">
        <f>(((GQ3*5/10)-(GQ4*5/10)+(GQ5*5/10)+(GQ6*5/10)+(GQ7*22/10)+(GQ10*23/10)+(GQ13*15/10)+(GQ14*15/10)+(GQ15*5/10)))*1.3</f>
        <v>51.061924882629114</v>
      </c>
      <c r="GR16" s="15">
        <f>(((GR3*5/10)-(GR4*5/10)+(GR5*5/10)+(GR6*5/10)+(GR7*22/10)+(GR10*23/10)+(GR13*15/10)+(GR14*15/10)+(GR15*5/10)))*1.3</f>
        <v>52.621924882629116</v>
      </c>
      <c r="GS16" s="15">
        <f>(((GS3*5/10)-(GS4*5/10)+(GS5*5/10)+(GS6*5/10)+(GS7*22/10)+(GS10*23/10)+(GS13*15/10)+(GS14*15/10)+(GS15*5/10)))*1.3</f>
        <v>31.041924882629111</v>
      </c>
      <c r="GT16" s="15">
        <f>(((GT3*5/10)-(GT4*5/10)+(GT5*5/10)+(GT6*5/10)+(GT7*22/10)+(GT10*23/10)+(GT13*15/10)+(GT14*15/10)+(GT15*5/10)))*1.3</f>
        <v>59.90192488262911</v>
      </c>
      <c r="GU16" s="15">
        <f>(((GU3*5/10)-(GU4*5/10)+(GU5*5/10)+(GU6*5/10)+(GU7*22/10)+(GU10*23/10)+(GU13*15/10)+(GU14*15/10)+(GU15*5/10)))*1.3</f>
        <v>45.27692488262911</v>
      </c>
      <c r="GV16" s="15">
        <f>(((GV3*5/10)-(GV4*5/10)+(GV5*5/10)+(GV6*5/10)+(GV7*22/10)+(GV10*23/10)+(GV13*15/10)+(GV14*15/10)+(GV15*5/10)))*1.3</f>
        <v>45.341924882629115</v>
      </c>
      <c r="GW16" s="15">
        <f>(((GW3*5/10)-(GW4*5/10)+(GW5*5/10)+(GW6*5/10)+(GW7*22/10)+(GW10*23/10)+(GW13*15/10)+(GW14*15/10)+(GW15*5/10)))*1.3</f>
        <v>67.766924882629098</v>
      </c>
      <c r="GX16" s="15">
        <f>(((GX3*5/10)-(GX4*5/10)+(GX5*5/10)+(GX6*5/10)+(GX7*22/10)+(GX10*23/10)+(GX13*15/10)+(GX14*15/10)+(GX15*5/10)))*1.3</f>
        <v>42.416924882629111</v>
      </c>
      <c r="GY16" s="15">
        <f>(((GY3*5/10)-(GY4*5/10)+(GY5*5/10)+(GY6*5/10)+(GY7*22/10)+(GY10*23/10)+(GY13*15/10)+(GY14*15/10)+(GY15*5/10)))*1.3</f>
        <v>36.241924882629114</v>
      </c>
      <c r="GZ16" s="15">
        <f>(((GZ3*5/10)-(GZ4*5/10)+(GZ5*5/10)+(GZ6*5/10)+(GZ7*22/10)+(GZ10*23/10)+(GZ13*15/10)+(GZ14*15/10)+(GZ15*5/10)))*1.3</f>
        <v>65.491924882629107</v>
      </c>
      <c r="HA16" s="15">
        <f>(((HA3*5/10)-(HA4*5/10)+(HA5*5/10)+(HA6*5/10)+(HA7*22/10)+(HA10*23/10)+(HA13*15/10)+(HA14*15/10)+(HA15*5/10)))*1.3</f>
        <v>67.44192488262911</v>
      </c>
      <c r="HB16" s="15">
        <f>(((HB3*5/10)-(HB4*5/10)+(HB5*5/10)+(HB6*5/10)+(HB7*22/10)+(HB10*23/10)+(HB13*15/10)+(HB14*15/10)+(HB15*5/10)))*1.3</f>
        <v>62.76192488262911</v>
      </c>
      <c r="HC16" s="15">
        <f>(((HC3*5/10)-(HC4*5/10)+(HC5*5/10)+(HC6*5/10)+(HC7*22/10)+(HC10*23/10)+(HC13*15/10)+(HC14*15/10)+(HC15*5/10)))*1.3</f>
        <v>61.786924882629108</v>
      </c>
      <c r="HD16" s="15">
        <f>(((HD3*5/10)-(HD4*5/10)+(HD5*5/10)+(HD6*5/10)+(HD7*22/10)+(HD10*23/10)+(HD13*15/10)+(HD14*15/10)+(HD15*5/10)))*1.3</f>
        <v>43.45692488262911</v>
      </c>
      <c r="HE16" s="15">
        <f>(((HE3*5/10)-(HE4*5/10)+(HE5*5/10)+(HE6*5/10)+(HE7*22/10)+(HE10*23/10)+(HE13*15/10)+(HE14*15/10)+(HE15*5/10)))*1.3</f>
        <v>63.346924882629118</v>
      </c>
      <c r="HF16" s="15">
        <f>(((HF3*5/10)-(HF4*5/10)+(HF5*5/10)+(HF6*5/10)+(HF7*22/10)+(HF10*23/10)+(HF13*15/10)+(HF14*15/10)+(HF15*5/10)))*1.3</f>
        <v>-69.968075117370901</v>
      </c>
      <c r="HG16" s="15">
        <f>(((HG3*5/10)-(HG4*5/10)+(HG5*5/10)+(HG6*5/10)+(HG7*22/10)+(HG10*23/10)+(HG13*15/10)+(HG14*15/10)+(HG15*5/10)))*1.3</f>
        <v>-156.28807511737091</v>
      </c>
      <c r="HH16" s="15">
        <f>(((HH3*5/10)-(HH4*5/10)+(HH5*5/10)+(HH6*5/10)+(HH7*22/10)+(HH10*23/10)+(HH13*15/10)+(HH14*15/10)+(HH15*5/10)))*1.3</f>
        <v>-156.28807511737091</v>
      </c>
      <c r="HI16" s="15">
        <f>(((HI3*5/10)-(HI4*5/10)+(HI5*5/10)+(HI6*5/10)+(HI7*22/10)+(HI10*23/10)+(HI13*15/10)+(HI14*15/10)+(HI15*5/10)))*1.3</f>
        <v>-156.28807511737091</v>
      </c>
      <c r="HJ16" s="15">
        <f>(((HJ3*5/10)-(HJ4*5/10)+(HJ5*5/10)+(HJ6*5/10)+(HJ7*22/10)+(HJ10*23/10)+(HJ13*15/10)+(HJ14*15/10)+(HJ15*5/10)))*1.3</f>
        <v>-156.28807511737091</v>
      </c>
      <c r="HK16" s="15">
        <f>(((HK3*5/10)-(HK4*5/10)+(HK5*5/10)+(HK6*5/10)+(HK7*22/10)+(HK10*23/10)+(HK13*15/10)+(HK14*15/10)+(HK15*5/10)))*1.3</f>
        <v>-156.28807511737091</v>
      </c>
      <c r="HL16" s="15">
        <f>(((HL3*5/10)-(HL4*5/10)+(HL5*5/10)+(HL6*5/10)+(HL7*22/10)+(HL10*23/10)+(HL13*15/10)+(HL14*15/10)+(HL15*5/10)))*1.3</f>
        <v>-156.28807511737091</v>
      </c>
      <c r="HM16" s="15">
        <f>(((HM3*5/10)-(HM4*5/10)+(HM5*5/10)+(HM6*5/10)+(HM7*22/10)+(HM10*23/10)+(HM13*15/10)+(HM14*15/10)+(HM15*5/10)))*1.3</f>
        <v>-156.28807511737091</v>
      </c>
      <c r="HN16" s="15">
        <f>(((HN3*5/10)-(HN4*5/10)+(HN5*5/10)+(HN6*5/10)+(HN7*22/10)+(HN10*23/10)+(HN13*15/10)+(HN14*15/10)+(HN15*5/10)))*1.3</f>
        <v>-156.28807511737091</v>
      </c>
      <c r="HO16" s="15">
        <f>(((HO3*5/10)-(HO4*5/10)+(HO5*5/10)+(HO6*5/10)+(HO7*22/10)+(HO10*23/10)+(HO13*15/10)+(HO14*15/10)+(HO15*5/10)))*1.3</f>
        <v>-156.28807511737091</v>
      </c>
      <c r="HP16" s="15">
        <f>(((HP3*5/10)-(HP4*5/10)+(HP5*5/10)+(HP6*5/10)+(HP7*22/10)+(HP10*23/10)+(HP13*15/10)+(HP14*15/10)+(HP15*5/10)))*1.3</f>
        <v>-156.28807511737091</v>
      </c>
      <c r="HQ16" s="15">
        <f>(((HQ3*5/10)-(HQ4*5/10)+(HQ5*5/10)+(HQ6*5/10)+(HQ7*22/10)+(HQ10*23/10)+(HQ13*15/10)+(HQ14*15/10)+(HQ15*5/10)))*1.3</f>
        <v>-156.28807511737091</v>
      </c>
      <c r="HR16" s="15">
        <f>(((HR3*5/10)-(HR4*5/10)+(HR5*5/10)+(HR6*5/10)+(HR7*22/10)+(HR10*23/10)+(HR13*15/10)+(HR14*15/10)+(HR15*5/10)))*1.3</f>
        <v>-156.28807511737091</v>
      </c>
      <c r="HS16" s="15">
        <f>(((HS3*5/10)-(HS4*5/10)+(HS5*5/10)+(HS6*5/10)+(HS7*22/10)+(HS10*23/10)+(HS13*15/10)+(HS14*15/10)+(HS15*5/10)))*1.3</f>
        <v>-156.28807511737091</v>
      </c>
      <c r="HT16" s="15">
        <f>(((HT3*5/10)-(HT4*5/10)+(HT5*5/10)+(HT6*5/10)+(HT7*22/10)+(HT10*23/10)+(HT13*15/10)+(HT14*15/10)+(HT15*5/10)))*1.3</f>
        <v>-156.28807511737091</v>
      </c>
      <c r="HU16" s="15">
        <f>(((HU3*5/10)-(HU4*5/10)+(HU5*5/10)+(HU6*5/10)+(HU7*22/10)+(HU10*23/10)+(HU13*15/10)+(HU14*15/10)+(HU15*5/10)))*1.3</f>
        <v>-156.28807511737091</v>
      </c>
      <c r="HV16" s="15">
        <f>(((HV3*5/10)-(HV4*5/10)+(HV5*5/10)+(HV6*5/10)+(HV7*22/10)+(HV10*23/10)+(HV13*15/10)+(HV14*15/10)+(HV15*5/10)))*1.3</f>
        <v>-156.28807511737091</v>
      </c>
      <c r="HW16" s="15">
        <f>(((HW3*5/10)-(HW4*5/10)+(HW5*5/10)+(HW6*5/10)+(HW7*22/10)+(HW10*23/10)+(HW13*15/10)+(HW14*15/10)+(HW15*5/10)))*1.3</f>
        <v>-156.28807511737091</v>
      </c>
      <c r="HX16" s="15">
        <f>(((HX3*5/10)-(HX4*5/10)+(HX5*5/10)+(HX6*5/10)+(HX7*22/10)+(HX10*23/10)+(HX13*15/10)+(HX14*15/10)+(HX15*5/10)))*1.3</f>
        <v>-156.28807511737091</v>
      </c>
      <c r="HY16" s="15">
        <f>(((HY3*5/10)-(HY4*5/10)+(HY5*5/10)+(HY6*5/10)+(HY7*22/10)+(HY10*23/10)+(HY13*15/10)+(HY14*15/10)+(HY15*5/10)))*1.3</f>
        <v>-156.28807511737091</v>
      </c>
      <c r="HZ16" s="15">
        <f>(((HZ3*5/10)-(HZ4*5/10)+(HZ5*5/10)+(HZ6*5/10)+(HZ7*22/10)+(HZ10*23/10)+(HZ13*15/10)+(HZ14*15/10)+(HZ15*5/10)))*1.3</f>
        <v>-156.28807511737091</v>
      </c>
      <c r="IA16" s="15">
        <f>(((IA3*5/10)-(IA4*5/10)+(IA5*5/10)+(IA6*5/10)+(IA7*22/10)+(IA10*23/10)+(IA13*15/10)+(IA14*15/10)+(IA15*5/10)))*1.3</f>
        <v>-156.28807511737091</v>
      </c>
      <c r="IB16" s="15">
        <f>(((IB3*5/10)-(IB4*5/10)+(IB5*5/10)+(IB6*5/10)+(IB7*22/10)+(IB10*23/10)+(IB13*15/10)+(IB14*15/10)+(IB15*5/10)))*1.3</f>
        <v>-156.28807511737091</v>
      </c>
      <c r="IC16" s="15">
        <f>(((IC3*5/10)-(IC4*5/10)+(IC5*5/10)+(IC6*5/10)+(IC7*22/10)+(IC10*23/10)+(IC13*15/10)+(IC14*15/10)+(IC15*5/10)))*1.3</f>
        <v>-156.28807511737091</v>
      </c>
      <c r="ID16" s="15">
        <f>(((ID3*5/10)-(ID4*5/10)+(ID5*5/10)+(ID6*5/10)+(ID7*22/10)+(ID10*23/10)+(ID13*15/10)+(ID14*15/10)+(ID15*5/10)))*1.3</f>
        <v>-156.28807511737091</v>
      </c>
      <c r="IE16" s="15">
        <f>(((IE3*5/10)-(IE4*5/10)+(IE5*5/10)+(IE6*5/10)+(IE7*22/10)+(IE10*23/10)+(IE13*15/10)+(IE14*15/10)+(IE15*5/10)))*1.3</f>
        <v>-156.28807511737091</v>
      </c>
      <c r="IF16" s="15">
        <f>(((IF3*5/10)-(IF4*5/10)+(IF5*5/10)+(IF6*5/10)+(IF7*22/10)+(IF10*23/10)+(IF13*15/10)+(IF14*15/10)+(IF15*5/10)))*1.3</f>
        <v>-156.28807511737091</v>
      </c>
      <c r="IG16" s="15">
        <f>(((IG3*5/10)-(IG4*5/10)+(IG5*5/10)+(IG6*5/10)+(IG7*22/10)+(IG10*23/10)+(IG13*15/10)+(IG14*15/10)+(IG15*5/10)))*1.3</f>
        <v>-156.28807511737091</v>
      </c>
      <c r="IH16" s="15">
        <f>(((IH3*5/10)-(IH4*5/10)+(IH5*5/10)+(IH6*5/10)+(IH7*22/10)+(IH10*23/10)+(IH13*15/10)+(IH14*15/10)+(IH15*5/10)))*1.3</f>
        <v>-156.28807511737091</v>
      </c>
      <c r="II16" s="15">
        <f>(((II3*5/10)-(II4*5/10)+(II5*5/10)+(II6*5/10)+(II7*22/10)+(II10*23/10)+(II13*15/10)+(II14*15/10)+(II15*5/10)))*1.3</f>
        <v>-156.28807511737091</v>
      </c>
      <c r="IJ16" s="15">
        <f>(((IJ3*5/10)-(IJ4*5/10)+(IJ5*5/10)+(IJ6*5/10)+(IJ7*22/10)+(IJ10*23/10)+(IJ13*15/10)+(IJ14*15/10)+(IJ15*5/10)))*1.3</f>
        <v>-156.28807511737091</v>
      </c>
      <c r="IK16" s="15">
        <f>(((IK3*5/10)-(IK4*5/10)+(IK5*5/10)+(IK6*5/10)+(IK7*22/10)+(IK10*23/10)+(IK13*15/10)+(IK14*15/10)+(IK15*5/10)))*1.3</f>
        <v>-156.28807511737091</v>
      </c>
      <c r="IL16" s="15">
        <f>(((IL3*5/10)-(IL4*5/10)+(IL5*5/10)+(IL6*5/10)+(IL7*22/10)+(IL10*23/10)+(IL13*15/10)+(IL14*15/10)+(IL15*5/10)))*1.3</f>
        <v>-156.28807511737091</v>
      </c>
      <c r="IM16" s="15">
        <f>(((IM3*5/10)-(IM4*5/10)+(IM5*5/10)+(IM6*5/10)+(IM7*22/10)+(IM10*23/10)+(IM13*15/10)+(IM14*15/10)+(IM15*5/10)))*1.3</f>
        <v>-156.28807511737091</v>
      </c>
      <c r="IN16" s="15">
        <f>(((IN3*5/10)-(IN4*5/10)+(IN5*5/10)+(IN6*5/10)+(IN7*22/10)+(IN10*23/10)+(IN13*15/10)+(IN14*15/10)+(IN15*5/10)))*1.3</f>
        <v>-156.28807511737091</v>
      </c>
      <c r="IO16" s="15">
        <f>(((IO3*5/10)-(IO4*5/10)+(IO5*5/10)+(IO6*5/10)+(IO7*22/10)+(IO10*23/10)+(IO13*15/10)+(IO14*15/10)+(IO15*5/10)))*1.3</f>
        <v>-156.28807511737091</v>
      </c>
      <c r="IP16" s="15">
        <f>(((IP3*5/10)-(IP4*5/10)+(IP5*5/10)+(IP6*5/10)+(IP7*22/10)+(IP10*23/10)+(IP13*15/10)+(IP14*15/10)+(IP15*5/10)))*1.3</f>
        <v>-156.28807511737091</v>
      </c>
      <c r="IQ16" s="15">
        <f>(((IQ3*5/10)-(IQ4*5/10)+(IQ5*5/10)+(IQ6*5/10)+(IQ7*22/10)+(IQ10*23/10)+(IQ13*15/10)+(IQ14*15/10)+(IQ15*5/10)))*1.3</f>
        <v>-156.28807511737091</v>
      </c>
      <c r="IR16" s="15">
        <f>(((IR3*5/10)-(IR4*5/10)+(IR5*5/10)+(IR6*5/10)+(IR7*22/10)+(IR10*23/10)+(IR13*15/10)+(IR14*15/10)+(IR15*5/10)))*1.3</f>
        <v>-156.28807511737091</v>
      </c>
      <c r="IS16" s="15">
        <f>(((IS3*5/10)-(IS4*5/10)+(IS5*5/10)+(IS6*5/10)+(IS7*22/10)+(IS10*23/10)+(IS13*15/10)+(IS14*15/10)+(IS15*5/10)))*1.3</f>
        <v>-156.28807511737091</v>
      </c>
      <c r="IT16" s="15">
        <f>(((IT3*5/10)-(IT4*5/10)+(IT5*5/10)+(IT6*5/10)+(IT7*22/10)+(IT10*23/10)+(IT13*15/10)+(IT14*15/10)+(IT15*5/10)))*1.3</f>
        <v>-156.28807511737091</v>
      </c>
      <c r="IU16" s="15">
        <f>(((IU3*5/10)-(IU4*5/10)+(IU5*5/10)+(IU6*5/10)+(IU7*22/10)+(IU10*23/10)+(IU13*15/10)+(IU14*15/10)+(IU15*5/10)))*1.3</f>
        <v>-156.28807511737091</v>
      </c>
      <c r="IV16" s="15">
        <f>(((IV3*5/10)-(IV4*5/10)+(IV5*5/10)+(IV6*5/10)+(IV7*22/10)+(IV10*23/10)+(IV13*15/10)+(IV14*15/10)+(IV15*5/10)))*1.3</f>
        <v>-156.28807511737091</v>
      </c>
      <c r="IW16" s="15">
        <f>(((IW3*5/10)-(IW4*5/10)+(IW5*5/10)+(IW6*5/10)+(IW7*22/10)+(IW10*23/10)+(IW13*15/10)+(IW14*15/10)+(IW15*5/10)))*1.3</f>
        <v>-156.28807511737091</v>
      </c>
      <c r="IX16" s="15">
        <f>(((IX3*5/10)-(IX4*5/10)+(IX5*5/10)+(IX6*5/10)+(IX7*22/10)+(IX10*23/10)+(IX13*15/10)+(IX14*15/10)+(IX15*5/10)))*1.3</f>
        <v>-156.28807511737091</v>
      </c>
      <c r="IY16" s="15">
        <f>(((IY3*5/10)-(IY4*5/10)+(IY5*5/10)+(IY6*5/10)+(IY7*22/10)+(IY10*23/10)+(IY13*15/10)+(IY14*15/10)+(IY15*5/10)))*1.3</f>
        <v>-156.28807511737091</v>
      </c>
      <c r="IZ16" s="15">
        <f>(((IZ3*5/10)-(IZ4*5/10)+(IZ5*5/10)+(IZ6*5/10)+(IZ7*22/10)+(IZ10*23/10)+(IZ13*15/10)+(IZ14*15/10)+(IZ15*5/10)))*1.3</f>
        <v>-156.28807511737091</v>
      </c>
      <c r="JA16" s="15">
        <f>(((JA3*5/10)-(JA4*5/10)+(JA5*5/10)+(JA6*5/10)+(JA7*22/10)+(JA10*23/10)+(JA13*15/10)+(JA14*15/10)+(JA15*5/10)))*1.3</f>
        <v>-156.28807511737091</v>
      </c>
      <c r="JB16" s="15">
        <f>(((JB3*5/10)-(JB4*5/10)+(JB5*5/10)+(JB6*5/10)+(JB7*22/10)+(JB10*23/10)+(JB13*15/10)+(JB14*15/10)+(JB15*5/10)))*1.3</f>
        <v>-156.28807511737091</v>
      </c>
      <c r="JC16" s="15">
        <f>(((JC3*5/10)-(JC4*5/10)+(JC5*5/10)+(JC6*5/10)+(JC7*22/10)+(JC10*23/10)+(JC13*15/10)+(JC14*15/10)+(JC15*5/10)))*1.3</f>
        <v>-156.28807511737091</v>
      </c>
      <c r="JD16" s="15">
        <f>(((JD3*5/10)-(JD4*5/10)+(JD5*5/10)+(JD6*5/10)+(JD7*22/10)+(JD10*23/10)+(JD13*15/10)+(JD14*15/10)+(JD15*5/10)))*1.3</f>
        <v>-156.28807511737091</v>
      </c>
      <c r="JE16" s="15">
        <f>(((JE3*5/10)-(JE4*5/10)+(JE5*5/10)+(JE6*5/10)+(JE7*22/10)+(JE10*23/10)+(JE13*15/10)+(JE14*15/10)+(JE15*5/10)))*1.3</f>
        <v>-156.28807511737091</v>
      </c>
      <c r="JF16" s="15">
        <f>(((JF3*5/10)-(JF4*5/10)+(JF5*5/10)+(JF6*5/10)+(JF7*22/10)+(JF10*23/10)+(JF13*15/10)+(JF14*15/10)+(JF15*5/10)))*1.3</f>
        <v>-156.28807511737091</v>
      </c>
      <c r="JG16" s="15">
        <f>(((JG3*5/10)-(JG4*5/10)+(JG5*5/10)+(JG6*5/10)+(JG7*22/10)+(JG10*23/10)+(JG13*15/10)+(JG14*15/10)+(JG15*5/10)))*1.3</f>
        <v>-156.28807511737091</v>
      </c>
      <c r="JH16" s="15">
        <f>(((JH3*5/10)-(JH4*5/10)+(JH5*5/10)+(JH6*5/10)+(JH7*22/10)+(JH10*23/10)+(JH13*15/10)+(JH14*15/10)+(JH15*5/10)))*1.3</f>
        <v>-156.28807511737091</v>
      </c>
      <c r="JI16" s="15">
        <f>(((JI3*5/10)-(JI4*5/10)+(JI5*5/10)+(JI6*5/10)+(JI7*22/10)+(JI10*23/10)+(JI13*15/10)+(JI14*15/10)+(JI15*5/10)))*1.3</f>
        <v>-156.28807511737091</v>
      </c>
      <c r="JJ16" s="15">
        <f>(((JJ3*5/10)-(JJ4*5/10)+(JJ5*5/10)+(JJ6*5/10)+(JJ7*22/10)+(JJ10*23/10)+(JJ13*15/10)+(JJ14*15/10)+(JJ15*5/10)))*1.3</f>
        <v>-156.28807511737091</v>
      </c>
      <c r="JK16" s="15">
        <f>(((JK3*5/10)-(JK4*5/10)+(JK5*5/10)+(JK6*5/10)+(JK7*22/10)+(JK10*23/10)+(JK13*15/10)+(JK14*15/10)+(JK15*5/10)))*1.3</f>
        <v>-156.28807511737091</v>
      </c>
      <c r="JL16" s="15">
        <f>(((JL3*5/10)-(JL4*5/10)+(JL5*5/10)+(JL6*5/10)+(JL7*22/10)+(JL10*23/10)+(JL13*15/10)+(JL14*15/10)+(JL15*5/10)))*1.3</f>
        <v>-156.28807511737091</v>
      </c>
      <c r="JM16" s="15">
        <f>(((JM3*5/10)-(JM4*5/10)+(JM5*5/10)+(JM6*5/10)+(JM7*22/10)+(JM10*23/10)+(JM13*15/10)+(JM14*15/10)+(JM15*5/10)))*1.3</f>
        <v>-156.28807511737091</v>
      </c>
      <c r="JN16" s="15">
        <f>(((JN3*5/10)-(JN4*5/10)+(JN5*5/10)+(JN6*5/10)+(JN7*22/10)+(JN10*23/10)+(JN13*15/10)+(JN14*15/10)+(JN15*5/10)))*1.3</f>
        <v>-156.28807511737091</v>
      </c>
      <c r="JO16" s="15">
        <f>(((JO3*5/10)-(JO4*5/10)+(JO5*5/10)+(JO6*5/10)+(JO7*22/10)+(JO10*23/10)+(JO13*15/10)+(JO14*15/10)+(JO15*5/10)))*1.3</f>
        <v>-156.28807511737091</v>
      </c>
      <c r="JP16" s="15">
        <f>(((JP3*5/10)-(JP4*5/10)+(JP5*5/10)+(JP6*5/10)+(JP7*22/10)+(JP10*23/10)+(JP13*15/10)+(JP14*15/10)+(JP15*5/10)))*1.3</f>
        <v>-156.28807511737091</v>
      </c>
      <c r="JQ16" s="15">
        <f>(((JQ3*5/10)-(JQ4*5/10)+(JQ5*5/10)+(JQ6*5/10)+(JQ7*22/10)+(JQ10*23/10)+(JQ13*15/10)+(JQ14*15/10)+(JQ15*5/10)))*1.3</f>
        <v>-156.28807511737091</v>
      </c>
      <c r="JR16" s="15">
        <f>(((JR3*5/10)-(JR4*5/10)+(JR5*5/10)+(JR6*5/10)+(JR7*22/10)+(JR10*23/10)+(JR13*15/10)+(JR14*15/10)+(JR15*5/10)))*1.3</f>
        <v>-156.28807511737091</v>
      </c>
      <c r="JS16" s="15">
        <f>(((JS3*5/10)-(JS4*5/10)+(JS5*5/10)+(JS6*5/10)+(JS7*22/10)+(JS10*23/10)+(JS13*15/10)+(JS14*15/10)+(JS15*5/10)))*1.3</f>
        <v>-156.28807511737091</v>
      </c>
      <c r="JT16" s="15">
        <f>(((JT3*5/10)-(JT4*5/10)+(JT5*5/10)+(JT6*5/10)+(JT7*22/10)+(JT10*23/10)+(JT13*15/10)+(JT14*15/10)+(JT15*5/10)))*1.3</f>
        <v>-156.28807511737091</v>
      </c>
      <c r="JU16" s="15">
        <f>(((JU3*5/10)-(JU4*5/10)+(JU5*5/10)+(JU6*5/10)+(JU7*22/10)+(JU10*23/10)+(JU13*15/10)+(JU14*15/10)+(JU15*5/10)))*1.3</f>
        <v>-156.28807511737091</v>
      </c>
      <c r="JV16" s="15">
        <f>(((JV3*5/10)-(JV4*5/10)+(JV5*5/10)+(JV6*5/10)+(JV7*22/10)+(JV10*23/10)+(JV13*15/10)+(JV14*15/10)+(JV15*5/10)))*1.3</f>
        <v>-156.28807511737091</v>
      </c>
      <c r="JW16" s="15">
        <f>(((JW3*5/10)-(JW4*5/10)+(JW5*5/10)+(JW6*5/10)+(JW7*22/10)+(JW10*23/10)+(JW13*15/10)+(JW14*15/10)+(JW15*5/10)))*1.3</f>
        <v>-156.28807511737091</v>
      </c>
      <c r="JX16" s="15">
        <f>(((JX3*5/10)-(JX4*5/10)+(JX5*5/10)+(JX6*5/10)+(JX7*22/10)+(JX10*23/10)+(JX13*15/10)+(JX14*15/10)+(JX15*5/10)))*1.3</f>
        <v>-156.28807511737091</v>
      </c>
      <c r="JY16" s="15">
        <f>(((JY3*5/10)-(JY4*5/10)+(JY5*5/10)+(JY6*5/10)+(JY7*22/10)+(JY10*23/10)+(JY13*15/10)+(JY14*15/10)+(JY15*5/10)))*1.3</f>
        <v>-156.28807511737091</v>
      </c>
      <c r="JZ16" s="15">
        <f>(((JZ3*5/10)-(JZ4*5/10)+(JZ5*5/10)+(JZ6*5/10)+(JZ7*22/10)+(JZ10*23/10)+(JZ13*15/10)+(JZ14*15/10)+(JZ15*5/10)))*1.3</f>
        <v>-156.28807511737091</v>
      </c>
      <c r="KA16" s="15">
        <f>(((KA3*5/10)-(KA4*5/10)+(KA5*5/10)+(KA6*5/10)+(KA7*22/10)+(KA10*23/10)+(KA13*15/10)+(KA14*15/10)+(KA15*5/10)))*1.3</f>
        <v>-156.28807511737091</v>
      </c>
      <c r="KB16" s="15">
        <f>(((KB3*5/10)-(KB4*5/10)+(KB5*5/10)+(KB6*5/10)+(KB7*22/10)+(KB10*23/10)+(KB13*15/10)+(KB14*15/10)+(KB15*5/10)))*1.3</f>
        <v>-156.28807511737091</v>
      </c>
      <c r="KC16" s="15">
        <f>(((KC3*5/10)-(KC4*5/10)+(KC5*5/10)+(KC6*5/10)+(KC7*22/10)+(KC10*23/10)+(KC13*15/10)+(KC14*15/10)+(KC15*5/10)))*1.3</f>
        <v>-156.28807511737091</v>
      </c>
      <c r="KD16" s="15">
        <f>(((KD3*5/10)-(KD4*5/10)+(KD5*5/10)+(KD6*5/10)+(KD7*22/10)+(KD10*23/10)+(KD13*15/10)+(KD14*15/10)+(KD15*5/10)))*1.3</f>
        <v>-156.28807511737091</v>
      </c>
      <c r="KE16" s="15">
        <f>(((KE3*5/10)-(KE4*5/10)+(KE5*5/10)+(KE6*5/10)+(KE7*22/10)+(KE10*23/10)+(KE13*15/10)+(KE14*15/10)+(KE15*5/10)))*1.3</f>
        <v>-156.28807511737091</v>
      </c>
      <c r="KF16" s="15">
        <f>(((KF3*5/10)-(KF4*5/10)+(KF5*5/10)+(KF6*5/10)+(KF7*22/10)+(KF10*23/10)+(KF13*15/10)+(KF14*15/10)+(KF15*5/10)))*1.3</f>
        <v>-156.28807511737091</v>
      </c>
      <c r="KG16" s="15">
        <f>(((KG3*5/10)-(KG4*5/10)+(KG5*5/10)+(KG6*5/10)+(KG7*22/10)+(KG10*23/10)+(KG13*15/10)+(KG14*15/10)+(KG15*5/10)))*1.3</f>
        <v>-156.28807511737091</v>
      </c>
      <c r="KH16" s="15">
        <f>(((KH3*5/10)-(KH4*5/10)+(KH5*5/10)+(KH6*5/10)+(KH7*22/10)+(KH10*23/10)+(KH13*15/10)+(KH14*15/10)+(KH15*5/10)))*1.3</f>
        <v>-156.28807511737091</v>
      </c>
      <c r="KI16" s="15">
        <f>(((KI3*5/10)-(KI4*5/10)+(KI5*5/10)+(KI6*5/10)+(KI7*22/10)+(KI10*23/10)+(KI13*15/10)+(KI14*15/10)+(KI15*5/10)))*1.3</f>
        <v>-156.28807511737091</v>
      </c>
      <c r="KJ16" s="18"/>
      <c r="KK16" s="15"/>
      <c r="KL16" s="15"/>
      <c r="KM16" s="18"/>
      <c r="KN16" s="15"/>
      <c r="KO16" s="15"/>
      <c r="KP16" s="18"/>
      <c r="KQ16" s="15"/>
      <c r="KR16" s="15"/>
      <c r="KS16" s="18"/>
      <c r="KT16" s="15"/>
      <c r="KU16" s="15"/>
      <c r="KV16" s="18"/>
      <c r="KW16" s="15"/>
      <c r="KX16" s="15"/>
      <c r="KY16" s="18"/>
      <c r="KZ16" s="15"/>
      <c r="LA16" s="15"/>
      <c r="LB16" s="15"/>
      <c r="LC16" s="15"/>
      <c r="LD16" s="15"/>
      <c r="LE16" s="15"/>
      <c r="LF16" s="15"/>
      <c r="LG16" s="15"/>
      <c r="LH16" s="15"/>
      <c r="LI16" s="15"/>
      <c r="LJ16" s="15"/>
      <c r="LK16" s="15"/>
      <c r="LL16" s="15"/>
      <c r="LM16" s="15"/>
      <c r="LN16" s="15"/>
      <c r="LO16" s="15"/>
      <c r="LP16" s="15"/>
      <c r="LQ16" s="15"/>
      <c r="LR16" s="15"/>
      <c r="LS16" s="15"/>
      <c r="LT16" s="15"/>
      <c r="LU16" s="15"/>
      <c r="LV16" s="15"/>
      <c r="LW16" s="15"/>
      <c r="LX16" s="15"/>
      <c r="LY16" s="15"/>
      <c r="LZ16" s="18"/>
      <c r="MA16" s="15"/>
      <c r="MB16" s="15"/>
      <c r="MC16" s="18"/>
    </row>
    <row r="17" spans="1:302" ht="15" customHeight="1" x14ac:dyDescent="0.1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8"/>
      <c r="KJ17" s="8"/>
      <c r="KK17" s="8"/>
      <c r="KL17" s="8"/>
      <c r="KM17" s="8"/>
      <c r="KN17" s="8"/>
      <c r="KO17" s="8"/>
      <c r="KP17" s="8"/>
    </row>
    <row r="18" spans="1:302" ht="15" customHeight="1" x14ac:dyDescent="0.1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8"/>
      <c r="KJ18" s="8"/>
      <c r="KK18" s="8"/>
      <c r="KL18" s="8"/>
      <c r="KM18" s="8"/>
      <c r="KN18" s="8"/>
      <c r="KO18" s="8"/>
      <c r="KP18" s="8"/>
    </row>
    <row r="19" spans="1:302" ht="15" customHeight="1" x14ac:dyDescent="0.1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8"/>
      <c r="KJ19" s="8"/>
      <c r="KK19" s="8"/>
      <c r="KL19" s="8"/>
      <c r="KM19" s="8"/>
      <c r="KN19" s="8"/>
      <c r="KO19" s="8"/>
      <c r="KP19" s="8"/>
    </row>
    <row r="20" spans="1:302" ht="15" customHeight="1" x14ac:dyDescent="0.1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8"/>
      <c r="KJ20" s="8"/>
      <c r="KK20" s="8"/>
      <c r="KL20" s="8"/>
      <c r="KM20" s="8"/>
      <c r="KN20" s="8"/>
      <c r="KO20" s="8"/>
      <c r="KP20" s="8"/>
    </row>
    <row r="21" spans="1:302" ht="15" customHeight="1" x14ac:dyDescent="0.1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8"/>
      <c r="KJ21" s="8"/>
      <c r="KK21" s="8"/>
      <c r="KL21" s="8"/>
      <c r="KM21" s="8"/>
      <c r="KN21" s="8"/>
      <c r="KO21" s="8"/>
      <c r="KP21" s="8"/>
    </row>
    <row r="22" spans="1:302" ht="15" customHeight="1" x14ac:dyDescent="0.1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8"/>
      <c r="KJ22" s="8"/>
      <c r="KK22" s="8"/>
      <c r="KL22" s="8"/>
      <c r="KM22" s="8"/>
      <c r="KN22" s="8"/>
      <c r="KO22" s="8"/>
      <c r="KP22" s="8"/>
    </row>
    <row r="23" spans="1:302" ht="15" customHeight="1" x14ac:dyDescent="0.1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8"/>
      <c r="KJ23" s="8"/>
      <c r="KK23" s="8"/>
      <c r="KL23" s="8"/>
      <c r="KM23" s="8"/>
      <c r="KN23" s="8"/>
      <c r="KO23" s="8"/>
      <c r="KP23" s="8"/>
    </row>
    <row r="24" spans="1:302" ht="15" customHeight="1" x14ac:dyDescent="0.1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8"/>
      <c r="KJ24" s="8"/>
      <c r="KK24" s="8"/>
      <c r="KL24" s="8"/>
      <c r="KM24" s="8"/>
      <c r="KN24" s="8"/>
      <c r="KO24" s="8"/>
      <c r="KP24" s="8"/>
    </row>
    <row r="25" spans="1:302" ht="15" customHeight="1" x14ac:dyDescent="0.1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8"/>
      <c r="KJ25" s="8"/>
      <c r="KK25" s="8"/>
      <c r="KL25" s="8"/>
      <c r="KM25" s="8"/>
      <c r="KN25" s="8"/>
      <c r="KO25" s="8"/>
      <c r="KP25" s="8"/>
    </row>
    <row r="26" spans="1:302" ht="15" customHeight="1" x14ac:dyDescent="0.1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8"/>
      <c r="KJ26" s="8"/>
      <c r="KK26" s="8"/>
      <c r="KL26" s="8"/>
      <c r="KM26" s="8"/>
      <c r="KN26" s="8"/>
      <c r="KO26" s="8"/>
      <c r="KP26" s="8"/>
    </row>
    <row r="27" spans="1:302" ht="15" customHeight="1" x14ac:dyDescent="0.1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8"/>
      <c r="KJ27" s="8"/>
      <c r="KK27" s="8"/>
      <c r="KL27" s="8"/>
      <c r="KM27" s="8"/>
      <c r="KN27" s="8"/>
      <c r="KO27" s="8"/>
      <c r="KP27" s="8"/>
    </row>
    <row r="28" spans="1:302" ht="15" customHeight="1" x14ac:dyDescent="0.1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8"/>
      <c r="KJ28" s="8"/>
      <c r="KK28" s="8"/>
      <c r="KL28" s="8"/>
      <c r="KM28" s="8"/>
      <c r="KN28" s="8"/>
      <c r="KO28" s="8"/>
      <c r="KP28" s="8"/>
    </row>
    <row r="29" spans="1:302" ht="15" customHeight="1" x14ac:dyDescent="0.1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8"/>
      <c r="KJ29" s="8"/>
      <c r="KK29" s="8"/>
      <c r="KL29" s="8"/>
      <c r="KM29" s="8"/>
      <c r="KN29" s="8"/>
      <c r="KO29" s="8"/>
      <c r="KP29" s="8"/>
    </row>
    <row r="30" spans="1:302" ht="15" customHeight="1" x14ac:dyDescent="0.1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8"/>
      <c r="KJ30" s="8"/>
      <c r="KK30" s="8"/>
      <c r="KL30" s="8"/>
      <c r="KM30" s="8"/>
      <c r="KN30" s="8"/>
      <c r="KO30" s="8"/>
      <c r="KP30" s="8"/>
    </row>
    <row r="31" spans="1:302" ht="15" customHeight="1" x14ac:dyDescent="0.1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  <c r="JA31" s="2"/>
      <c r="JB31" s="2"/>
      <c r="JC31" s="2"/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2"/>
      <c r="JY31" s="2"/>
      <c r="JZ31" s="2"/>
      <c r="KA31" s="2"/>
      <c r="KB31" s="2"/>
      <c r="KC31" s="2"/>
      <c r="KD31" s="2"/>
      <c r="KE31" s="2"/>
      <c r="KF31" s="2"/>
      <c r="KG31" s="2"/>
      <c r="KH31" s="2"/>
      <c r="KI31" s="8"/>
      <c r="KJ31" s="8"/>
      <c r="KK31" s="8"/>
      <c r="KL31" s="8"/>
      <c r="KM31" s="8"/>
      <c r="KN31" s="8"/>
      <c r="KO31" s="8"/>
      <c r="KP31" s="8"/>
    </row>
    <row r="32" spans="1:302" ht="15" customHeight="1" x14ac:dyDescent="0.1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  <c r="JA32" s="2"/>
      <c r="JB32" s="2"/>
      <c r="JC32" s="2"/>
      <c r="JD32" s="2"/>
      <c r="JE32" s="2"/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8"/>
      <c r="KJ32" s="8"/>
      <c r="KK32" s="8"/>
      <c r="KL32" s="8"/>
      <c r="KM32" s="8"/>
      <c r="KN32" s="8"/>
      <c r="KO32" s="8"/>
      <c r="KP32" s="8"/>
    </row>
    <row r="33" spans="1:302" ht="15" customHeight="1" x14ac:dyDescent="0.1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  <c r="JA33" s="2"/>
      <c r="JB33" s="2"/>
      <c r="JC33" s="2"/>
      <c r="JD33" s="2"/>
      <c r="JE33" s="2"/>
      <c r="JF33" s="2"/>
      <c r="JG33" s="2"/>
      <c r="JH33" s="2"/>
      <c r="JI33" s="2"/>
      <c r="JJ33" s="2"/>
      <c r="JK33" s="2"/>
      <c r="JL33" s="2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2"/>
      <c r="JY33" s="2"/>
      <c r="JZ33" s="2"/>
      <c r="KA33" s="2"/>
      <c r="KB33" s="2"/>
      <c r="KC33" s="2"/>
      <c r="KD33" s="2"/>
      <c r="KE33" s="2"/>
      <c r="KF33" s="2"/>
      <c r="KG33" s="2"/>
      <c r="KH33" s="2"/>
      <c r="KI33" s="8"/>
      <c r="KJ33" s="8"/>
      <c r="KK33" s="8"/>
      <c r="KL33" s="8"/>
      <c r="KM33" s="8"/>
      <c r="KN33" s="8"/>
      <c r="KO33" s="8"/>
      <c r="KP33" s="8"/>
    </row>
    <row r="34" spans="1:302" ht="15" customHeight="1" x14ac:dyDescent="0.1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8"/>
      <c r="KJ34" s="8"/>
      <c r="KK34" s="8"/>
      <c r="KL34" s="8"/>
      <c r="KM34" s="8"/>
      <c r="KN34" s="8"/>
      <c r="KO34" s="8"/>
      <c r="KP34" s="8"/>
    </row>
    <row r="35" spans="1:302" ht="15" customHeight="1" x14ac:dyDescent="0.1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8"/>
      <c r="KJ35" s="8"/>
      <c r="KK35" s="8"/>
      <c r="KL35" s="8"/>
      <c r="KM35" s="8"/>
      <c r="KN35" s="8"/>
      <c r="KO35" s="8"/>
      <c r="KP35" s="8"/>
    </row>
    <row r="36" spans="1:302" ht="15" customHeight="1" x14ac:dyDescent="0.1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  <c r="JA36" s="2"/>
      <c r="JB36" s="2"/>
      <c r="JC36" s="2"/>
      <c r="JD36" s="2"/>
      <c r="JE36" s="2"/>
      <c r="JF36" s="2"/>
      <c r="JG36" s="2"/>
      <c r="JH36" s="2"/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8"/>
      <c r="KJ36" s="8"/>
      <c r="KK36" s="8"/>
      <c r="KL36" s="8"/>
      <c r="KM36" s="8"/>
      <c r="KN36" s="8"/>
      <c r="KO36" s="8"/>
      <c r="KP36" s="8"/>
    </row>
    <row r="37" spans="1:302" ht="15" customHeight="1" x14ac:dyDescent="0.1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  <c r="JA37" s="2"/>
      <c r="JB37" s="2"/>
      <c r="JC37" s="2"/>
      <c r="JD37" s="2"/>
      <c r="JE37" s="2"/>
      <c r="JF37" s="2"/>
      <c r="JG37" s="2"/>
      <c r="JH37" s="2"/>
      <c r="JI37" s="2"/>
      <c r="JJ37" s="2"/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2"/>
      <c r="JY37" s="2"/>
      <c r="JZ37" s="2"/>
      <c r="KA37" s="2"/>
      <c r="KB37" s="2"/>
      <c r="KC37" s="2"/>
      <c r="KD37" s="2"/>
      <c r="KE37" s="2"/>
      <c r="KF37" s="2"/>
      <c r="KG37" s="2"/>
      <c r="KH37" s="2"/>
      <c r="KI37" s="8"/>
      <c r="KJ37" s="8"/>
      <c r="KK37" s="8"/>
      <c r="KL37" s="8"/>
      <c r="KM37" s="8"/>
      <c r="KN37" s="8"/>
      <c r="KO37" s="8"/>
      <c r="KP37" s="8"/>
    </row>
    <row r="38" spans="1:302" ht="15" customHeight="1" x14ac:dyDescent="0.1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  <c r="JA38" s="2"/>
      <c r="JB38" s="2"/>
      <c r="JC38" s="2"/>
      <c r="JD38" s="2"/>
      <c r="JE38" s="2"/>
      <c r="JF38" s="2"/>
      <c r="JG38" s="2"/>
      <c r="JH38" s="2"/>
      <c r="JI38" s="2"/>
      <c r="JJ38" s="2"/>
      <c r="JK38" s="2"/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/>
      <c r="KF38" s="2"/>
      <c r="KG38" s="2"/>
      <c r="KH38" s="2"/>
      <c r="KI38" s="8"/>
      <c r="KJ38" s="8"/>
      <c r="KK38" s="8"/>
      <c r="KL38" s="8"/>
      <c r="KM38" s="8"/>
      <c r="KN38" s="8"/>
      <c r="KO38" s="8"/>
      <c r="KP38" s="8"/>
    </row>
    <row r="39" spans="1:302" ht="15" customHeight="1" x14ac:dyDescent="0.1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  <c r="JA39" s="2"/>
      <c r="JB39" s="2"/>
      <c r="JC39" s="2"/>
      <c r="JD39" s="2"/>
      <c r="JE39" s="2"/>
      <c r="JF39" s="2"/>
      <c r="JG39" s="2"/>
      <c r="JH39" s="2"/>
      <c r="JI39" s="2"/>
      <c r="JJ39" s="2"/>
      <c r="JK39" s="2"/>
      <c r="JL39" s="2"/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2"/>
      <c r="JY39" s="2"/>
      <c r="JZ39" s="2"/>
      <c r="KA39" s="2"/>
      <c r="KB39" s="2"/>
      <c r="KC39" s="2"/>
      <c r="KD39" s="2"/>
      <c r="KE39" s="2"/>
      <c r="KF39" s="2"/>
      <c r="KG39" s="2"/>
      <c r="KH39" s="2"/>
      <c r="KI39" s="8"/>
      <c r="KJ39" s="8"/>
      <c r="KK39" s="8"/>
      <c r="KL39" s="8"/>
      <c r="KM39" s="8"/>
      <c r="KN39" s="8"/>
      <c r="KO39" s="8"/>
      <c r="KP39" s="8"/>
    </row>
    <row r="40" spans="1:302" ht="15" customHeight="1" x14ac:dyDescent="0.1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8"/>
      <c r="KJ40" s="8"/>
      <c r="KK40" s="8"/>
      <c r="KL40" s="8"/>
      <c r="KM40" s="8"/>
      <c r="KN40" s="8"/>
      <c r="KO40" s="8"/>
      <c r="KP40" s="8"/>
    </row>
    <row r="41" spans="1:302" ht="15" customHeight="1" x14ac:dyDescent="0.1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8"/>
      <c r="KJ41" s="8"/>
      <c r="KK41" s="8"/>
      <c r="KL41" s="8"/>
      <c r="KM41" s="8"/>
      <c r="KN41" s="8"/>
      <c r="KO41" s="8"/>
      <c r="KP41" s="8"/>
    </row>
    <row r="42" spans="1:302" ht="15" customHeight="1" x14ac:dyDescent="0.1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8"/>
      <c r="KJ42" s="8"/>
      <c r="KK42" s="8"/>
      <c r="KL42" s="8"/>
      <c r="KM42" s="8"/>
      <c r="KN42" s="8"/>
      <c r="KO42" s="8"/>
      <c r="KP42" s="8"/>
    </row>
    <row r="43" spans="1:302" ht="15" customHeight="1" x14ac:dyDescent="0.1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  <c r="JA43" s="2"/>
      <c r="JB43" s="2"/>
      <c r="JC43" s="2"/>
      <c r="JD43" s="2"/>
      <c r="JE43" s="2"/>
      <c r="JF43" s="2"/>
      <c r="JG43" s="2"/>
      <c r="JH43" s="2"/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/>
      <c r="KF43" s="2"/>
      <c r="KG43" s="2"/>
      <c r="KH43" s="2"/>
      <c r="KI43" s="8"/>
      <c r="KJ43" s="8"/>
      <c r="KK43" s="8"/>
      <c r="KL43" s="8"/>
      <c r="KM43" s="8"/>
      <c r="KN43" s="8"/>
      <c r="KO43" s="8"/>
      <c r="KP43" s="8"/>
    </row>
    <row r="44" spans="1:302" ht="15" customHeight="1" x14ac:dyDescent="0.1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8"/>
      <c r="KJ44" s="8"/>
      <c r="KK44" s="8"/>
      <c r="KL44" s="8"/>
      <c r="KM44" s="8"/>
      <c r="KN44" s="8"/>
      <c r="KO44" s="8"/>
      <c r="KP44" s="8"/>
    </row>
    <row r="45" spans="1:302" ht="15" customHeight="1" x14ac:dyDescent="0.1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</row>
    <row r="46" spans="1:302" ht="15" customHeight="1" x14ac:dyDescent="0.1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  <c r="JA46" s="2"/>
      <c r="JB46" s="2"/>
      <c r="JC46" s="2"/>
      <c r="JD46" s="2"/>
      <c r="JE46" s="2"/>
      <c r="JF46" s="2"/>
      <c r="JG46" s="2"/>
      <c r="JH46" s="2"/>
      <c r="JI46" s="2"/>
      <c r="JJ46" s="2"/>
      <c r="JK46" s="2"/>
      <c r="JL46" s="2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2"/>
      <c r="JY46" s="2"/>
      <c r="JZ46" s="2"/>
      <c r="KA46" s="2"/>
      <c r="KB46" s="2"/>
      <c r="KC46" s="2"/>
      <c r="KD46" s="2"/>
      <c r="KE46" s="2"/>
      <c r="KF46" s="2"/>
      <c r="KG46" s="2"/>
      <c r="KH46" s="2"/>
    </row>
    <row r="47" spans="1:302" ht="15" customHeight="1" x14ac:dyDescent="0.1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  <c r="JA47" s="2"/>
      <c r="JB47" s="2"/>
      <c r="JC47" s="2"/>
      <c r="JD47" s="2"/>
      <c r="JE47" s="2"/>
      <c r="JF47" s="2"/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/>
      <c r="KF47" s="2"/>
      <c r="KG47" s="2"/>
      <c r="KH47" s="2"/>
    </row>
    <row r="48" spans="1:302" ht="15" customHeight="1" x14ac:dyDescent="0.1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  <c r="JA48" s="2"/>
      <c r="JB48" s="2"/>
      <c r="JC48" s="2"/>
      <c r="JD48" s="2"/>
      <c r="JE48" s="2"/>
      <c r="JF48" s="2"/>
      <c r="JG48" s="2"/>
      <c r="JH48" s="2"/>
      <c r="JI48" s="2"/>
      <c r="JJ48" s="2"/>
      <c r="JK48" s="2"/>
      <c r="JL48" s="2"/>
      <c r="JM48" s="2"/>
      <c r="JN48" s="2"/>
      <c r="JO48" s="2"/>
      <c r="JP48" s="2"/>
      <c r="JQ48" s="2"/>
      <c r="JR48" s="2"/>
      <c r="JS48" s="2"/>
      <c r="JT48" s="2"/>
      <c r="JU48" s="2"/>
      <c r="JV48" s="2"/>
      <c r="JW48" s="2"/>
      <c r="JX48" s="2"/>
      <c r="JY48" s="2"/>
      <c r="JZ48" s="2"/>
      <c r="KA48" s="2"/>
      <c r="KB48" s="2"/>
      <c r="KC48" s="2"/>
      <c r="KD48" s="2"/>
      <c r="KE48" s="2"/>
      <c r="KF48" s="2"/>
      <c r="KG48" s="2"/>
      <c r="KH48" s="2"/>
    </row>
    <row r="49" spans="1:294" ht="15" customHeight="1" x14ac:dyDescent="0.1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  <c r="JA49" s="2"/>
      <c r="JB49" s="2"/>
      <c r="JC49" s="2"/>
      <c r="JD49" s="2"/>
      <c r="JE49" s="2"/>
      <c r="JF49" s="2"/>
      <c r="JG49" s="2"/>
      <c r="JH49" s="2"/>
      <c r="JI49" s="2"/>
      <c r="JJ49" s="2"/>
      <c r="JK49" s="2"/>
      <c r="JL49" s="2"/>
      <c r="JM49" s="2"/>
      <c r="JN49" s="2"/>
      <c r="JO49" s="2"/>
      <c r="JP49" s="2"/>
      <c r="JQ49" s="2"/>
      <c r="JR49" s="2"/>
      <c r="JS49" s="2"/>
      <c r="JT49" s="2"/>
      <c r="JU49" s="2"/>
      <c r="JV49" s="2"/>
      <c r="JW49" s="2"/>
      <c r="JX49" s="2"/>
      <c r="JY49" s="2"/>
      <c r="JZ49" s="2"/>
      <c r="KA49" s="2"/>
      <c r="KB49" s="2"/>
      <c r="KC49" s="2"/>
      <c r="KD49" s="2"/>
      <c r="KE49" s="2"/>
      <c r="KF49" s="2"/>
      <c r="KG49" s="2"/>
      <c r="KH49" s="2"/>
    </row>
    <row r="50" spans="1:294" ht="15" customHeight="1" x14ac:dyDescent="0.1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2"/>
    </row>
    <row r="51" spans="1:294" ht="15" customHeight="1" x14ac:dyDescent="0.1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  <c r="KF51" s="2"/>
      <c r="KG51" s="2"/>
      <c r="KH51" s="2"/>
    </row>
    <row r="52" spans="1:294" ht="15" customHeight="1" x14ac:dyDescent="0.1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2"/>
      <c r="JY52" s="2"/>
      <c r="JZ52" s="2"/>
      <c r="KA52" s="2"/>
      <c r="KB52" s="2"/>
      <c r="KC52" s="2"/>
      <c r="KD52" s="2"/>
      <c r="KE52" s="2"/>
      <c r="KF52" s="2"/>
      <c r="KG52" s="2"/>
      <c r="KH52" s="2"/>
    </row>
    <row r="53" spans="1:294" ht="15" customHeight="1" x14ac:dyDescent="0.1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  <c r="JA53" s="2"/>
      <c r="JB53" s="2"/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2"/>
      <c r="JY53" s="2"/>
      <c r="JZ53" s="2"/>
      <c r="KA53" s="2"/>
      <c r="KB53" s="2"/>
      <c r="KC53" s="2"/>
      <c r="KD53" s="2"/>
      <c r="KE53" s="2"/>
      <c r="KF53" s="2"/>
      <c r="KG53" s="2"/>
      <c r="KH53" s="2"/>
    </row>
    <row r="54" spans="1:294" ht="15" customHeight="1" x14ac:dyDescent="0.1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  <c r="JA54" s="2"/>
      <c r="JB54" s="2"/>
      <c r="JC54" s="2"/>
      <c r="JD54" s="2"/>
      <c r="JE54" s="2"/>
      <c r="JF54" s="2"/>
      <c r="JG54" s="2"/>
      <c r="JH54" s="2"/>
      <c r="JI54" s="2"/>
      <c r="JJ54" s="2"/>
      <c r="JK54" s="2"/>
      <c r="JL54" s="2"/>
      <c r="JM54" s="2"/>
      <c r="JN54" s="2"/>
      <c r="JO54" s="2"/>
      <c r="JP54" s="2"/>
      <c r="JQ54" s="2"/>
      <c r="JR54" s="2"/>
      <c r="JS54" s="2"/>
      <c r="JT54" s="2"/>
      <c r="JU54" s="2"/>
      <c r="JV54" s="2"/>
      <c r="JW54" s="2"/>
      <c r="JX54" s="2"/>
      <c r="JY54" s="2"/>
      <c r="JZ54" s="2"/>
      <c r="KA54" s="2"/>
      <c r="KB54" s="2"/>
      <c r="KC54" s="2"/>
      <c r="KD54" s="2"/>
      <c r="KE54" s="2"/>
      <c r="KF54" s="2"/>
      <c r="KG54" s="2"/>
      <c r="KH54" s="2"/>
    </row>
    <row r="55" spans="1:294" ht="15" customHeight="1" x14ac:dyDescent="0.1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  <c r="JA55" s="2"/>
      <c r="JB55" s="2"/>
      <c r="JC55" s="2"/>
      <c r="JD55" s="2"/>
      <c r="JE55" s="2"/>
      <c r="JF55" s="2"/>
      <c r="JG55" s="2"/>
      <c r="JH55" s="2"/>
      <c r="JI55" s="2"/>
      <c r="JJ55" s="2"/>
      <c r="JK55" s="2"/>
      <c r="JL55" s="2"/>
      <c r="JM55" s="2"/>
      <c r="JN55" s="2"/>
      <c r="JO55" s="2"/>
      <c r="JP55" s="2"/>
      <c r="JQ55" s="2"/>
      <c r="JR55" s="2"/>
      <c r="JS55" s="2"/>
      <c r="JT55" s="2"/>
      <c r="JU55" s="2"/>
      <c r="JV55" s="2"/>
      <c r="JW55" s="2"/>
      <c r="JX55" s="2"/>
      <c r="JY55" s="2"/>
      <c r="JZ55" s="2"/>
      <c r="KA55" s="2"/>
      <c r="KB55" s="2"/>
      <c r="KC55" s="2"/>
      <c r="KD55" s="2"/>
      <c r="KE55" s="2"/>
      <c r="KF55" s="2"/>
      <c r="KG55" s="2"/>
      <c r="KH55" s="2"/>
    </row>
    <row r="56" spans="1:294" ht="15" customHeight="1" x14ac:dyDescent="0.1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  <c r="JA56" s="2"/>
      <c r="JB56" s="2"/>
      <c r="JC56" s="2"/>
      <c r="JD56" s="2"/>
      <c r="JE56" s="2"/>
      <c r="JF56" s="2"/>
      <c r="JG56" s="2"/>
      <c r="JH56" s="2"/>
      <c r="JI56" s="2"/>
      <c r="JJ56" s="2"/>
      <c r="JK56" s="2"/>
      <c r="JL56" s="2"/>
      <c r="JM56" s="2"/>
      <c r="JN56" s="2"/>
      <c r="JO56" s="2"/>
      <c r="JP56" s="2"/>
      <c r="JQ56" s="2"/>
      <c r="JR56" s="2"/>
      <c r="JS56" s="2"/>
      <c r="JT56" s="2"/>
      <c r="JU56" s="2"/>
      <c r="JV56" s="2"/>
      <c r="JW56" s="2"/>
      <c r="JX56" s="2"/>
      <c r="JY56" s="2"/>
      <c r="JZ56" s="2"/>
      <c r="KA56" s="2"/>
      <c r="KB56" s="2"/>
      <c r="KC56" s="2"/>
      <c r="KD56" s="2"/>
      <c r="KE56" s="2"/>
      <c r="KF56" s="2"/>
      <c r="KG56" s="2"/>
      <c r="KH56" s="2"/>
    </row>
    <row r="57" spans="1:294" ht="15" customHeight="1" x14ac:dyDescent="0.1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  <c r="JA57" s="2"/>
      <c r="JB57" s="2"/>
      <c r="JC57" s="2"/>
      <c r="JD57" s="2"/>
      <c r="JE57" s="2"/>
      <c r="JF57" s="2"/>
      <c r="JG57" s="2"/>
      <c r="JH57" s="2"/>
      <c r="JI57" s="2"/>
      <c r="JJ57" s="2"/>
      <c r="JK57" s="2"/>
      <c r="JL57" s="2"/>
      <c r="JM57" s="2"/>
      <c r="JN57" s="2"/>
      <c r="JO57" s="2"/>
      <c r="JP57" s="2"/>
      <c r="JQ57" s="2"/>
      <c r="JR57" s="2"/>
      <c r="JS57" s="2"/>
      <c r="JT57" s="2"/>
      <c r="JU57" s="2"/>
      <c r="JV57" s="2"/>
      <c r="JW57" s="2"/>
      <c r="JX57" s="2"/>
      <c r="JY57" s="2"/>
      <c r="JZ57" s="2"/>
      <c r="KA57" s="2"/>
      <c r="KB57" s="2"/>
      <c r="KC57" s="2"/>
      <c r="KD57" s="2"/>
      <c r="KE57" s="2"/>
      <c r="KF57" s="2"/>
      <c r="KG57" s="2"/>
      <c r="KH57" s="2"/>
    </row>
    <row r="58" spans="1:294" ht="15" customHeight="1" x14ac:dyDescent="0.15"/>
    <row r="59" spans="1:294" ht="15" customHeight="1" x14ac:dyDescent="0.15"/>
    <row r="60" spans="1:294" ht="15" customHeight="1" x14ac:dyDescent="0.15"/>
    <row r="61" spans="1:294" ht="15" customHeight="1" x14ac:dyDescent="0.15"/>
    <row r="62" spans="1:294" ht="15" customHeight="1" x14ac:dyDescent="0.15"/>
    <row r="63" spans="1:294" ht="15" customHeight="1" x14ac:dyDescent="0.15"/>
    <row r="64" spans="1:294" ht="15" customHeight="1" x14ac:dyDescent="0.15"/>
    <row r="65" ht="15" customHeight="1" x14ac:dyDescent="0.15"/>
    <row r="66" ht="15" customHeight="1" x14ac:dyDescent="0.15"/>
  </sheetData>
  <mergeCells count="3">
    <mergeCell ref="KL10:KN10"/>
    <mergeCell ref="KK11:KN11"/>
    <mergeCell ref="KK12:KN12"/>
  </mergeCells>
  <conditionalFormatting sqref="B11:KH11">
    <cfRule type="cellIs" dxfId="86" priority="5" operator="lessThan">
      <formula>40</formula>
    </cfRule>
    <cfRule type="cellIs" dxfId="85" priority="6" operator="between">
      <formula>80</formula>
      <formula>89.9</formula>
    </cfRule>
    <cfRule type="cellIs" dxfId="84" priority="7" operator="between">
      <formula>40</formula>
      <formula>79.9</formula>
    </cfRule>
    <cfRule type="cellIs" dxfId="83" priority="8" operator="greaterThan">
      <formula>89.9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08874-679E-8E40-A679-450E754D4564}">
  <sheetPr>
    <tabColor rgb="FF0070C0"/>
  </sheetPr>
  <dimension ref="A1:MM83"/>
  <sheetViews>
    <sheetView tabSelected="1" zoomScale="90" zoomScaleNormal="90" workbookViewId="0">
      <selection activeCell="A13" sqref="A13"/>
    </sheetView>
  </sheetViews>
  <sheetFormatPr baseColWidth="10" defaultColWidth="11.5" defaultRowHeight="11" x14ac:dyDescent="0.15"/>
  <cols>
    <col min="1" max="1" width="15.6640625" style="1" customWidth="1"/>
    <col min="2" max="294" width="3.5" style="1" customWidth="1"/>
    <col min="295" max="296" width="2.6640625" style="1" customWidth="1"/>
    <col min="297" max="297" width="3.33203125" style="1" bestFit="1" customWidth="1"/>
    <col min="298" max="298" width="14.5" style="1" bestFit="1" customWidth="1"/>
    <col min="299" max="299" width="13.5" style="1" bestFit="1" customWidth="1"/>
    <col min="300" max="300" width="14.1640625" style="1" bestFit="1" customWidth="1"/>
    <col min="301" max="301" width="11.83203125" style="1" bestFit="1" customWidth="1"/>
    <col min="302" max="302" width="5.5" style="1" bestFit="1" customWidth="1"/>
    <col min="303" max="303" width="0.6640625" style="1" bestFit="1" customWidth="1"/>
    <col min="304" max="16384" width="11.5" style="1"/>
  </cols>
  <sheetData>
    <row r="1" spans="1:304" s="35" customFormat="1" ht="23" x14ac:dyDescent="0.15">
      <c r="A1" s="31"/>
      <c r="B1" s="21">
        <v>43756</v>
      </c>
      <c r="C1" s="21">
        <v>43757</v>
      </c>
      <c r="D1" s="83">
        <v>43758</v>
      </c>
      <c r="E1" s="21">
        <v>43759</v>
      </c>
      <c r="F1" s="21">
        <v>43760</v>
      </c>
      <c r="G1" s="21">
        <v>43761</v>
      </c>
      <c r="H1" s="21">
        <v>43762</v>
      </c>
      <c r="I1" s="21">
        <v>43763</v>
      </c>
      <c r="J1" s="21">
        <v>43764</v>
      </c>
      <c r="K1" s="83">
        <v>43765</v>
      </c>
      <c r="L1" s="21">
        <v>43766</v>
      </c>
      <c r="M1" s="21">
        <v>43767</v>
      </c>
      <c r="N1" s="21">
        <v>43768</v>
      </c>
      <c r="O1" s="22">
        <v>43769</v>
      </c>
      <c r="P1" s="23">
        <v>43770</v>
      </c>
      <c r="Q1" s="21">
        <v>43771</v>
      </c>
      <c r="R1" s="83">
        <v>43772</v>
      </c>
      <c r="S1" s="21">
        <v>43773</v>
      </c>
      <c r="T1" s="21">
        <v>43774</v>
      </c>
      <c r="U1" s="21">
        <v>43775</v>
      </c>
      <c r="V1" s="21">
        <v>43776</v>
      </c>
      <c r="W1" s="21">
        <v>43777</v>
      </c>
      <c r="X1" s="21">
        <v>43778</v>
      </c>
      <c r="Y1" s="83">
        <v>43779</v>
      </c>
      <c r="Z1" s="21">
        <v>43780</v>
      </c>
      <c r="AA1" s="21">
        <v>43781</v>
      </c>
      <c r="AB1" s="21">
        <v>43782</v>
      </c>
      <c r="AC1" s="21">
        <v>43783</v>
      </c>
      <c r="AD1" s="21">
        <v>43784</v>
      </c>
      <c r="AE1" s="21">
        <v>43785</v>
      </c>
      <c r="AF1" s="83">
        <v>43786</v>
      </c>
      <c r="AG1" s="21">
        <v>43787</v>
      </c>
      <c r="AH1" s="21">
        <v>43788</v>
      </c>
      <c r="AI1" s="32">
        <v>43789</v>
      </c>
      <c r="AJ1" s="21">
        <v>43790</v>
      </c>
      <c r="AK1" s="21">
        <v>43791</v>
      </c>
      <c r="AL1" s="21">
        <v>43792</v>
      </c>
      <c r="AM1" s="83">
        <v>43793</v>
      </c>
      <c r="AN1" s="21">
        <v>43794</v>
      </c>
      <c r="AO1" s="21">
        <v>43795</v>
      </c>
      <c r="AP1" s="21">
        <v>43796</v>
      </c>
      <c r="AQ1" s="21">
        <v>43797</v>
      </c>
      <c r="AR1" s="21">
        <v>43798</v>
      </c>
      <c r="AS1" s="33">
        <v>43799</v>
      </c>
      <c r="AT1" s="84">
        <v>43800</v>
      </c>
      <c r="AU1" s="21">
        <v>43801</v>
      </c>
      <c r="AV1" s="21">
        <v>43802</v>
      </c>
      <c r="AW1" s="21">
        <v>43803</v>
      </c>
      <c r="AX1" s="21">
        <v>43804</v>
      </c>
      <c r="AY1" s="21">
        <v>43805</v>
      </c>
      <c r="AZ1" s="21">
        <v>43806</v>
      </c>
      <c r="BA1" s="83">
        <v>43807</v>
      </c>
      <c r="BB1" s="21">
        <v>43808</v>
      </c>
      <c r="BC1" s="21">
        <v>43809</v>
      </c>
      <c r="BD1" s="21">
        <v>43810</v>
      </c>
      <c r="BE1" s="21">
        <v>43811</v>
      </c>
      <c r="BF1" s="21">
        <v>43812</v>
      </c>
      <c r="BG1" s="21">
        <v>43813</v>
      </c>
      <c r="BH1" s="83">
        <v>43814</v>
      </c>
      <c r="BI1" s="21">
        <v>43815</v>
      </c>
      <c r="BJ1" s="21">
        <v>43816</v>
      </c>
      <c r="BK1" s="21">
        <v>43817</v>
      </c>
      <c r="BL1" s="21">
        <v>43818</v>
      </c>
      <c r="BM1" s="21">
        <v>43819</v>
      </c>
      <c r="BN1" s="21">
        <v>43820</v>
      </c>
      <c r="BO1" s="83">
        <v>43821</v>
      </c>
      <c r="BP1" s="21">
        <v>43822</v>
      </c>
      <c r="BQ1" s="21">
        <v>43823</v>
      </c>
      <c r="BR1" s="21">
        <v>43824</v>
      </c>
      <c r="BS1" s="21">
        <v>43825</v>
      </c>
      <c r="BT1" s="21">
        <v>43826</v>
      </c>
      <c r="BU1" s="21">
        <v>43827</v>
      </c>
      <c r="BV1" s="83">
        <v>43828</v>
      </c>
      <c r="BW1" s="21">
        <v>43829</v>
      </c>
      <c r="BX1" s="22">
        <v>43830</v>
      </c>
      <c r="BY1" s="23">
        <v>43831</v>
      </c>
      <c r="BZ1" s="21">
        <v>43832</v>
      </c>
      <c r="CA1" s="21">
        <v>43833</v>
      </c>
      <c r="CB1" s="21">
        <v>43834</v>
      </c>
      <c r="CC1" s="83">
        <v>43835</v>
      </c>
      <c r="CD1" s="21">
        <v>43836</v>
      </c>
      <c r="CE1" s="21">
        <v>43837</v>
      </c>
      <c r="CF1" s="21">
        <v>43838</v>
      </c>
      <c r="CG1" s="21">
        <v>43839</v>
      </c>
      <c r="CH1" s="21">
        <v>43840</v>
      </c>
      <c r="CI1" s="21">
        <v>43841</v>
      </c>
      <c r="CJ1" s="83">
        <v>43842</v>
      </c>
      <c r="CK1" s="21">
        <v>43843</v>
      </c>
      <c r="CL1" s="21">
        <v>43844</v>
      </c>
      <c r="CM1" s="21">
        <v>43845</v>
      </c>
      <c r="CN1" s="21">
        <v>43846</v>
      </c>
      <c r="CO1" s="21">
        <v>43847</v>
      </c>
      <c r="CP1" s="21">
        <v>43848</v>
      </c>
      <c r="CQ1" s="83">
        <v>43849</v>
      </c>
      <c r="CR1" s="21">
        <v>43850</v>
      </c>
      <c r="CS1" s="21">
        <v>43851</v>
      </c>
      <c r="CT1" s="21">
        <v>43852</v>
      </c>
      <c r="CU1" s="21">
        <v>43853</v>
      </c>
      <c r="CV1" s="21">
        <v>43854</v>
      </c>
      <c r="CW1" s="21">
        <v>43855</v>
      </c>
      <c r="CX1" s="83">
        <v>43856</v>
      </c>
      <c r="CY1" s="21">
        <v>43857</v>
      </c>
      <c r="CZ1" s="21">
        <v>43858</v>
      </c>
      <c r="DA1" s="21">
        <v>43859</v>
      </c>
      <c r="DB1" s="21">
        <v>43860</v>
      </c>
      <c r="DC1" s="33">
        <v>43861</v>
      </c>
      <c r="DD1" s="34">
        <v>43862</v>
      </c>
      <c r="DE1" s="83">
        <v>43863</v>
      </c>
      <c r="DF1" s="21">
        <v>43864</v>
      </c>
      <c r="DG1" s="21">
        <v>43865</v>
      </c>
      <c r="DH1" s="21">
        <v>43866</v>
      </c>
      <c r="DI1" s="21">
        <v>43867</v>
      </c>
      <c r="DJ1" s="21">
        <v>43868</v>
      </c>
      <c r="DK1" s="21">
        <v>43869</v>
      </c>
      <c r="DL1" s="83">
        <v>43870</v>
      </c>
      <c r="DM1" s="21">
        <v>43871</v>
      </c>
      <c r="DN1" s="21">
        <v>43872</v>
      </c>
      <c r="DO1" s="21">
        <v>43873</v>
      </c>
      <c r="DP1" s="21">
        <v>43874</v>
      </c>
      <c r="DQ1" s="21">
        <v>43875</v>
      </c>
      <c r="DR1" s="21">
        <v>43876</v>
      </c>
      <c r="DS1" s="83">
        <v>43877</v>
      </c>
      <c r="DT1" s="21">
        <v>43878</v>
      </c>
      <c r="DU1" s="21">
        <v>43879</v>
      </c>
      <c r="DV1" s="21">
        <v>43880</v>
      </c>
      <c r="DW1" s="21">
        <v>43881</v>
      </c>
      <c r="DX1" s="21">
        <v>43882</v>
      </c>
      <c r="DY1" s="21">
        <v>43883</v>
      </c>
      <c r="DZ1" s="83">
        <v>43884</v>
      </c>
      <c r="EA1" s="21">
        <v>43885</v>
      </c>
      <c r="EB1" s="21">
        <v>43886</v>
      </c>
      <c r="EC1" s="21">
        <v>43887</v>
      </c>
      <c r="ED1" s="21">
        <v>43888</v>
      </c>
      <c r="EE1" s="21">
        <v>43889</v>
      </c>
      <c r="EF1" s="33">
        <v>43890</v>
      </c>
      <c r="EG1" s="84">
        <v>43891</v>
      </c>
      <c r="EH1" s="21">
        <v>43892</v>
      </c>
      <c r="EI1" s="21">
        <v>43893</v>
      </c>
      <c r="EJ1" s="21">
        <v>43894</v>
      </c>
      <c r="EK1" s="21">
        <v>43895</v>
      </c>
      <c r="EL1" s="21">
        <v>43896</v>
      </c>
      <c r="EM1" s="21">
        <v>43897</v>
      </c>
      <c r="EN1" s="83">
        <v>43898</v>
      </c>
      <c r="EO1" s="21">
        <v>43899</v>
      </c>
      <c r="EP1" s="21">
        <v>43900</v>
      </c>
      <c r="EQ1" s="21">
        <v>43901</v>
      </c>
      <c r="ER1" s="21">
        <v>43902</v>
      </c>
      <c r="ES1" s="21">
        <v>43903</v>
      </c>
      <c r="ET1" s="21">
        <v>43904</v>
      </c>
      <c r="EU1" s="83">
        <v>43905</v>
      </c>
      <c r="EV1" s="21">
        <v>43906</v>
      </c>
      <c r="EW1" s="21">
        <v>43907</v>
      </c>
      <c r="EX1" s="21">
        <v>43908</v>
      </c>
      <c r="EY1" s="21">
        <v>43909</v>
      </c>
      <c r="EZ1" s="21">
        <v>43910</v>
      </c>
      <c r="FA1" s="21">
        <v>43911</v>
      </c>
      <c r="FB1" s="83">
        <v>43912</v>
      </c>
      <c r="FC1" s="21">
        <v>43913</v>
      </c>
      <c r="FD1" s="21">
        <v>43914</v>
      </c>
      <c r="FE1" s="21">
        <v>43915</v>
      </c>
      <c r="FF1" s="21">
        <v>43916</v>
      </c>
      <c r="FG1" s="21">
        <v>43917</v>
      </c>
      <c r="FH1" s="21">
        <v>43918</v>
      </c>
      <c r="FI1" s="83">
        <v>43919</v>
      </c>
      <c r="FJ1" s="21">
        <v>43920</v>
      </c>
      <c r="FK1" s="22">
        <v>43921</v>
      </c>
      <c r="FL1" s="23">
        <v>43922</v>
      </c>
      <c r="FM1" s="21">
        <v>43923</v>
      </c>
      <c r="FN1" s="21">
        <v>43924</v>
      </c>
      <c r="FO1" s="21">
        <v>43925</v>
      </c>
      <c r="FP1" s="83">
        <v>43926</v>
      </c>
      <c r="FQ1" s="21">
        <v>43927</v>
      </c>
      <c r="FR1" s="21">
        <v>43928</v>
      </c>
      <c r="FS1" s="21">
        <v>43929</v>
      </c>
      <c r="FT1" s="21">
        <v>43930</v>
      </c>
      <c r="FU1" s="21">
        <v>43931</v>
      </c>
      <c r="FV1" s="21">
        <v>43932</v>
      </c>
      <c r="FW1" s="83">
        <v>43933</v>
      </c>
      <c r="FX1" s="21">
        <v>43934</v>
      </c>
      <c r="FY1" s="21">
        <v>43935</v>
      </c>
      <c r="FZ1" s="21">
        <v>43936</v>
      </c>
      <c r="GA1" s="21">
        <v>43937</v>
      </c>
      <c r="GB1" s="21">
        <v>43938</v>
      </c>
      <c r="GC1" s="21">
        <v>43939</v>
      </c>
      <c r="GD1" s="83">
        <v>43940</v>
      </c>
      <c r="GE1" s="21">
        <v>43941</v>
      </c>
      <c r="GF1" s="21">
        <v>43942</v>
      </c>
      <c r="GG1" s="21">
        <v>43943</v>
      </c>
      <c r="GH1" s="21">
        <v>43944</v>
      </c>
      <c r="GI1" s="21">
        <v>43945</v>
      </c>
      <c r="GJ1" s="21">
        <v>43946</v>
      </c>
      <c r="GK1" s="83">
        <v>43947</v>
      </c>
      <c r="GL1" s="21">
        <v>43948</v>
      </c>
      <c r="GM1" s="21">
        <v>43949</v>
      </c>
      <c r="GN1" s="21">
        <v>43950</v>
      </c>
      <c r="GO1" s="22">
        <v>43951</v>
      </c>
      <c r="GP1" s="34">
        <v>43952</v>
      </c>
      <c r="GQ1" s="21">
        <v>43953</v>
      </c>
      <c r="GR1" s="83">
        <v>43954</v>
      </c>
      <c r="GS1" s="21">
        <v>43955</v>
      </c>
      <c r="GT1" s="21">
        <v>43956</v>
      </c>
      <c r="GU1" s="21">
        <v>43957</v>
      </c>
      <c r="GV1" s="21">
        <v>43958</v>
      </c>
      <c r="GW1" s="21">
        <v>43959</v>
      </c>
      <c r="GX1" s="21">
        <v>43960</v>
      </c>
      <c r="GY1" s="83">
        <v>43961</v>
      </c>
      <c r="GZ1" s="21">
        <v>43962</v>
      </c>
      <c r="HA1" s="21">
        <v>43963</v>
      </c>
      <c r="HB1" s="21">
        <v>43964</v>
      </c>
      <c r="HC1" s="21">
        <v>43965</v>
      </c>
      <c r="HD1" s="21">
        <v>43966</v>
      </c>
      <c r="HE1" s="21">
        <v>43967</v>
      </c>
      <c r="HF1" s="83">
        <v>43968</v>
      </c>
      <c r="HG1" s="21">
        <v>43969</v>
      </c>
      <c r="HH1" s="21">
        <v>43970</v>
      </c>
      <c r="HI1" s="21">
        <v>43971</v>
      </c>
      <c r="HJ1" s="21">
        <v>43972</v>
      </c>
      <c r="HK1" s="21">
        <v>43973</v>
      </c>
      <c r="HL1" s="21">
        <v>43974</v>
      </c>
      <c r="HM1" s="83">
        <v>43975</v>
      </c>
      <c r="HN1" s="21">
        <v>43976</v>
      </c>
      <c r="HO1" s="21">
        <v>43977</v>
      </c>
      <c r="HP1" s="21">
        <v>43978</v>
      </c>
      <c r="HQ1" s="21">
        <v>43979</v>
      </c>
      <c r="HR1" s="21">
        <v>43980</v>
      </c>
      <c r="HS1" s="21">
        <v>43981</v>
      </c>
      <c r="HT1" s="86">
        <v>43982</v>
      </c>
      <c r="HU1" s="34">
        <v>43983</v>
      </c>
      <c r="HV1" s="21">
        <v>43984</v>
      </c>
      <c r="HW1" s="21">
        <v>43985</v>
      </c>
      <c r="HX1" s="21">
        <v>43986</v>
      </c>
      <c r="HY1" s="21">
        <v>43987</v>
      </c>
      <c r="HZ1" s="21">
        <v>43988</v>
      </c>
      <c r="IA1" s="83">
        <v>43989</v>
      </c>
      <c r="IB1" s="21">
        <v>43990</v>
      </c>
      <c r="IC1" s="21">
        <v>43991</v>
      </c>
      <c r="ID1" s="21">
        <v>43992</v>
      </c>
      <c r="IE1" s="21">
        <v>43993</v>
      </c>
      <c r="IF1" s="21">
        <v>43994</v>
      </c>
      <c r="IG1" s="21">
        <v>43995</v>
      </c>
      <c r="IH1" s="83">
        <v>43996</v>
      </c>
      <c r="II1" s="21">
        <v>43997</v>
      </c>
      <c r="IJ1" s="21">
        <v>43998</v>
      </c>
      <c r="IK1" s="21">
        <v>43999</v>
      </c>
      <c r="IL1" s="21">
        <v>44000</v>
      </c>
      <c r="IM1" s="21">
        <v>44001</v>
      </c>
      <c r="IN1" s="21">
        <v>44002</v>
      </c>
      <c r="IO1" s="83">
        <v>44003</v>
      </c>
      <c r="IP1" s="21">
        <v>44004</v>
      </c>
      <c r="IQ1" s="21">
        <v>44005</v>
      </c>
      <c r="IR1" s="21">
        <v>44006</v>
      </c>
      <c r="IS1" s="21">
        <v>44007</v>
      </c>
      <c r="IT1" s="21">
        <v>44008</v>
      </c>
      <c r="IU1" s="21">
        <v>44009</v>
      </c>
      <c r="IV1" s="83">
        <v>44010</v>
      </c>
      <c r="IW1" s="21">
        <v>44011</v>
      </c>
      <c r="IX1" s="22">
        <v>44012</v>
      </c>
      <c r="IY1" s="34">
        <v>44013</v>
      </c>
      <c r="IZ1" s="21">
        <v>44014</v>
      </c>
      <c r="JA1" s="21">
        <v>44015</v>
      </c>
      <c r="JB1" s="21">
        <v>44016</v>
      </c>
      <c r="JC1" s="83">
        <v>44017</v>
      </c>
      <c r="JD1" s="21">
        <v>44018</v>
      </c>
      <c r="JE1" s="21">
        <v>44019</v>
      </c>
      <c r="JF1" s="21">
        <v>44020</v>
      </c>
      <c r="JG1" s="21">
        <v>44021</v>
      </c>
      <c r="JH1" s="21">
        <v>44022</v>
      </c>
      <c r="JI1" s="21">
        <v>44023</v>
      </c>
      <c r="JJ1" s="83">
        <v>44024</v>
      </c>
      <c r="JK1" s="21">
        <v>44025</v>
      </c>
      <c r="JL1" s="21">
        <v>44026</v>
      </c>
      <c r="JM1" s="21">
        <v>44027</v>
      </c>
      <c r="JN1" s="21">
        <v>44028</v>
      </c>
      <c r="JO1" s="21">
        <v>44029</v>
      </c>
      <c r="JP1" s="21">
        <v>44030</v>
      </c>
      <c r="JQ1" s="83">
        <v>44031</v>
      </c>
      <c r="JR1" s="21">
        <v>44032</v>
      </c>
      <c r="JS1" s="21">
        <v>44033</v>
      </c>
      <c r="JT1" s="21">
        <v>44034</v>
      </c>
      <c r="JU1" s="21">
        <v>44035</v>
      </c>
      <c r="JV1" s="21">
        <v>44036</v>
      </c>
      <c r="JW1" s="21">
        <v>44037</v>
      </c>
      <c r="JX1" s="83">
        <v>44038</v>
      </c>
      <c r="JY1" s="21">
        <v>44039</v>
      </c>
      <c r="JZ1" s="21">
        <v>44040</v>
      </c>
      <c r="KA1" s="21">
        <v>44041</v>
      </c>
      <c r="KB1" s="21">
        <v>44042</v>
      </c>
      <c r="KC1" s="22">
        <v>44043</v>
      </c>
      <c r="KD1" s="34">
        <v>44044</v>
      </c>
      <c r="KE1" s="83">
        <v>44045</v>
      </c>
      <c r="KF1" s="21">
        <v>44046</v>
      </c>
      <c r="KG1" s="21">
        <v>44047</v>
      </c>
      <c r="KH1" s="22">
        <v>44048</v>
      </c>
      <c r="KJ1" s="36" t="s">
        <v>0</v>
      </c>
      <c r="KK1" s="37" t="s">
        <v>1</v>
      </c>
      <c r="KL1" s="38" t="s">
        <v>2</v>
      </c>
      <c r="KM1" s="39" t="s">
        <v>51</v>
      </c>
      <c r="KN1" s="40">
        <v>2</v>
      </c>
      <c r="KO1" s="41"/>
      <c r="KP1" s="41"/>
    </row>
    <row r="2" spans="1:304" s="45" customFormat="1" ht="15" customHeight="1" x14ac:dyDescent="0.15">
      <c r="A2" s="42"/>
      <c r="B2" s="44">
        <v>1</v>
      </c>
      <c r="C2" s="24">
        <v>2</v>
      </c>
      <c r="D2" s="24">
        <v>3</v>
      </c>
      <c r="E2" s="24">
        <v>4</v>
      </c>
      <c r="F2" s="24">
        <v>5</v>
      </c>
      <c r="G2" s="24">
        <v>6</v>
      </c>
      <c r="H2" s="24">
        <v>7</v>
      </c>
      <c r="I2" s="24">
        <v>8</v>
      </c>
      <c r="J2" s="24">
        <v>9</v>
      </c>
      <c r="K2" s="24">
        <v>10</v>
      </c>
      <c r="L2" s="24">
        <v>11</v>
      </c>
      <c r="M2" s="24">
        <v>12</v>
      </c>
      <c r="N2" s="24">
        <v>13</v>
      </c>
      <c r="O2" s="25">
        <v>14</v>
      </c>
      <c r="P2" s="44">
        <v>15</v>
      </c>
      <c r="Q2" s="24">
        <v>16</v>
      </c>
      <c r="R2" s="24">
        <v>17</v>
      </c>
      <c r="S2" s="24">
        <v>18</v>
      </c>
      <c r="T2" s="24">
        <v>19</v>
      </c>
      <c r="U2" s="24">
        <v>20</v>
      </c>
      <c r="V2" s="24">
        <v>21</v>
      </c>
      <c r="W2" s="24">
        <v>22</v>
      </c>
      <c r="X2" s="24">
        <v>23</v>
      </c>
      <c r="Y2" s="24">
        <v>24</v>
      </c>
      <c r="Z2" s="24">
        <v>25</v>
      </c>
      <c r="AA2" s="24">
        <v>26</v>
      </c>
      <c r="AB2" s="24">
        <v>27</v>
      </c>
      <c r="AC2" s="24">
        <v>28</v>
      </c>
      <c r="AD2" s="24">
        <v>29</v>
      </c>
      <c r="AE2" s="24">
        <v>30</v>
      </c>
      <c r="AF2" s="24">
        <v>31</v>
      </c>
      <c r="AG2" s="24">
        <v>32</v>
      </c>
      <c r="AH2" s="24">
        <v>33</v>
      </c>
      <c r="AI2" s="24">
        <v>34</v>
      </c>
      <c r="AJ2" s="24">
        <v>35</v>
      </c>
      <c r="AK2" s="24">
        <v>36</v>
      </c>
      <c r="AL2" s="24">
        <v>37</v>
      </c>
      <c r="AM2" s="24">
        <v>38</v>
      </c>
      <c r="AN2" s="24">
        <v>39</v>
      </c>
      <c r="AO2" s="24">
        <v>40</v>
      </c>
      <c r="AP2" s="24">
        <v>41</v>
      </c>
      <c r="AQ2" s="24">
        <v>42</v>
      </c>
      <c r="AR2" s="24">
        <v>43</v>
      </c>
      <c r="AS2" s="25">
        <v>44</v>
      </c>
      <c r="AT2" s="44">
        <v>45</v>
      </c>
      <c r="AU2" s="24">
        <v>46</v>
      </c>
      <c r="AV2" s="24">
        <v>47</v>
      </c>
      <c r="AW2" s="24">
        <v>48</v>
      </c>
      <c r="AX2" s="24">
        <v>49</v>
      </c>
      <c r="AY2" s="24">
        <v>50</v>
      </c>
      <c r="AZ2" s="24">
        <v>51</v>
      </c>
      <c r="BA2" s="24">
        <v>52</v>
      </c>
      <c r="BB2" s="24">
        <v>53</v>
      </c>
      <c r="BC2" s="24">
        <v>54</v>
      </c>
      <c r="BD2" s="24">
        <v>55</v>
      </c>
      <c r="BE2" s="24">
        <v>56</v>
      </c>
      <c r="BF2" s="24">
        <v>57</v>
      </c>
      <c r="BG2" s="24">
        <v>58</v>
      </c>
      <c r="BH2" s="24">
        <v>59</v>
      </c>
      <c r="BI2" s="24">
        <v>60</v>
      </c>
      <c r="BJ2" s="24">
        <v>61</v>
      </c>
      <c r="BK2" s="24">
        <v>62</v>
      </c>
      <c r="BL2" s="24">
        <v>63</v>
      </c>
      <c r="BM2" s="24">
        <v>64</v>
      </c>
      <c r="BN2" s="24">
        <v>65</v>
      </c>
      <c r="BO2" s="24">
        <v>66</v>
      </c>
      <c r="BP2" s="24">
        <v>67</v>
      </c>
      <c r="BQ2" s="24">
        <v>68</v>
      </c>
      <c r="BR2" s="24">
        <v>69</v>
      </c>
      <c r="BS2" s="24">
        <v>70</v>
      </c>
      <c r="BT2" s="24">
        <v>71</v>
      </c>
      <c r="BU2" s="24">
        <v>72</v>
      </c>
      <c r="BV2" s="24">
        <v>73</v>
      </c>
      <c r="BW2" s="24">
        <v>74</v>
      </c>
      <c r="BX2" s="43">
        <v>75</v>
      </c>
      <c r="BY2" s="44">
        <v>77</v>
      </c>
      <c r="BZ2" s="24">
        <v>78</v>
      </c>
      <c r="CA2" s="24">
        <v>79</v>
      </c>
      <c r="CB2" s="24">
        <v>80</v>
      </c>
      <c r="CC2" s="24">
        <v>81</v>
      </c>
      <c r="CD2" s="24">
        <v>82</v>
      </c>
      <c r="CE2" s="24">
        <v>83</v>
      </c>
      <c r="CF2" s="24">
        <v>84</v>
      </c>
      <c r="CG2" s="24">
        <v>85</v>
      </c>
      <c r="CH2" s="24">
        <v>86</v>
      </c>
      <c r="CI2" s="24">
        <v>87</v>
      </c>
      <c r="CJ2" s="24">
        <v>88</v>
      </c>
      <c r="CK2" s="24">
        <v>89</v>
      </c>
      <c r="CL2" s="24">
        <v>90</v>
      </c>
      <c r="CM2" s="24">
        <v>91</v>
      </c>
      <c r="CN2" s="24">
        <v>92</v>
      </c>
      <c r="CO2" s="24">
        <v>93</v>
      </c>
      <c r="CP2" s="24">
        <v>94</v>
      </c>
      <c r="CQ2" s="24">
        <v>95</v>
      </c>
      <c r="CR2" s="24">
        <v>96</v>
      </c>
      <c r="CS2" s="24">
        <v>97</v>
      </c>
      <c r="CT2" s="24">
        <v>98</v>
      </c>
      <c r="CU2" s="24">
        <v>99</v>
      </c>
      <c r="CV2" s="24">
        <v>100</v>
      </c>
      <c r="CW2" s="24">
        <v>101</v>
      </c>
      <c r="CX2" s="24">
        <v>102</v>
      </c>
      <c r="CY2" s="24">
        <v>103</v>
      </c>
      <c r="CZ2" s="24">
        <v>104</v>
      </c>
      <c r="DA2" s="24">
        <v>105</v>
      </c>
      <c r="DB2" s="24">
        <v>106</v>
      </c>
      <c r="DC2" s="25">
        <v>107</v>
      </c>
      <c r="DD2" s="26">
        <v>108</v>
      </c>
      <c r="DE2" s="24">
        <v>109</v>
      </c>
      <c r="DF2" s="24">
        <v>110</v>
      </c>
      <c r="DG2" s="24">
        <v>111</v>
      </c>
      <c r="DH2" s="24">
        <v>112</v>
      </c>
      <c r="DI2" s="24">
        <v>113</v>
      </c>
      <c r="DJ2" s="24">
        <v>114</v>
      </c>
      <c r="DK2" s="24">
        <v>115</v>
      </c>
      <c r="DL2" s="24">
        <v>116</v>
      </c>
      <c r="DM2" s="24">
        <v>117</v>
      </c>
      <c r="DN2" s="24">
        <v>118</v>
      </c>
      <c r="DO2" s="24">
        <v>119</v>
      </c>
      <c r="DP2" s="24">
        <v>120</v>
      </c>
      <c r="DQ2" s="24">
        <v>121</v>
      </c>
      <c r="DR2" s="24">
        <v>122</v>
      </c>
      <c r="DS2" s="24">
        <v>123</v>
      </c>
      <c r="DT2" s="24">
        <v>124</v>
      </c>
      <c r="DU2" s="24">
        <v>125</v>
      </c>
      <c r="DV2" s="24">
        <v>126</v>
      </c>
      <c r="DW2" s="24">
        <v>127</v>
      </c>
      <c r="DX2" s="24">
        <v>128</v>
      </c>
      <c r="DY2" s="24">
        <v>129</v>
      </c>
      <c r="DZ2" s="24">
        <v>130</v>
      </c>
      <c r="EA2" s="24">
        <v>131</v>
      </c>
      <c r="EB2" s="24">
        <v>132</v>
      </c>
      <c r="EC2" s="24">
        <v>133</v>
      </c>
      <c r="ED2" s="24">
        <v>134</v>
      </c>
      <c r="EE2" s="24">
        <v>135</v>
      </c>
      <c r="EF2" s="43">
        <v>136</v>
      </c>
      <c r="EG2" s="44">
        <v>137</v>
      </c>
      <c r="EH2" s="24">
        <v>138</v>
      </c>
      <c r="EI2" s="24">
        <v>139</v>
      </c>
      <c r="EJ2" s="24">
        <v>140</v>
      </c>
      <c r="EK2" s="24">
        <v>141</v>
      </c>
      <c r="EL2" s="24">
        <v>142</v>
      </c>
      <c r="EM2" s="24">
        <v>143</v>
      </c>
      <c r="EN2" s="24">
        <v>144</v>
      </c>
      <c r="EO2" s="24">
        <v>145</v>
      </c>
      <c r="EP2" s="24">
        <v>146</v>
      </c>
      <c r="EQ2" s="24">
        <v>147</v>
      </c>
      <c r="ER2" s="24">
        <v>148</v>
      </c>
      <c r="ES2" s="24">
        <v>149</v>
      </c>
      <c r="ET2" s="24">
        <v>150</v>
      </c>
      <c r="EU2" s="24">
        <v>151</v>
      </c>
      <c r="EV2" s="24">
        <v>152</v>
      </c>
      <c r="EW2" s="24">
        <v>153</v>
      </c>
      <c r="EX2" s="24">
        <v>154</v>
      </c>
      <c r="EY2" s="24">
        <v>155</v>
      </c>
      <c r="EZ2" s="24">
        <v>156</v>
      </c>
      <c r="FA2" s="24">
        <v>157</v>
      </c>
      <c r="FB2" s="24">
        <v>158</v>
      </c>
      <c r="FC2" s="24">
        <v>159</v>
      </c>
      <c r="FD2" s="24">
        <v>160</v>
      </c>
      <c r="FE2" s="24">
        <v>161</v>
      </c>
      <c r="FF2" s="24">
        <v>162</v>
      </c>
      <c r="FG2" s="24">
        <v>163</v>
      </c>
      <c r="FH2" s="24">
        <v>164</v>
      </c>
      <c r="FI2" s="24">
        <v>165</v>
      </c>
      <c r="FJ2" s="24">
        <v>166</v>
      </c>
      <c r="FK2" s="25">
        <v>167</v>
      </c>
      <c r="FL2" s="26">
        <v>168</v>
      </c>
      <c r="FM2" s="24">
        <v>169</v>
      </c>
      <c r="FN2" s="24">
        <v>170</v>
      </c>
      <c r="FO2" s="24">
        <v>171</v>
      </c>
      <c r="FP2" s="24">
        <v>172</v>
      </c>
      <c r="FQ2" s="24">
        <v>173</v>
      </c>
      <c r="FR2" s="24">
        <v>174</v>
      </c>
      <c r="FS2" s="24">
        <v>175</v>
      </c>
      <c r="FT2" s="24">
        <v>176</v>
      </c>
      <c r="FU2" s="24">
        <v>177</v>
      </c>
      <c r="FV2" s="24">
        <v>178</v>
      </c>
      <c r="FW2" s="24">
        <v>179</v>
      </c>
      <c r="FX2" s="24">
        <v>180</v>
      </c>
      <c r="FY2" s="24">
        <v>181</v>
      </c>
      <c r="FZ2" s="24">
        <v>182</v>
      </c>
      <c r="GA2" s="24">
        <v>183</v>
      </c>
      <c r="GB2" s="24">
        <v>184</v>
      </c>
      <c r="GC2" s="24">
        <v>185</v>
      </c>
      <c r="GD2" s="24">
        <v>186</v>
      </c>
      <c r="GE2" s="24">
        <v>187</v>
      </c>
      <c r="GF2" s="24">
        <v>188</v>
      </c>
      <c r="GG2" s="24">
        <v>189</v>
      </c>
      <c r="GH2" s="24">
        <v>190</v>
      </c>
      <c r="GI2" s="24">
        <v>191</v>
      </c>
      <c r="GJ2" s="24">
        <v>192</v>
      </c>
      <c r="GK2" s="24">
        <v>193</v>
      </c>
      <c r="GL2" s="24">
        <v>194</v>
      </c>
      <c r="GM2" s="24">
        <v>195</v>
      </c>
      <c r="GN2" s="24">
        <v>196</v>
      </c>
      <c r="GO2" s="25">
        <v>197</v>
      </c>
      <c r="GP2" s="44">
        <v>198</v>
      </c>
      <c r="GQ2" s="24">
        <v>199</v>
      </c>
      <c r="GR2" s="24">
        <v>200</v>
      </c>
      <c r="GS2" s="24">
        <v>201</v>
      </c>
      <c r="GT2" s="24">
        <v>202</v>
      </c>
      <c r="GU2" s="24">
        <v>203</v>
      </c>
      <c r="GV2" s="24">
        <v>204</v>
      </c>
      <c r="GW2" s="24">
        <v>205</v>
      </c>
      <c r="GX2" s="24">
        <v>206</v>
      </c>
      <c r="GY2" s="24">
        <v>207</v>
      </c>
      <c r="GZ2" s="24">
        <v>208</v>
      </c>
      <c r="HA2" s="24">
        <v>209</v>
      </c>
      <c r="HB2" s="24">
        <v>210</v>
      </c>
      <c r="HC2" s="24">
        <v>211</v>
      </c>
      <c r="HD2" s="24">
        <v>212</v>
      </c>
      <c r="HE2" s="24">
        <v>213</v>
      </c>
      <c r="HF2" s="24">
        <v>214</v>
      </c>
      <c r="HG2" s="24">
        <v>215</v>
      </c>
      <c r="HH2" s="24">
        <v>216</v>
      </c>
      <c r="HI2" s="24">
        <v>217</v>
      </c>
      <c r="HJ2" s="24">
        <v>218</v>
      </c>
      <c r="HK2" s="24">
        <v>219</v>
      </c>
      <c r="HL2" s="24">
        <v>220</v>
      </c>
      <c r="HM2" s="24">
        <v>221</v>
      </c>
      <c r="HN2" s="24">
        <v>222</v>
      </c>
      <c r="HO2" s="24">
        <v>223</v>
      </c>
      <c r="HP2" s="24">
        <v>224</v>
      </c>
      <c r="HQ2" s="24">
        <v>225</v>
      </c>
      <c r="HR2" s="24">
        <v>226</v>
      </c>
      <c r="HS2" s="24">
        <v>227</v>
      </c>
      <c r="HT2" s="25">
        <v>228</v>
      </c>
      <c r="HU2" s="44">
        <v>229</v>
      </c>
      <c r="HV2" s="24">
        <v>230</v>
      </c>
      <c r="HW2" s="24">
        <v>231</v>
      </c>
      <c r="HX2" s="24">
        <v>232</v>
      </c>
      <c r="HY2" s="24">
        <v>233</v>
      </c>
      <c r="HZ2" s="24">
        <v>234</v>
      </c>
      <c r="IA2" s="24">
        <v>235</v>
      </c>
      <c r="IB2" s="24">
        <v>236</v>
      </c>
      <c r="IC2" s="24">
        <v>237</v>
      </c>
      <c r="ID2" s="24">
        <v>238</v>
      </c>
      <c r="IE2" s="24">
        <v>239</v>
      </c>
      <c r="IF2" s="24">
        <v>240</v>
      </c>
      <c r="IG2" s="24">
        <v>241</v>
      </c>
      <c r="IH2" s="24">
        <v>242</v>
      </c>
      <c r="II2" s="24">
        <v>243</v>
      </c>
      <c r="IJ2" s="24">
        <v>244</v>
      </c>
      <c r="IK2" s="24">
        <v>245</v>
      </c>
      <c r="IL2" s="24">
        <v>246</v>
      </c>
      <c r="IM2" s="24">
        <v>247</v>
      </c>
      <c r="IN2" s="24">
        <v>248</v>
      </c>
      <c r="IO2" s="24">
        <v>249</v>
      </c>
      <c r="IP2" s="24">
        <v>250</v>
      </c>
      <c r="IQ2" s="24">
        <v>251</v>
      </c>
      <c r="IR2" s="24">
        <v>252</v>
      </c>
      <c r="IS2" s="24">
        <v>253</v>
      </c>
      <c r="IT2" s="24">
        <v>254</v>
      </c>
      <c r="IU2" s="24">
        <v>255</v>
      </c>
      <c r="IV2" s="24">
        <v>256</v>
      </c>
      <c r="IW2" s="24">
        <v>257</v>
      </c>
      <c r="IX2" s="25">
        <v>258</v>
      </c>
      <c r="IY2" s="44">
        <v>259</v>
      </c>
      <c r="IZ2" s="24">
        <v>260</v>
      </c>
      <c r="JA2" s="24">
        <v>261</v>
      </c>
      <c r="JB2" s="24">
        <v>262</v>
      </c>
      <c r="JC2" s="24">
        <v>263</v>
      </c>
      <c r="JD2" s="24">
        <v>264</v>
      </c>
      <c r="JE2" s="24">
        <v>265</v>
      </c>
      <c r="JF2" s="24">
        <v>266</v>
      </c>
      <c r="JG2" s="24">
        <v>267</v>
      </c>
      <c r="JH2" s="24">
        <v>268</v>
      </c>
      <c r="JI2" s="24">
        <v>269</v>
      </c>
      <c r="JJ2" s="24">
        <v>270</v>
      </c>
      <c r="JK2" s="24">
        <v>271</v>
      </c>
      <c r="JL2" s="24">
        <v>272</v>
      </c>
      <c r="JM2" s="24">
        <v>273</v>
      </c>
      <c r="JN2" s="24">
        <v>274</v>
      </c>
      <c r="JO2" s="24">
        <v>275</v>
      </c>
      <c r="JP2" s="24">
        <v>276</v>
      </c>
      <c r="JQ2" s="24">
        <v>277</v>
      </c>
      <c r="JR2" s="24">
        <v>278</v>
      </c>
      <c r="JS2" s="24">
        <v>279</v>
      </c>
      <c r="JT2" s="24">
        <v>280</v>
      </c>
      <c r="JU2" s="24">
        <v>281</v>
      </c>
      <c r="JV2" s="24">
        <v>282</v>
      </c>
      <c r="JW2" s="24">
        <v>283</v>
      </c>
      <c r="JX2" s="24">
        <v>284</v>
      </c>
      <c r="JY2" s="24">
        <v>285</v>
      </c>
      <c r="JZ2" s="24">
        <v>286</v>
      </c>
      <c r="KA2" s="24">
        <v>287</v>
      </c>
      <c r="KB2" s="24">
        <v>288</v>
      </c>
      <c r="KC2" s="25">
        <v>289</v>
      </c>
      <c r="KD2" s="44">
        <v>290</v>
      </c>
      <c r="KE2" s="24">
        <v>291</v>
      </c>
      <c r="KF2" s="24">
        <v>292</v>
      </c>
      <c r="KG2" s="24">
        <v>293</v>
      </c>
      <c r="KH2" s="25">
        <v>294</v>
      </c>
      <c r="KI2" s="24">
        <v>73</v>
      </c>
      <c r="KJ2" s="25">
        <v>74</v>
      </c>
      <c r="KL2" s="36" t="s">
        <v>3</v>
      </c>
      <c r="KM2" s="37" t="s">
        <v>4</v>
      </c>
      <c r="KN2" s="38" t="s">
        <v>5</v>
      </c>
      <c r="KO2" s="39" t="s">
        <v>50</v>
      </c>
      <c r="KP2" s="40">
        <v>3</v>
      </c>
      <c r="KQ2" s="46"/>
      <c r="KR2" s="46"/>
    </row>
    <row r="3" spans="1:304" s="45" customFormat="1" ht="15" customHeight="1" x14ac:dyDescent="0.15">
      <c r="A3" s="47" t="s">
        <v>6</v>
      </c>
      <c r="B3" s="49">
        <v>3</v>
      </c>
      <c r="C3" s="27">
        <v>4</v>
      </c>
      <c r="D3" s="27">
        <v>3</v>
      </c>
      <c r="E3" s="27">
        <v>5</v>
      </c>
      <c r="F3" s="27">
        <v>3</v>
      </c>
      <c r="G3" s="27">
        <v>5</v>
      </c>
      <c r="H3" s="27">
        <v>3</v>
      </c>
      <c r="I3" s="27">
        <v>3</v>
      </c>
      <c r="J3" s="27">
        <v>4</v>
      </c>
      <c r="K3" s="27">
        <v>4</v>
      </c>
      <c r="L3" s="27">
        <v>3</v>
      </c>
      <c r="M3" s="27">
        <v>4</v>
      </c>
      <c r="N3" s="27">
        <v>4</v>
      </c>
      <c r="O3" s="28">
        <v>4</v>
      </c>
      <c r="P3" s="49">
        <v>4</v>
      </c>
      <c r="Q3" s="27">
        <v>4</v>
      </c>
      <c r="R3" s="27">
        <v>4</v>
      </c>
      <c r="S3" s="27">
        <v>4</v>
      </c>
      <c r="T3" s="27">
        <v>4</v>
      </c>
      <c r="U3" s="27">
        <v>4</v>
      </c>
      <c r="V3" s="27">
        <v>4</v>
      </c>
      <c r="W3" s="27">
        <v>3</v>
      </c>
      <c r="X3" s="27">
        <v>4</v>
      </c>
      <c r="Y3" s="27">
        <v>4</v>
      </c>
      <c r="Z3" s="27">
        <v>3</v>
      </c>
      <c r="AA3" s="27">
        <v>4</v>
      </c>
      <c r="AB3" s="27">
        <v>4</v>
      </c>
      <c r="AC3" s="27">
        <v>4</v>
      </c>
      <c r="AD3" s="27">
        <v>4</v>
      </c>
      <c r="AE3" s="27">
        <v>4</v>
      </c>
      <c r="AF3" s="27">
        <v>4</v>
      </c>
      <c r="AG3" s="27">
        <v>4</v>
      </c>
      <c r="AH3" s="27">
        <v>3</v>
      </c>
      <c r="AI3" s="27">
        <v>4</v>
      </c>
      <c r="AJ3" s="27">
        <v>4</v>
      </c>
      <c r="AK3" s="27">
        <v>3</v>
      </c>
      <c r="AL3" s="27">
        <v>4</v>
      </c>
      <c r="AM3" s="27">
        <v>3</v>
      </c>
      <c r="AN3" s="27">
        <v>3</v>
      </c>
      <c r="AO3" s="27">
        <v>4</v>
      </c>
      <c r="AP3" s="27">
        <v>4</v>
      </c>
      <c r="AQ3" s="27">
        <v>4</v>
      </c>
      <c r="AR3" s="27">
        <v>3</v>
      </c>
      <c r="AS3" s="28">
        <v>4</v>
      </c>
      <c r="AT3" s="49">
        <v>3</v>
      </c>
      <c r="AU3" s="27">
        <v>3</v>
      </c>
      <c r="AV3" s="27">
        <v>3</v>
      </c>
      <c r="AW3" s="27">
        <v>3</v>
      </c>
      <c r="AX3" s="27">
        <v>3</v>
      </c>
      <c r="AY3" s="27">
        <v>3</v>
      </c>
      <c r="AZ3" s="27">
        <v>3</v>
      </c>
      <c r="BA3" s="27">
        <v>3</v>
      </c>
      <c r="BB3" s="27">
        <v>3</v>
      </c>
      <c r="BC3" s="27">
        <v>3</v>
      </c>
      <c r="BD3" s="27">
        <v>3</v>
      </c>
      <c r="BE3" s="27">
        <v>3</v>
      </c>
      <c r="BF3" s="27">
        <v>3</v>
      </c>
      <c r="BG3" s="27">
        <v>3</v>
      </c>
      <c r="BH3" s="27">
        <v>4</v>
      </c>
      <c r="BI3" s="27">
        <v>4</v>
      </c>
      <c r="BJ3" s="27">
        <v>3</v>
      </c>
      <c r="BK3" s="27">
        <v>3</v>
      </c>
      <c r="BL3" s="27">
        <v>5</v>
      </c>
      <c r="BM3" s="27">
        <v>4</v>
      </c>
      <c r="BN3" s="27">
        <v>4</v>
      </c>
      <c r="BO3" s="27">
        <v>3</v>
      </c>
      <c r="BP3" s="27">
        <v>3</v>
      </c>
      <c r="BQ3" s="27">
        <v>3</v>
      </c>
      <c r="BR3" s="27">
        <v>3</v>
      </c>
      <c r="BS3" s="27">
        <v>3</v>
      </c>
      <c r="BT3" s="27">
        <v>3</v>
      </c>
      <c r="BU3" s="27">
        <v>3</v>
      </c>
      <c r="BV3" s="27">
        <v>3</v>
      </c>
      <c r="BW3" s="27">
        <v>3</v>
      </c>
      <c r="BX3" s="48">
        <v>3</v>
      </c>
      <c r="BY3" s="49">
        <v>3</v>
      </c>
      <c r="BZ3" s="27">
        <v>3</v>
      </c>
      <c r="CA3" s="27">
        <v>4</v>
      </c>
      <c r="CB3" s="27">
        <v>3</v>
      </c>
      <c r="CC3" s="27">
        <v>3</v>
      </c>
      <c r="CD3" s="27">
        <v>3</v>
      </c>
      <c r="CE3" s="27">
        <v>3</v>
      </c>
      <c r="CF3" s="27">
        <v>3</v>
      </c>
      <c r="CG3" s="27">
        <v>3</v>
      </c>
      <c r="CH3" s="27">
        <v>3</v>
      </c>
      <c r="CI3" s="27">
        <v>3</v>
      </c>
      <c r="CJ3" s="27">
        <v>4</v>
      </c>
      <c r="CK3" s="27">
        <v>3</v>
      </c>
      <c r="CL3" s="27">
        <v>3</v>
      </c>
      <c r="CM3" s="27">
        <v>3</v>
      </c>
      <c r="CN3" s="27">
        <v>3</v>
      </c>
      <c r="CO3" s="27">
        <v>3</v>
      </c>
      <c r="CP3" s="27">
        <v>3</v>
      </c>
      <c r="CQ3" s="27">
        <v>3</v>
      </c>
      <c r="CR3" s="27">
        <v>3</v>
      </c>
      <c r="CS3" s="27">
        <v>5</v>
      </c>
      <c r="CT3" s="27">
        <v>4</v>
      </c>
      <c r="CU3" s="27">
        <v>6</v>
      </c>
      <c r="CV3" s="27">
        <v>3</v>
      </c>
      <c r="CW3" s="27">
        <v>3</v>
      </c>
      <c r="CX3" s="27">
        <v>3</v>
      </c>
      <c r="CY3" s="27">
        <v>3</v>
      </c>
      <c r="CZ3" s="27">
        <v>3</v>
      </c>
      <c r="DA3" s="27">
        <v>3</v>
      </c>
      <c r="DB3" s="27">
        <v>3</v>
      </c>
      <c r="DC3" s="28">
        <v>4</v>
      </c>
      <c r="DD3" s="29">
        <v>4</v>
      </c>
      <c r="DE3" s="27">
        <v>3</v>
      </c>
      <c r="DF3" s="27">
        <v>3</v>
      </c>
      <c r="DG3" s="27">
        <v>3</v>
      </c>
      <c r="DH3" s="27">
        <v>3</v>
      </c>
      <c r="DI3" s="27">
        <v>3</v>
      </c>
      <c r="DJ3" s="27">
        <v>3</v>
      </c>
      <c r="DK3" s="27">
        <v>4</v>
      </c>
      <c r="DL3" s="27">
        <v>3</v>
      </c>
      <c r="DM3" s="27">
        <v>3</v>
      </c>
      <c r="DN3" s="27">
        <v>3</v>
      </c>
      <c r="DO3" s="27">
        <v>3</v>
      </c>
      <c r="DP3" s="27">
        <v>4</v>
      </c>
      <c r="DQ3" s="27">
        <v>4</v>
      </c>
      <c r="DR3" s="27">
        <v>3</v>
      </c>
      <c r="DS3" s="27">
        <v>4</v>
      </c>
      <c r="DT3" s="27">
        <v>3</v>
      </c>
      <c r="DU3" s="27">
        <v>3</v>
      </c>
      <c r="DV3" s="27">
        <v>3</v>
      </c>
      <c r="DW3" s="27">
        <v>4</v>
      </c>
      <c r="DX3" s="27">
        <v>3</v>
      </c>
      <c r="DY3" s="27">
        <v>3</v>
      </c>
      <c r="DZ3" s="27">
        <v>3</v>
      </c>
      <c r="EA3" s="27">
        <v>4</v>
      </c>
      <c r="EB3" s="27">
        <v>3</v>
      </c>
      <c r="EC3" s="27">
        <v>3</v>
      </c>
      <c r="ED3" s="27">
        <v>4</v>
      </c>
      <c r="EE3" s="27">
        <v>3</v>
      </c>
      <c r="EF3" s="48">
        <v>3</v>
      </c>
      <c r="EG3" s="49">
        <v>3</v>
      </c>
      <c r="EH3" s="27">
        <v>3</v>
      </c>
      <c r="EI3" s="27">
        <v>4</v>
      </c>
      <c r="EJ3" s="27">
        <v>3</v>
      </c>
      <c r="EK3" s="27">
        <v>3</v>
      </c>
      <c r="EL3" s="27">
        <v>3</v>
      </c>
      <c r="EM3" s="27">
        <v>3</v>
      </c>
      <c r="EN3" s="27">
        <v>3</v>
      </c>
      <c r="EO3" s="27">
        <v>4</v>
      </c>
      <c r="EP3" s="27">
        <v>3</v>
      </c>
      <c r="EQ3" s="27">
        <v>3</v>
      </c>
      <c r="ER3" s="27">
        <v>3</v>
      </c>
      <c r="ES3" s="27">
        <v>3</v>
      </c>
      <c r="ET3" s="88">
        <v>3</v>
      </c>
      <c r="EU3" s="88">
        <v>3</v>
      </c>
      <c r="EV3" s="88">
        <v>3</v>
      </c>
      <c r="EW3" s="88">
        <v>3</v>
      </c>
      <c r="EX3" s="88">
        <v>3</v>
      </c>
      <c r="EY3" s="88">
        <v>3</v>
      </c>
      <c r="EZ3" s="88">
        <v>3</v>
      </c>
      <c r="FA3" s="88">
        <v>3</v>
      </c>
      <c r="FB3" s="88">
        <v>3</v>
      </c>
      <c r="FC3" s="88">
        <v>3</v>
      </c>
      <c r="FD3" s="88">
        <v>3</v>
      </c>
      <c r="FE3" s="88">
        <v>2</v>
      </c>
      <c r="FF3" s="88">
        <v>3</v>
      </c>
      <c r="FG3" s="88">
        <v>3</v>
      </c>
      <c r="FH3" s="88">
        <v>3</v>
      </c>
      <c r="FI3" s="88">
        <v>3</v>
      </c>
      <c r="FJ3" s="88">
        <v>3</v>
      </c>
      <c r="FK3" s="90">
        <v>3</v>
      </c>
      <c r="FL3" s="91">
        <v>3</v>
      </c>
      <c r="FM3" s="88">
        <v>3</v>
      </c>
      <c r="FN3" s="88">
        <v>3</v>
      </c>
      <c r="FO3" s="88">
        <v>3</v>
      </c>
      <c r="FP3" s="88">
        <v>4</v>
      </c>
      <c r="FQ3" s="88">
        <v>3</v>
      </c>
      <c r="FR3" s="88">
        <v>3</v>
      </c>
      <c r="FS3" s="88">
        <v>3</v>
      </c>
      <c r="FT3" s="88">
        <v>3</v>
      </c>
      <c r="FU3" s="88">
        <v>3</v>
      </c>
      <c r="FV3" s="88">
        <v>3</v>
      </c>
      <c r="FW3" s="88">
        <v>3</v>
      </c>
      <c r="FX3" s="88">
        <v>3</v>
      </c>
      <c r="FY3" s="88">
        <v>3</v>
      </c>
      <c r="FZ3" s="88">
        <v>3</v>
      </c>
      <c r="GA3" s="88">
        <v>3</v>
      </c>
      <c r="GB3" s="88">
        <v>3</v>
      </c>
      <c r="GC3" s="88">
        <v>3</v>
      </c>
      <c r="GD3" s="88">
        <v>3</v>
      </c>
      <c r="GE3" s="88">
        <v>3</v>
      </c>
      <c r="GF3" s="88">
        <v>3</v>
      </c>
      <c r="GG3" s="88">
        <v>3</v>
      </c>
      <c r="GH3" s="88">
        <v>3</v>
      </c>
      <c r="GI3" s="88">
        <v>3</v>
      </c>
      <c r="GJ3" s="88">
        <v>3</v>
      </c>
      <c r="GK3" s="88">
        <v>3</v>
      </c>
      <c r="GL3" s="88">
        <v>2</v>
      </c>
      <c r="GM3" s="88">
        <v>3</v>
      </c>
      <c r="GN3" s="88">
        <v>3</v>
      </c>
      <c r="GO3" s="90">
        <v>3</v>
      </c>
      <c r="GP3" s="95">
        <v>3</v>
      </c>
      <c r="GQ3" s="88">
        <v>3</v>
      </c>
      <c r="GR3" s="88">
        <v>3</v>
      </c>
      <c r="GS3" s="88">
        <v>3</v>
      </c>
      <c r="GT3" s="88">
        <v>3</v>
      </c>
      <c r="GU3" s="88">
        <v>3</v>
      </c>
      <c r="GV3" s="88">
        <v>3</v>
      </c>
      <c r="GW3" s="88">
        <v>3</v>
      </c>
      <c r="GX3" s="88">
        <v>3</v>
      </c>
      <c r="GY3" s="88">
        <v>3</v>
      </c>
      <c r="GZ3" s="88">
        <v>3</v>
      </c>
      <c r="HA3" s="88">
        <v>3</v>
      </c>
      <c r="HB3" s="88">
        <v>3</v>
      </c>
      <c r="HC3" s="88">
        <v>3</v>
      </c>
      <c r="HD3" s="88">
        <v>3</v>
      </c>
      <c r="HE3" s="88">
        <v>3</v>
      </c>
      <c r="HF3" s="88">
        <v>3</v>
      </c>
      <c r="HG3" s="27"/>
      <c r="HH3" s="27"/>
      <c r="HI3" s="27"/>
      <c r="HJ3" s="27"/>
      <c r="HK3" s="27"/>
      <c r="HL3" s="27"/>
      <c r="HM3" s="27"/>
      <c r="HN3" s="27"/>
      <c r="HO3" s="27"/>
      <c r="HP3" s="27"/>
      <c r="HQ3" s="27"/>
      <c r="HR3" s="27"/>
      <c r="HS3" s="27"/>
      <c r="HT3" s="28"/>
      <c r="HU3" s="49"/>
      <c r="HV3" s="27"/>
      <c r="HW3" s="27"/>
      <c r="HX3" s="27"/>
      <c r="HY3" s="27"/>
      <c r="HZ3" s="27"/>
      <c r="IA3" s="27"/>
      <c r="IB3" s="27"/>
      <c r="IC3" s="27"/>
      <c r="ID3" s="27"/>
      <c r="IE3" s="27"/>
      <c r="IF3" s="27"/>
      <c r="IG3" s="27"/>
      <c r="IH3" s="27"/>
      <c r="II3" s="27"/>
      <c r="IJ3" s="27"/>
      <c r="IK3" s="27"/>
      <c r="IL3" s="27"/>
      <c r="IM3" s="27"/>
      <c r="IN3" s="27"/>
      <c r="IO3" s="27"/>
      <c r="IP3" s="27"/>
      <c r="IQ3" s="27"/>
      <c r="IR3" s="27"/>
      <c r="IS3" s="27"/>
      <c r="IT3" s="27"/>
      <c r="IU3" s="27"/>
      <c r="IV3" s="27"/>
      <c r="IW3" s="27"/>
      <c r="IX3" s="28"/>
      <c r="IY3" s="49"/>
      <c r="IZ3" s="27"/>
      <c r="JA3" s="27"/>
      <c r="JB3" s="27"/>
      <c r="JC3" s="27"/>
      <c r="JD3" s="27"/>
      <c r="JE3" s="27"/>
      <c r="JF3" s="27"/>
      <c r="JG3" s="27"/>
      <c r="JH3" s="27"/>
      <c r="JI3" s="27"/>
      <c r="JJ3" s="27"/>
      <c r="JK3" s="27"/>
      <c r="JL3" s="27"/>
      <c r="JM3" s="27"/>
      <c r="JN3" s="27"/>
      <c r="JO3" s="27"/>
      <c r="JP3" s="27"/>
      <c r="JQ3" s="27"/>
      <c r="JR3" s="27"/>
      <c r="JS3" s="27"/>
      <c r="JT3" s="27"/>
      <c r="JU3" s="27"/>
      <c r="JV3" s="27"/>
      <c r="JW3" s="27"/>
      <c r="JX3" s="27"/>
      <c r="JY3" s="27"/>
      <c r="JZ3" s="27"/>
      <c r="KA3" s="27"/>
      <c r="KB3" s="27"/>
      <c r="KC3" s="28"/>
      <c r="KD3" s="49"/>
      <c r="KE3" s="27"/>
      <c r="KF3" s="27"/>
      <c r="KG3" s="27"/>
      <c r="KH3" s="28"/>
      <c r="KI3" s="27"/>
      <c r="KJ3" s="28"/>
      <c r="KL3" s="36" t="s">
        <v>7</v>
      </c>
      <c r="KM3" s="37" t="s">
        <v>8</v>
      </c>
      <c r="KN3" s="38" t="s">
        <v>9</v>
      </c>
      <c r="KO3" s="39" t="s">
        <v>10</v>
      </c>
      <c r="KP3" s="40">
        <v>4</v>
      </c>
      <c r="KQ3" s="46"/>
      <c r="KR3" s="46"/>
    </row>
    <row r="4" spans="1:304" s="45" customFormat="1" ht="15" customHeight="1" x14ac:dyDescent="0.15">
      <c r="A4" s="47" t="s">
        <v>11</v>
      </c>
      <c r="B4" s="49">
        <v>9</v>
      </c>
      <c r="C4" s="27">
        <v>9.5</v>
      </c>
      <c r="D4" s="27">
        <v>9.6999999999999993</v>
      </c>
      <c r="E4" s="27">
        <v>9</v>
      </c>
      <c r="F4" s="27">
        <v>8</v>
      </c>
      <c r="G4" s="27">
        <v>8</v>
      </c>
      <c r="H4" s="27">
        <v>9</v>
      </c>
      <c r="I4" s="27">
        <v>9</v>
      </c>
      <c r="J4" s="27">
        <v>9</v>
      </c>
      <c r="K4" s="27">
        <v>9</v>
      </c>
      <c r="L4" s="27">
        <v>9</v>
      </c>
      <c r="M4" s="27">
        <v>8.5</v>
      </c>
      <c r="N4" s="27">
        <v>9</v>
      </c>
      <c r="O4" s="28">
        <v>8.5</v>
      </c>
      <c r="P4" s="49">
        <v>8</v>
      </c>
      <c r="Q4" s="27">
        <v>11</v>
      </c>
      <c r="R4" s="27">
        <v>10</v>
      </c>
      <c r="S4" s="27">
        <v>8</v>
      </c>
      <c r="T4" s="27">
        <v>8.5</v>
      </c>
      <c r="U4" s="27">
        <v>9</v>
      </c>
      <c r="V4" s="27">
        <v>9</v>
      </c>
      <c r="W4" s="27">
        <v>7.5</v>
      </c>
      <c r="X4" s="27">
        <v>7</v>
      </c>
      <c r="Y4" s="27">
        <v>7</v>
      </c>
      <c r="Z4" s="27">
        <v>6.5</v>
      </c>
      <c r="AA4" s="27">
        <v>9</v>
      </c>
      <c r="AB4" s="27">
        <v>9</v>
      </c>
      <c r="AC4" s="27">
        <v>9</v>
      </c>
      <c r="AD4" s="27">
        <v>9</v>
      </c>
      <c r="AE4" s="27">
        <v>8</v>
      </c>
      <c r="AF4" s="27">
        <v>9</v>
      </c>
      <c r="AG4" s="27">
        <v>10</v>
      </c>
      <c r="AH4" s="27">
        <v>8.5</v>
      </c>
      <c r="AI4" s="27">
        <v>9</v>
      </c>
      <c r="AJ4" s="27">
        <v>9.5</v>
      </c>
      <c r="AK4" s="27">
        <v>9</v>
      </c>
      <c r="AL4" s="27">
        <v>9</v>
      </c>
      <c r="AM4" s="27">
        <v>9</v>
      </c>
      <c r="AN4" s="27">
        <v>9</v>
      </c>
      <c r="AO4" s="27">
        <v>8.5</v>
      </c>
      <c r="AP4" s="27">
        <v>9</v>
      </c>
      <c r="AQ4" s="27">
        <v>9</v>
      </c>
      <c r="AR4" s="27">
        <v>8.5</v>
      </c>
      <c r="AS4" s="28">
        <v>8</v>
      </c>
      <c r="AT4" s="49">
        <v>8.5</v>
      </c>
      <c r="AU4" s="27">
        <v>9</v>
      </c>
      <c r="AV4" s="27">
        <v>8</v>
      </c>
      <c r="AW4" s="27">
        <v>8</v>
      </c>
      <c r="AX4" s="27">
        <v>9</v>
      </c>
      <c r="AY4" s="27">
        <v>8</v>
      </c>
      <c r="AZ4" s="27">
        <v>7</v>
      </c>
      <c r="BA4" s="27">
        <v>7</v>
      </c>
      <c r="BB4" s="27">
        <v>8</v>
      </c>
      <c r="BC4" s="27">
        <v>9</v>
      </c>
      <c r="BD4" s="27">
        <v>8</v>
      </c>
      <c r="BE4" s="27">
        <v>8</v>
      </c>
      <c r="BF4" s="27">
        <v>9</v>
      </c>
      <c r="BG4" s="27">
        <v>10</v>
      </c>
      <c r="BH4" s="27">
        <v>8.5</v>
      </c>
      <c r="BI4" s="27">
        <v>8.5</v>
      </c>
      <c r="BJ4" s="27">
        <v>9</v>
      </c>
      <c r="BK4" s="27">
        <v>8</v>
      </c>
      <c r="BL4" s="27">
        <v>9</v>
      </c>
      <c r="BM4" s="27">
        <v>9</v>
      </c>
      <c r="BN4" s="27">
        <v>9</v>
      </c>
      <c r="BO4" s="27">
        <v>9</v>
      </c>
      <c r="BP4" s="27">
        <v>9</v>
      </c>
      <c r="BQ4" s="27">
        <v>8</v>
      </c>
      <c r="BR4" s="27">
        <v>8</v>
      </c>
      <c r="BS4" s="27">
        <v>10</v>
      </c>
      <c r="BT4" s="27">
        <v>9</v>
      </c>
      <c r="BU4" s="27">
        <v>9</v>
      </c>
      <c r="BV4" s="27">
        <v>10</v>
      </c>
      <c r="BW4" s="27">
        <v>10</v>
      </c>
      <c r="BX4" s="48">
        <v>10</v>
      </c>
      <c r="BY4" s="49">
        <v>8</v>
      </c>
      <c r="BZ4" s="27">
        <v>10</v>
      </c>
      <c r="CA4" s="27">
        <v>10</v>
      </c>
      <c r="CB4" s="27">
        <v>9</v>
      </c>
      <c r="CC4" s="27">
        <v>10</v>
      </c>
      <c r="CD4" s="27">
        <v>8.5</v>
      </c>
      <c r="CE4" s="27">
        <v>9</v>
      </c>
      <c r="CF4" s="27">
        <v>9</v>
      </c>
      <c r="CG4" s="27">
        <v>9</v>
      </c>
      <c r="CH4" s="27">
        <v>9</v>
      </c>
      <c r="CI4" s="27">
        <v>9</v>
      </c>
      <c r="CJ4" s="27">
        <v>10</v>
      </c>
      <c r="CK4" s="27">
        <v>9</v>
      </c>
      <c r="CL4" s="27">
        <v>8.5</v>
      </c>
      <c r="CM4" s="27">
        <v>9</v>
      </c>
      <c r="CN4" s="27">
        <v>9</v>
      </c>
      <c r="CO4" s="27">
        <v>9</v>
      </c>
      <c r="CP4" s="27">
        <v>9.5</v>
      </c>
      <c r="CQ4" s="27">
        <v>9</v>
      </c>
      <c r="CR4" s="27">
        <v>9</v>
      </c>
      <c r="CS4" s="27">
        <v>8.5</v>
      </c>
      <c r="CT4" s="27">
        <v>9</v>
      </c>
      <c r="CU4" s="27">
        <v>8.5</v>
      </c>
      <c r="CV4" s="27">
        <v>9</v>
      </c>
      <c r="CW4" s="27">
        <v>9</v>
      </c>
      <c r="CX4" s="27">
        <v>9.5</v>
      </c>
      <c r="CY4" s="27">
        <v>8.5</v>
      </c>
      <c r="CZ4" s="27">
        <v>8.5</v>
      </c>
      <c r="DA4" s="27">
        <v>9</v>
      </c>
      <c r="DB4" s="27">
        <v>9</v>
      </c>
      <c r="DC4" s="28">
        <v>9</v>
      </c>
      <c r="DD4" s="29">
        <v>7</v>
      </c>
      <c r="DE4" s="27">
        <v>6.5</v>
      </c>
      <c r="DF4" s="27">
        <v>9.5</v>
      </c>
      <c r="DG4" s="27">
        <v>8.5</v>
      </c>
      <c r="DH4" s="27">
        <v>9</v>
      </c>
      <c r="DI4" s="27">
        <v>9</v>
      </c>
      <c r="DJ4" s="27">
        <v>9</v>
      </c>
      <c r="DK4" s="27">
        <v>7</v>
      </c>
      <c r="DL4" s="27">
        <v>6.8</v>
      </c>
      <c r="DM4" s="27">
        <v>6</v>
      </c>
      <c r="DN4" s="27">
        <v>8.5</v>
      </c>
      <c r="DO4" s="27">
        <v>9</v>
      </c>
      <c r="DP4" s="27">
        <v>9</v>
      </c>
      <c r="DQ4" s="27">
        <v>9</v>
      </c>
      <c r="DR4" s="27">
        <v>9</v>
      </c>
      <c r="DS4" s="27">
        <v>10</v>
      </c>
      <c r="DT4" s="27">
        <v>8.4</v>
      </c>
      <c r="DU4" s="27">
        <v>8.5</v>
      </c>
      <c r="DV4" s="27">
        <v>8</v>
      </c>
      <c r="DW4" s="27">
        <v>9</v>
      </c>
      <c r="DX4" s="27">
        <v>9</v>
      </c>
      <c r="DY4" s="27">
        <v>8.1</v>
      </c>
      <c r="DZ4" s="27">
        <v>9</v>
      </c>
      <c r="EA4" s="27">
        <v>8</v>
      </c>
      <c r="EB4" s="27">
        <v>10</v>
      </c>
      <c r="EC4" s="27">
        <v>9</v>
      </c>
      <c r="ED4" s="27">
        <v>9</v>
      </c>
      <c r="EE4" s="27">
        <v>9</v>
      </c>
      <c r="EF4" s="48">
        <v>9</v>
      </c>
      <c r="EG4" s="49">
        <v>9</v>
      </c>
      <c r="EH4" s="27">
        <v>8.5</v>
      </c>
      <c r="EI4" s="27">
        <v>9</v>
      </c>
      <c r="EJ4" s="27">
        <v>9</v>
      </c>
      <c r="EK4" s="27">
        <v>9</v>
      </c>
      <c r="EL4" s="27">
        <v>9</v>
      </c>
      <c r="EM4" s="27">
        <v>9</v>
      </c>
      <c r="EN4" s="27">
        <v>10</v>
      </c>
      <c r="EO4" s="27">
        <v>8.5</v>
      </c>
      <c r="EP4" s="27">
        <v>8</v>
      </c>
      <c r="EQ4" s="27">
        <v>9</v>
      </c>
      <c r="ER4" s="27">
        <v>9</v>
      </c>
      <c r="ES4" s="27">
        <v>10</v>
      </c>
      <c r="ET4" s="88">
        <v>9</v>
      </c>
      <c r="EU4" s="88">
        <v>9</v>
      </c>
      <c r="EV4" s="88">
        <v>8</v>
      </c>
      <c r="EW4" s="88">
        <v>8.5</v>
      </c>
      <c r="EX4" s="88">
        <v>8.5</v>
      </c>
      <c r="EY4" s="88">
        <v>9</v>
      </c>
      <c r="EZ4" s="88">
        <v>9</v>
      </c>
      <c r="FA4" s="88">
        <v>8.5</v>
      </c>
      <c r="FB4" s="88">
        <v>8</v>
      </c>
      <c r="FC4" s="88">
        <v>9.5</v>
      </c>
      <c r="FD4" s="88">
        <v>8.5</v>
      </c>
      <c r="FE4" s="88">
        <v>9</v>
      </c>
      <c r="FF4" s="88">
        <v>8.5</v>
      </c>
      <c r="FG4" s="88">
        <v>9</v>
      </c>
      <c r="FH4" s="88">
        <v>8.5</v>
      </c>
      <c r="FI4" s="88">
        <v>9</v>
      </c>
      <c r="FJ4" s="88">
        <v>8.5</v>
      </c>
      <c r="FK4" s="90">
        <v>9</v>
      </c>
      <c r="FL4" s="91">
        <v>9</v>
      </c>
      <c r="FM4" s="88">
        <v>9</v>
      </c>
      <c r="FN4" s="88">
        <v>9</v>
      </c>
      <c r="FO4" s="88">
        <v>8.5</v>
      </c>
      <c r="FP4" s="88">
        <v>9</v>
      </c>
      <c r="FQ4" s="88">
        <v>8.5</v>
      </c>
      <c r="FR4" s="88">
        <v>8</v>
      </c>
      <c r="FS4" s="88">
        <v>8.5</v>
      </c>
      <c r="FT4" s="88">
        <v>9</v>
      </c>
      <c r="FU4" s="88">
        <v>8.5</v>
      </c>
      <c r="FV4" s="88">
        <v>8</v>
      </c>
      <c r="FW4" s="88">
        <v>9</v>
      </c>
      <c r="FX4" s="88">
        <v>9</v>
      </c>
      <c r="FY4" s="88">
        <v>8.5</v>
      </c>
      <c r="FZ4" s="88">
        <v>8.5</v>
      </c>
      <c r="GA4" s="88">
        <v>8.5</v>
      </c>
      <c r="GB4" s="88">
        <v>9</v>
      </c>
      <c r="GC4" s="88">
        <v>8.5</v>
      </c>
      <c r="GD4" s="88">
        <v>9</v>
      </c>
      <c r="GE4" s="88">
        <v>8.5</v>
      </c>
      <c r="GF4" s="88">
        <v>8.5</v>
      </c>
      <c r="GG4" s="88">
        <v>8.5</v>
      </c>
      <c r="GH4" s="88">
        <v>9</v>
      </c>
      <c r="GI4" s="88">
        <v>9</v>
      </c>
      <c r="GJ4" s="88">
        <v>9</v>
      </c>
      <c r="GK4" s="88">
        <v>9</v>
      </c>
      <c r="GL4" s="88">
        <v>9</v>
      </c>
      <c r="GM4" s="88">
        <v>9</v>
      </c>
      <c r="GN4" s="88">
        <v>8.5</v>
      </c>
      <c r="GO4" s="90">
        <v>8.5</v>
      </c>
      <c r="GP4" s="95">
        <v>7</v>
      </c>
      <c r="GQ4" s="88">
        <v>9.5</v>
      </c>
      <c r="GR4" s="88">
        <v>9</v>
      </c>
      <c r="GS4" s="88">
        <v>9</v>
      </c>
      <c r="GT4" s="88">
        <v>8.5</v>
      </c>
      <c r="GU4" s="88">
        <v>9</v>
      </c>
      <c r="GV4" s="88">
        <v>9</v>
      </c>
      <c r="GW4" s="88">
        <v>9</v>
      </c>
      <c r="GX4" s="88">
        <v>9</v>
      </c>
      <c r="GY4" s="88">
        <v>9.5</v>
      </c>
      <c r="GZ4" s="88">
        <v>8.5</v>
      </c>
      <c r="HA4" s="88">
        <v>9</v>
      </c>
      <c r="HB4" s="88">
        <v>8.5</v>
      </c>
      <c r="HC4" s="88">
        <v>8.5</v>
      </c>
      <c r="HD4" s="88">
        <v>9</v>
      </c>
      <c r="HE4" s="88">
        <v>8</v>
      </c>
      <c r="HF4" s="88">
        <v>8.5</v>
      </c>
      <c r="HG4" s="27"/>
      <c r="HH4" s="27"/>
      <c r="HI4" s="27"/>
      <c r="HJ4" s="27"/>
      <c r="HK4" s="27"/>
      <c r="HL4" s="27"/>
      <c r="HM4" s="27"/>
      <c r="HN4" s="27"/>
      <c r="HO4" s="27"/>
      <c r="HP4" s="27"/>
      <c r="HQ4" s="27"/>
      <c r="HR4" s="27"/>
      <c r="HS4" s="27"/>
      <c r="HT4" s="28"/>
      <c r="HU4" s="49"/>
      <c r="HV4" s="27"/>
      <c r="HW4" s="27"/>
      <c r="HX4" s="27"/>
      <c r="HY4" s="27"/>
      <c r="HZ4" s="27"/>
      <c r="IA4" s="27"/>
      <c r="IB4" s="27"/>
      <c r="IC4" s="27"/>
      <c r="ID4" s="27"/>
      <c r="IE4" s="27"/>
      <c r="IF4" s="27"/>
      <c r="IG4" s="27"/>
      <c r="IH4" s="27"/>
      <c r="II4" s="27"/>
      <c r="IJ4" s="27"/>
      <c r="IK4" s="27"/>
      <c r="IL4" s="27"/>
      <c r="IM4" s="27"/>
      <c r="IN4" s="27"/>
      <c r="IO4" s="27"/>
      <c r="IP4" s="27"/>
      <c r="IQ4" s="27"/>
      <c r="IR4" s="27"/>
      <c r="IS4" s="27"/>
      <c r="IT4" s="27"/>
      <c r="IU4" s="27"/>
      <c r="IV4" s="27"/>
      <c r="IW4" s="27"/>
      <c r="IX4" s="28"/>
      <c r="IY4" s="49"/>
      <c r="IZ4" s="27"/>
      <c r="JA4" s="27"/>
      <c r="JB4" s="27"/>
      <c r="JC4" s="27"/>
      <c r="JD4" s="27"/>
      <c r="JE4" s="27"/>
      <c r="JF4" s="27"/>
      <c r="JG4" s="27"/>
      <c r="JH4" s="27"/>
      <c r="JI4" s="27"/>
      <c r="JJ4" s="27"/>
      <c r="JK4" s="27"/>
      <c r="JL4" s="27"/>
      <c r="JM4" s="27"/>
      <c r="JN4" s="27"/>
      <c r="JO4" s="27"/>
      <c r="JP4" s="27"/>
      <c r="JQ4" s="27"/>
      <c r="JR4" s="27"/>
      <c r="JS4" s="27"/>
      <c r="JT4" s="27"/>
      <c r="JU4" s="27"/>
      <c r="JV4" s="27"/>
      <c r="JW4" s="27"/>
      <c r="JX4" s="27"/>
      <c r="JY4" s="27"/>
      <c r="JZ4" s="27"/>
      <c r="KA4" s="27"/>
      <c r="KB4" s="27"/>
      <c r="KC4" s="28"/>
      <c r="KD4" s="49"/>
      <c r="KE4" s="27"/>
      <c r="KF4" s="27"/>
      <c r="KG4" s="27"/>
      <c r="KH4" s="28"/>
      <c r="KI4" s="27"/>
      <c r="KJ4" s="28"/>
      <c r="KL4" s="36" t="s">
        <v>12</v>
      </c>
      <c r="KM4" s="37" t="s">
        <v>13</v>
      </c>
      <c r="KN4" s="38" t="s">
        <v>14</v>
      </c>
      <c r="KO4" s="39" t="s">
        <v>15</v>
      </c>
      <c r="KP4" s="40">
        <v>5</v>
      </c>
      <c r="KQ4" s="46"/>
      <c r="KR4" s="46"/>
    </row>
    <row r="5" spans="1:304" s="45" customFormat="1" ht="15" customHeight="1" x14ac:dyDescent="0.15">
      <c r="A5" s="47" t="s">
        <v>16</v>
      </c>
      <c r="B5" s="49">
        <v>6</v>
      </c>
      <c r="C5" s="27">
        <v>5</v>
      </c>
      <c r="D5" s="27">
        <v>6</v>
      </c>
      <c r="E5" s="27">
        <v>5</v>
      </c>
      <c r="F5" s="27">
        <v>7</v>
      </c>
      <c r="G5" s="27">
        <v>6</v>
      </c>
      <c r="H5" s="27">
        <v>6</v>
      </c>
      <c r="I5" s="27">
        <v>6</v>
      </c>
      <c r="J5" s="27">
        <v>6</v>
      </c>
      <c r="K5" s="27">
        <v>6</v>
      </c>
      <c r="L5" s="27">
        <v>6</v>
      </c>
      <c r="M5" s="27">
        <v>6</v>
      </c>
      <c r="N5" s="27">
        <v>6</v>
      </c>
      <c r="O5" s="28">
        <v>7</v>
      </c>
      <c r="P5" s="49">
        <v>6</v>
      </c>
      <c r="Q5" s="27">
        <v>6</v>
      </c>
      <c r="R5" s="27">
        <v>6</v>
      </c>
      <c r="S5" s="27">
        <v>6</v>
      </c>
      <c r="T5" s="27">
        <v>6</v>
      </c>
      <c r="U5" s="27">
        <v>6</v>
      </c>
      <c r="V5" s="27">
        <v>6</v>
      </c>
      <c r="W5" s="27">
        <v>6</v>
      </c>
      <c r="X5" s="27">
        <v>6</v>
      </c>
      <c r="Y5" s="27">
        <v>6</v>
      </c>
      <c r="Z5" s="27">
        <v>7</v>
      </c>
      <c r="AA5" s="27">
        <v>6</v>
      </c>
      <c r="AB5" s="27">
        <v>6</v>
      </c>
      <c r="AC5" s="27">
        <v>5</v>
      </c>
      <c r="AD5" s="27">
        <v>6</v>
      </c>
      <c r="AE5" s="27">
        <v>6</v>
      </c>
      <c r="AF5" s="27">
        <v>6</v>
      </c>
      <c r="AG5" s="27">
        <v>6</v>
      </c>
      <c r="AH5" s="27">
        <v>6</v>
      </c>
      <c r="AI5" s="27">
        <v>5</v>
      </c>
      <c r="AJ5" s="27">
        <v>5</v>
      </c>
      <c r="AK5" s="27">
        <v>5</v>
      </c>
      <c r="AL5" s="27">
        <v>5</v>
      </c>
      <c r="AM5" s="27">
        <v>6</v>
      </c>
      <c r="AN5" s="27">
        <v>6</v>
      </c>
      <c r="AO5" s="27">
        <v>6</v>
      </c>
      <c r="AP5" s="27">
        <v>6</v>
      </c>
      <c r="AQ5" s="27">
        <v>6</v>
      </c>
      <c r="AR5" s="27">
        <v>6</v>
      </c>
      <c r="AS5" s="28">
        <v>6</v>
      </c>
      <c r="AT5" s="49">
        <v>5</v>
      </c>
      <c r="AU5" s="27">
        <v>6</v>
      </c>
      <c r="AV5" s="27">
        <v>6</v>
      </c>
      <c r="AW5" s="27">
        <v>6</v>
      </c>
      <c r="AX5" s="27">
        <v>6</v>
      </c>
      <c r="AY5" s="27">
        <v>6</v>
      </c>
      <c r="AZ5" s="27">
        <v>6</v>
      </c>
      <c r="BA5" s="27">
        <v>6</v>
      </c>
      <c r="BB5" s="27">
        <v>6</v>
      </c>
      <c r="BC5" s="27">
        <v>6</v>
      </c>
      <c r="BD5" s="27">
        <v>6</v>
      </c>
      <c r="BE5" s="27">
        <v>6</v>
      </c>
      <c r="BF5" s="27">
        <v>6</v>
      </c>
      <c r="BG5" s="27">
        <v>6</v>
      </c>
      <c r="BH5" s="27">
        <v>6</v>
      </c>
      <c r="BI5" s="27">
        <v>6</v>
      </c>
      <c r="BJ5" s="27">
        <v>6</v>
      </c>
      <c r="BK5" s="27">
        <v>6</v>
      </c>
      <c r="BL5" s="27">
        <v>6</v>
      </c>
      <c r="BM5" s="27">
        <v>6</v>
      </c>
      <c r="BN5" s="27">
        <v>6</v>
      </c>
      <c r="BO5" s="27">
        <v>6</v>
      </c>
      <c r="BP5" s="27">
        <v>6</v>
      </c>
      <c r="BQ5" s="27">
        <v>6</v>
      </c>
      <c r="BR5" s="27">
        <v>6</v>
      </c>
      <c r="BS5" s="27">
        <v>6</v>
      </c>
      <c r="BT5" s="27">
        <v>6</v>
      </c>
      <c r="BU5" s="27">
        <v>6</v>
      </c>
      <c r="BV5" s="27">
        <v>6</v>
      </c>
      <c r="BW5" s="27">
        <v>6</v>
      </c>
      <c r="BX5" s="48">
        <v>6</v>
      </c>
      <c r="BY5" s="49">
        <v>6</v>
      </c>
      <c r="BZ5" s="27">
        <v>6</v>
      </c>
      <c r="CA5" s="27">
        <v>6</v>
      </c>
      <c r="CB5" s="27">
        <v>6</v>
      </c>
      <c r="CC5" s="27">
        <v>6</v>
      </c>
      <c r="CD5" s="27">
        <v>6</v>
      </c>
      <c r="CE5" s="27">
        <v>6</v>
      </c>
      <c r="CF5" s="27">
        <v>6</v>
      </c>
      <c r="CG5" s="27">
        <v>6</v>
      </c>
      <c r="CH5" s="27">
        <v>6</v>
      </c>
      <c r="CI5" s="27">
        <v>6</v>
      </c>
      <c r="CJ5" s="27">
        <v>6</v>
      </c>
      <c r="CK5" s="27">
        <v>6</v>
      </c>
      <c r="CL5" s="27">
        <v>6</v>
      </c>
      <c r="CM5" s="27">
        <v>6</v>
      </c>
      <c r="CN5" s="27">
        <v>6</v>
      </c>
      <c r="CO5" s="27">
        <v>6</v>
      </c>
      <c r="CP5" s="27">
        <v>6</v>
      </c>
      <c r="CQ5" s="27">
        <v>6</v>
      </c>
      <c r="CR5" s="27">
        <v>6</v>
      </c>
      <c r="CS5" s="27">
        <v>6</v>
      </c>
      <c r="CT5" s="27">
        <v>6</v>
      </c>
      <c r="CU5" s="27">
        <v>6</v>
      </c>
      <c r="CV5" s="27">
        <v>6</v>
      </c>
      <c r="CW5" s="27">
        <v>6</v>
      </c>
      <c r="CX5" s="27">
        <v>6</v>
      </c>
      <c r="CY5" s="27">
        <v>6</v>
      </c>
      <c r="CZ5" s="27">
        <v>6</v>
      </c>
      <c r="DA5" s="27">
        <v>6</v>
      </c>
      <c r="DB5" s="27">
        <v>6</v>
      </c>
      <c r="DC5" s="28">
        <v>6</v>
      </c>
      <c r="DD5" s="29">
        <v>6</v>
      </c>
      <c r="DE5" s="27">
        <v>6</v>
      </c>
      <c r="DF5" s="27">
        <v>6</v>
      </c>
      <c r="DG5" s="27">
        <v>6</v>
      </c>
      <c r="DH5" s="27">
        <v>6</v>
      </c>
      <c r="DI5" s="27">
        <v>6</v>
      </c>
      <c r="DJ5" s="27">
        <v>6</v>
      </c>
      <c r="DK5" s="27">
        <v>6</v>
      </c>
      <c r="DL5" s="27">
        <v>6</v>
      </c>
      <c r="DM5" s="27">
        <v>6</v>
      </c>
      <c r="DN5" s="27">
        <v>6</v>
      </c>
      <c r="DO5" s="27">
        <v>6</v>
      </c>
      <c r="DP5" s="27">
        <v>6</v>
      </c>
      <c r="DQ5" s="27">
        <v>6</v>
      </c>
      <c r="DR5" s="27">
        <v>6</v>
      </c>
      <c r="DS5" s="27">
        <v>6</v>
      </c>
      <c r="DT5" s="27">
        <v>6</v>
      </c>
      <c r="DU5" s="27">
        <v>6</v>
      </c>
      <c r="DV5" s="27">
        <v>6</v>
      </c>
      <c r="DW5" s="27">
        <v>6</v>
      </c>
      <c r="DX5" s="27">
        <v>4</v>
      </c>
      <c r="DY5" s="27">
        <v>6</v>
      </c>
      <c r="DZ5" s="27">
        <v>6</v>
      </c>
      <c r="EA5" s="27">
        <v>6</v>
      </c>
      <c r="EB5" s="27">
        <v>6</v>
      </c>
      <c r="EC5" s="27">
        <v>6</v>
      </c>
      <c r="ED5" s="27">
        <v>6</v>
      </c>
      <c r="EE5" s="27">
        <v>6</v>
      </c>
      <c r="EF5" s="48">
        <v>6</v>
      </c>
      <c r="EG5" s="49">
        <v>6</v>
      </c>
      <c r="EH5" s="27">
        <v>6</v>
      </c>
      <c r="EI5" s="27">
        <v>6</v>
      </c>
      <c r="EJ5" s="27">
        <v>6</v>
      </c>
      <c r="EK5" s="27">
        <v>6</v>
      </c>
      <c r="EL5" s="27">
        <v>6</v>
      </c>
      <c r="EM5" s="27">
        <v>6</v>
      </c>
      <c r="EN5" s="27">
        <v>6</v>
      </c>
      <c r="EO5" s="27">
        <v>6</v>
      </c>
      <c r="EP5" s="27">
        <v>6</v>
      </c>
      <c r="EQ5" s="27">
        <v>6</v>
      </c>
      <c r="ER5" s="27">
        <v>6</v>
      </c>
      <c r="ES5" s="27">
        <v>6</v>
      </c>
      <c r="ET5" s="88">
        <v>6</v>
      </c>
      <c r="EU5" s="88">
        <v>6</v>
      </c>
      <c r="EV5" s="88">
        <v>6</v>
      </c>
      <c r="EW5" s="88">
        <v>6</v>
      </c>
      <c r="EX5" s="88">
        <v>6</v>
      </c>
      <c r="EY5" s="88">
        <v>6</v>
      </c>
      <c r="EZ5" s="88">
        <v>6</v>
      </c>
      <c r="FA5" s="88">
        <v>6</v>
      </c>
      <c r="FB5" s="88">
        <v>6</v>
      </c>
      <c r="FC5" s="88">
        <v>6</v>
      </c>
      <c r="FD5" s="88">
        <v>6</v>
      </c>
      <c r="FE5" s="88">
        <v>6</v>
      </c>
      <c r="FF5" s="88">
        <v>6</v>
      </c>
      <c r="FG5" s="88">
        <v>6</v>
      </c>
      <c r="FH5" s="88">
        <v>6</v>
      </c>
      <c r="FI5" s="88">
        <v>6</v>
      </c>
      <c r="FJ5" s="88">
        <v>6</v>
      </c>
      <c r="FK5" s="90">
        <v>6</v>
      </c>
      <c r="FL5" s="91">
        <v>6</v>
      </c>
      <c r="FM5" s="88">
        <v>6</v>
      </c>
      <c r="FN5" s="88">
        <v>6</v>
      </c>
      <c r="FO5" s="88">
        <v>6</v>
      </c>
      <c r="FP5" s="88">
        <v>6</v>
      </c>
      <c r="FQ5" s="88">
        <v>6</v>
      </c>
      <c r="FR5" s="88">
        <v>6</v>
      </c>
      <c r="FS5" s="88">
        <v>6</v>
      </c>
      <c r="FT5" s="88">
        <v>6</v>
      </c>
      <c r="FU5" s="88">
        <v>6</v>
      </c>
      <c r="FV5" s="88">
        <v>6</v>
      </c>
      <c r="FW5" s="88">
        <v>6</v>
      </c>
      <c r="FX5" s="88">
        <v>6</v>
      </c>
      <c r="FY5" s="88">
        <v>6</v>
      </c>
      <c r="FZ5" s="88">
        <v>6</v>
      </c>
      <c r="GA5" s="88">
        <v>6</v>
      </c>
      <c r="GB5" s="88">
        <v>6</v>
      </c>
      <c r="GC5" s="88">
        <v>6</v>
      </c>
      <c r="GD5" s="88">
        <v>6</v>
      </c>
      <c r="GE5" s="88">
        <v>6</v>
      </c>
      <c r="GF5" s="88">
        <v>6</v>
      </c>
      <c r="GG5" s="88">
        <v>6</v>
      </c>
      <c r="GH5" s="88">
        <v>6</v>
      </c>
      <c r="GI5" s="88">
        <v>6</v>
      </c>
      <c r="GJ5" s="88">
        <v>6</v>
      </c>
      <c r="GK5" s="88">
        <v>6</v>
      </c>
      <c r="GL5" s="88">
        <v>6</v>
      </c>
      <c r="GM5" s="88">
        <v>6</v>
      </c>
      <c r="GN5" s="88">
        <v>6</v>
      </c>
      <c r="GO5" s="90">
        <v>6</v>
      </c>
      <c r="GP5" s="95">
        <v>6</v>
      </c>
      <c r="GQ5" s="88">
        <v>6</v>
      </c>
      <c r="GR5" s="88">
        <v>6</v>
      </c>
      <c r="GS5" s="88">
        <v>6</v>
      </c>
      <c r="GT5" s="88">
        <v>6</v>
      </c>
      <c r="GU5" s="88">
        <v>6</v>
      </c>
      <c r="GV5" s="88">
        <v>6</v>
      </c>
      <c r="GW5" s="88">
        <v>6</v>
      </c>
      <c r="GX5" s="88">
        <v>6</v>
      </c>
      <c r="GY5" s="88">
        <v>6</v>
      </c>
      <c r="GZ5" s="88">
        <v>6</v>
      </c>
      <c r="HA5" s="88">
        <v>6</v>
      </c>
      <c r="HB5" s="88">
        <v>6</v>
      </c>
      <c r="HC5" s="88">
        <v>6</v>
      </c>
      <c r="HD5" s="88">
        <v>6</v>
      </c>
      <c r="HE5" s="88">
        <v>6</v>
      </c>
      <c r="HF5" s="88">
        <v>6</v>
      </c>
      <c r="HG5" s="27"/>
      <c r="HH5" s="27"/>
      <c r="HI5" s="27"/>
      <c r="HJ5" s="27"/>
      <c r="HK5" s="27"/>
      <c r="HL5" s="27"/>
      <c r="HM5" s="27"/>
      <c r="HN5" s="27"/>
      <c r="HO5" s="27"/>
      <c r="HP5" s="27"/>
      <c r="HQ5" s="27"/>
      <c r="HR5" s="27"/>
      <c r="HS5" s="27"/>
      <c r="HT5" s="28"/>
      <c r="HU5" s="49"/>
      <c r="HV5" s="27"/>
      <c r="HW5" s="27"/>
      <c r="HX5" s="27"/>
      <c r="HY5" s="27"/>
      <c r="HZ5" s="27"/>
      <c r="IA5" s="27"/>
      <c r="IB5" s="27"/>
      <c r="IC5" s="27"/>
      <c r="ID5" s="27"/>
      <c r="IE5" s="27"/>
      <c r="IF5" s="27"/>
      <c r="IG5" s="27"/>
      <c r="IH5" s="27"/>
      <c r="II5" s="27"/>
      <c r="IJ5" s="27"/>
      <c r="IK5" s="27"/>
      <c r="IL5" s="27"/>
      <c r="IM5" s="27"/>
      <c r="IN5" s="27"/>
      <c r="IO5" s="27"/>
      <c r="IP5" s="27"/>
      <c r="IQ5" s="27"/>
      <c r="IR5" s="27"/>
      <c r="IS5" s="27"/>
      <c r="IT5" s="27"/>
      <c r="IU5" s="27"/>
      <c r="IV5" s="27"/>
      <c r="IW5" s="27"/>
      <c r="IX5" s="28"/>
      <c r="IY5" s="49"/>
      <c r="IZ5" s="27"/>
      <c r="JA5" s="27"/>
      <c r="JB5" s="27"/>
      <c r="JC5" s="27"/>
      <c r="JD5" s="27"/>
      <c r="JE5" s="27"/>
      <c r="JF5" s="27"/>
      <c r="JG5" s="27"/>
      <c r="JH5" s="27"/>
      <c r="JI5" s="27"/>
      <c r="JJ5" s="27"/>
      <c r="JK5" s="27"/>
      <c r="JL5" s="27"/>
      <c r="JM5" s="27"/>
      <c r="JN5" s="27"/>
      <c r="JO5" s="27"/>
      <c r="JP5" s="27"/>
      <c r="JQ5" s="27"/>
      <c r="JR5" s="27"/>
      <c r="JS5" s="27"/>
      <c r="JT5" s="27"/>
      <c r="JU5" s="27"/>
      <c r="JV5" s="27"/>
      <c r="JW5" s="27"/>
      <c r="JX5" s="27"/>
      <c r="JY5" s="27"/>
      <c r="JZ5" s="27"/>
      <c r="KA5" s="27"/>
      <c r="KB5" s="27"/>
      <c r="KC5" s="28"/>
      <c r="KD5" s="49"/>
      <c r="KE5" s="27"/>
      <c r="KF5" s="27"/>
      <c r="KG5" s="27"/>
      <c r="KH5" s="28"/>
      <c r="KI5" s="27"/>
      <c r="KJ5" s="28"/>
      <c r="KL5" s="36" t="s">
        <v>17</v>
      </c>
      <c r="KM5" s="37" t="s">
        <v>7</v>
      </c>
      <c r="KN5" s="38" t="s">
        <v>18</v>
      </c>
      <c r="KO5" s="39" t="s">
        <v>19</v>
      </c>
      <c r="KP5" s="40">
        <v>6</v>
      </c>
      <c r="KQ5" s="46"/>
      <c r="KR5" s="46"/>
    </row>
    <row r="6" spans="1:304" s="45" customFormat="1" ht="15" customHeight="1" x14ac:dyDescent="0.15">
      <c r="A6" s="47" t="s">
        <v>20</v>
      </c>
      <c r="B6" s="49">
        <v>5</v>
      </c>
      <c r="C6" s="27">
        <v>5</v>
      </c>
      <c r="D6" s="27">
        <v>5</v>
      </c>
      <c r="E6" s="27">
        <v>5</v>
      </c>
      <c r="F6" s="27">
        <v>5</v>
      </c>
      <c r="G6" s="27">
        <v>5</v>
      </c>
      <c r="H6" s="27">
        <v>5</v>
      </c>
      <c r="I6" s="27">
        <v>5</v>
      </c>
      <c r="J6" s="27">
        <v>5</v>
      </c>
      <c r="K6" s="27">
        <v>5</v>
      </c>
      <c r="L6" s="27">
        <v>5</v>
      </c>
      <c r="M6" s="27">
        <v>5</v>
      </c>
      <c r="N6" s="27">
        <v>5</v>
      </c>
      <c r="O6" s="28">
        <v>4</v>
      </c>
      <c r="P6" s="49">
        <v>5</v>
      </c>
      <c r="Q6" s="27">
        <v>5</v>
      </c>
      <c r="R6" s="27">
        <v>5</v>
      </c>
      <c r="S6" s="27">
        <v>5</v>
      </c>
      <c r="T6" s="27">
        <v>6</v>
      </c>
      <c r="U6" s="27">
        <v>5</v>
      </c>
      <c r="V6" s="27">
        <v>5</v>
      </c>
      <c r="W6" s="27">
        <v>5</v>
      </c>
      <c r="X6" s="27">
        <v>5</v>
      </c>
      <c r="Y6" s="27">
        <v>5</v>
      </c>
      <c r="Z6" s="27">
        <v>5</v>
      </c>
      <c r="AA6" s="27">
        <v>6</v>
      </c>
      <c r="AB6" s="27">
        <v>5</v>
      </c>
      <c r="AC6" s="27">
        <v>5</v>
      </c>
      <c r="AD6" s="27">
        <v>5</v>
      </c>
      <c r="AE6" s="27">
        <v>5</v>
      </c>
      <c r="AF6" s="27">
        <v>5</v>
      </c>
      <c r="AG6" s="27">
        <v>5</v>
      </c>
      <c r="AH6" s="27">
        <v>5</v>
      </c>
      <c r="AI6" s="27">
        <v>5</v>
      </c>
      <c r="AJ6" s="27">
        <v>5</v>
      </c>
      <c r="AK6" s="27">
        <v>5</v>
      </c>
      <c r="AL6" s="27">
        <v>4</v>
      </c>
      <c r="AM6" s="27">
        <v>4</v>
      </c>
      <c r="AN6" s="27">
        <v>5</v>
      </c>
      <c r="AO6" s="27">
        <v>5</v>
      </c>
      <c r="AP6" s="27">
        <v>4</v>
      </c>
      <c r="AQ6" s="27">
        <v>5</v>
      </c>
      <c r="AR6" s="27">
        <v>5</v>
      </c>
      <c r="AS6" s="28">
        <v>4</v>
      </c>
      <c r="AT6" s="49">
        <v>5</v>
      </c>
      <c r="AU6" s="27">
        <v>5</v>
      </c>
      <c r="AV6" s="27">
        <v>5</v>
      </c>
      <c r="AW6" s="27">
        <v>5</v>
      </c>
      <c r="AX6" s="27">
        <v>5</v>
      </c>
      <c r="AY6" s="27">
        <v>5</v>
      </c>
      <c r="AZ6" s="27">
        <v>5</v>
      </c>
      <c r="BA6" s="27">
        <v>5</v>
      </c>
      <c r="BB6" s="27">
        <v>5</v>
      </c>
      <c r="BC6" s="27">
        <v>5</v>
      </c>
      <c r="BD6" s="27">
        <v>5</v>
      </c>
      <c r="BE6" s="27">
        <v>5</v>
      </c>
      <c r="BF6" s="27">
        <v>5</v>
      </c>
      <c r="BG6" s="27">
        <v>5</v>
      </c>
      <c r="BH6" s="27">
        <v>6</v>
      </c>
      <c r="BI6" s="27">
        <v>5</v>
      </c>
      <c r="BJ6" s="27">
        <v>5</v>
      </c>
      <c r="BK6" s="27">
        <v>5</v>
      </c>
      <c r="BL6" s="27">
        <v>6</v>
      </c>
      <c r="BM6" s="27">
        <v>5</v>
      </c>
      <c r="BN6" s="27">
        <v>5</v>
      </c>
      <c r="BO6" s="27">
        <v>5</v>
      </c>
      <c r="BP6" s="27">
        <v>5</v>
      </c>
      <c r="BQ6" s="27">
        <v>5</v>
      </c>
      <c r="BR6" s="27">
        <v>5</v>
      </c>
      <c r="BS6" s="27">
        <v>4</v>
      </c>
      <c r="BT6" s="27">
        <v>5</v>
      </c>
      <c r="BU6" s="27">
        <v>5</v>
      </c>
      <c r="BV6" s="27">
        <v>5</v>
      </c>
      <c r="BW6" s="27">
        <v>5</v>
      </c>
      <c r="BX6" s="48">
        <v>5</v>
      </c>
      <c r="BY6" s="49">
        <v>5</v>
      </c>
      <c r="BZ6" s="27">
        <v>5</v>
      </c>
      <c r="CA6" s="27">
        <v>5</v>
      </c>
      <c r="CB6" s="27">
        <v>5</v>
      </c>
      <c r="CC6" s="27">
        <v>5</v>
      </c>
      <c r="CD6" s="27">
        <v>5</v>
      </c>
      <c r="CE6" s="27">
        <v>5</v>
      </c>
      <c r="CF6" s="27">
        <v>5</v>
      </c>
      <c r="CG6" s="27">
        <v>5</v>
      </c>
      <c r="CH6" s="27">
        <v>5</v>
      </c>
      <c r="CI6" s="27">
        <v>5</v>
      </c>
      <c r="CJ6" s="27">
        <v>5</v>
      </c>
      <c r="CK6" s="27">
        <v>5</v>
      </c>
      <c r="CL6" s="27">
        <v>5</v>
      </c>
      <c r="CM6" s="27">
        <v>5</v>
      </c>
      <c r="CN6" s="27">
        <v>5</v>
      </c>
      <c r="CO6" s="27">
        <v>5</v>
      </c>
      <c r="CP6" s="27">
        <v>5</v>
      </c>
      <c r="CQ6" s="27">
        <v>5</v>
      </c>
      <c r="CR6" s="27">
        <v>5</v>
      </c>
      <c r="CS6" s="27">
        <v>5</v>
      </c>
      <c r="CT6" s="27">
        <v>5</v>
      </c>
      <c r="CU6" s="27">
        <v>5</v>
      </c>
      <c r="CV6" s="27">
        <v>5</v>
      </c>
      <c r="CW6" s="27">
        <v>5</v>
      </c>
      <c r="CX6" s="27">
        <v>5</v>
      </c>
      <c r="CY6" s="27">
        <v>5</v>
      </c>
      <c r="CZ6" s="27">
        <v>5</v>
      </c>
      <c r="DA6" s="27">
        <v>5</v>
      </c>
      <c r="DB6" s="27">
        <v>5</v>
      </c>
      <c r="DC6" s="28">
        <v>5</v>
      </c>
      <c r="DD6" s="29">
        <v>5</v>
      </c>
      <c r="DE6" s="27">
        <v>5</v>
      </c>
      <c r="DF6" s="27">
        <v>5</v>
      </c>
      <c r="DG6" s="27">
        <v>5</v>
      </c>
      <c r="DH6" s="27">
        <v>5</v>
      </c>
      <c r="DI6" s="27">
        <v>5</v>
      </c>
      <c r="DJ6" s="27">
        <v>5</v>
      </c>
      <c r="DK6" s="27">
        <v>5</v>
      </c>
      <c r="DL6" s="27">
        <v>5</v>
      </c>
      <c r="DM6" s="27">
        <v>5</v>
      </c>
      <c r="DN6" s="27">
        <v>5</v>
      </c>
      <c r="DO6" s="27">
        <v>5</v>
      </c>
      <c r="DP6" s="27">
        <v>5</v>
      </c>
      <c r="DQ6" s="27">
        <v>5</v>
      </c>
      <c r="DR6" s="27">
        <v>5</v>
      </c>
      <c r="DS6" s="27">
        <v>5</v>
      </c>
      <c r="DT6" s="27">
        <v>5</v>
      </c>
      <c r="DU6" s="27">
        <v>5</v>
      </c>
      <c r="DV6" s="27">
        <v>5</v>
      </c>
      <c r="DW6" s="27">
        <v>6</v>
      </c>
      <c r="DX6" s="27">
        <v>4</v>
      </c>
      <c r="DY6" s="27">
        <v>5</v>
      </c>
      <c r="DZ6" s="27">
        <v>5</v>
      </c>
      <c r="EA6" s="27">
        <v>5</v>
      </c>
      <c r="EB6" s="27">
        <v>5</v>
      </c>
      <c r="EC6" s="27">
        <v>5</v>
      </c>
      <c r="ED6" s="27">
        <v>5</v>
      </c>
      <c r="EE6" s="27">
        <v>5</v>
      </c>
      <c r="EF6" s="48">
        <v>5</v>
      </c>
      <c r="EG6" s="49">
        <v>5</v>
      </c>
      <c r="EH6" s="27">
        <v>5</v>
      </c>
      <c r="EI6" s="27">
        <v>5</v>
      </c>
      <c r="EJ6" s="27">
        <v>5</v>
      </c>
      <c r="EK6" s="27">
        <v>5</v>
      </c>
      <c r="EL6" s="27">
        <v>5</v>
      </c>
      <c r="EM6" s="27">
        <v>5</v>
      </c>
      <c r="EN6" s="27">
        <v>5</v>
      </c>
      <c r="EO6" s="27">
        <v>5</v>
      </c>
      <c r="EP6" s="27">
        <v>5</v>
      </c>
      <c r="EQ6" s="27">
        <v>5</v>
      </c>
      <c r="ER6" s="27">
        <v>5</v>
      </c>
      <c r="ES6" s="27">
        <v>5</v>
      </c>
      <c r="ET6" s="88">
        <v>5</v>
      </c>
      <c r="EU6" s="88">
        <v>5</v>
      </c>
      <c r="EV6" s="88">
        <v>5</v>
      </c>
      <c r="EW6" s="88">
        <v>5</v>
      </c>
      <c r="EX6" s="88">
        <v>5</v>
      </c>
      <c r="EY6" s="88">
        <v>5</v>
      </c>
      <c r="EZ6" s="88">
        <v>5</v>
      </c>
      <c r="FA6" s="88">
        <v>5</v>
      </c>
      <c r="FB6" s="88">
        <v>5</v>
      </c>
      <c r="FC6" s="88">
        <v>5</v>
      </c>
      <c r="FD6" s="88">
        <v>5</v>
      </c>
      <c r="FE6" s="88">
        <v>5</v>
      </c>
      <c r="FF6" s="88">
        <v>5</v>
      </c>
      <c r="FG6" s="88">
        <v>5</v>
      </c>
      <c r="FH6" s="88">
        <v>5</v>
      </c>
      <c r="FI6" s="88">
        <v>5</v>
      </c>
      <c r="FJ6" s="88">
        <v>5</v>
      </c>
      <c r="FK6" s="90">
        <v>5</v>
      </c>
      <c r="FL6" s="91">
        <v>5</v>
      </c>
      <c r="FM6" s="88">
        <v>5</v>
      </c>
      <c r="FN6" s="88">
        <v>5</v>
      </c>
      <c r="FO6" s="88">
        <v>5</v>
      </c>
      <c r="FP6" s="88">
        <v>5</v>
      </c>
      <c r="FQ6" s="88">
        <v>5</v>
      </c>
      <c r="FR6" s="88">
        <v>5</v>
      </c>
      <c r="FS6" s="88">
        <v>5</v>
      </c>
      <c r="FT6" s="88">
        <v>5</v>
      </c>
      <c r="FU6" s="88">
        <v>5</v>
      </c>
      <c r="FV6" s="88">
        <v>5</v>
      </c>
      <c r="FW6" s="88">
        <v>5</v>
      </c>
      <c r="FX6" s="88">
        <v>5</v>
      </c>
      <c r="FY6" s="88">
        <v>5</v>
      </c>
      <c r="FZ6" s="88">
        <v>5</v>
      </c>
      <c r="GA6" s="88">
        <v>5</v>
      </c>
      <c r="GB6" s="88">
        <v>5</v>
      </c>
      <c r="GC6" s="88">
        <v>5</v>
      </c>
      <c r="GD6" s="88">
        <v>5</v>
      </c>
      <c r="GE6" s="88">
        <v>5</v>
      </c>
      <c r="GF6" s="88">
        <v>5</v>
      </c>
      <c r="GG6" s="88">
        <v>5</v>
      </c>
      <c r="GH6" s="88">
        <v>5</v>
      </c>
      <c r="GI6" s="88">
        <v>5</v>
      </c>
      <c r="GJ6" s="88">
        <v>5</v>
      </c>
      <c r="GK6" s="88">
        <v>5</v>
      </c>
      <c r="GL6" s="88">
        <v>5</v>
      </c>
      <c r="GM6" s="88">
        <v>5</v>
      </c>
      <c r="GN6" s="88">
        <v>5</v>
      </c>
      <c r="GO6" s="90">
        <v>5</v>
      </c>
      <c r="GP6" s="95">
        <v>5</v>
      </c>
      <c r="GQ6" s="88">
        <v>5</v>
      </c>
      <c r="GR6" s="88">
        <v>5</v>
      </c>
      <c r="GS6" s="88">
        <v>5</v>
      </c>
      <c r="GT6" s="88">
        <v>5</v>
      </c>
      <c r="GU6" s="88">
        <v>5</v>
      </c>
      <c r="GV6" s="88">
        <v>5</v>
      </c>
      <c r="GW6" s="88">
        <v>5</v>
      </c>
      <c r="GX6" s="88">
        <v>5</v>
      </c>
      <c r="GY6" s="88">
        <v>5</v>
      </c>
      <c r="GZ6" s="88">
        <v>5</v>
      </c>
      <c r="HA6" s="88">
        <v>5</v>
      </c>
      <c r="HB6" s="88">
        <v>5</v>
      </c>
      <c r="HC6" s="88">
        <v>5</v>
      </c>
      <c r="HD6" s="88">
        <v>5</v>
      </c>
      <c r="HE6" s="88">
        <v>5</v>
      </c>
      <c r="HF6" s="88">
        <v>5</v>
      </c>
      <c r="HG6" s="27"/>
      <c r="HH6" s="27"/>
      <c r="HI6" s="27"/>
      <c r="HJ6" s="27"/>
      <c r="HK6" s="27"/>
      <c r="HL6" s="27"/>
      <c r="HM6" s="27"/>
      <c r="HN6" s="27"/>
      <c r="HO6" s="27"/>
      <c r="HP6" s="27"/>
      <c r="HQ6" s="27"/>
      <c r="HR6" s="27"/>
      <c r="HS6" s="27"/>
      <c r="HT6" s="28"/>
      <c r="HU6" s="49"/>
      <c r="HV6" s="27"/>
      <c r="HW6" s="27"/>
      <c r="HX6" s="27"/>
      <c r="HY6" s="27"/>
      <c r="HZ6" s="27"/>
      <c r="IA6" s="27"/>
      <c r="IB6" s="27"/>
      <c r="IC6" s="27"/>
      <c r="ID6" s="27"/>
      <c r="IE6" s="27"/>
      <c r="IF6" s="27"/>
      <c r="IG6" s="27"/>
      <c r="IH6" s="27"/>
      <c r="II6" s="27"/>
      <c r="IJ6" s="27"/>
      <c r="IK6" s="27"/>
      <c r="IL6" s="27"/>
      <c r="IM6" s="27"/>
      <c r="IN6" s="27"/>
      <c r="IO6" s="27"/>
      <c r="IP6" s="27"/>
      <c r="IQ6" s="27"/>
      <c r="IR6" s="27"/>
      <c r="IS6" s="27"/>
      <c r="IT6" s="27"/>
      <c r="IU6" s="27"/>
      <c r="IV6" s="27"/>
      <c r="IW6" s="27"/>
      <c r="IX6" s="28"/>
      <c r="IY6" s="49"/>
      <c r="IZ6" s="27"/>
      <c r="JA6" s="27"/>
      <c r="JB6" s="27"/>
      <c r="JC6" s="27"/>
      <c r="JD6" s="27"/>
      <c r="JE6" s="27"/>
      <c r="JF6" s="27"/>
      <c r="JG6" s="27"/>
      <c r="JH6" s="27"/>
      <c r="JI6" s="27"/>
      <c r="JJ6" s="27"/>
      <c r="JK6" s="27"/>
      <c r="JL6" s="27"/>
      <c r="JM6" s="27"/>
      <c r="JN6" s="27"/>
      <c r="JO6" s="27"/>
      <c r="JP6" s="27"/>
      <c r="JQ6" s="27"/>
      <c r="JR6" s="27"/>
      <c r="JS6" s="27"/>
      <c r="JT6" s="27"/>
      <c r="JU6" s="27"/>
      <c r="JV6" s="27"/>
      <c r="JW6" s="27"/>
      <c r="JX6" s="27"/>
      <c r="JY6" s="27"/>
      <c r="JZ6" s="27"/>
      <c r="KA6" s="27"/>
      <c r="KB6" s="27"/>
      <c r="KC6" s="28"/>
      <c r="KD6" s="49"/>
      <c r="KE6" s="27"/>
      <c r="KF6" s="27"/>
      <c r="KG6" s="27"/>
      <c r="KH6" s="28"/>
      <c r="KI6" s="27"/>
      <c r="KJ6" s="28"/>
      <c r="KL6" s="36" t="s">
        <v>21</v>
      </c>
      <c r="KM6" s="37" t="s">
        <v>22</v>
      </c>
      <c r="KN6" s="38" t="s">
        <v>23</v>
      </c>
      <c r="KO6" s="39" t="s">
        <v>24</v>
      </c>
      <c r="KP6" s="40">
        <v>7</v>
      </c>
      <c r="KQ6" s="46"/>
      <c r="KR6" s="46"/>
    </row>
    <row r="7" spans="1:304" s="45" customFormat="1" ht="15" customHeight="1" x14ac:dyDescent="0.15">
      <c r="A7" s="47" t="s">
        <v>25</v>
      </c>
      <c r="B7" s="49">
        <v>5</v>
      </c>
      <c r="C7" s="27">
        <v>5</v>
      </c>
      <c r="D7" s="27">
        <v>1</v>
      </c>
      <c r="E7" s="27">
        <v>3</v>
      </c>
      <c r="F7" s="27">
        <v>4</v>
      </c>
      <c r="G7" s="27">
        <v>5</v>
      </c>
      <c r="H7" s="27">
        <v>6</v>
      </c>
      <c r="I7" s="27">
        <v>5</v>
      </c>
      <c r="J7" s="27">
        <v>6</v>
      </c>
      <c r="K7" s="27">
        <v>1</v>
      </c>
      <c r="L7" s="27">
        <v>6</v>
      </c>
      <c r="M7" s="27">
        <v>5</v>
      </c>
      <c r="N7" s="27">
        <v>5</v>
      </c>
      <c r="O7" s="28">
        <v>5</v>
      </c>
      <c r="P7" s="49">
        <v>1</v>
      </c>
      <c r="Q7" s="27">
        <v>1</v>
      </c>
      <c r="R7" s="27">
        <v>1</v>
      </c>
      <c r="S7" s="27">
        <v>5</v>
      </c>
      <c r="T7" s="27">
        <v>5</v>
      </c>
      <c r="U7" s="27">
        <v>5</v>
      </c>
      <c r="V7" s="27">
        <v>5</v>
      </c>
      <c r="W7" s="27">
        <v>4</v>
      </c>
      <c r="X7" s="27">
        <v>6</v>
      </c>
      <c r="Y7" s="27">
        <v>6</v>
      </c>
      <c r="Z7" s="27">
        <v>5</v>
      </c>
      <c r="AA7" s="27">
        <v>5</v>
      </c>
      <c r="AB7" s="27">
        <v>5</v>
      </c>
      <c r="AC7" s="27">
        <v>4</v>
      </c>
      <c r="AD7" s="27">
        <v>5</v>
      </c>
      <c r="AE7" s="27">
        <v>6</v>
      </c>
      <c r="AF7" s="27">
        <v>6</v>
      </c>
      <c r="AG7" s="27">
        <v>5</v>
      </c>
      <c r="AH7" s="27">
        <v>5</v>
      </c>
      <c r="AI7" s="27">
        <v>5</v>
      </c>
      <c r="AJ7" s="27">
        <v>5</v>
      </c>
      <c r="AK7" s="27">
        <v>5</v>
      </c>
      <c r="AL7" s="27">
        <v>5</v>
      </c>
      <c r="AM7" s="27">
        <v>6</v>
      </c>
      <c r="AN7" s="27">
        <v>5</v>
      </c>
      <c r="AO7" s="27">
        <v>6</v>
      </c>
      <c r="AP7" s="27">
        <v>6</v>
      </c>
      <c r="AQ7" s="27">
        <v>5</v>
      </c>
      <c r="AR7" s="27">
        <v>2</v>
      </c>
      <c r="AS7" s="28">
        <v>7</v>
      </c>
      <c r="AT7" s="49">
        <v>1</v>
      </c>
      <c r="AU7" s="27">
        <v>5</v>
      </c>
      <c r="AV7" s="27">
        <v>5</v>
      </c>
      <c r="AW7" s="27">
        <v>5</v>
      </c>
      <c r="AX7" s="27">
        <v>5</v>
      </c>
      <c r="AY7" s="27">
        <v>5</v>
      </c>
      <c r="AZ7" s="27">
        <v>6</v>
      </c>
      <c r="BA7" s="27">
        <v>6</v>
      </c>
      <c r="BB7" s="27">
        <v>5</v>
      </c>
      <c r="BC7" s="27">
        <v>5</v>
      </c>
      <c r="BD7" s="27">
        <v>5</v>
      </c>
      <c r="BE7" s="27">
        <v>5</v>
      </c>
      <c r="BF7" s="27">
        <v>5</v>
      </c>
      <c r="BG7" s="27">
        <v>2</v>
      </c>
      <c r="BH7" s="27">
        <v>1</v>
      </c>
      <c r="BI7" s="27">
        <v>6</v>
      </c>
      <c r="BJ7" s="27">
        <v>5</v>
      </c>
      <c r="BK7" s="27">
        <v>5</v>
      </c>
      <c r="BL7" s="27">
        <v>5</v>
      </c>
      <c r="BM7" s="27">
        <v>5</v>
      </c>
      <c r="BN7" s="27">
        <v>4</v>
      </c>
      <c r="BO7" s="27">
        <v>1</v>
      </c>
      <c r="BP7" s="27">
        <v>3</v>
      </c>
      <c r="BQ7" s="27">
        <v>1</v>
      </c>
      <c r="BR7" s="27">
        <v>1</v>
      </c>
      <c r="BS7" s="27">
        <v>1</v>
      </c>
      <c r="BT7" s="27">
        <v>4</v>
      </c>
      <c r="BU7" s="27">
        <v>4</v>
      </c>
      <c r="BV7" s="27">
        <v>1</v>
      </c>
      <c r="BW7" s="27">
        <v>1</v>
      </c>
      <c r="BX7" s="48">
        <v>1</v>
      </c>
      <c r="BY7" s="49">
        <v>1</v>
      </c>
      <c r="BZ7" s="27">
        <v>6</v>
      </c>
      <c r="CA7" s="27">
        <v>5</v>
      </c>
      <c r="CB7" s="27">
        <v>3</v>
      </c>
      <c r="CC7" s="27">
        <v>1</v>
      </c>
      <c r="CD7" s="27">
        <v>4</v>
      </c>
      <c r="CE7" s="27">
        <v>5</v>
      </c>
      <c r="CF7" s="27">
        <v>4</v>
      </c>
      <c r="CG7" s="27">
        <v>4</v>
      </c>
      <c r="CH7" s="27">
        <v>4</v>
      </c>
      <c r="CI7" s="27">
        <v>5</v>
      </c>
      <c r="CJ7" s="27">
        <v>1</v>
      </c>
      <c r="CK7" s="27">
        <v>7</v>
      </c>
      <c r="CL7" s="27">
        <v>6</v>
      </c>
      <c r="CM7" s="27">
        <v>6</v>
      </c>
      <c r="CN7" s="27">
        <v>5</v>
      </c>
      <c r="CO7" s="27">
        <v>5</v>
      </c>
      <c r="CP7" s="27">
        <v>5</v>
      </c>
      <c r="CQ7" s="27">
        <v>4</v>
      </c>
      <c r="CR7" s="27">
        <v>5</v>
      </c>
      <c r="CS7" s="27">
        <v>5</v>
      </c>
      <c r="CT7" s="27">
        <v>5</v>
      </c>
      <c r="CU7" s="27">
        <v>5</v>
      </c>
      <c r="CV7" s="27">
        <v>5</v>
      </c>
      <c r="CW7" s="27">
        <v>5</v>
      </c>
      <c r="CX7" s="27">
        <v>1</v>
      </c>
      <c r="CY7" s="27">
        <v>6</v>
      </c>
      <c r="CZ7" s="27">
        <v>5</v>
      </c>
      <c r="DA7" s="27">
        <v>6</v>
      </c>
      <c r="DB7" s="27">
        <v>4</v>
      </c>
      <c r="DC7" s="28">
        <v>4</v>
      </c>
      <c r="DD7" s="29">
        <v>6</v>
      </c>
      <c r="DE7" s="27">
        <v>6</v>
      </c>
      <c r="DF7" s="27">
        <v>5</v>
      </c>
      <c r="DG7" s="27">
        <v>5</v>
      </c>
      <c r="DH7" s="27">
        <v>5</v>
      </c>
      <c r="DI7" s="27">
        <v>4</v>
      </c>
      <c r="DJ7" s="27">
        <v>2</v>
      </c>
      <c r="DK7" s="27">
        <v>7</v>
      </c>
      <c r="DL7" s="27">
        <v>6</v>
      </c>
      <c r="DM7" s="27">
        <v>5</v>
      </c>
      <c r="DN7" s="27">
        <v>5</v>
      </c>
      <c r="DO7" s="27">
        <v>6</v>
      </c>
      <c r="DP7" s="27">
        <v>5</v>
      </c>
      <c r="DQ7" s="27">
        <v>5</v>
      </c>
      <c r="DR7" s="27">
        <v>6</v>
      </c>
      <c r="DS7" s="27">
        <v>1</v>
      </c>
      <c r="DT7" s="27">
        <v>4</v>
      </c>
      <c r="DU7" s="27">
        <v>5</v>
      </c>
      <c r="DV7" s="27">
        <v>5</v>
      </c>
      <c r="DW7" s="27">
        <v>5</v>
      </c>
      <c r="DX7" s="27">
        <v>6</v>
      </c>
      <c r="DY7" s="27">
        <v>5</v>
      </c>
      <c r="DZ7" s="27">
        <v>4</v>
      </c>
      <c r="EA7" s="27">
        <v>1</v>
      </c>
      <c r="EB7" s="27">
        <v>1</v>
      </c>
      <c r="EC7" s="27">
        <v>4</v>
      </c>
      <c r="ED7" s="27">
        <v>6</v>
      </c>
      <c r="EE7" s="27">
        <v>5</v>
      </c>
      <c r="EF7" s="48">
        <v>4</v>
      </c>
      <c r="EG7" s="49">
        <v>1</v>
      </c>
      <c r="EH7" s="27">
        <v>5</v>
      </c>
      <c r="EI7" s="27">
        <v>5</v>
      </c>
      <c r="EJ7" s="27">
        <v>6</v>
      </c>
      <c r="EK7" s="27">
        <v>5</v>
      </c>
      <c r="EL7" s="27">
        <v>5</v>
      </c>
      <c r="EM7" s="27">
        <v>6</v>
      </c>
      <c r="EN7" s="27">
        <v>1</v>
      </c>
      <c r="EO7" s="27">
        <v>4</v>
      </c>
      <c r="EP7" s="27">
        <v>6</v>
      </c>
      <c r="EQ7" s="27">
        <v>6</v>
      </c>
      <c r="ER7" s="27">
        <v>5</v>
      </c>
      <c r="ES7" s="27">
        <v>3</v>
      </c>
      <c r="ET7" s="88">
        <v>3</v>
      </c>
      <c r="EU7" s="88">
        <v>3</v>
      </c>
      <c r="EV7" s="88">
        <v>3</v>
      </c>
      <c r="EW7" s="88">
        <v>3</v>
      </c>
      <c r="EX7" s="88">
        <v>3</v>
      </c>
      <c r="EY7" s="88">
        <v>3</v>
      </c>
      <c r="EZ7" s="88">
        <v>3</v>
      </c>
      <c r="FA7" s="88">
        <v>3</v>
      </c>
      <c r="FB7" s="88">
        <v>2</v>
      </c>
      <c r="FC7" s="88">
        <v>2</v>
      </c>
      <c r="FD7" s="88">
        <v>2</v>
      </c>
      <c r="FE7" s="88">
        <v>2</v>
      </c>
      <c r="FF7" s="88">
        <v>3</v>
      </c>
      <c r="FG7" s="88">
        <v>3</v>
      </c>
      <c r="FH7" s="88">
        <v>2</v>
      </c>
      <c r="FI7" s="88">
        <v>3</v>
      </c>
      <c r="FJ7" s="88">
        <v>2</v>
      </c>
      <c r="FK7" s="90">
        <v>2</v>
      </c>
      <c r="FL7" s="91">
        <v>2</v>
      </c>
      <c r="FM7" s="88">
        <v>2</v>
      </c>
      <c r="FN7" s="88">
        <v>2</v>
      </c>
      <c r="FO7" s="88">
        <v>2</v>
      </c>
      <c r="FP7" s="88">
        <v>3</v>
      </c>
      <c r="FQ7" s="88">
        <v>3</v>
      </c>
      <c r="FR7" s="88">
        <v>2</v>
      </c>
      <c r="FS7" s="88">
        <v>2</v>
      </c>
      <c r="FT7" s="88">
        <v>3</v>
      </c>
      <c r="FU7" s="88">
        <v>3</v>
      </c>
      <c r="FV7" s="88">
        <v>2</v>
      </c>
      <c r="FW7" s="88">
        <v>1</v>
      </c>
      <c r="FX7" s="88">
        <v>2</v>
      </c>
      <c r="FY7" s="88">
        <v>2</v>
      </c>
      <c r="FZ7" s="88">
        <v>3</v>
      </c>
      <c r="GA7" s="88">
        <v>2</v>
      </c>
      <c r="GB7" s="88">
        <v>3</v>
      </c>
      <c r="GC7" s="88">
        <v>2</v>
      </c>
      <c r="GD7" s="88">
        <v>1</v>
      </c>
      <c r="GE7" s="88">
        <v>2</v>
      </c>
      <c r="GF7" s="88">
        <v>2</v>
      </c>
      <c r="GG7" s="88">
        <v>2</v>
      </c>
      <c r="GH7" s="88">
        <v>2</v>
      </c>
      <c r="GI7" s="88">
        <v>3</v>
      </c>
      <c r="GJ7" s="88">
        <v>2</v>
      </c>
      <c r="GK7" s="88">
        <v>1</v>
      </c>
      <c r="GL7" s="88">
        <v>2</v>
      </c>
      <c r="GM7" s="88">
        <v>3</v>
      </c>
      <c r="GN7" s="88">
        <v>3</v>
      </c>
      <c r="GO7" s="90">
        <v>3</v>
      </c>
      <c r="GP7" s="95">
        <v>1</v>
      </c>
      <c r="GQ7" s="88">
        <v>2</v>
      </c>
      <c r="GR7" s="88">
        <v>1</v>
      </c>
      <c r="GS7" s="88">
        <v>2</v>
      </c>
      <c r="GT7" s="88">
        <v>2</v>
      </c>
      <c r="GU7" s="88">
        <v>2</v>
      </c>
      <c r="GV7" s="88">
        <v>4</v>
      </c>
      <c r="GW7" s="88">
        <v>1</v>
      </c>
      <c r="GX7" s="88">
        <v>2</v>
      </c>
      <c r="GY7" s="88">
        <v>1</v>
      </c>
      <c r="GZ7" s="88">
        <v>2</v>
      </c>
      <c r="HA7" s="88">
        <v>2</v>
      </c>
      <c r="HB7" s="88">
        <v>2</v>
      </c>
      <c r="HC7" s="88">
        <v>3</v>
      </c>
      <c r="HD7" s="88">
        <v>2</v>
      </c>
      <c r="HE7" s="88">
        <v>2</v>
      </c>
      <c r="HF7" s="88">
        <v>1</v>
      </c>
      <c r="HG7" s="27"/>
      <c r="HH7" s="27"/>
      <c r="HI7" s="27"/>
      <c r="HJ7" s="27"/>
      <c r="HK7" s="27"/>
      <c r="HL7" s="27"/>
      <c r="HM7" s="27"/>
      <c r="HN7" s="27"/>
      <c r="HO7" s="27"/>
      <c r="HP7" s="27"/>
      <c r="HQ7" s="27"/>
      <c r="HR7" s="27"/>
      <c r="HS7" s="27"/>
      <c r="HT7" s="28"/>
      <c r="HU7" s="49"/>
      <c r="HV7" s="27"/>
      <c r="HW7" s="27"/>
      <c r="HX7" s="27"/>
      <c r="HY7" s="27"/>
      <c r="HZ7" s="27"/>
      <c r="IA7" s="27"/>
      <c r="IB7" s="27"/>
      <c r="IC7" s="27"/>
      <c r="ID7" s="27"/>
      <c r="IE7" s="27"/>
      <c r="IF7" s="27"/>
      <c r="IG7" s="27"/>
      <c r="IH7" s="27"/>
      <c r="II7" s="27"/>
      <c r="IJ7" s="27"/>
      <c r="IK7" s="27"/>
      <c r="IL7" s="27"/>
      <c r="IM7" s="27"/>
      <c r="IN7" s="27"/>
      <c r="IO7" s="27"/>
      <c r="IP7" s="27"/>
      <c r="IQ7" s="27"/>
      <c r="IR7" s="27"/>
      <c r="IS7" s="27"/>
      <c r="IT7" s="27"/>
      <c r="IU7" s="27"/>
      <c r="IV7" s="27"/>
      <c r="IW7" s="27"/>
      <c r="IX7" s="28"/>
      <c r="IY7" s="49"/>
      <c r="IZ7" s="27"/>
      <c r="JA7" s="27"/>
      <c r="JB7" s="27"/>
      <c r="JC7" s="27"/>
      <c r="JD7" s="27"/>
      <c r="JE7" s="27"/>
      <c r="JF7" s="27"/>
      <c r="JG7" s="27"/>
      <c r="JH7" s="27"/>
      <c r="JI7" s="27"/>
      <c r="JJ7" s="27"/>
      <c r="JK7" s="27"/>
      <c r="JL7" s="27"/>
      <c r="JM7" s="27"/>
      <c r="JN7" s="27"/>
      <c r="JO7" s="27"/>
      <c r="JP7" s="27"/>
      <c r="JQ7" s="27"/>
      <c r="JR7" s="27"/>
      <c r="JS7" s="27"/>
      <c r="JT7" s="27"/>
      <c r="JU7" s="27"/>
      <c r="JV7" s="27"/>
      <c r="JW7" s="27"/>
      <c r="JX7" s="27"/>
      <c r="JY7" s="27"/>
      <c r="JZ7" s="27"/>
      <c r="KA7" s="27"/>
      <c r="KB7" s="27"/>
      <c r="KC7" s="28"/>
      <c r="KD7" s="49"/>
      <c r="KE7" s="27"/>
      <c r="KF7" s="27"/>
      <c r="KG7" s="27"/>
      <c r="KH7" s="28"/>
      <c r="KI7" s="27"/>
      <c r="KJ7" s="28"/>
      <c r="KL7" s="36" t="s">
        <v>26</v>
      </c>
      <c r="KM7" s="37" t="s">
        <v>27</v>
      </c>
      <c r="KN7" s="38" t="s">
        <v>28</v>
      </c>
      <c r="KO7" s="39" t="s">
        <v>29</v>
      </c>
      <c r="KP7" s="40">
        <v>8</v>
      </c>
      <c r="KQ7" s="46"/>
      <c r="KR7" s="46"/>
    </row>
    <row r="8" spans="1:304" s="45" customFormat="1" ht="15" customHeight="1" x14ac:dyDescent="0.15">
      <c r="A8" s="47" t="s">
        <v>30</v>
      </c>
      <c r="B8" s="49">
        <f>12*6</f>
        <v>72</v>
      </c>
      <c r="C8" s="27">
        <f>12*6</f>
        <v>72</v>
      </c>
      <c r="D8" s="27">
        <v>60</v>
      </c>
      <c r="E8" s="27">
        <v>66</v>
      </c>
      <c r="F8" s="27">
        <v>60</v>
      </c>
      <c r="G8" s="27">
        <v>66</v>
      </c>
      <c r="H8" s="27">
        <v>66</v>
      </c>
      <c r="I8" s="27">
        <f>11*6</f>
        <v>66</v>
      </c>
      <c r="J8" s="27">
        <v>60</v>
      </c>
      <c r="K8" s="27">
        <v>66</v>
      </c>
      <c r="L8" s="27">
        <v>66</v>
      </c>
      <c r="M8" s="27">
        <f>12*6</f>
        <v>72</v>
      </c>
      <c r="N8" s="27">
        <f>11*6</f>
        <v>66</v>
      </c>
      <c r="O8" s="28">
        <v>66</v>
      </c>
      <c r="P8" s="49">
        <v>60</v>
      </c>
      <c r="Q8" s="27">
        <v>60</v>
      </c>
      <c r="R8" s="27">
        <f>11*6</f>
        <v>66</v>
      </c>
      <c r="S8" s="27">
        <f>11*6</f>
        <v>66</v>
      </c>
      <c r="T8" s="27">
        <v>66</v>
      </c>
      <c r="U8" s="27">
        <v>60</v>
      </c>
      <c r="V8" s="27">
        <v>66</v>
      </c>
      <c r="W8" s="27">
        <v>60</v>
      </c>
      <c r="X8" s="27">
        <v>66</v>
      </c>
      <c r="Y8" s="27">
        <v>66</v>
      </c>
      <c r="Z8" s="27">
        <v>66</v>
      </c>
      <c r="AA8" s="27">
        <v>60</v>
      </c>
      <c r="AB8" s="27">
        <v>60</v>
      </c>
      <c r="AC8" s="27">
        <v>60</v>
      </c>
      <c r="AD8" s="27">
        <v>66</v>
      </c>
      <c r="AE8" s="27">
        <f>13*6</f>
        <v>78</v>
      </c>
      <c r="AF8" s="27">
        <f>12*6</f>
        <v>72</v>
      </c>
      <c r="AG8" s="27">
        <v>66</v>
      </c>
      <c r="AH8" s="27">
        <v>60</v>
      </c>
      <c r="AI8" s="27">
        <v>66</v>
      </c>
      <c r="AJ8" s="27">
        <v>72</v>
      </c>
      <c r="AK8" s="27">
        <v>66</v>
      </c>
      <c r="AL8" s="27">
        <f>12*6</f>
        <v>72</v>
      </c>
      <c r="AM8" s="27">
        <v>66</v>
      </c>
      <c r="AN8" s="27">
        <v>66</v>
      </c>
      <c r="AO8" s="27">
        <v>60</v>
      </c>
      <c r="AP8" s="27">
        <v>66</v>
      </c>
      <c r="AQ8" s="27">
        <v>60</v>
      </c>
      <c r="AR8" s="27">
        <v>60</v>
      </c>
      <c r="AS8" s="28">
        <v>66</v>
      </c>
      <c r="AT8" s="49">
        <f>9*6</f>
        <v>54</v>
      </c>
      <c r="AU8" s="27">
        <v>60</v>
      </c>
      <c r="AV8" s="27">
        <v>60</v>
      </c>
      <c r="AW8" s="27">
        <v>60</v>
      </c>
      <c r="AX8" s="27">
        <v>54</v>
      </c>
      <c r="AY8" s="27">
        <v>60</v>
      </c>
      <c r="AZ8" s="27">
        <v>60</v>
      </c>
      <c r="BA8" s="27">
        <v>66</v>
      </c>
      <c r="BB8" s="27">
        <v>60</v>
      </c>
      <c r="BC8" s="27">
        <v>66</v>
      </c>
      <c r="BD8" s="27">
        <v>54</v>
      </c>
      <c r="BE8" s="27">
        <v>54</v>
      </c>
      <c r="BF8" s="27">
        <v>66</v>
      </c>
      <c r="BG8" s="27">
        <v>60</v>
      </c>
      <c r="BH8" s="27">
        <v>60</v>
      </c>
      <c r="BI8" s="27">
        <v>66</v>
      </c>
      <c r="BJ8" s="27">
        <v>60</v>
      </c>
      <c r="BK8" s="27">
        <v>60</v>
      </c>
      <c r="BL8" s="27">
        <v>60</v>
      </c>
      <c r="BM8" s="27">
        <v>60</v>
      </c>
      <c r="BN8" s="27">
        <v>60</v>
      </c>
      <c r="BO8" s="27">
        <v>54</v>
      </c>
      <c r="BP8" s="27">
        <v>60</v>
      </c>
      <c r="BQ8" s="27">
        <v>60</v>
      </c>
      <c r="BR8" s="27">
        <v>60</v>
      </c>
      <c r="BS8" s="27">
        <f>9*6</f>
        <v>54</v>
      </c>
      <c r="BT8" s="27">
        <v>60</v>
      </c>
      <c r="BU8" s="27">
        <v>60</v>
      </c>
      <c r="BV8" s="27">
        <v>60</v>
      </c>
      <c r="BW8" s="27">
        <v>60</v>
      </c>
      <c r="BX8" s="48">
        <v>60</v>
      </c>
      <c r="BY8" s="49">
        <v>60</v>
      </c>
      <c r="BZ8" s="27">
        <v>66</v>
      </c>
      <c r="CA8" s="27">
        <v>60</v>
      </c>
      <c r="CB8" s="27">
        <v>60</v>
      </c>
      <c r="CC8" s="27">
        <v>60</v>
      </c>
      <c r="CD8" s="27">
        <v>60</v>
      </c>
      <c r="CE8" s="27">
        <v>60</v>
      </c>
      <c r="CF8" s="27">
        <v>60</v>
      </c>
      <c r="CG8" s="27">
        <v>60</v>
      </c>
      <c r="CH8" s="27">
        <v>60</v>
      </c>
      <c r="CI8" s="27">
        <v>60</v>
      </c>
      <c r="CJ8" s="27">
        <v>54</v>
      </c>
      <c r="CK8" s="27">
        <v>66</v>
      </c>
      <c r="CL8" s="27">
        <v>60</v>
      </c>
      <c r="CM8" s="27">
        <v>60</v>
      </c>
      <c r="CN8" s="27">
        <v>60</v>
      </c>
      <c r="CO8" s="27">
        <v>60</v>
      </c>
      <c r="CP8" s="27">
        <v>60</v>
      </c>
      <c r="CQ8" s="27">
        <v>60</v>
      </c>
      <c r="CR8" s="27">
        <v>60</v>
      </c>
      <c r="CS8" s="27">
        <v>60</v>
      </c>
      <c r="CT8" s="27">
        <v>60</v>
      </c>
      <c r="CU8" s="27">
        <v>60</v>
      </c>
      <c r="CV8" s="27">
        <v>60</v>
      </c>
      <c r="CW8" s="27">
        <v>60</v>
      </c>
      <c r="CX8" s="27">
        <v>54</v>
      </c>
      <c r="CY8" s="27">
        <v>60</v>
      </c>
      <c r="CZ8" s="27">
        <v>60</v>
      </c>
      <c r="DA8" s="27">
        <v>60</v>
      </c>
      <c r="DB8" s="27">
        <v>60</v>
      </c>
      <c r="DC8" s="28">
        <v>60</v>
      </c>
      <c r="DD8" s="29">
        <v>60</v>
      </c>
      <c r="DE8" s="27">
        <v>60</v>
      </c>
      <c r="DF8" s="27">
        <v>60</v>
      </c>
      <c r="DG8" s="27">
        <v>60</v>
      </c>
      <c r="DH8" s="27">
        <v>60</v>
      </c>
      <c r="DI8" s="27">
        <v>60</v>
      </c>
      <c r="DJ8" s="27">
        <v>60</v>
      </c>
      <c r="DK8" s="27">
        <v>60</v>
      </c>
      <c r="DL8" s="27">
        <v>60</v>
      </c>
      <c r="DM8" s="27">
        <v>60</v>
      </c>
      <c r="DN8" s="27">
        <v>60</v>
      </c>
      <c r="DO8" s="27">
        <v>60</v>
      </c>
      <c r="DP8" s="27">
        <v>60</v>
      </c>
      <c r="DQ8" s="27">
        <v>54</v>
      </c>
      <c r="DR8" s="27">
        <v>60</v>
      </c>
      <c r="DS8" s="27">
        <v>54</v>
      </c>
      <c r="DT8" s="27">
        <v>60</v>
      </c>
      <c r="DU8" s="27">
        <v>60</v>
      </c>
      <c r="DV8" s="27">
        <v>60</v>
      </c>
      <c r="DW8" s="27">
        <v>60</v>
      </c>
      <c r="DX8" s="27">
        <v>54</v>
      </c>
      <c r="DY8" s="27">
        <v>60</v>
      </c>
      <c r="DZ8" s="27">
        <v>60</v>
      </c>
      <c r="EA8" s="27">
        <v>54</v>
      </c>
      <c r="EB8" s="27">
        <v>60</v>
      </c>
      <c r="EC8" s="27">
        <v>60</v>
      </c>
      <c r="ED8" s="27">
        <v>66</v>
      </c>
      <c r="EE8" s="27">
        <v>60</v>
      </c>
      <c r="EF8" s="48">
        <v>60</v>
      </c>
      <c r="EG8" s="49">
        <v>54</v>
      </c>
      <c r="EH8" s="27">
        <v>66</v>
      </c>
      <c r="EI8" s="27">
        <v>60</v>
      </c>
      <c r="EJ8" s="27">
        <v>66</v>
      </c>
      <c r="EK8" s="27">
        <v>60</v>
      </c>
      <c r="EL8" s="27">
        <v>60</v>
      </c>
      <c r="EM8" s="27">
        <v>66</v>
      </c>
      <c r="EN8" s="27">
        <v>66</v>
      </c>
      <c r="EO8" s="27">
        <v>60</v>
      </c>
      <c r="EP8" s="27">
        <v>60</v>
      </c>
      <c r="EQ8" s="27">
        <v>66</v>
      </c>
      <c r="ER8" s="27">
        <v>60</v>
      </c>
      <c r="ES8" s="27">
        <v>60</v>
      </c>
      <c r="ET8" s="88">
        <v>60</v>
      </c>
      <c r="EU8" s="88">
        <v>60</v>
      </c>
      <c r="EV8" s="88">
        <v>60</v>
      </c>
      <c r="EW8" s="88">
        <v>60</v>
      </c>
      <c r="EX8" s="88">
        <v>60</v>
      </c>
      <c r="EY8" s="88">
        <v>60</v>
      </c>
      <c r="EZ8" s="88">
        <v>60</v>
      </c>
      <c r="FA8" s="88">
        <v>60</v>
      </c>
      <c r="FB8" s="88">
        <v>54</v>
      </c>
      <c r="FC8" s="88">
        <v>54</v>
      </c>
      <c r="FD8" s="88">
        <v>54</v>
      </c>
      <c r="FE8" s="88">
        <v>60</v>
      </c>
      <c r="FF8" s="88">
        <v>60</v>
      </c>
      <c r="FG8" s="88">
        <v>60</v>
      </c>
      <c r="FH8" s="88">
        <v>54</v>
      </c>
      <c r="FI8" s="88">
        <v>60</v>
      </c>
      <c r="FJ8" s="88">
        <v>60</v>
      </c>
      <c r="FK8" s="90">
        <v>54</v>
      </c>
      <c r="FL8" s="91">
        <v>60</v>
      </c>
      <c r="FM8" s="88">
        <v>60</v>
      </c>
      <c r="FN8" s="88">
        <v>54</v>
      </c>
      <c r="FO8" s="88">
        <v>60</v>
      </c>
      <c r="FP8" s="88">
        <v>54</v>
      </c>
      <c r="FQ8" s="88">
        <v>60</v>
      </c>
      <c r="FR8" s="88">
        <v>60</v>
      </c>
      <c r="FS8" s="88">
        <v>60</v>
      </c>
      <c r="FT8" s="88">
        <v>60</v>
      </c>
      <c r="FU8" s="88">
        <v>66</v>
      </c>
      <c r="FV8" s="88">
        <v>60</v>
      </c>
      <c r="FW8" s="88">
        <v>54</v>
      </c>
      <c r="FX8" s="88">
        <v>60</v>
      </c>
      <c r="FY8" s="88">
        <v>60</v>
      </c>
      <c r="FZ8" s="88">
        <v>66</v>
      </c>
      <c r="GA8" s="88">
        <v>60</v>
      </c>
      <c r="GB8" s="88">
        <v>60</v>
      </c>
      <c r="GC8" s="88">
        <v>60</v>
      </c>
      <c r="GD8" s="88">
        <v>54</v>
      </c>
      <c r="GE8" s="88">
        <v>60</v>
      </c>
      <c r="GF8" s="88">
        <v>60</v>
      </c>
      <c r="GG8" s="88">
        <v>66</v>
      </c>
      <c r="GH8" s="88">
        <v>60</v>
      </c>
      <c r="GI8" s="88">
        <v>60</v>
      </c>
      <c r="GJ8" s="88">
        <v>60</v>
      </c>
      <c r="GK8" s="88">
        <v>66</v>
      </c>
      <c r="GL8" s="88">
        <v>66</v>
      </c>
      <c r="GM8" s="88">
        <v>66</v>
      </c>
      <c r="GN8" s="88">
        <v>66</v>
      </c>
      <c r="GO8" s="90">
        <v>60</v>
      </c>
      <c r="GP8" s="95">
        <v>60</v>
      </c>
      <c r="GQ8" s="88">
        <v>66</v>
      </c>
      <c r="GR8" s="88">
        <v>60</v>
      </c>
      <c r="GS8" s="88">
        <v>60</v>
      </c>
      <c r="GT8" s="88">
        <v>60</v>
      </c>
      <c r="GU8" s="88">
        <v>60</v>
      </c>
      <c r="GV8" s="88">
        <v>66</v>
      </c>
      <c r="GW8" s="88">
        <v>54</v>
      </c>
      <c r="GX8" s="88">
        <v>60</v>
      </c>
      <c r="GY8" s="88">
        <v>54</v>
      </c>
      <c r="GZ8" s="88">
        <v>66</v>
      </c>
      <c r="HA8" s="88">
        <v>60</v>
      </c>
      <c r="HB8" s="88">
        <v>60</v>
      </c>
      <c r="HC8" s="88">
        <v>60</v>
      </c>
      <c r="HD8" s="88">
        <v>60</v>
      </c>
      <c r="HE8" s="88">
        <v>60</v>
      </c>
      <c r="HF8" s="88">
        <v>66</v>
      </c>
      <c r="HG8" s="27"/>
      <c r="HH8" s="27"/>
      <c r="HI8" s="27"/>
      <c r="HJ8" s="27"/>
      <c r="HK8" s="27"/>
      <c r="HL8" s="27"/>
      <c r="HM8" s="27"/>
      <c r="HN8" s="27"/>
      <c r="HO8" s="27"/>
      <c r="HP8" s="27"/>
      <c r="HQ8" s="27"/>
      <c r="HR8" s="27"/>
      <c r="HS8" s="27"/>
      <c r="HT8" s="28"/>
      <c r="HU8" s="49"/>
      <c r="HV8" s="27"/>
      <c r="HW8" s="27"/>
      <c r="HX8" s="27"/>
      <c r="HY8" s="27"/>
      <c r="HZ8" s="27"/>
      <c r="IA8" s="27"/>
      <c r="IB8" s="27"/>
      <c r="IC8" s="27"/>
      <c r="ID8" s="27"/>
      <c r="IE8" s="27"/>
      <c r="IF8" s="27"/>
      <c r="IG8" s="27"/>
      <c r="IH8" s="27"/>
      <c r="II8" s="27"/>
      <c r="IJ8" s="27"/>
      <c r="IK8" s="27"/>
      <c r="IL8" s="27"/>
      <c r="IM8" s="27"/>
      <c r="IN8" s="27"/>
      <c r="IO8" s="27"/>
      <c r="IP8" s="27"/>
      <c r="IQ8" s="27"/>
      <c r="IR8" s="27"/>
      <c r="IS8" s="27"/>
      <c r="IT8" s="27"/>
      <c r="IU8" s="27"/>
      <c r="IV8" s="27"/>
      <c r="IW8" s="27"/>
      <c r="IX8" s="28"/>
      <c r="IY8" s="49"/>
      <c r="IZ8" s="27"/>
      <c r="JA8" s="27"/>
      <c r="JB8" s="27"/>
      <c r="JC8" s="27"/>
      <c r="JD8" s="27"/>
      <c r="JE8" s="27"/>
      <c r="JF8" s="27"/>
      <c r="JG8" s="27"/>
      <c r="JH8" s="27"/>
      <c r="JI8" s="27"/>
      <c r="JJ8" s="27"/>
      <c r="JK8" s="27"/>
      <c r="JL8" s="27"/>
      <c r="JM8" s="27"/>
      <c r="JN8" s="27"/>
      <c r="JO8" s="27"/>
      <c r="JP8" s="27"/>
      <c r="JQ8" s="27"/>
      <c r="JR8" s="27"/>
      <c r="JS8" s="27"/>
      <c r="JT8" s="27"/>
      <c r="JU8" s="27"/>
      <c r="JV8" s="27"/>
      <c r="JW8" s="27"/>
      <c r="JX8" s="27"/>
      <c r="JY8" s="27"/>
      <c r="JZ8" s="27"/>
      <c r="KA8" s="27"/>
      <c r="KB8" s="27"/>
      <c r="KC8" s="28"/>
      <c r="KD8" s="49"/>
      <c r="KE8" s="27"/>
      <c r="KF8" s="27"/>
      <c r="KG8" s="27"/>
      <c r="KH8" s="28"/>
      <c r="KI8" s="27"/>
      <c r="KJ8" s="28"/>
      <c r="KL8" s="36" t="s">
        <v>31</v>
      </c>
      <c r="KM8" s="37" t="s">
        <v>32</v>
      </c>
      <c r="KN8" s="38" t="s">
        <v>33</v>
      </c>
      <c r="KO8" s="39" t="s">
        <v>34</v>
      </c>
      <c r="KP8" s="40">
        <v>9</v>
      </c>
      <c r="KQ8" s="46"/>
      <c r="KR8" s="46"/>
    </row>
    <row r="9" spans="1:304" s="45" customFormat="1" ht="15" customHeight="1" x14ac:dyDescent="0.15">
      <c r="A9" s="47" t="s">
        <v>35</v>
      </c>
      <c r="B9" s="49">
        <f>10*6</f>
        <v>60</v>
      </c>
      <c r="C9" s="27">
        <f>11*6</f>
        <v>66</v>
      </c>
      <c r="D9" s="27">
        <f>12*6</f>
        <v>72</v>
      </c>
      <c r="E9" s="27">
        <v>60</v>
      </c>
      <c r="F9" s="27">
        <f>11*6</f>
        <v>66</v>
      </c>
      <c r="G9" s="27">
        <v>60</v>
      </c>
      <c r="H9" s="27">
        <v>60</v>
      </c>
      <c r="I9" s="27">
        <v>60</v>
      </c>
      <c r="J9" s="27">
        <v>66</v>
      </c>
      <c r="K9" s="27">
        <v>60</v>
      </c>
      <c r="L9" s="27">
        <f>12*6</f>
        <v>72</v>
      </c>
      <c r="M9" s="27">
        <f>12*6</f>
        <v>72</v>
      </c>
      <c r="N9" s="27">
        <v>66</v>
      </c>
      <c r="O9" s="28">
        <v>60</v>
      </c>
      <c r="P9" s="49">
        <v>60</v>
      </c>
      <c r="Q9" s="27">
        <f>11*6</f>
        <v>66</v>
      </c>
      <c r="R9" s="27">
        <f>11*6</f>
        <v>66</v>
      </c>
      <c r="S9" s="27">
        <v>66</v>
      </c>
      <c r="T9" s="27">
        <v>66</v>
      </c>
      <c r="U9" s="27">
        <f>11*6</f>
        <v>66</v>
      </c>
      <c r="V9" s="27">
        <v>60</v>
      </c>
      <c r="W9" s="27">
        <v>66</v>
      </c>
      <c r="X9" s="27">
        <v>60</v>
      </c>
      <c r="Y9" s="27">
        <v>66</v>
      </c>
      <c r="Z9" s="27">
        <v>60</v>
      </c>
      <c r="AA9" s="27">
        <v>66</v>
      </c>
      <c r="AB9" s="27">
        <v>60</v>
      </c>
      <c r="AC9" s="27">
        <v>60</v>
      </c>
      <c r="AD9" s="27">
        <f>14*6</f>
        <v>84</v>
      </c>
      <c r="AE9" s="27">
        <v>66</v>
      </c>
      <c r="AF9" s="27">
        <v>66</v>
      </c>
      <c r="AG9" s="27">
        <v>60</v>
      </c>
      <c r="AH9" s="27">
        <v>60</v>
      </c>
      <c r="AI9" s="27">
        <v>60</v>
      </c>
      <c r="AJ9" s="27">
        <v>66</v>
      </c>
      <c r="AK9" s="27">
        <f>12*6</f>
        <v>72</v>
      </c>
      <c r="AL9" s="27">
        <v>66</v>
      </c>
      <c r="AM9" s="27">
        <v>66</v>
      </c>
      <c r="AN9" s="27">
        <v>66</v>
      </c>
      <c r="AO9" s="27">
        <v>66</v>
      </c>
      <c r="AP9" s="27">
        <v>60</v>
      </c>
      <c r="AQ9" s="27">
        <v>60</v>
      </c>
      <c r="AR9" s="27">
        <v>60</v>
      </c>
      <c r="AS9" s="28">
        <v>66</v>
      </c>
      <c r="AT9" s="49">
        <v>60</v>
      </c>
      <c r="AU9" s="27">
        <v>66</v>
      </c>
      <c r="AV9" s="27">
        <v>60</v>
      </c>
      <c r="AW9" s="27">
        <v>60</v>
      </c>
      <c r="AX9" s="27">
        <v>60</v>
      </c>
      <c r="AY9" s="27">
        <v>60</v>
      </c>
      <c r="AZ9" s="27">
        <v>60</v>
      </c>
      <c r="BA9" s="27">
        <v>60</v>
      </c>
      <c r="BB9" s="27">
        <v>60</v>
      </c>
      <c r="BC9" s="27">
        <v>66</v>
      </c>
      <c r="BD9" s="27">
        <v>60</v>
      </c>
      <c r="BE9" s="27">
        <v>60</v>
      </c>
      <c r="BF9" s="27">
        <v>54</v>
      </c>
      <c r="BG9" s="27">
        <v>60</v>
      </c>
      <c r="BH9" s="27">
        <v>60</v>
      </c>
      <c r="BI9" s="27">
        <v>60</v>
      </c>
      <c r="BJ9" s="27">
        <v>60</v>
      </c>
      <c r="BK9" s="27">
        <v>60</v>
      </c>
      <c r="BL9" s="27">
        <v>60</v>
      </c>
      <c r="BM9" s="27">
        <v>60</v>
      </c>
      <c r="BN9" s="27">
        <v>54</v>
      </c>
      <c r="BO9" s="27">
        <v>60</v>
      </c>
      <c r="BP9" s="27">
        <v>60</v>
      </c>
      <c r="BQ9" s="27">
        <v>60</v>
      </c>
      <c r="BR9" s="27">
        <v>60</v>
      </c>
      <c r="BS9" s="27">
        <v>60</v>
      </c>
      <c r="BT9" s="27">
        <v>60</v>
      </c>
      <c r="BU9" s="27">
        <v>60</v>
      </c>
      <c r="BV9" s="27">
        <v>60</v>
      </c>
      <c r="BW9" s="27">
        <v>54</v>
      </c>
      <c r="BX9" s="48">
        <v>54</v>
      </c>
      <c r="BY9" s="49">
        <v>60</v>
      </c>
      <c r="BZ9" s="27">
        <v>66</v>
      </c>
      <c r="CA9" s="27">
        <v>60</v>
      </c>
      <c r="CB9" s="27">
        <v>60</v>
      </c>
      <c r="CC9" s="27">
        <v>60</v>
      </c>
      <c r="CD9" s="27">
        <v>60</v>
      </c>
      <c r="CE9" s="27">
        <v>60</v>
      </c>
      <c r="CF9" s="27">
        <v>60</v>
      </c>
      <c r="CG9" s="27">
        <v>60</v>
      </c>
      <c r="CH9" s="27">
        <v>60</v>
      </c>
      <c r="CI9" s="27">
        <v>54</v>
      </c>
      <c r="CJ9" s="27">
        <v>60</v>
      </c>
      <c r="CK9" s="27">
        <v>60</v>
      </c>
      <c r="CL9" s="27">
        <v>60</v>
      </c>
      <c r="CM9" s="27">
        <v>60</v>
      </c>
      <c r="CN9" s="27">
        <v>60</v>
      </c>
      <c r="CO9" s="27">
        <v>60</v>
      </c>
      <c r="CP9" s="27">
        <v>60</v>
      </c>
      <c r="CQ9" s="27">
        <v>54</v>
      </c>
      <c r="CR9" s="27">
        <v>60</v>
      </c>
      <c r="CS9" s="27">
        <v>60</v>
      </c>
      <c r="CT9" s="27">
        <v>60</v>
      </c>
      <c r="CU9" s="27">
        <v>60</v>
      </c>
      <c r="CV9" s="27">
        <v>60</v>
      </c>
      <c r="CW9" s="27">
        <v>54</v>
      </c>
      <c r="CX9" s="27">
        <v>54</v>
      </c>
      <c r="CY9" s="27">
        <v>60</v>
      </c>
      <c r="CZ9" s="27">
        <v>60</v>
      </c>
      <c r="DA9" s="27">
        <v>60</v>
      </c>
      <c r="DB9" s="27">
        <v>60</v>
      </c>
      <c r="DC9" s="28">
        <v>60</v>
      </c>
      <c r="DD9" s="29">
        <v>60</v>
      </c>
      <c r="DE9" s="27">
        <v>60</v>
      </c>
      <c r="DF9" s="27">
        <v>54</v>
      </c>
      <c r="DG9" s="27">
        <v>60</v>
      </c>
      <c r="DH9" s="27">
        <v>54</v>
      </c>
      <c r="DI9" s="27">
        <v>60</v>
      </c>
      <c r="DJ9" s="27">
        <v>54</v>
      </c>
      <c r="DK9" s="27">
        <v>60</v>
      </c>
      <c r="DL9" s="27">
        <v>60</v>
      </c>
      <c r="DM9" s="27">
        <v>66</v>
      </c>
      <c r="DN9" s="27">
        <v>60</v>
      </c>
      <c r="DO9" s="27">
        <v>60</v>
      </c>
      <c r="DP9" s="27">
        <v>60</v>
      </c>
      <c r="DQ9" s="27">
        <v>66</v>
      </c>
      <c r="DR9" s="27">
        <v>60</v>
      </c>
      <c r="DS9" s="27">
        <v>60</v>
      </c>
      <c r="DT9" s="27">
        <v>60</v>
      </c>
      <c r="DU9" s="27">
        <v>60</v>
      </c>
      <c r="DV9" s="27">
        <v>60</v>
      </c>
      <c r="DW9" s="27">
        <v>60</v>
      </c>
      <c r="DX9" s="27">
        <v>60</v>
      </c>
      <c r="DY9" s="27">
        <v>60</v>
      </c>
      <c r="DZ9" s="27">
        <v>60</v>
      </c>
      <c r="EA9" s="27">
        <v>60</v>
      </c>
      <c r="EB9" s="27">
        <v>60</v>
      </c>
      <c r="EC9" s="27">
        <v>60</v>
      </c>
      <c r="ED9" s="27">
        <v>60</v>
      </c>
      <c r="EE9" s="27">
        <v>54</v>
      </c>
      <c r="EF9" s="48">
        <v>60</v>
      </c>
      <c r="EG9" s="49">
        <v>60</v>
      </c>
      <c r="EH9" s="27">
        <v>60</v>
      </c>
      <c r="EI9" s="27">
        <v>60</v>
      </c>
      <c r="EJ9" s="27">
        <v>60</v>
      </c>
      <c r="EK9" s="27">
        <v>60</v>
      </c>
      <c r="EL9" s="27">
        <v>66</v>
      </c>
      <c r="EM9" s="27">
        <v>60</v>
      </c>
      <c r="EN9" s="27">
        <v>60</v>
      </c>
      <c r="EO9" s="27">
        <v>66</v>
      </c>
      <c r="EP9" s="27">
        <v>60</v>
      </c>
      <c r="EQ9" s="27">
        <v>60</v>
      </c>
      <c r="ER9" s="27">
        <v>60</v>
      </c>
      <c r="ES9" s="27">
        <v>60</v>
      </c>
      <c r="ET9" s="88">
        <v>60</v>
      </c>
      <c r="EU9" s="88">
        <v>66</v>
      </c>
      <c r="EV9" s="88">
        <v>66</v>
      </c>
      <c r="EW9" s="88">
        <v>60</v>
      </c>
      <c r="EX9" s="88">
        <v>60</v>
      </c>
      <c r="EY9" s="88">
        <v>54</v>
      </c>
      <c r="EZ9" s="88">
        <v>60</v>
      </c>
      <c r="FA9" s="88">
        <v>66</v>
      </c>
      <c r="FB9" s="88">
        <v>60</v>
      </c>
      <c r="FC9" s="88">
        <v>60</v>
      </c>
      <c r="FD9" s="88">
        <v>60</v>
      </c>
      <c r="FE9" s="88">
        <v>54</v>
      </c>
      <c r="FF9" s="88">
        <v>54</v>
      </c>
      <c r="FG9" s="88">
        <v>60</v>
      </c>
      <c r="FH9" s="88">
        <v>54</v>
      </c>
      <c r="FI9" s="88">
        <v>66</v>
      </c>
      <c r="FJ9" s="88">
        <v>60</v>
      </c>
      <c r="FK9" s="90">
        <v>60</v>
      </c>
      <c r="FL9" s="91">
        <v>60</v>
      </c>
      <c r="FM9" s="88">
        <v>54</v>
      </c>
      <c r="FN9" s="88">
        <v>54</v>
      </c>
      <c r="FO9" s="88">
        <v>54</v>
      </c>
      <c r="FP9" s="88">
        <v>60</v>
      </c>
      <c r="FQ9" s="88">
        <v>54</v>
      </c>
      <c r="FR9" s="88">
        <v>54</v>
      </c>
      <c r="FS9" s="88">
        <v>54</v>
      </c>
      <c r="FT9" s="88">
        <v>66</v>
      </c>
      <c r="FU9" s="88">
        <v>60</v>
      </c>
      <c r="FV9" s="88">
        <v>54</v>
      </c>
      <c r="FW9" s="88">
        <v>66</v>
      </c>
      <c r="FX9" s="88">
        <v>66</v>
      </c>
      <c r="FY9" s="88">
        <v>66</v>
      </c>
      <c r="FZ9" s="88">
        <v>60</v>
      </c>
      <c r="GA9" s="88">
        <v>60</v>
      </c>
      <c r="GB9" s="88">
        <v>66</v>
      </c>
      <c r="GC9" s="88">
        <v>60</v>
      </c>
      <c r="GD9" s="88">
        <v>54</v>
      </c>
      <c r="GE9" s="88">
        <v>54</v>
      </c>
      <c r="GF9" s="88">
        <v>54</v>
      </c>
      <c r="GG9" s="88">
        <v>60</v>
      </c>
      <c r="GH9" s="88">
        <v>60</v>
      </c>
      <c r="GI9" s="88">
        <v>66</v>
      </c>
      <c r="GJ9" s="88">
        <v>60</v>
      </c>
      <c r="GK9" s="88">
        <v>60</v>
      </c>
      <c r="GL9" s="88">
        <v>60</v>
      </c>
      <c r="GM9" s="88">
        <v>60</v>
      </c>
      <c r="GN9" s="88">
        <v>60</v>
      </c>
      <c r="GO9" s="90">
        <v>66</v>
      </c>
      <c r="GP9" s="95">
        <v>66</v>
      </c>
      <c r="GQ9" s="88">
        <v>60</v>
      </c>
      <c r="GR9" s="88">
        <v>60</v>
      </c>
      <c r="GS9" s="88">
        <v>66</v>
      </c>
      <c r="GT9" s="88">
        <v>66</v>
      </c>
      <c r="GU9" s="88">
        <v>54</v>
      </c>
      <c r="GV9" s="88">
        <v>54</v>
      </c>
      <c r="GW9" s="88">
        <v>54</v>
      </c>
      <c r="GX9" s="88">
        <v>54</v>
      </c>
      <c r="GY9" s="88">
        <v>60</v>
      </c>
      <c r="GZ9" s="88">
        <v>60</v>
      </c>
      <c r="HA9" s="88">
        <v>54</v>
      </c>
      <c r="HB9" s="88">
        <v>66</v>
      </c>
      <c r="HC9" s="88">
        <v>66</v>
      </c>
      <c r="HD9" s="88">
        <v>54</v>
      </c>
      <c r="HE9" s="88">
        <v>54</v>
      </c>
      <c r="HF9" s="88"/>
      <c r="HG9" s="27"/>
      <c r="HH9" s="27"/>
      <c r="HI9" s="27"/>
      <c r="HJ9" s="27"/>
      <c r="HK9" s="27"/>
      <c r="HL9" s="27"/>
      <c r="HM9" s="27"/>
      <c r="HN9" s="27"/>
      <c r="HO9" s="27"/>
      <c r="HP9" s="27"/>
      <c r="HQ9" s="27"/>
      <c r="HR9" s="27"/>
      <c r="HS9" s="27"/>
      <c r="HT9" s="28"/>
      <c r="HU9" s="49"/>
      <c r="HV9" s="27"/>
      <c r="HW9" s="27"/>
      <c r="HX9" s="27"/>
      <c r="HY9" s="27"/>
      <c r="HZ9" s="27"/>
      <c r="IA9" s="27"/>
      <c r="IB9" s="27"/>
      <c r="IC9" s="27"/>
      <c r="ID9" s="27"/>
      <c r="IE9" s="27"/>
      <c r="IF9" s="27"/>
      <c r="IG9" s="27"/>
      <c r="IH9" s="27"/>
      <c r="II9" s="27"/>
      <c r="IJ9" s="27"/>
      <c r="IK9" s="27"/>
      <c r="IL9" s="27"/>
      <c r="IM9" s="27"/>
      <c r="IN9" s="27"/>
      <c r="IO9" s="27"/>
      <c r="IP9" s="27"/>
      <c r="IQ9" s="27"/>
      <c r="IR9" s="27"/>
      <c r="IS9" s="27"/>
      <c r="IT9" s="27"/>
      <c r="IU9" s="27"/>
      <c r="IV9" s="27"/>
      <c r="IW9" s="27"/>
      <c r="IX9" s="28"/>
      <c r="IY9" s="49"/>
      <c r="IZ9" s="27"/>
      <c r="JA9" s="27"/>
      <c r="JB9" s="27"/>
      <c r="JC9" s="27"/>
      <c r="JD9" s="27"/>
      <c r="JE9" s="27"/>
      <c r="JF9" s="27"/>
      <c r="JG9" s="27"/>
      <c r="JH9" s="27"/>
      <c r="JI9" s="27"/>
      <c r="JJ9" s="27"/>
      <c r="JK9" s="27"/>
      <c r="JL9" s="27"/>
      <c r="JM9" s="27"/>
      <c r="JN9" s="27"/>
      <c r="JO9" s="27"/>
      <c r="JP9" s="27"/>
      <c r="JQ9" s="27"/>
      <c r="JR9" s="27"/>
      <c r="JS9" s="27"/>
      <c r="JT9" s="27"/>
      <c r="JU9" s="27"/>
      <c r="JV9" s="27"/>
      <c r="JW9" s="27"/>
      <c r="JX9" s="27"/>
      <c r="JY9" s="27"/>
      <c r="JZ9" s="27"/>
      <c r="KA9" s="27"/>
      <c r="KB9" s="27"/>
      <c r="KC9" s="28"/>
      <c r="KD9" s="49"/>
      <c r="KE9" s="27"/>
      <c r="KF9" s="27"/>
      <c r="KG9" s="27"/>
      <c r="KH9" s="28"/>
      <c r="KI9" s="27"/>
      <c r="KJ9" s="28"/>
      <c r="KL9" s="50" t="s">
        <v>36</v>
      </c>
      <c r="KM9" s="51" t="s">
        <v>37</v>
      </c>
      <c r="KN9" s="52" t="s">
        <v>38</v>
      </c>
      <c r="KO9" s="53" t="s">
        <v>39</v>
      </c>
      <c r="KP9" s="54">
        <v>10</v>
      </c>
      <c r="KQ9" s="55"/>
      <c r="KR9" s="46"/>
    </row>
    <row r="10" spans="1:304" s="45" customFormat="1" ht="15" customHeight="1" thickBot="1" x14ac:dyDescent="0.2">
      <c r="A10" s="56" t="s">
        <v>57</v>
      </c>
      <c r="B10" s="30">
        <v>2.1800000000000002</v>
      </c>
      <c r="C10" s="30">
        <v>1.66</v>
      </c>
      <c r="D10" s="30">
        <v>0</v>
      </c>
      <c r="E10" s="30">
        <v>1.98</v>
      </c>
      <c r="F10" s="30">
        <v>1.42</v>
      </c>
      <c r="G10" s="30">
        <v>2.42</v>
      </c>
      <c r="H10" s="30">
        <v>2.33</v>
      </c>
      <c r="I10" s="30">
        <v>2.0699999999999998</v>
      </c>
      <c r="J10" s="30">
        <v>1.86</v>
      </c>
      <c r="K10" s="30">
        <v>0</v>
      </c>
      <c r="L10" s="30">
        <v>2.08</v>
      </c>
      <c r="M10" s="30">
        <v>1.46</v>
      </c>
      <c r="N10" s="30">
        <v>2.15</v>
      </c>
      <c r="O10" s="30">
        <v>2.33</v>
      </c>
      <c r="P10" s="30">
        <v>0</v>
      </c>
      <c r="Q10" s="30">
        <v>2.4900000000000002</v>
      </c>
      <c r="R10" s="30">
        <v>0</v>
      </c>
      <c r="S10" s="30">
        <v>2.2400000000000002</v>
      </c>
      <c r="T10" s="30">
        <v>2</v>
      </c>
      <c r="U10" s="30">
        <v>2.69</v>
      </c>
      <c r="V10" s="30">
        <v>2.75</v>
      </c>
      <c r="W10" s="30">
        <v>1.82</v>
      </c>
      <c r="X10" s="30">
        <v>2.21</v>
      </c>
      <c r="Y10" s="30">
        <v>2.0499999999999998</v>
      </c>
      <c r="Z10" s="30">
        <v>1.33</v>
      </c>
      <c r="AA10" s="30">
        <v>1.78</v>
      </c>
      <c r="AB10" s="30">
        <v>2.69</v>
      </c>
      <c r="AC10" s="30">
        <v>2.34</v>
      </c>
      <c r="AD10" s="30">
        <v>3</v>
      </c>
      <c r="AE10" s="30">
        <v>2.17</v>
      </c>
      <c r="AF10" s="30">
        <v>2.15</v>
      </c>
      <c r="AG10" s="30">
        <v>1.96</v>
      </c>
      <c r="AH10" s="30">
        <v>1.79</v>
      </c>
      <c r="AI10" s="30">
        <v>1.76</v>
      </c>
      <c r="AJ10" s="30">
        <v>1.78</v>
      </c>
      <c r="AK10" s="30">
        <v>2.25</v>
      </c>
      <c r="AL10" s="30">
        <v>2.2999999999999998</v>
      </c>
      <c r="AM10" s="30">
        <v>2.2999999999999998</v>
      </c>
      <c r="AN10" s="30">
        <v>2.06</v>
      </c>
      <c r="AO10" s="30">
        <v>2.13</v>
      </c>
      <c r="AP10" s="30">
        <v>3.23</v>
      </c>
      <c r="AQ10" s="30">
        <v>1.94</v>
      </c>
      <c r="AR10" s="30">
        <v>2.1</v>
      </c>
      <c r="AS10" s="30">
        <v>2.29</v>
      </c>
      <c r="AT10" s="30">
        <v>0</v>
      </c>
      <c r="AU10" s="30">
        <v>1.6</v>
      </c>
      <c r="AV10" s="30">
        <v>1.89</v>
      </c>
      <c r="AW10" s="30">
        <v>2.79</v>
      </c>
      <c r="AX10" s="30">
        <v>1.53</v>
      </c>
      <c r="AY10" s="30">
        <v>3.29</v>
      </c>
      <c r="AZ10" s="30">
        <v>3.29</v>
      </c>
      <c r="BA10" s="30">
        <v>2.92</v>
      </c>
      <c r="BB10" s="30">
        <v>1.4</v>
      </c>
      <c r="BC10" s="30">
        <v>2.68</v>
      </c>
      <c r="BD10" s="30">
        <v>2.79</v>
      </c>
      <c r="BE10" s="30">
        <v>1.5</v>
      </c>
      <c r="BF10" s="30">
        <v>1.5</v>
      </c>
      <c r="BG10" s="30">
        <v>1.87</v>
      </c>
      <c r="BH10" s="30">
        <v>0</v>
      </c>
      <c r="BI10" s="30">
        <v>2.35</v>
      </c>
      <c r="BJ10" s="30">
        <v>2.2000000000000002</v>
      </c>
      <c r="BK10" s="30">
        <v>1.87</v>
      </c>
      <c r="BL10" s="30">
        <v>1.94</v>
      </c>
      <c r="BM10" s="30">
        <v>1.94</v>
      </c>
      <c r="BN10" s="30">
        <v>1</v>
      </c>
      <c r="BO10" s="30">
        <v>0</v>
      </c>
      <c r="BP10" s="30">
        <v>1</v>
      </c>
      <c r="BQ10" s="30">
        <v>0</v>
      </c>
      <c r="BR10" s="30">
        <v>0</v>
      </c>
      <c r="BS10" s="30">
        <v>0</v>
      </c>
      <c r="BT10" s="30">
        <v>1</v>
      </c>
      <c r="BU10" s="30">
        <v>1</v>
      </c>
      <c r="BV10" s="30">
        <v>0</v>
      </c>
      <c r="BW10" s="30">
        <v>0</v>
      </c>
      <c r="BX10" s="79">
        <v>0</v>
      </c>
      <c r="BY10" s="81">
        <v>0</v>
      </c>
      <c r="BZ10" s="30">
        <v>1.41</v>
      </c>
      <c r="CA10" s="30">
        <v>1.56</v>
      </c>
      <c r="CB10" s="30">
        <v>1.1599999999999999</v>
      </c>
      <c r="CC10" s="30">
        <v>0</v>
      </c>
      <c r="CD10" s="30">
        <v>1.54</v>
      </c>
      <c r="CE10" s="30">
        <v>1.93</v>
      </c>
      <c r="CF10" s="30">
        <v>2.2000000000000002</v>
      </c>
      <c r="CG10" s="30">
        <v>2.12</v>
      </c>
      <c r="CH10" s="30">
        <v>2.19</v>
      </c>
      <c r="CI10" s="30">
        <v>1.83</v>
      </c>
      <c r="CJ10" s="30">
        <v>0</v>
      </c>
      <c r="CK10" s="30">
        <v>2.33</v>
      </c>
      <c r="CL10" s="30">
        <v>2.0299999999999998</v>
      </c>
      <c r="CM10" s="30">
        <v>1.85</v>
      </c>
      <c r="CN10" s="30">
        <v>2.81</v>
      </c>
      <c r="CO10" s="30">
        <v>1.68</v>
      </c>
      <c r="CP10" s="30">
        <v>2.5099999999999998</v>
      </c>
      <c r="CQ10" s="30">
        <v>1.82</v>
      </c>
      <c r="CR10" s="30">
        <v>2.08</v>
      </c>
      <c r="CS10" s="30">
        <v>2.1800000000000002</v>
      </c>
      <c r="CT10" s="30">
        <v>2.76</v>
      </c>
      <c r="CU10" s="30">
        <v>1.93</v>
      </c>
      <c r="CV10" s="30">
        <v>2.44</v>
      </c>
      <c r="CW10" s="30">
        <v>1.83</v>
      </c>
      <c r="CX10" s="30">
        <v>0</v>
      </c>
      <c r="CY10" s="30">
        <v>2.02</v>
      </c>
      <c r="CZ10" s="30">
        <v>1.75</v>
      </c>
      <c r="DA10" s="30">
        <v>2.48</v>
      </c>
      <c r="DB10" s="30">
        <v>2.1800000000000002</v>
      </c>
      <c r="DC10" s="82">
        <v>2.85</v>
      </c>
      <c r="DD10" s="80">
        <v>2.64</v>
      </c>
      <c r="DE10" s="30">
        <v>2.88</v>
      </c>
      <c r="DF10" s="30">
        <v>1.85</v>
      </c>
      <c r="DG10" s="30">
        <v>2.52</v>
      </c>
      <c r="DH10" s="30">
        <v>2.76</v>
      </c>
      <c r="DI10" s="30">
        <v>2.73</v>
      </c>
      <c r="DJ10" s="30">
        <v>2.37</v>
      </c>
      <c r="DK10" s="30">
        <v>2.2400000000000002</v>
      </c>
      <c r="DL10" s="30">
        <v>2.4700000000000002</v>
      </c>
      <c r="DM10" s="30">
        <v>1.32</v>
      </c>
      <c r="DN10" s="30">
        <v>2.21</v>
      </c>
      <c r="DO10" s="30">
        <v>2.64</v>
      </c>
      <c r="DP10" s="30">
        <v>2.61</v>
      </c>
      <c r="DQ10" s="30">
        <v>2.4500000000000002</v>
      </c>
      <c r="DR10" s="30">
        <v>2.11</v>
      </c>
      <c r="DS10" s="30">
        <v>0</v>
      </c>
      <c r="DT10" s="30">
        <v>2.2999999999999998</v>
      </c>
      <c r="DU10" s="30">
        <v>2.11</v>
      </c>
      <c r="DV10" s="30">
        <v>2.42</v>
      </c>
      <c r="DW10" s="30">
        <v>2.16</v>
      </c>
      <c r="DX10" s="30">
        <v>2.38</v>
      </c>
      <c r="DY10" s="30">
        <v>0</v>
      </c>
      <c r="DZ10" s="30">
        <v>0</v>
      </c>
      <c r="EA10" s="30">
        <v>0</v>
      </c>
      <c r="EB10" s="30">
        <v>0</v>
      </c>
      <c r="EC10" s="30">
        <v>1.72</v>
      </c>
      <c r="ED10" s="30">
        <v>2.75</v>
      </c>
      <c r="EE10" s="30">
        <v>2.82</v>
      </c>
      <c r="EF10" s="79">
        <v>2.64</v>
      </c>
      <c r="EG10" s="81">
        <v>0</v>
      </c>
      <c r="EH10" s="30">
        <v>2.33</v>
      </c>
      <c r="EI10" s="30">
        <v>2.44</v>
      </c>
      <c r="EJ10" s="30">
        <v>2.76</v>
      </c>
      <c r="EK10" s="30">
        <v>2.4700000000000002</v>
      </c>
      <c r="EL10" s="30">
        <v>2</v>
      </c>
      <c r="EM10" s="30">
        <v>2</v>
      </c>
      <c r="EN10" s="30">
        <v>1</v>
      </c>
      <c r="EO10" s="30">
        <v>2</v>
      </c>
      <c r="EP10" s="30">
        <v>2</v>
      </c>
      <c r="EQ10" s="30">
        <v>2</v>
      </c>
      <c r="ER10" s="30">
        <v>2</v>
      </c>
      <c r="ES10" s="30">
        <v>2</v>
      </c>
      <c r="ET10" s="89">
        <v>2</v>
      </c>
      <c r="EU10" s="89">
        <v>1</v>
      </c>
      <c r="EV10" s="89">
        <v>2</v>
      </c>
      <c r="EW10" s="89">
        <v>2</v>
      </c>
      <c r="EX10" s="89">
        <v>2</v>
      </c>
      <c r="EY10" s="89">
        <v>2</v>
      </c>
      <c r="EZ10" s="89">
        <v>2</v>
      </c>
      <c r="FA10" s="89">
        <v>2</v>
      </c>
      <c r="FB10" s="89">
        <v>2</v>
      </c>
      <c r="FC10" s="89">
        <v>2</v>
      </c>
      <c r="FD10" s="89">
        <v>2</v>
      </c>
      <c r="FE10" s="89">
        <v>2</v>
      </c>
      <c r="FF10" s="89">
        <v>2</v>
      </c>
      <c r="FG10" s="89">
        <v>2</v>
      </c>
      <c r="FH10" s="89">
        <v>2</v>
      </c>
      <c r="FI10" s="89">
        <v>2</v>
      </c>
      <c r="FJ10" s="89">
        <v>2</v>
      </c>
      <c r="FK10" s="92">
        <v>2</v>
      </c>
      <c r="FL10" s="93">
        <v>2</v>
      </c>
      <c r="FM10" s="89">
        <v>2</v>
      </c>
      <c r="FN10" s="89">
        <v>2</v>
      </c>
      <c r="FO10" s="89">
        <v>2</v>
      </c>
      <c r="FP10" s="89">
        <v>2</v>
      </c>
      <c r="FQ10" s="89">
        <v>2</v>
      </c>
      <c r="FR10" s="89">
        <v>2</v>
      </c>
      <c r="FS10" s="89">
        <v>2</v>
      </c>
      <c r="FT10" s="89">
        <v>2</v>
      </c>
      <c r="FU10" s="89">
        <v>2</v>
      </c>
      <c r="FV10" s="89">
        <v>2</v>
      </c>
      <c r="FW10" s="89">
        <v>0</v>
      </c>
      <c r="FX10" s="89">
        <v>2</v>
      </c>
      <c r="FY10" s="89">
        <v>2</v>
      </c>
      <c r="FZ10" s="89">
        <v>2</v>
      </c>
      <c r="GA10" s="89">
        <v>2</v>
      </c>
      <c r="GB10" s="89">
        <v>2</v>
      </c>
      <c r="GC10" s="89">
        <v>1</v>
      </c>
      <c r="GD10" s="89">
        <v>0</v>
      </c>
      <c r="GE10" s="89">
        <v>2</v>
      </c>
      <c r="GF10" s="89">
        <v>2</v>
      </c>
      <c r="GG10" s="89">
        <v>2</v>
      </c>
      <c r="GH10" s="89">
        <v>2</v>
      </c>
      <c r="GI10" s="89">
        <v>2</v>
      </c>
      <c r="GJ10" s="89">
        <v>1</v>
      </c>
      <c r="GK10" s="89">
        <v>0</v>
      </c>
      <c r="GL10" s="89">
        <v>2</v>
      </c>
      <c r="GM10" s="89">
        <v>2</v>
      </c>
      <c r="GN10" s="89">
        <v>2</v>
      </c>
      <c r="GO10" s="89">
        <v>2</v>
      </c>
      <c r="GP10" s="89">
        <v>2</v>
      </c>
      <c r="GQ10" s="89">
        <v>2</v>
      </c>
      <c r="GR10" s="89">
        <v>0</v>
      </c>
      <c r="GS10" s="89">
        <v>2</v>
      </c>
      <c r="GT10" s="89">
        <v>2</v>
      </c>
      <c r="GU10" s="89">
        <v>2</v>
      </c>
      <c r="GV10" s="89">
        <v>2</v>
      </c>
      <c r="GW10" s="89">
        <v>0</v>
      </c>
      <c r="GX10" s="89">
        <v>2</v>
      </c>
      <c r="GY10" s="89">
        <v>0</v>
      </c>
      <c r="GZ10" s="89">
        <v>2</v>
      </c>
      <c r="HA10" s="89">
        <v>2</v>
      </c>
      <c r="HB10" s="89">
        <v>2</v>
      </c>
      <c r="HC10" s="89">
        <v>2</v>
      </c>
      <c r="HD10" s="89">
        <v>2</v>
      </c>
      <c r="HE10" s="89">
        <v>2</v>
      </c>
      <c r="HF10" s="89">
        <v>0</v>
      </c>
      <c r="HG10" s="30"/>
      <c r="HH10" s="30"/>
      <c r="HI10" s="30"/>
      <c r="HJ10" s="30"/>
      <c r="HK10" s="30"/>
      <c r="HL10" s="30"/>
      <c r="HM10" s="30"/>
      <c r="HN10" s="30"/>
      <c r="HO10" s="30"/>
      <c r="HP10" s="30"/>
      <c r="HQ10" s="30"/>
      <c r="HR10" s="30"/>
      <c r="HS10" s="30"/>
      <c r="HT10" s="30"/>
      <c r="HU10" s="30"/>
      <c r="HV10" s="30"/>
      <c r="HW10" s="30"/>
      <c r="HX10" s="30"/>
      <c r="HY10" s="30"/>
      <c r="HZ10" s="30"/>
      <c r="IA10" s="30"/>
      <c r="IB10" s="30"/>
      <c r="IC10" s="30"/>
      <c r="ID10" s="30"/>
      <c r="IE10" s="30"/>
      <c r="IF10" s="30"/>
      <c r="IG10" s="30"/>
      <c r="IH10" s="30"/>
      <c r="II10" s="30"/>
      <c r="IJ10" s="30"/>
      <c r="IK10" s="30"/>
      <c r="IL10" s="30"/>
      <c r="IM10" s="30"/>
      <c r="IN10" s="30"/>
      <c r="IO10" s="30"/>
      <c r="IP10" s="30"/>
      <c r="IQ10" s="30"/>
      <c r="IR10" s="30"/>
      <c r="IS10" s="30"/>
      <c r="IT10" s="30"/>
      <c r="IU10" s="30"/>
      <c r="IV10" s="30"/>
      <c r="IW10" s="30"/>
      <c r="IX10" s="30"/>
      <c r="IY10" s="30"/>
      <c r="IZ10" s="30"/>
      <c r="JA10" s="30"/>
      <c r="JB10" s="30"/>
      <c r="JC10" s="30"/>
      <c r="JD10" s="30"/>
      <c r="JE10" s="30"/>
      <c r="JF10" s="30"/>
      <c r="JG10" s="30"/>
      <c r="JH10" s="30"/>
      <c r="JI10" s="30"/>
      <c r="JJ10" s="30"/>
      <c r="JK10" s="30"/>
      <c r="JL10" s="30"/>
      <c r="JM10" s="30"/>
      <c r="JN10" s="30"/>
      <c r="JO10" s="30"/>
      <c r="JP10" s="30"/>
      <c r="JQ10" s="30"/>
      <c r="JR10" s="30"/>
      <c r="JS10" s="30"/>
      <c r="JT10" s="30"/>
      <c r="JU10" s="30"/>
      <c r="JV10" s="30"/>
      <c r="JW10" s="30"/>
      <c r="JX10" s="30"/>
      <c r="JY10" s="30"/>
      <c r="JZ10" s="30"/>
      <c r="KA10" s="30"/>
      <c r="KB10" s="30"/>
      <c r="KC10" s="30"/>
      <c r="KD10" s="30"/>
      <c r="KE10" s="30"/>
      <c r="KF10" s="30"/>
      <c r="KG10" s="30"/>
      <c r="KH10" s="30"/>
      <c r="KJ10" s="57">
        <v>1</v>
      </c>
      <c r="KK10" s="58"/>
      <c r="KL10" s="119"/>
      <c r="KM10" s="119"/>
      <c r="KN10" s="119"/>
    </row>
    <row r="11" spans="1:304" s="74" customFormat="1" ht="30" customHeight="1" thickBot="1" x14ac:dyDescent="0.2">
      <c r="A11" s="10" t="s">
        <v>44</v>
      </c>
      <c r="B11" s="11">
        <f t="shared" ref="B11:BM11" si="0">IF(ISBLANK(B12),"",IF(B12&gt;=$KL$10,B33))</f>
        <v>86.008818301000971</v>
      </c>
      <c r="C11" s="3">
        <f t="shared" si="0"/>
        <v>95.959018301000981</v>
      </c>
      <c r="D11" s="3">
        <f t="shared" si="0"/>
        <v>67.725618301000978</v>
      </c>
      <c r="E11" s="3">
        <f t="shared" si="0"/>
        <v>69.160818301000987</v>
      </c>
      <c r="F11" s="3">
        <f t="shared" si="0"/>
        <v>70.606418301000986</v>
      </c>
      <c r="G11" s="3">
        <f t="shared" si="0"/>
        <v>77.236418301000967</v>
      </c>
      <c r="H11" s="3">
        <f t="shared" si="0"/>
        <v>77.877318301000969</v>
      </c>
      <c r="I11" s="3">
        <f t="shared" si="0"/>
        <v>73.329918301000987</v>
      </c>
      <c r="J11" s="3">
        <f t="shared" si="0"/>
        <v>77.382018301000983</v>
      </c>
      <c r="K11" s="3">
        <f t="shared" si="0"/>
        <v>57.520618301000972</v>
      </c>
      <c r="L11" s="3">
        <f t="shared" si="0"/>
        <v>100.78981830100098</v>
      </c>
      <c r="M11" s="3">
        <f t="shared" si="0"/>
        <v>108.62101830100097</v>
      </c>
      <c r="N11" s="3">
        <f t="shared" si="0"/>
        <v>86.699118301000993</v>
      </c>
      <c r="O11" s="12">
        <f t="shared" si="0"/>
        <v>75.732318301000987</v>
      </c>
      <c r="P11" s="11">
        <f t="shared" si="0"/>
        <v>45.950618301000979</v>
      </c>
      <c r="Q11" s="3">
        <f t="shared" si="0"/>
        <v>63.145718301000983</v>
      </c>
      <c r="R11" s="3">
        <f t="shared" si="0"/>
        <v>68.050618301000981</v>
      </c>
      <c r="S11" s="3">
        <f t="shared" si="0"/>
        <v>87.48821830100097</v>
      </c>
      <c r="T11" s="3">
        <f t="shared" si="0"/>
        <v>87.745618301000988</v>
      </c>
      <c r="U11" s="3">
        <f t="shared" si="0"/>
        <v>77.263718301000978</v>
      </c>
      <c r="V11" s="3">
        <f t="shared" si="0"/>
        <v>77.313118301000983</v>
      </c>
      <c r="W11" s="3">
        <f t="shared" si="0"/>
        <v>71.997418301000977</v>
      </c>
      <c r="X11" s="3">
        <f t="shared" si="0"/>
        <v>79.858518301000984</v>
      </c>
      <c r="Y11" s="3">
        <f t="shared" si="0"/>
        <v>91.080118301000979</v>
      </c>
      <c r="Z11" s="3">
        <f t="shared" si="0"/>
        <v>74.43231830100099</v>
      </c>
      <c r="AA11" s="3">
        <f t="shared" si="0"/>
        <v>72.85281830100098</v>
      </c>
      <c r="AB11" s="3">
        <f t="shared" si="0"/>
        <v>64.913718301000984</v>
      </c>
      <c r="AC11" s="3">
        <f t="shared" si="0"/>
        <v>60.487218301000979</v>
      </c>
      <c r="AD11" s="3">
        <f t="shared" si="0"/>
        <v>124.60061830100098</v>
      </c>
      <c r="AE11" s="3">
        <f t="shared" si="0"/>
        <v>113.53891830100096</v>
      </c>
      <c r="AF11" s="3">
        <f t="shared" si="0"/>
        <v>101.25911830100098</v>
      </c>
      <c r="AG11" s="3">
        <f t="shared" si="0"/>
        <v>74.041018301000989</v>
      </c>
      <c r="AH11" s="3">
        <f t="shared" si="0"/>
        <v>61.377718301000975</v>
      </c>
      <c r="AI11" s="3">
        <f t="shared" si="0"/>
        <v>72.403018301000984</v>
      </c>
      <c r="AJ11" s="3">
        <f t="shared" si="0"/>
        <v>94.367818301000995</v>
      </c>
      <c r="AK11" s="3">
        <f t="shared" si="0"/>
        <v>95.57811830100097</v>
      </c>
      <c r="AL11" s="3">
        <f t="shared" si="0"/>
        <v>96.117618301000988</v>
      </c>
      <c r="AM11" s="3">
        <f t="shared" si="0"/>
        <v>87.927618301000962</v>
      </c>
      <c r="AN11" s="3">
        <f t="shared" si="0"/>
        <v>86.040018301000984</v>
      </c>
      <c r="AO11" s="3">
        <f t="shared" si="0"/>
        <v>77.864318301000978</v>
      </c>
      <c r="AP11" s="3">
        <f t="shared" si="0"/>
        <v>78.618318301000969</v>
      </c>
      <c r="AQ11" s="3">
        <f t="shared" si="0"/>
        <v>61.111218301000974</v>
      </c>
      <c r="AR11" s="3">
        <f t="shared" si="0"/>
        <v>52.814618301000976</v>
      </c>
      <c r="AS11" s="12">
        <f t="shared" si="0"/>
        <v>91.277718301000959</v>
      </c>
      <c r="AT11" s="11">
        <f t="shared" si="0"/>
        <v>31.325618301000976</v>
      </c>
      <c r="AU11" s="3">
        <f t="shared" si="0"/>
        <v>70.364618301000974</v>
      </c>
      <c r="AV11" s="3">
        <f t="shared" si="0"/>
        <v>62.391718301000985</v>
      </c>
      <c r="AW11" s="3">
        <f t="shared" si="0"/>
        <v>65.08271830100098</v>
      </c>
      <c r="AX11" s="3">
        <f t="shared" si="0"/>
        <v>48.575318301000976</v>
      </c>
      <c r="AY11" s="3">
        <f t="shared" si="0"/>
        <v>66.577718301000985</v>
      </c>
      <c r="AZ11" s="3">
        <f t="shared" si="0"/>
        <v>69.697718301000975</v>
      </c>
      <c r="BA11" s="3">
        <f t="shared" si="0"/>
        <v>80.681418301000974</v>
      </c>
      <c r="BB11" s="3">
        <f t="shared" si="0"/>
        <v>60.536618301000978</v>
      </c>
      <c r="BC11" s="3">
        <f t="shared" si="0"/>
        <v>87.503818301000976</v>
      </c>
      <c r="BD11" s="3">
        <f t="shared" si="0"/>
        <v>53.252718301000982</v>
      </c>
      <c r="BE11" s="3">
        <f t="shared" si="0"/>
        <v>49.525618301000975</v>
      </c>
      <c r="BF11" s="3">
        <f t="shared" si="0"/>
        <v>60.445618301000977</v>
      </c>
      <c r="BG11" s="3">
        <f t="shared" si="0"/>
        <v>52.061918301000979</v>
      </c>
      <c r="BH11" s="3">
        <f t="shared" si="0"/>
        <v>46.145618301000972</v>
      </c>
      <c r="BI11" s="3">
        <f t="shared" si="0"/>
        <v>78.262118301000967</v>
      </c>
      <c r="BJ11" s="3">
        <f t="shared" si="0"/>
        <v>62.278618301000982</v>
      </c>
      <c r="BK11" s="3">
        <f t="shared" si="0"/>
        <v>61.941918301000982</v>
      </c>
      <c r="BL11" s="3">
        <f t="shared" si="0"/>
        <v>62.931218301000975</v>
      </c>
      <c r="BM11" s="3">
        <f t="shared" si="0"/>
        <v>61.891218301000976</v>
      </c>
      <c r="BN11" s="3">
        <f t="shared" ref="BN11:BU11" si="1">IF(ISBLANK(BN12),"",IF(BN12&gt;=$KL$10,BN33))</f>
        <v>44.780618301000978</v>
      </c>
      <c r="BO11" s="3">
        <f t="shared" si="1"/>
        <v>32.300618301000974</v>
      </c>
      <c r="BP11" s="3">
        <f t="shared" si="1"/>
        <v>52.710618301000977</v>
      </c>
      <c r="BQ11" s="3">
        <f t="shared" si="1"/>
        <v>44.39061830100097</v>
      </c>
      <c r="BR11" s="3">
        <f t="shared" si="1"/>
        <v>44.650618301000975</v>
      </c>
      <c r="BS11" s="3">
        <f t="shared" si="1"/>
        <v>30.350618301000974</v>
      </c>
      <c r="BT11" s="3">
        <f t="shared" si="1"/>
        <v>55.180618301000976</v>
      </c>
      <c r="BU11" s="3">
        <f t="shared" si="1"/>
        <v>54.790618301000983</v>
      </c>
      <c r="BV11" s="3">
        <f t="shared" ref="BV11:EG11" si="2">IF(ISBLANK(BV12),"",IF(BV12&gt;=$KJ$10,BV33))</f>
        <v>42.570618301000977</v>
      </c>
      <c r="BW11" s="3">
        <f t="shared" si="2"/>
        <v>30.870618301000977</v>
      </c>
      <c r="BX11" s="19">
        <f t="shared" si="2"/>
        <v>30.870618301000977</v>
      </c>
      <c r="BY11" s="11">
        <f t="shared" si="2"/>
        <v>43.870618301000974</v>
      </c>
      <c r="BZ11" s="3">
        <f t="shared" si="2"/>
        <v>83.966518301000974</v>
      </c>
      <c r="CA11" s="3">
        <f t="shared" si="2"/>
        <v>58.805018301000985</v>
      </c>
      <c r="CB11" s="3">
        <f t="shared" si="2"/>
        <v>52.149018301000979</v>
      </c>
      <c r="CC11" s="3">
        <f t="shared" si="2"/>
        <v>42.310618301000972</v>
      </c>
      <c r="CD11" s="3">
        <f t="shared" si="2"/>
        <v>56.600218301000979</v>
      </c>
      <c r="CE11" s="3">
        <f t="shared" si="2"/>
        <v>59.911318301000982</v>
      </c>
      <c r="CF11" s="3">
        <f t="shared" si="2"/>
        <v>57.598618301000975</v>
      </c>
      <c r="CG11" s="3">
        <f t="shared" si="2"/>
        <v>57.099418301000988</v>
      </c>
      <c r="CH11" s="3">
        <f t="shared" si="2"/>
        <v>56.918718301000972</v>
      </c>
      <c r="CI11" s="3">
        <f t="shared" si="2"/>
        <v>47.782318301000977</v>
      </c>
      <c r="CJ11" s="3">
        <f t="shared" si="2"/>
        <v>30.870618301000974</v>
      </c>
      <c r="CK11" s="3">
        <f t="shared" si="2"/>
        <v>77.877318301000983</v>
      </c>
      <c r="CL11" s="3">
        <f t="shared" si="2"/>
        <v>62.745318301000985</v>
      </c>
      <c r="CM11" s="3">
        <f t="shared" si="2"/>
        <v>61.102118301000978</v>
      </c>
      <c r="CN11" s="3">
        <f t="shared" si="2"/>
        <v>61.372518301000987</v>
      </c>
      <c r="CO11" s="3">
        <f t="shared" si="2"/>
        <v>57.993818301000978</v>
      </c>
      <c r="CP11" s="3">
        <f t="shared" si="2"/>
        <v>60.150518301000979</v>
      </c>
      <c r="CQ11" s="3">
        <f t="shared" si="2"/>
        <v>43.852418301000981</v>
      </c>
      <c r="CR11" s="3">
        <f t="shared" si="2"/>
        <v>59.579818301000977</v>
      </c>
      <c r="CS11" s="3">
        <f t="shared" si="2"/>
        <v>61.373818301000973</v>
      </c>
      <c r="CT11" s="3">
        <f t="shared" si="2"/>
        <v>61.873018301000982</v>
      </c>
      <c r="CU11" s="3">
        <f t="shared" si="2"/>
        <v>61.016318301000986</v>
      </c>
      <c r="CV11" s="3">
        <f t="shared" si="2"/>
        <v>60.26621830100099</v>
      </c>
      <c r="CW11" s="3">
        <f t="shared" si="2"/>
        <v>46.742318301000978</v>
      </c>
      <c r="CX11" s="3">
        <f t="shared" si="2"/>
        <v>17.805618301000976</v>
      </c>
      <c r="CY11" s="3">
        <f t="shared" si="2"/>
        <v>62.845418301000983</v>
      </c>
      <c r="CZ11" s="3">
        <f t="shared" si="2"/>
        <v>59.048118301000983</v>
      </c>
      <c r="DA11" s="3">
        <f t="shared" si="2"/>
        <v>63.505818301000971</v>
      </c>
      <c r="DB11" s="3">
        <f t="shared" si="2"/>
        <v>57.278818301000982</v>
      </c>
      <c r="DC11" s="12">
        <f t="shared" si="2"/>
        <v>59.542118301000976</v>
      </c>
      <c r="DD11" s="9">
        <f t="shared" si="2"/>
        <v>66.194218301000987</v>
      </c>
      <c r="DE11" s="3">
        <f t="shared" si="2"/>
        <v>66.586818301000974</v>
      </c>
      <c r="DF11" s="3">
        <f t="shared" si="2"/>
        <v>47.127118301000991</v>
      </c>
      <c r="DG11" s="3">
        <f t="shared" si="2"/>
        <v>61.480418301000981</v>
      </c>
      <c r="DH11" s="3">
        <f t="shared" si="2"/>
        <v>50.17301830100098</v>
      </c>
      <c r="DI11" s="3">
        <f t="shared" si="2"/>
        <v>58.923318301000982</v>
      </c>
      <c r="DJ11" s="3">
        <f t="shared" si="2"/>
        <v>40.426918301000981</v>
      </c>
      <c r="DK11" s="3">
        <f t="shared" si="2"/>
        <v>67.988218301000984</v>
      </c>
      <c r="DL11" s="3">
        <f t="shared" si="2"/>
        <v>65.295918301000981</v>
      </c>
      <c r="DM11" s="3">
        <f t="shared" si="2"/>
        <v>70.047418301000974</v>
      </c>
      <c r="DN11" s="3">
        <f t="shared" si="2"/>
        <v>59.383518301000976</v>
      </c>
      <c r="DO11" s="3">
        <f t="shared" si="2"/>
        <v>63.464218301000976</v>
      </c>
      <c r="DP11" s="3">
        <f t="shared" si="2"/>
        <v>61.164518301000982</v>
      </c>
      <c r="DQ11" s="3">
        <f t="shared" si="2"/>
        <v>60.816118301000976</v>
      </c>
      <c r="DR11" s="3">
        <f t="shared" si="2"/>
        <v>62.529518301000977</v>
      </c>
      <c r="DS11" s="3">
        <f t="shared" si="2"/>
        <v>30.220618301000975</v>
      </c>
      <c r="DT11" s="3">
        <f t="shared" si="2"/>
        <v>57.767618301000979</v>
      </c>
      <c r="DU11" s="3">
        <f t="shared" si="2"/>
        <v>58.56451830100098</v>
      </c>
      <c r="DV11" s="3">
        <f t="shared" si="2"/>
        <v>60.596418301000973</v>
      </c>
      <c r="DW11" s="3">
        <f t="shared" si="2"/>
        <v>59.949018301000976</v>
      </c>
      <c r="DX11" s="3">
        <f t="shared" si="2"/>
        <v>48.516818301000981</v>
      </c>
      <c r="DY11" s="3">
        <f t="shared" si="2"/>
        <v>52.775618301000975</v>
      </c>
      <c r="DZ11" s="3">
        <f t="shared" si="2"/>
        <v>48.940618301000974</v>
      </c>
      <c r="EA11" s="3">
        <f t="shared" si="2"/>
        <v>29.960618301000974</v>
      </c>
      <c r="EB11" s="3">
        <f t="shared" si="2"/>
        <v>39.710618301000977</v>
      </c>
      <c r="EC11" s="3">
        <f t="shared" si="2"/>
        <v>54.083418301000975</v>
      </c>
      <c r="ED11" s="3">
        <f t="shared" si="2"/>
        <v>75.233118301000971</v>
      </c>
      <c r="EE11" s="3">
        <f t="shared" si="2"/>
        <v>48.662418301000976</v>
      </c>
      <c r="EF11" s="19">
        <f t="shared" si="2"/>
        <v>56.964218301000976</v>
      </c>
      <c r="EG11" s="11">
        <f t="shared" si="2"/>
        <v>28.790618301000972</v>
      </c>
      <c r="EH11" s="3">
        <f t="shared" ref="EH11:GS11" si="3">IF(ISBLANK(EH12),"",IF(EH12&gt;=$KJ$10,EH33))</f>
        <v>71.18231830100099</v>
      </c>
      <c r="EI11" s="3">
        <f t="shared" si="3"/>
        <v>60.006218301000985</v>
      </c>
      <c r="EJ11" s="3">
        <f t="shared" si="3"/>
        <v>73.963018301000972</v>
      </c>
      <c r="EK11" s="3">
        <f t="shared" si="3"/>
        <v>58.925918301000976</v>
      </c>
      <c r="EL11" s="3">
        <f t="shared" si="3"/>
        <v>69.220618301000982</v>
      </c>
      <c r="EM11" s="3">
        <f t="shared" si="3"/>
        <v>72.080618301000982</v>
      </c>
      <c r="EN11" s="3">
        <f t="shared" si="3"/>
        <v>54.140618301000984</v>
      </c>
      <c r="EO11" s="3">
        <f t="shared" si="3"/>
        <v>67.855618301000973</v>
      </c>
      <c r="EP11" s="3">
        <f t="shared" si="3"/>
        <v>60.64061830100097</v>
      </c>
      <c r="EQ11" s="3">
        <f t="shared" si="3"/>
        <v>72.080618301000982</v>
      </c>
      <c r="ER11" s="3">
        <f t="shared" si="3"/>
        <v>57.520618301000987</v>
      </c>
      <c r="ES11" s="3">
        <f t="shared" si="3"/>
        <v>51.150618301000975</v>
      </c>
      <c r="ET11" s="3">
        <f t="shared" si="3"/>
        <v>51.800618301000974</v>
      </c>
      <c r="EU11" s="3">
        <f t="shared" si="3"/>
        <v>60.510618301000981</v>
      </c>
      <c r="EV11" s="3">
        <f t="shared" si="3"/>
        <v>65.060618301000972</v>
      </c>
      <c r="EW11" s="3">
        <f t="shared" si="3"/>
        <v>53.165618301000976</v>
      </c>
      <c r="EX11" s="3">
        <f t="shared" si="3"/>
        <v>53.165618301000976</v>
      </c>
      <c r="EY11" s="3">
        <f t="shared" si="3"/>
        <v>41.010618301000974</v>
      </c>
      <c r="EZ11" s="3">
        <f t="shared" si="3"/>
        <v>52.190618301000974</v>
      </c>
      <c r="FA11" s="3">
        <f t="shared" si="3"/>
        <v>64.345618301000982</v>
      </c>
      <c r="FB11" s="3">
        <f t="shared" si="3"/>
        <v>38.280618301000978</v>
      </c>
      <c r="FC11" s="3">
        <f t="shared" si="3"/>
        <v>37.175618301000981</v>
      </c>
      <c r="FD11" s="3">
        <f t="shared" si="3"/>
        <v>37.825618301000979</v>
      </c>
      <c r="FE11" s="3">
        <f t="shared" si="3"/>
        <v>36.98061830100098</v>
      </c>
      <c r="FF11" s="3">
        <f t="shared" si="3"/>
        <v>41.075618301000979</v>
      </c>
      <c r="FG11" s="3">
        <f t="shared" si="3"/>
        <v>52.190618301000974</v>
      </c>
      <c r="FH11" s="3">
        <f t="shared" si="3"/>
        <v>26.12561830100098</v>
      </c>
      <c r="FI11" s="3">
        <f t="shared" si="3"/>
        <v>63.890618301000977</v>
      </c>
      <c r="FJ11" s="3">
        <f t="shared" si="3"/>
        <v>49.525618301000975</v>
      </c>
      <c r="FK11" s="12">
        <f t="shared" si="3"/>
        <v>37.370618301000981</v>
      </c>
      <c r="FL11" s="9">
        <f t="shared" si="3"/>
        <v>49.070618301000984</v>
      </c>
      <c r="FM11" s="3">
        <f t="shared" si="3"/>
        <v>37.370618301000981</v>
      </c>
      <c r="FN11" s="3">
        <f t="shared" si="3"/>
        <v>25.540618301000983</v>
      </c>
      <c r="FO11" s="3">
        <f t="shared" si="3"/>
        <v>37.565618301000981</v>
      </c>
      <c r="FP11" s="3">
        <f t="shared" si="3"/>
        <v>40.620618301000974</v>
      </c>
      <c r="FQ11" s="3">
        <f t="shared" si="3"/>
        <v>40.295618301000971</v>
      </c>
      <c r="FR11" s="3">
        <f t="shared" si="3"/>
        <v>38.020618301000979</v>
      </c>
      <c r="FS11" s="3">
        <f t="shared" si="3"/>
        <v>37.825618301000979</v>
      </c>
      <c r="FT11" s="3">
        <f t="shared" si="3"/>
        <v>63.500618301000976</v>
      </c>
      <c r="FU11" s="3">
        <f t="shared" si="3"/>
        <v>63.825618301000979</v>
      </c>
      <c r="FV11" s="3">
        <f t="shared" si="3"/>
        <v>37.760618301000981</v>
      </c>
      <c r="FW11" s="3">
        <f t="shared" si="3"/>
        <v>40.100618301000985</v>
      </c>
      <c r="FX11" s="3">
        <f t="shared" si="3"/>
        <v>60.640618301000984</v>
      </c>
      <c r="FY11" s="3">
        <f t="shared" si="3"/>
        <v>61.095618301000982</v>
      </c>
      <c r="FZ11" s="3">
        <f t="shared" si="3"/>
        <v>63.695618301000977</v>
      </c>
      <c r="GA11" s="3">
        <f t="shared" si="3"/>
        <v>49.135618301000981</v>
      </c>
      <c r="GB11" s="3">
        <f t="shared" si="3"/>
        <v>63.630618301000979</v>
      </c>
      <c r="GC11" s="3">
        <f t="shared" si="3"/>
        <v>46.145618301000972</v>
      </c>
      <c r="GD11" s="3">
        <f t="shared" si="3"/>
        <v>16.700618301000979</v>
      </c>
      <c r="GE11" s="3">
        <f t="shared" si="3"/>
        <v>37.305618301000976</v>
      </c>
      <c r="GF11" s="3">
        <f t="shared" si="3"/>
        <v>37.695618301000977</v>
      </c>
      <c r="GG11" s="3">
        <f t="shared" si="3"/>
        <v>60.705618301000982</v>
      </c>
      <c r="GH11" s="3">
        <f t="shared" si="3"/>
        <v>48.550618301000974</v>
      </c>
      <c r="GI11" s="3">
        <f t="shared" si="3"/>
        <v>63.370618301000974</v>
      </c>
      <c r="GJ11" s="3">
        <f t="shared" si="3"/>
        <v>45.560618301000972</v>
      </c>
      <c r="GK11" s="3">
        <f t="shared" si="3"/>
        <v>51.540618301000976</v>
      </c>
      <c r="GL11" s="3">
        <f t="shared" si="3"/>
        <v>59.990618301000985</v>
      </c>
      <c r="GM11" s="3">
        <f t="shared" si="3"/>
        <v>62.98061830100098</v>
      </c>
      <c r="GN11" s="3">
        <f t="shared" si="3"/>
        <v>63.305618301000976</v>
      </c>
      <c r="GO11" s="12">
        <f t="shared" si="3"/>
        <v>63.175618301000981</v>
      </c>
      <c r="GP11" s="11">
        <f t="shared" si="3"/>
        <v>58.430618301000976</v>
      </c>
      <c r="GQ11" s="3">
        <f t="shared" si="3"/>
        <v>59.665618301000983</v>
      </c>
      <c r="GR11" s="3">
        <f t="shared" si="3"/>
        <v>40.100618301000978</v>
      </c>
      <c r="GS11" s="3">
        <f t="shared" si="3"/>
        <v>60.250618301000976</v>
      </c>
      <c r="GT11" s="3">
        <f t="shared" ref="GT11:JE11" si="4">IF(ISBLANK(GT12),"",IF(GT12&gt;=$KJ$10,GT33))</f>
        <v>60.575618301000979</v>
      </c>
      <c r="GU11" s="3">
        <f t="shared" si="4"/>
        <v>37.240618301000978</v>
      </c>
      <c r="GV11" s="3">
        <f t="shared" si="4"/>
        <v>55.310618301000979</v>
      </c>
      <c r="GW11" s="3">
        <f t="shared" si="4"/>
        <v>16.050618301000977</v>
      </c>
      <c r="GX11" s="3">
        <f t="shared" si="4"/>
        <v>36.850618301000978</v>
      </c>
      <c r="GY11" s="3">
        <f t="shared" si="4"/>
        <v>27.425618301000977</v>
      </c>
      <c r="GZ11" s="3">
        <f t="shared" si="4"/>
        <v>60.315618301000981</v>
      </c>
      <c r="HA11" s="3">
        <f t="shared" si="4"/>
        <v>36.460618301000977</v>
      </c>
      <c r="HB11" s="3">
        <f t="shared" si="4"/>
        <v>60.315618301000981</v>
      </c>
      <c r="HC11" s="3">
        <f t="shared" si="4"/>
        <v>62.915618301000976</v>
      </c>
      <c r="HD11" s="3">
        <f t="shared" si="4"/>
        <v>36.460618301000977</v>
      </c>
      <c r="HE11" s="3">
        <f t="shared" si="4"/>
        <v>37.240618301000978</v>
      </c>
      <c r="HF11" s="3">
        <f t="shared" si="4"/>
        <v>-65.654381698999032</v>
      </c>
      <c r="HG11" s="3" t="str">
        <f t="shared" si="4"/>
        <v/>
      </c>
      <c r="HH11" s="3" t="str">
        <f t="shared" si="4"/>
        <v/>
      </c>
      <c r="HI11" s="3" t="str">
        <f t="shared" si="4"/>
        <v/>
      </c>
      <c r="HJ11" s="3" t="str">
        <f t="shared" si="4"/>
        <v/>
      </c>
      <c r="HK11" s="3" t="str">
        <f t="shared" si="4"/>
        <v/>
      </c>
      <c r="HL11" s="3" t="str">
        <f t="shared" si="4"/>
        <v/>
      </c>
      <c r="HM11" s="3" t="str">
        <f t="shared" si="4"/>
        <v/>
      </c>
      <c r="HN11" s="3" t="str">
        <f t="shared" si="4"/>
        <v/>
      </c>
      <c r="HO11" s="3" t="str">
        <f t="shared" si="4"/>
        <v/>
      </c>
      <c r="HP11" s="3" t="str">
        <f t="shared" si="4"/>
        <v/>
      </c>
      <c r="HQ11" s="3" t="str">
        <f t="shared" si="4"/>
        <v/>
      </c>
      <c r="HR11" s="3" t="str">
        <f t="shared" si="4"/>
        <v/>
      </c>
      <c r="HS11" s="3" t="str">
        <f t="shared" si="4"/>
        <v/>
      </c>
      <c r="HT11" s="12" t="str">
        <f t="shared" si="4"/>
        <v/>
      </c>
      <c r="HU11" s="11" t="str">
        <f t="shared" si="4"/>
        <v/>
      </c>
      <c r="HV11" s="3" t="str">
        <f t="shared" si="4"/>
        <v/>
      </c>
      <c r="HW11" s="3" t="str">
        <f t="shared" si="4"/>
        <v/>
      </c>
      <c r="HX11" s="3" t="str">
        <f t="shared" si="4"/>
        <v/>
      </c>
      <c r="HY11" s="3" t="str">
        <f t="shared" si="4"/>
        <v/>
      </c>
      <c r="HZ11" s="3" t="str">
        <f t="shared" si="4"/>
        <v/>
      </c>
      <c r="IA11" s="3" t="str">
        <f t="shared" si="4"/>
        <v/>
      </c>
      <c r="IB11" s="3" t="str">
        <f t="shared" si="4"/>
        <v/>
      </c>
      <c r="IC11" s="3" t="str">
        <f t="shared" si="4"/>
        <v/>
      </c>
      <c r="ID11" s="3" t="str">
        <f t="shared" si="4"/>
        <v/>
      </c>
      <c r="IE11" s="3" t="str">
        <f t="shared" si="4"/>
        <v/>
      </c>
      <c r="IF11" s="3" t="str">
        <f t="shared" si="4"/>
        <v/>
      </c>
      <c r="IG11" s="3" t="str">
        <f t="shared" si="4"/>
        <v/>
      </c>
      <c r="IH11" s="3" t="str">
        <f t="shared" si="4"/>
        <v/>
      </c>
      <c r="II11" s="3" t="str">
        <f t="shared" si="4"/>
        <v/>
      </c>
      <c r="IJ11" s="3" t="str">
        <f t="shared" si="4"/>
        <v/>
      </c>
      <c r="IK11" s="3" t="str">
        <f t="shared" si="4"/>
        <v/>
      </c>
      <c r="IL11" s="3" t="str">
        <f t="shared" si="4"/>
        <v/>
      </c>
      <c r="IM11" s="3" t="str">
        <f t="shared" si="4"/>
        <v/>
      </c>
      <c r="IN11" s="3" t="str">
        <f t="shared" si="4"/>
        <v/>
      </c>
      <c r="IO11" s="3" t="str">
        <f t="shared" si="4"/>
        <v/>
      </c>
      <c r="IP11" s="3" t="str">
        <f t="shared" si="4"/>
        <v/>
      </c>
      <c r="IQ11" s="3" t="str">
        <f t="shared" si="4"/>
        <v/>
      </c>
      <c r="IR11" s="3" t="str">
        <f t="shared" si="4"/>
        <v/>
      </c>
      <c r="IS11" s="3" t="str">
        <f t="shared" si="4"/>
        <v/>
      </c>
      <c r="IT11" s="3" t="str">
        <f t="shared" si="4"/>
        <v/>
      </c>
      <c r="IU11" s="3" t="str">
        <f t="shared" si="4"/>
        <v/>
      </c>
      <c r="IV11" s="3" t="str">
        <f t="shared" si="4"/>
        <v/>
      </c>
      <c r="IW11" s="3" t="str">
        <f t="shared" si="4"/>
        <v/>
      </c>
      <c r="IX11" s="12" t="str">
        <f t="shared" si="4"/>
        <v/>
      </c>
      <c r="IY11" s="11" t="str">
        <f t="shared" si="4"/>
        <v/>
      </c>
      <c r="IZ11" s="3" t="str">
        <f t="shared" si="4"/>
        <v/>
      </c>
      <c r="JA11" s="3" t="str">
        <f t="shared" si="4"/>
        <v/>
      </c>
      <c r="JB11" s="3" t="str">
        <f t="shared" si="4"/>
        <v/>
      </c>
      <c r="JC11" s="3" t="str">
        <f t="shared" si="4"/>
        <v/>
      </c>
      <c r="JD11" s="3" t="str">
        <f t="shared" si="4"/>
        <v/>
      </c>
      <c r="JE11" s="3" t="str">
        <f t="shared" si="4"/>
        <v/>
      </c>
      <c r="JF11" s="3" t="str">
        <f t="shared" ref="JF11:KH11" si="5">IF(ISBLANK(JF12),"",IF(JF12&gt;=$KJ$10,JF33))</f>
        <v/>
      </c>
      <c r="JG11" s="3" t="str">
        <f t="shared" si="5"/>
        <v/>
      </c>
      <c r="JH11" s="3" t="str">
        <f t="shared" si="5"/>
        <v/>
      </c>
      <c r="JI11" s="3" t="str">
        <f t="shared" si="5"/>
        <v/>
      </c>
      <c r="JJ11" s="3" t="str">
        <f t="shared" si="5"/>
        <v/>
      </c>
      <c r="JK11" s="3" t="str">
        <f t="shared" si="5"/>
        <v/>
      </c>
      <c r="JL11" s="3" t="str">
        <f t="shared" si="5"/>
        <v/>
      </c>
      <c r="JM11" s="3" t="str">
        <f t="shared" si="5"/>
        <v/>
      </c>
      <c r="JN11" s="3" t="str">
        <f t="shared" si="5"/>
        <v/>
      </c>
      <c r="JO11" s="3" t="str">
        <f t="shared" si="5"/>
        <v/>
      </c>
      <c r="JP11" s="3" t="str">
        <f t="shared" si="5"/>
        <v/>
      </c>
      <c r="JQ11" s="3" t="str">
        <f t="shared" si="5"/>
        <v/>
      </c>
      <c r="JR11" s="3" t="str">
        <f t="shared" si="5"/>
        <v/>
      </c>
      <c r="JS11" s="3" t="str">
        <f t="shared" si="5"/>
        <v/>
      </c>
      <c r="JT11" s="3" t="str">
        <f t="shared" si="5"/>
        <v/>
      </c>
      <c r="JU11" s="3" t="str">
        <f t="shared" si="5"/>
        <v/>
      </c>
      <c r="JV11" s="3" t="str">
        <f t="shared" si="5"/>
        <v/>
      </c>
      <c r="JW11" s="3" t="str">
        <f t="shared" si="5"/>
        <v/>
      </c>
      <c r="JX11" s="3" t="str">
        <f t="shared" si="5"/>
        <v/>
      </c>
      <c r="JY11" s="3" t="str">
        <f t="shared" si="5"/>
        <v/>
      </c>
      <c r="JZ11" s="3" t="str">
        <f t="shared" si="5"/>
        <v/>
      </c>
      <c r="KA11" s="3" t="str">
        <f t="shared" si="5"/>
        <v/>
      </c>
      <c r="KB11" s="3" t="str">
        <f t="shared" si="5"/>
        <v/>
      </c>
      <c r="KC11" s="12" t="str">
        <f t="shared" si="5"/>
        <v/>
      </c>
      <c r="KD11" s="11" t="str">
        <f t="shared" si="5"/>
        <v/>
      </c>
      <c r="KE11" s="3" t="str">
        <f t="shared" si="5"/>
        <v/>
      </c>
      <c r="KF11" s="3" t="str">
        <f t="shared" si="5"/>
        <v/>
      </c>
      <c r="KG11" s="3" t="str">
        <f t="shared" si="5"/>
        <v/>
      </c>
      <c r="KH11" s="12" t="str">
        <f t="shared" si="5"/>
        <v/>
      </c>
      <c r="KI11" s="3" t="str">
        <f>IF(ISBLANK(KI12),"",IF(KI12&gt;=$KL$10,KI33))</f>
        <v/>
      </c>
      <c r="KJ11" s="12" t="str">
        <f>IF(ISBLANK(KJ12),"",IF(KJ12&gt;=$KL$10,KJ33))</f>
        <v/>
      </c>
      <c r="KK11" s="72"/>
      <c r="KL11" s="73">
        <f>AVERAGE(B12:KJ12)-500</f>
        <v>43014.553990610329</v>
      </c>
      <c r="KM11" s="96" t="s">
        <v>40</v>
      </c>
      <c r="KN11" s="97"/>
      <c r="KO11" s="97"/>
      <c r="KP11" s="98"/>
    </row>
    <row r="12" spans="1:304" s="45" customFormat="1" ht="30" customHeight="1" thickBot="1" x14ac:dyDescent="0.2">
      <c r="A12" s="59" t="s">
        <v>41</v>
      </c>
      <c r="B12" s="64">
        <v>41500</v>
      </c>
      <c r="C12" s="61">
        <v>41400</v>
      </c>
      <c r="D12" s="61">
        <v>41400</v>
      </c>
      <c r="E12" s="61">
        <v>41100</v>
      </c>
      <c r="F12" s="61">
        <v>41400</v>
      </c>
      <c r="G12" s="61">
        <v>41300</v>
      </c>
      <c r="H12" s="61">
        <v>41300</v>
      </c>
      <c r="I12" s="61">
        <v>42000</v>
      </c>
      <c r="J12" s="61">
        <v>41100</v>
      </c>
      <c r="K12" s="61">
        <v>41100</v>
      </c>
      <c r="L12" s="61">
        <v>41100</v>
      </c>
      <c r="M12" s="61">
        <v>41200</v>
      </c>
      <c r="N12" s="61">
        <v>41400</v>
      </c>
      <c r="O12" s="62">
        <v>41500</v>
      </c>
      <c r="P12" s="64">
        <v>41500</v>
      </c>
      <c r="Q12" s="61">
        <v>41500</v>
      </c>
      <c r="R12" s="61">
        <v>41500</v>
      </c>
      <c r="S12" s="61">
        <v>41500</v>
      </c>
      <c r="T12" s="61">
        <v>41000</v>
      </c>
      <c r="U12" s="61">
        <v>40900</v>
      </c>
      <c r="V12" s="61">
        <v>41000</v>
      </c>
      <c r="W12" s="61">
        <v>41000</v>
      </c>
      <c r="X12" s="61">
        <v>41000</v>
      </c>
      <c r="Y12" s="61">
        <v>41000</v>
      </c>
      <c r="Z12" s="61">
        <v>41200</v>
      </c>
      <c r="AA12" s="61">
        <v>42700</v>
      </c>
      <c r="AB12" s="61">
        <v>41400</v>
      </c>
      <c r="AC12" s="61">
        <v>41300</v>
      </c>
      <c r="AD12" s="61">
        <v>41200</v>
      </c>
      <c r="AE12" s="61">
        <v>41500</v>
      </c>
      <c r="AF12" s="61">
        <v>41400</v>
      </c>
      <c r="AG12" s="61">
        <v>41200</v>
      </c>
      <c r="AH12" s="61">
        <v>41800</v>
      </c>
      <c r="AI12" s="61">
        <v>42000</v>
      </c>
      <c r="AJ12" s="61">
        <v>42900</v>
      </c>
      <c r="AK12" s="61">
        <v>42800</v>
      </c>
      <c r="AL12" s="61">
        <v>42500</v>
      </c>
      <c r="AM12" s="61">
        <v>42000</v>
      </c>
      <c r="AN12" s="61">
        <v>41200</v>
      </c>
      <c r="AO12" s="61">
        <v>41600</v>
      </c>
      <c r="AP12" s="61">
        <v>42800</v>
      </c>
      <c r="AQ12" s="61">
        <v>42600</v>
      </c>
      <c r="AR12" s="61">
        <v>42500</v>
      </c>
      <c r="AS12" s="62">
        <v>42600</v>
      </c>
      <c r="AT12" s="64">
        <v>42500</v>
      </c>
      <c r="AU12" s="61">
        <v>43200</v>
      </c>
      <c r="AV12" s="61">
        <v>41500</v>
      </c>
      <c r="AW12" s="61">
        <v>41500</v>
      </c>
      <c r="AX12" s="61">
        <v>41800</v>
      </c>
      <c r="AY12" s="61">
        <v>41500</v>
      </c>
      <c r="AZ12" s="61">
        <v>41800</v>
      </c>
      <c r="BA12" s="61">
        <v>41500</v>
      </c>
      <c r="BB12" s="61">
        <v>41800</v>
      </c>
      <c r="BC12" s="61">
        <v>41500</v>
      </c>
      <c r="BD12" s="61">
        <v>41600</v>
      </c>
      <c r="BE12" s="61">
        <v>41500</v>
      </c>
      <c r="BF12" s="61">
        <v>41600</v>
      </c>
      <c r="BG12" s="61">
        <v>41800</v>
      </c>
      <c r="BH12" s="61">
        <v>41600</v>
      </c>
      <c r="BI12" s="61">
        <v>41800</v>
      </c>
      <c r="BJ12" s="61">
        <v>41800</v>
      </c>
      <c r="BK12" s="61">
        <v>41800</v>
      </c>
      <c r="BL12" s="61">
        <v>42200</v>
      </c>
      <c r="BM12" s="61">
        <v>42000</v>
      </c>
      <c r="BN12" s="61">
        <v>41800</v>
      </c>
      <c r="BO12" s="61">
        <v>42000</v>
      </c>
      <c r="BP12" s="61">
        <v>42000</v>
      </c>
      <c r="BQ12" s="61">
        <v>42200</v>
      </c>
      <c r="BR12" s="61">
        <v>42000</v>
      </c>
      <c r="BS12" s="61">
        <v>42500</v>
      </c>
      <c r="BT12" s="61">
        <v>42300</v>
      </c>
      <c r="BU12" s="61">
        <v>42600</v>
      </c>
      <c r="BV12" s="61">
        <v>42600</v>
      </c>
      <c r="BW12" s="61">
        <v>42600</v>
      </c>
      <c r="BX12" s="63">
        <v>42600</v>
      </c>
      <c r="BY12" s="64">
        <v>42600</v>
      </c>
      <c r="BZ12" s="61">
        <v>43000</v>
      </c>
      <c r="CA12" s="61">
        <v>43000</v>
      </c>
      <c r="CB12" s="61">
        <v>42800</v>
      </c>
      <c r="CC12" s="61">
        <v>42800</v>
      </c>
      <c r="CD12" s="61">
        <v>42700</v>
      </c>
      <c r="CE12" s="61">
        <v>43000</v>
      </c>
      <c r="CF12" s="61">
        <v>43200</v>
      </c>
      <c r="CG12" s="61">
        <v>43400</v>
      </c>
      <c r="CH12" s="61">
        <v>43700</v>
      </c>
      <c r="CI12" s="61">
        <v>43100</v>
      </c>
      <c r="CJ12" s="61">
        <v>43100</v>
      </c>
      <c r="CK12" s="61">
        <v>43500</v>
      </c>
      <c r="CL12" s="61">
        <v>43500</v>
      </c>
      <c r="CM12" s="61">
        <v>44100</v>
      </c>
      <c r="CN12" s="61">
        <v>43900</v>
      </c>
      <c r="CO12" s="61">
        <v>43900</v>
      </c>
      <c r="CP12" s="61">
        <v>43900</v>
      </c>
      <c r="CQ12" s="61">
        <v>43900</v>
      </c>
      <c r="CR12" s="61">
        <v>43600</v>
      </c>
      <c r="CS12" s="61">
        <v>43700</v>
      </c>
      <c r="CT12" s="61">
        <v>43900</v>
      </c>
      <c r="CU12" s="61">
        <v>43900</v>
      </c>
      <c r="CV12" s="61">
        <v>43900</v>
      </c>
      <c r="CW12" s="61">
        <v>43900</v>
      </c>
      <c r="CX12" s="61">
        <v>43900</v>
      </c>
      <c r="CY12" s="61">
        <v>43400</v>
      </c>
      <c r="CZ12" s="61">
        <v>43500</v>
      </c>
      <c r="DA12" s="61">
        <v>43700</v>
      </c>
      <c r="DB12" s="61">
        <v>43400</v>
      </c>
      <c r="DC12" s="62">
        <v>43700</v>
      </c>
      <c r="DD12" s="60">
        <v>43500</v>
      </c>
      <c r="DE12" s="61">
        <v>43500</v>
      </c>
      <c r="DF12" s="61">
        <v>43400</v>
      </c>
      <c r="DG12" s="61">
        <v>43400</v>
      </c>
      <c r="DH12" s="61">
        <v>43400</v>
      </c>
      <c r="DI12" s="61">
        <v>43400</v>
      </c>
      <c r="DJ12" s="61">
        <v>43400</v>
      </c>
      <c r="DK12" s="61">
        <v>43400</v>
      </c>
      <c r="DL12" s="61">
        <v>43400</v>
      </c>
      <c r="DM12" s="61">
        <v>44300</v>
      </c>
      <c r="DN12" s="61">
        <v>44300</v>
      </c>
      <c r="DO12" s="61">
        <v>44100</v>
      </c>
      <c r="DP12" s="61">
        <v>44100</v>
      </c>
      <c r="DQ12" s="61">
        <v>44000</v>
      </c>
      <c r="DR12" s="61">
        <v>43600</v>
      </c>
      <c r="DS12" s="61">
        <v>43600</v>
      </c>
      <c r="DT12" s="61">
        <v>43600</v>
      </c>
      <c r="DU12" s="61">
        <v>44700</v>
      </c>
      <c r="DV12" s="61">
        <v>44100</v>
      </c>
      <c r="DW12" s="61">
        <v>44500</v>
      </c>
      <c r="DX12" s="61">
        <v>44500</v>
      </c>
      <c r="DY12" s="61">
        <v>44500</v>
      </c>
      <c r="DZ12" s="61">
        <v>44800</v>
      </c>
      <c r="EA12" s="61">
        <v>44800</v>
      </c>
      <c r="EB12" s="61">
        <v>44800</v>
      </c>
      <c r="EC12" s="61">
        <v>44800</v>
      </c>
      <c r="ED12" s="61">
        <v>44800</v>
      </c>
      <c r="EE12" s="61">
        <v>44700</v>
      </c>
      <c r="EF12" s="63">
        <v>44700</v>
      </c>
      <c r="EG12" s="64">
        <v>44700</v>
      </c>
      <c r="EH12" s="61">
        <v>44500</v>
      </c>
      <c r="EI12" s="61">
        <v>44600</v>
      </c>
      <c r="EJ12" s="61">
        <v>45300</v>
      </c>
      <c r="EK12" s="61">
        <v>45000</v>
      </c>
      <c r="EL12" s="61">
        <v>45000</v>
      </c>
      <c r="EM12" s="61">
        <v>45000</v>
      </c>
      <c r="EN12" s="61">
        <v>45000</v>
      </c>
      <c r="EO12" s="61">
        <v>44600</v>
      </c>
      <c r="EP12" s="61">
        <v>45300</v>
      </c>
      <c r="EQ12" s="61">
        <v>45000</v>
      </c>
      <c r="ER12" s="61">
        <v>45000</v>
      </c>
      <c r="ES12" s="61">
        <v>45000</v>
      </c>
      <c r="ET12" s="61">
        <v>45000</v>
      </c>
      <c r="EU12" s="61">
        <v>45000</v>
      </c>
      <c r="EV12" s="61">
        <v>44300</v>
      </c>
      <c r="EW12" s="61">
        <v>44200</v>
      </c>
      <c r="EX12" s="61">
        <v>44200</v>
      </c>
      <c r="EY12" s="61">
        <v>44300</v>
      </c>
      <c r="EZ12" s="61">
        <v>44700</v>
      </c>
      <c r="FA12" s="61">
        <v>44600</v>
      </c>
      <c r="FB12" s="61">
        <v>44700</v>
      </c>
      <c r="FC12" s="61">
        <v>44800</v>
      </c>
      <c r="FD12" s="61">
        <v>44800</v>
      </c>
      <c r="FE12" s="61">
        <v>44700</v>
      </c>
      <c r="FF12" s="61">
        <v>44500</v>
      </c>
      <c r="FG12" s="61">
        <v>44700</v>
      </c>
      <c r="FH12" s="61">
        <v>44800</v>
      </c>
      <c r="FI12" s="61">
        <v>44700</v>
      </c>
      <c r="FJ12" s="61">
        <v>44800</v>
      </c>
      <c r="FK12" s="62">
        <v>44900</v>
      </c>
      <c r="FL12" s="60">
        <v>44900</v>
      </c>
      <c r="FM12" s="61">
        <v>44900</v>
      </c>
      <c r="FN12" s="61">
        <v>45000</v>
      </c>
      <c r="FO12" s="61">
        <v>45000</v>
      </c>
      <c r="FP12" s="61">
        <v>45100</v>
      </c>
      <c r="FQ12" s="61">
        <v>45100</v>
      </c>
      <c r="FR12" s="61">
        <v>44900</v>
      </c>
      <c r="FS12" s="61">
        <v>44800</v>
      </c>
      <c r="FT12" s="61">
        <v>45000</v>
      </c>
      <c r="FU12" s="61">
        <v>45000</v>
      </c>
      <c r="FV12" s="61">
        <v>45100</v>
      </c>
      <c r="FW12" s="61">
        <v>45000</v>
      </c>
      <c r="FX12" s="61">
        <v>45000</v>
      </c>
      <c r="FY12" s="61">
        <v>44900</v>
      </c>
      <c r="FZ12" s="61">
        <v>45100</v>
      </c>
      <c r="GA12" s="61">
        <v>45100</v>
      </c>
      <c r="GB12" s="61">
        <v>44900</v>
      </c>
      <c r="GC12" s="61">
        <v>45100</v>
      </c>
      <c r="GD12" s="61">
        <v>45000</v>
      </c>
      <c r="GE12" s="61">
        <v>45200</v>
      </c>
      <c r="GF12" s="61">
        <v>44900</v>
      </c>
      <c r="GG12" s="61">
        <v>45200</v>
      </c>
      <c r="GH12" s="61">
        <v>45300</v>
      </c>
      <c r="GI12" s="61">
        <v>45100</v>
      </c>
      <c r="GJ12" s="61">
        <v>45300</v>
      </c>
      <c r="GK12" s="61">
        <v>45200</v>
      </c>
      <c r="GL12" s="61">
        <v>45000</v>
      </c>
      <c r="GM12" s="61">
        <v>45400</v>
      </c>
      <c r="GN12" s="61">
        <v>45400</v>
      </c>
      <c r="GO12" s="62">
        <v>45500</v>
      </c>
      <c r="GP12" s="64">
        <v>45500</v>
      </c>
      <c r="GQ12" s="61">
        <v>45500</v>
      </c>
      <c r="GR12" s="61">
        <v>45000</v>
      </c>
      <c r="GS12" s="61">
        <v>45300</v>
      </c>
      <c r="GT12" s="61">
        <v>45300</v>
      </c>
      <c r="GU12" s="61">
        <v>45000</v>
      </c>
      <c r="GV12" s="61">
        <v>44500</v>
      </c>
      <c r="GW12" s="61">
        <v>45500</v>
      </c>
      <c r="GX12" s="61">
        <v>45300</v>
      </c>
      <c r="GY12" s="61">
        <v>45500</v>
      </c>
      <c r="GZ12" s="61">
        <v>45500</v>
      </c>
      <c r="HA12" s="61">
        <v>45600</v>
      </c>
      <c r="HB12" s="61">
        <v>45500</v>
      </c>
      <c r="HC12" s="61">
        <v>45700</v>
      </c>
      <c r="HD12" s="61">
        <v>45600</v>
      </c>
      <c r="HE12" s="61">
        <v>45500</v>
      </c>
      <c r="HF12" s="61">
        <v>45600</v>
      </c>
      <c r="HG12" s="61"/>
      <c r="HH12" s="61"/>
      <c r="HI12" s="61"/>
      <c r="HJ12" s="61"/>
      <c r="HK12" s="61"/>
      <c r="HL12" s="61"/>
      <c r="HM12" s="61"/>
      <c r="HN12" s="61"/>
      <c r="HO12" s="61"/>
      <c r="HP12" s="61"/>
      <c r="HQ12" s="61"/>
      <c r="HR12" s="61"/>
      <c r="HS12" s="61"/>
      <c r="HT12" s="62"/>
      <c r="HU12" s="64"/>
      <c r="HV12" s="61"/>
      <c r="HW12" s="61"/>
      <c r="HX12" s="61"/>
      <c r="HY12" s="61"/>
      <c r="HZ12" s="61"/>
      <c r="IA12" s="61"/>
      <c r="IB12" s="61"/>
      <c r="IC12" s="61"/>
      <c r="ID12" s="61"/>
      <c r="IE12" s="61"/>
      <c r="IF12" s="61"/>
      <c r="IG12" s="61"/>
      <c r="IH12" s="61"/>
      <c r="II12" s="61"/>
      <c r="IJ12" s="61"/>
      <c r="IK12" s="61"/>
      <c r="IL12" s="61"/>
      <c r="IM12" s="61"/>
      <c r="IN12" s="61"/>
      <c r="IO12" s="61"/>
      <c r="IP12" s="61"/>
      <c r="IQ12" s="61"/>
      <c r="IR12" s="61"/>
      <c r="IS12" s="61"/>
      <c r="IT12" s="61"/>
      <c r="IU12" s="61"/>
      <c r="IV12" s="61"/>
      <c r="IW12" s="61"/>
      <c r="IX12" s="62"/>
      <c r="IY12" s="64"/>
      <c r="IZ12" s="61"/>
      <c r="JA12" s="61"/>
      <c r="JB12" s="61"/>
      <c r="JC12" s="61"/>
      <c r="JD12" s="61"/>
      <c r="JE12" s="61"/>
      <c r="JF12" s="61"/>
      <c r="JG12" s="61"/>
      <c r="JH12" s="61"/>
      <c r="JI12" s="61"/>
      <c r="JJ12" s="61"/>
      <c r="JK12" s="61"/>
      <c r="JL12" s="61"/>
      <c r="JM12" s="61"/>
      <c r="JN12" s="61"/>
      <c r="JO12" s="61"/>
      <c r="JP12" s="61"/>
      <c r="JQ12" s="61"/>
      <c r="JR12" s="61"/>
      <c r="JS12" s="61"/>
      <c r="JT12" s="61"/>
      <c r="JU12" s="61"/>
      <c r="JV12" s="61"/>
      <c r="JW12" s="61"/>
      <c r="JX12" s="61"/>
      <c r="JY12" s="61"/>
      <c r="JZ12" s="61"/>
      <c r="KA12" s="61"/>
      <c r="KB12" s="61"/>
      <c r="KC12" s="62"/>
      <c r="KD12" s="64"/>
      <c r="KE12" s="61"/>
      <c r="KF12" s="61"/>
      <c r="KG12" s="61"/>
      <c r="KH12" s="62"/>
      <c r="KI12" s="61"/>
      <c r="KJ12" s="62"/>
      <c r="KL12" s="73">
        <f>(AVERAGE(B9:KJ9))-10</f>
        <v>50.622641509433961</v>
      </c>
      <c r="KM12" s="96" t="s">
        <v>42</v>
      </c>
      <c r="KN12" s="97"/>
      <c r="KO12" s="97"/>
      <c r="KP12" s="98"/>
    </row>
    <row r="13" spans="1:304" ht="15" customHeight="1" thickBot="1" x14ac:dyDescent="0.2">
      <c r="A13" s="4"/>
      <c r="B13" s="5">
        <f t="shared" ref="B13:BM13" si="6">((B3-(B4*2)+B5+B6+(B7*6)+(B28)+(B29*2.5)+B10))/1.75</f>
        <v>16.102857142857143</v>
      </c>
      <c r="C13" s="5">
        <f t="shared" si="6"/>
        <v>15.234285714285715</v>
      </c>
      <c r="D13" s="5">
        <f t="shared" si="6"/>
        <v>0.34285714285714369</v>
      </c>
      <c r="E13" s="5">
        <f t="shared" si="6"/>
        <v>9.7028571428571428</v>
      </c>
      <c r="F13" s="5">
        <f t="shared" si="6"/>
        <v>13.954285714285716</v>
      </c>
      <c r="G13" s="5">
        <f t="shared" si="6"/>
        <v>18.525714285714287</v>
      </c>
      <c r="H13" s="5">
        <f t="shared" si="6"/>
        <v>19.617142857142856</v>
      </c>
      <c r="I13" s="5">
        <f t="shared" si="6"/>
        <v>16.04</v>
      </c>
      <c r="J13" s="5">
        <f t="shared" si="6"/>
        <v>19.919999999999998</v>
      </c>
      <c r="K13" s="5">
        <f t="shared" si="6"/>
        <v>1.7142857142857142</v>
      </c>
      <c r="L13" s="5">
        <f t="shared" si="6"/>
        <v>19.474285714285713</v>
      </c>
      <c r="M13" s="5">
        <f t="shared" si="6"/>
        <v>16.834285714285716</v>
      </c>
      <c r="N13" s="5">
        <f t="shared" si="6"/>
        <v>16.657142857142855</v>
      </c>
      <c r="O13" s="5">
        <f t="shared" si="6"/>
        <v>17.331428571428571</v>
      </c>
      <c r="P13" s="5">
        <f t="shared" si="6"/>
        <v>2.8571428571428572</v>
      </c>
      <c r="Q13" s="5">
        <f t="shared" si="6"/>
        <v>0.85142857142857153</v>
      </c>
      <c r="R13" s="5">
        <f t="shared" si="6"/>
        <v>0.5714285714285714</v>
      </c>
      <c r="S13" s="5">
        <f t="shared" si="6"/>
        <v>17.851428571428574</v>
      </c>
      <c r="T13" s="5">
        <f t="shared" si="6"/>
        <v>17.714285714285715</v>
      </c>
      <c r="U13" s="5">
        <f t="shared" si="6"/>
        <v>16.965714285714288</v>
      </c>
      <c r="V13" s="5">
        <f t="shared" si="6"/>
        <v>17</v>
      </c>
      <c r="W13" s="5">
        <f t="shared" si="6"/>
        <v>14.182857142857143</v>
      </c>
      <c r="X13" s="5">
        <f t="shared" si="6"/>
        <v>22.405714285714286</v>
      </c>
      <c r="Y13" s="5">
        <f t="shared" si="6"/>
        <v>22.314285714285713</v>
      </c>
      <c r="Z13" s="5">
        <f t="shared" si="6"/>
        <v>19.045714285714286</v>
      </c>
      <c r="AA13" s="5">
        <f t="shared" si="6"/>
        <v>17.017142857142858</v>
      </c>
      <c r="AB13" s="5">
        <f t="shared" si="6"/>
        <v>16.965714285714288</v>
      </c>
      <c r="AC13" s="5">
        <f t="shared" si="6"/>
        <v>12.765714285714285</v>
      </c>
      <c r="AD13" s="5">
        <f t="shared" si="6"/>
        <v>17.142857142857142</v>
      </c>
      <c r="AE13" s="5">
        <f t="shared" si="6"/>
        <v>21.240000000000002</v>
      </c>
      <c r="AF13" s="5">
        <f t="shared" si="6"/>
        <v>20.085714285714285</v>
      </c>
      <c r="AG13" s="5">
        <f t="shared" si="6"/>
        <v>15.405714285714286</v>
      </c>
      <c r="AH13" s="5">
        <f t="shared" si="6"/>
        <v>16.451428571428572</v>
      </c>
      <c r="AI13" s="5">
        <f t="shared" si="6"/>
        <v>15.862857142857143</v>
      </c>
      <c r="AJ13" s="5">
        <f t="shared" si="6"/>
        <v>15.302857142857144</v>
      </c>
      <c r="AK13" s="5">
        <f t="shared" si="6"/>
        <v>15.571428571428571</v>
      </c>
      <c r="AL13" s="5">
        <f t="shared" si="6"/>
        <v>15.6</v>
      </c>
      <c r="AM13" s="5">
        <f t="shared" si="6"/>
        <v>19.028571428571428</v>
      </c>
      <c r="AN13" s="5">
        <f t="shared" si="6"/>
        <v>16.034285714285712</v>
      </c>
      <c r="AO13" s="5">
        <f t="shared" si="6"/>
        <v>20.645714285714288</v>
      </c>
      <c r="AP13" s="5">
        <f t="shared" si="6"/>
        <v>20.131428571428568</v>
      </c>
      <c r="AQ13" s="5">
        <f t="shared" si="6"/>
        <v>16.537142857142857</v>
      </c>
      <c r="AR13" s="5">
        <f t="shared" si="6"/>
        <v>6.3428571428571425</v>
      </c>
      <c r="AS13" s="5">
        <f t="shared" si="6"/>
        <v>24.165714285714284</v>
      </c>
      <c r="AT13" s="5">
        <f t="shared" si="6"/>
        <v>1.1428571428571428</v>
      </c>
      <c r="AU13" s="5">
        <f t="shared" si="6"/>
        <v>15.771428571428572</v>
      </c>
      <c r="AV13" s="5">
        <f t="shared" si="6"/>
        <v>17.080000000000002</v>
      </c>
      <c r="AW13" s="5">
        <f t="shared" si="6"/>
        <v>17.594285714285714</v>
      </c>
      <c r="AX13" s="5">
        <f t="shared" si="6"/>
        <v>15.731428571428571</v>
      </c>
      <c r="AY13" s="5">
        <f t="shared" si="6"/>
        <v>17.88</v>
      </c>
      <c r="AZ13" s="5">
        <f t="shared" si="6"/>
        <v>22.451428571428572</v>
      </c>
      <c r="BA13" s="5">
        <f t="shared" si="6"/>
        <v>22.240000000000002</v>
      </c>
      <c r="BB13" s="5">
        <f t="shared" si="6"/>
        <v>16.8</v>
      </c>
      <c r="BC13" s="5">
        <f t="shared" si="6"/>
        <v>16.388571428571428</v>
      </c>
      <c r="BD13" s="5">
        <f t="shared" si="6"/>
        <v>17.594285714285714</v>
      </c>
      <c r="BE13" s="5">
        <f t="shared" si="6"/>
        <v>16.857142857142858</v>
      </c>
      <c r="BF13" s="5">
        <f t="shared" si="6"/>
        <v>15.714285714285714</v>
      </c>
      <c r="BG13" s="5">
        <f t="shared" si="6"/>
        <v>4.4971428571428573</v>
      </c>
      <c r="BH13" s="5">
        <f t="shared" si="6"/>
        <v>2.8571428571428572</v>
      </c>
      <c r="BI13" s="5">
        <f t="shared" si="6"/>
        <v>20.771428571428572</v>
      </c>
      <c r="BJ13" s="5">
        <f t="shared" si="6"/>
        <v>16.114285714285714</v>
      </c>
      <c r="BK13" s="5">
        <f t="shared" si="6"/>
        <v>17.068571428571428</v>
      </c>
      <c r="BL13" s="5">
        <f t="shared" si="6"/>
        <v>17.68</v>
      </c>
      <c r="BM13" s="5">
        <f t="shared" si="6"/>
        <v>16.537142857142857</v>
      </c>
      <c r="BN13" s="5">
        <f t="shared" ref="BN13:BU13" si="7">((BN3-(BN4*2)+BN5+BN6+(BN7*6)+(BN28)+(BN29*2.5)+BN10))/1.75</f>
        <v>12.571428571428571</v>
      </c>
      <c r="BO13" s="5">
        <f t="shared" si="7"/>
        <v>1.1428571428571428</v>
      </c>
      <c r="BP13" s="5">
        <f t="shared" si="7"/>
        <v>8.5714285714285712</v>
      </c>
      <c r="BQ13" s="5">
        <f t="shared" si="7"/>
        <v>2.2857142857142856</v>
      </c>
      <c r="BR13" s="5">
        <f t="shared" si="7"/>
        <v>2.2857142857142856</v>
      </c>
      <c r="BS13" s="5">
        <f t="shared" si="7"/>
        <v>-0.5714285714285714</v>
      </c>
      <c r="BT13" s="5">
        <f t="shared" si="7"/>
        <v>12</v>
      </c>
      <c r="BU13" s="5">
        <f t="shared" si="7"/>
        <v>12</v>
      </c>
      <c r="BV13" s="5"/>
      <c r="BW13" s="5"/>
      <c r="BX13" s="5">
        <f>((BX3-(BX4*2)+BX5+BX6+(BX7*6)+(BX28)+(BX29*2.5)+BX10))/1.75</f>
        <v>0</v>
      </c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/>
      <c r="IM13" s="5"/>
      <c r="IN13" s="5"/>
      <c r="IO13" s="5"/>
      <c r="IP13" s="5"/>
      <c r="IQ13" s="5"/>
      <c r="IR13" s="5"/>
      <c r="IS13" s="5"/>
      <c r="IT13" s="5"/>
      <c r="IU13" s="5"/>
      <c r="IV13" s="5"/>
      <c r="IW13" s="5"/>
      <c r="IX13" s="5"/>
      <c r="IY13" s="5"/>
      <c r="IZ13" s="5"/>
      <c r="JA13" s="5"/>
      <c r="JB13" s="5"/>
      <c r="JC13" s="5"/>
      <c r="JD13" s="5"/>
      <c r="JE13" s="5"/>
      <c r="JF13" s="5"/>
      <c r="JG13" s="5"/>
      <c r="JH13" s="5"/>
      <c r="JI13" s="5"/>
      <c r="JJ13" s="5"/>
      <c r="JK13" s="5"/>
      <c r="JL13" s="5"/>
      <c r="JM13" s="5"/>
      <c r="JN13" s="5"/>
      <c r="JO13" s="5"/>
      <c r="JP13" s="5"/>
      <c r="JQ13" s="5"/>
      <c r="JR13" s="5"/>
      <c r="JS13" s="5"/>
      <c r="JT13" s="5"/>
      <c r="JU13" s="5"/>
      <c r="JV13" s="5"/>
      <c r="JW13" s="5"/>
      <c r="JX13" s="5"/>
      <c r="JY13" s="5"/>
      <c r="JZ13" s="5"/>
      <c r="KA13" s="5"/>
      <c r="KB13" s="5"/>
      <c r="KC13" s="5"/>
      <c r="KD13" s="5"/>
      <c r="KE13" s="5"/>
      <c r="KF13" s="5"/>
      <c r="KG13" s="5"/>
      <c r="KH13" s="5"/>
      <c r="KI13" s="5">
        <f>((KI3-(KI4*2)+KI5+KI6+(KI7*6)+(KI28)+(KI29*2.5)+KI10))/1.75</f>
        <v>0</v>
      </c>
      <c r="KJ13" s="5">
        <f>((KJ3-(KJ4*2)+KJ5+KJ6+(KJ7*6)+(KJ28)+(KJ29*2.5)+KJ10))/1.75</f>
        <v>0.5714285714285714</v>
      </c>
      <c r="KL13" s="75">
        <f>AVERAGE(B11:KJ11)</f>
        <v>58.142897174240417</v>
      </c>
      <c r="KM13" s="96" t="s">
        <v>56</v>
      </c>
      <c r="KN13" s="97"/>
      <c r="KO13" s="97"/>
      <c r="KP13" s="98"/>
    </row>
    <row r="14" spans="1:304" ht="15" customHeight="1" thickBot="1" x14ac:dyDescent="0.2">
      <c r="A14" s="4"/>
      <c r="B14" s="5"/>
      <c r="C14" s="5"/>
      <c r="D14" s="5"/>
      <c r="E14" s="5">
        <v>59000</v>
      </c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/>
      <c r="IM14" s="5"/>
      <c r="IN14" s="5"/>
      <c r="IO14" s="5"/>
      <c r="IP14" s="5"/>
      <c r="IQ14" s="5"/>
      <c r="IR14" s="5"/>
      <c r="IS14" s="5"/>
      <c r="IT14" s="5"/>
      <c r="IU14" s="5"/>
      <c r="IV14" s="5"/>
      <c r="IW14" s="5"/>
      <c r="IX14" s="5"/>
      <c r="IY14" s="5"/>
      <c r="IZ14" s="5"/>
      <c r="JA14" s="5"/>
      <c r="JB14" s="5"/>
      <c r="JC14" s="5"/>
      <c r="JD14" s="5"/>
      <c r="JE14" s="5"/>
      <c r="JF14" s="5"/>
      <c r="JG14" s="5"/>
      <c r="JH14" s="5"/>
      <c r="JI14" s="5"/>
      <c r="JJ14" s="5"/>
      <c r="JK14" s="5"/>
      <c r="JL14" s="5"/>
      <c r="JM14" s="5"/>
      <c r="JN14" s="5"/>
      <c r="JO14" s="5"/>
      <c r="JP14" s="5"/>
      <c r="JQ14" s="5"/>
      <c r="JR14" s="5"/>
      <c r="JS14" s="5"/>
      <c r="JT14" s="5"/>
      <c r="JU14" s="5"/>
      <c r="JV14" s="5"/>
      <c r="JW14" s="5"/>
      <c r="JX14" s="5"/>
      <c r="JY14" s="5"/>
      <c r="JZ14" s="5"/>
      <c r="KA14" s="5"/>
      <c r="KB14" s="5"/>
      <c r="KC14" s="5"/>
      <c r="KD14" s="5"/>
      <c r="KE14" s="5"/>
      <c r="KF14" s="5"/>
      <c r="KG14" s="5"/>
      <c r="KH14" s="5"/>
      <c r="KI14" s="5"/>
      <c r="KJ14" s="5"/>
      <c r="KL14" s="114" t="s">
        <v>43</v>
      </c>
      <c r="KM14" s="115"/>
      <c r="KN14" s="115"/>
      <c r="KO14" s="115"/>
      <c r="KP14" s="116"/>
    </row>
    <row r="15" spans="1:304" ht="15" customHeight="1" x14ac:dyDescent="0.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L15" s="126" t="s">
        <v>45</v>
      </c>
      <c r="KM15" s="127"/>
      <c r="KN15" s="127"/>
      <c r="KO15" s="127"/>
      <c r="KP15" s="128"/>
    </row>
    <row r="16" spans="1:304" ht="15" customHeight="1" x14ac:dyDescent="0.1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L16" s="129" t="s">
        <v>46</v>
      </c>
      <c r="KM16" s="130"/>
      <c r="KN16" s="130"/>
      <c r="KO16" s="130"/>
      <c r="KP16" s="131"/>
    </row>
    <row r="17" spans="1:351" ht="15" customHeight="1" x14ac:dyDescent="0.1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L17" s="111" t="s">
        <v>47</v>
      </c>
      <c r="KM17" s="111"/>
      <c r="KN17" s="111"/>
      <c r="KO17" s="111"/>
      <c r="KP17" s="111"/>
    </row>
    <row r="18" spans="1:351" ht="15" customHeight="1" x14ac:dyDescent="0.1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L18" s="112"/>
      <c r="KM18" s="112"/>
      <c r="KN18" s="112"/>
      <c r="KO18" s="112"/>
      <c r="KP18" s="112"/>
    </row>
    <row r="19" spans="1:351" ht="15" customHeight="1" x14ac:dyDescent="0.1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L19" s="112"/>
      <c r="KM19" s="112"/>
      <c r="KN19" s="112"/>
      <c r="KO19" s="112"/>
      <c r="KP19" s="112"/>
    </row>
    <row r="20" spans="1:351" ht="15" customHeight="1" x14ac:dyDescent="0.1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L20" s="112"/>
      <c r="KM20" s="112"/>
      <c r="KN20" s="112"/>
      <c r="KO20" s="112"/>
      <c r="KP20" s="112"/>
    </row>
    <row r="21" spans="1:351" ht="15" customHeight="1" x14ac:dyDescent="0.1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L21" s="112"/>
      <c r="KM21" s="112"/>
      <c r="KN21" s="112"/>
      <c r="KO21" s="112"/>
      <c r="KP21" s="112"/>
    </row>
    <row r="22" spans="1:351" ht="15" customHeight="1" x14ac:dyDescent="0.1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L22" s="113"/>
      <c r="KM22" s="113"/>
      <c r="KN22" s="113"/>
      <c r="KO22" s="113"/>
      <c r="KP22" s="113"/>
    </row>
    <row r="23" spans="1:351" ht="15" customHeight="1" x14ac:dyDescent="0.1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L23" s="99" t="s">
        <v>48</v>
      </c>
      <c r="KM23" s="100"/>
      <c r="KN23" s="100"/>
      <c r="KO23" s="100"/>
      <c r="KP23" s="101"/>
    </row>
    <row r="24" spans="1:351" ht="15" customHeight="1" x14ac:dyDescent="0.1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L24" s="102"/>
      <c r="KM24" s="103"/>
      <c r="KN24" s="103"/>
      <c r="KO24" s="103"/>
      <c r="KP24" s="104"/>
    </row>
    <row r="25" spans="1:351" ht="15" customHeight="1" x14ac:dyDescent="0.1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L25" s="105" t="s">
        <v>49</v>
      </c>
      <c r="KM25" s="106"/>
      <c r="KN25" s="106"/>
      <c r="KO25" s="106"/>
      <c r="KP25" s="107"/>
    </row>
    <row r="26" spans="1:351" ht="15" customHeight="1" x14ac:dyDescent="0.1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L26" s="108"/>
      <c r="KM26" s="109"/>
      <c r="KN26" s="109"/>
      <c r="KO26" s="109"/>
      <c r="KP26" s="110"/>
    </row>
    <row r="27" spans="1:351" ht="15" customHeight="1" x14ac:dyDescent="0.1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</row>
    <row r="28" spans="1:351" ht="15" customHeight="1" x14ac:dyDescent="0.15">
      <c r="A28" s="2"/>
      <c r="B28" s="6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7"/>
    </row>
    <row r="29" spans="1:351" ht="15" customHeight="1" x14ac:dyDescent="0.15">
      <c r="A29" s="2"/>
      <c r="B29" s="6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8"/>
      <c r="KQ29" s="8"/>
      <c r="KR29" s="8"/>
    </row>
    <row r="30" spans="1:351" s="17" customFormat="1" ht="20" x14ac:dyDescent="0.2">
      <c r="A30" s="13" t="s">
        <v>53</v>
      </c>
      <c r="B30" s="14">
        <f t="shared" ref="B30:BM31" si="8">B8-$KL$12</f>
        <v>21.377358490566039</v>
      </c>
      <c r="C30" s="14">
        <f t="shared" si="8"/>
        <v>21.377358490566039</v>
      </c>
      <c r="D30" s="14">
        <f t="shared" si="8"/>
        <v>9.3773584905660385</v>
      </c>
      <c r="E30" s="14">
        <f t="shared" si="8"/>
        <v>15.377358490566039</v>
      </c>
      <c r="F30" s="14">
        <f t="shared" si="8"/>
        <v>9.3773584905660385</v>
      </c>
      <c r="G30" s="14">
        <f t="shared" si="8"/>
        <v>15.377358490566039</v>
      </c>
      <c r="H30" s="14">
        <f t="shared" si="8"/>
        <v>15.377358490566039</v>
      </c>
      <c r="I30" s="14">
        <f t="shared" si="8"/>
        <v>15.377358490566039</v>
      </c>
      <c r="J30" s="14">
        <f t="shared" si="8"/>
        <v>9.3773584905660385</v>
      </c>
      <c r="K30" s="14">
        <f t="shared" si="8"/>
        <v>15.377358490566039</v>
      </c>
      <c r="L30" s="14">
        <f t="shared" si="8"/>
        <v>15.377358490566039</v>
      </c>
      <c r="M30" s="14">
        <f t="shared" si="8"/>
        <v>21.377358490566039</v>
      </c>
      <c r="N30" s="14">
        <f t="shared" si="8"/>
        <v>15.377358490566039</v>
      </c>
      <c r="O30" s="14">
        <f t="shared" si="8"/>
        <v>15.377358490566039</v>
      </c>
      <c r="P30" s="14">
        <f t="shared" si="8"/>
        <v>9.3773584905660385</v>
      </c>
      <c r="Q30" s="14">
        <f t="shared" si="8"/>
        <v>9.3773584905660385</v>
      </c>
      <c r="R30" s="14">
        <f t="shared" si="8"/>
        <v>15.377358490566039</v>
      </c>
      <c r="S30" s="14">
        <f t="shared" si="8"/>
        <v>15.377358490566039</v>
      </c>
      <c r="T30" s="14">
        <f t="shared" si="8"/>
        <v>15.377358490566039</v>
      </c>
      <c r="U30" s="14">
        <f t="shared" si="8"/>
        <v>9.3773584905660385</v>
      </c>
      <c r="V30" s="14">
        <f t="shared" si="8"/>
        <v>15.377358490566039</v>
      </c>
      <c r="W30" s="14">
        <f t="shared" si="8"/>
        <v>9.3773584905660385</v>
      </c>
      <c r="X30" s="14">
        <f t="shared" si="8"/>
        <v>15.377358490566039</v>
      </c>
      <c r="Y30" s="14">
        <f t="shared" si="8"/>
        <v>15.377358490566039</v>
      </c>
      <c r="Z30" s="14">
        <f t="shared" si="8"/>
        <v>15.377358490566039</v>
      </c>
      <c r="AA30" s="14">
        <f t="shared" si="8"/>
        <v>9.3773584905660385</v>
      </c>
      <c r="AB30" s="14">
        <f t="shared" si="8"/>
        <v>9.3773584905660385</v>
      </c>
      <c r="AC30" s="14">
        <f t="shared" si="8"/>
        <v>9.3773584905660385</v>
      </c>
      <c r="AD30" s="14">
        <f t="shared" si="8"/>
        <v>15.377358490566039</v>
      </c>
      <c r="AE30" s="14">
        <f t="shared" si="8"/>
        <v>27.377358490566039</v>
      </c>
      <c r="AF30" s="14">
        <f t="shared" si="8"/>
        <v>21.377358490566039</v>
      </c>
      <c r="AG30" s="14">
        <f t="shared" si="8"/>
        <v>15.377358490566039</v>
      </c>
      <c r="AH30" s="14">
        <f t="shared" si="8"/>
        <v>9.3773584905660385</v>
      </c>
      <c r="AI30" s="14">
        <f t="shared" si="8"/>
        <v>15.377358490566039</v>
      </c>
      <c r="AJ30" s="14">
        <f t="shared" si="8"/>
        <v>21.377358490566039</v>
      </c>
      <c r="AK30" s="14">
        <f t="shared" si="8"/>
        <v>15.377358490566039</v>
      </c>
      <c r="AL30" s="14">
        <f t="shared" si="8"/>
        <v>21.377358490566039</v>
      </c>
      <c r="AM30" s="14">
        <f t="shared" si="8"/>
        <v>15.377358490566039</v>
      </c>
      <c r="AN30" s="14">
        <f t="shared" si="8"/>
        <v>15.377358490566039</v>
      </c>
      <c r="AO30" s="14">
        <f t="shared" si="8"/>
        <v>9.3773584905660385</v>
      </c>
      <c r="AP30" s="14">
        <f t="shared" si="8"/>
        <v>15.377358490566039</v>
      </c>
      <c r="AQ30" s="14">
        <f t="shared" si="8"/>
        <v>9.3773584905660385</v>
      </c>
      <c r="AR30" s="14">
        <f t="shared" si="8"/>
        <v>9.3773584905660385</v>
      </c>
      <c r="AS30" s="14">
        <f t="shared" si="8"/>
        <v>15.377358490566039</v>
      </c>
      <c r="AT30" s="14">
        <f t="shared" si="8"/>
        <v>3.3773584905660385</v>
      </c>
      <c r="AU30" s="14">
        <f t="shared" si="8"/>
        <v>9.3773584905660385</v>
      </c>
      <c r="AV30" s="14">
        <f t="shared" si="8"/>
        <v>9.3773584905660385</v>
      </c>
      <c r="AW30" s="14">
        <f t="shared" si="8"/>
        <v>9.3773584905660385</v>
      </c>
      <c r="AX30" s="14">
        <f t="shared" si="8"/>
        <v>3.3773584905660385</v>
      </c>
      <c r="AY30" s="14">
        <f t="shared" si="8"/>
        <v>9.3773584905660385</v>
      </c>
      <c r="AZ30" s="14">
        <f t="shared" si="8"/>
        <v>9.3773584905660385</v>
      </c>
      <c r="BA30" s="14">
        <f t="shared" si="8"/>
        <v>15.377358490566039</v>
      </c>
      <c r="BB30" s="14">
        <f t="shared" si="8"/>
        <v>9.3773584905660385</v>
      </c>
      <c r="BC30" s="14">
        <f t="shared" si="8"/>
        <v>15.377358490566039</v>
      </c>
      <c r="BD30" s="14">
        <f t="shared" si="8"/>
        <v>3.3773584905660385</v>
      </c>
      <c r="BE30" s="14">
        <f t="shared" si="8"/>
        <v>3.3773584905660385</v>
      </c>
      <c r="BF30" s="14">
        <f t="shared" si="8"/>
        <v>15.377358490566039</v>
      </c>
      <c r="BG30" s="14">
        <f t="shared" si="8"/>
        <v>9.3773584905660385</v>
      </c>
      <c r="BH30" s="14">
        <f t="shared" si="8"/>
        <v>9.3773584905660385</v>
      </c>
      <c r="BI30" s="14">
        <f t="shared" si="8"/>
        <v>15.377358490566039</v>
      </c>
      <c r="BJ30" s="14">
        <f t="shared" si="8"/>
        <v>9.3773584905660385</v>
      </c>
      <c r="BK30" s="14">
        <f t="shared" si="8"/>
        <v>9.3773584905660385</v>
      </c>
      <c r="BL30" s="14">
        <f t="shared" si="8"/>
        <v>9.3773584905660385</v>
      </c>
      <c r="BM30" s="14">
        <f t="shared" si="8"/>
        <v>9.3773584905660385</v>
      </c>
      <c r="BN30" s="14">
        <f t="shared" ref="BN30:DY31" si="9">BN8-$KL$12</f>
        <v>9.3773584905660385</v>
      </c>
      <c r="BO30" s="14">
        <f t="shared" si="9"/>
        <v>3.3773584905660385</v>
      </c>
      <c r="BP30" s="14">
        <f t="shared" si="9"/>
        <v>9.3773584905660385</v>
      </c>
      <c r="BQ30" s="14">
        <f t="shared" si="9"/>
        <v>9.3773584905660385</v>
      </c>
      <c r="BR30" s="14">
        <f t="shared" si="9"/>
        <v>9.3773584905660385</v>
      </c>
      <c r="BS30" s="14">
        <f t="shared" si="9"/>
        <v>3.3773584905660385</v>
      </c>
      <c r="BT30" s="14">
        <f t="shared" si="9"/>
        <v>9.3773584905660385</v>
      </c>
      <c r="BU30" s="14">
        <f t="shared" si="9"/>
        <v>9.3773584905660385</v>
      </c>
      <c r="BV30" s="14">
        <f t="shared" si="9"/>
        <v>9.3773584905660385</v>
      </c>
      <c r="BW30" s="14">
        <f t="shared" si="9"/>
        <v>9.3773584905660385</v>
      </c>
      <c r="BX30" s="14">
        <f t="shared" si="9"/>
        <v>9.3773584905660385</v>
      </c>
      <c r="BY30" s="14">
        <f t="shared" si="9"/>
        <v>9.3773584905660385</v>
      </c>
      <c r="BZ30" s="14">
        <f t="shared" si="9"/>
        <v>15.377358490566039</v>
      </c>
      <c r="CA30" s="14">
        <f t="shared" si="9"/>
        <v>9.3773584905660385</v>
      </c>
      <c r="CB30" s="14">
        <f t="shared" si="9"/>
        <v>9.3773584905660385</v>
      </c>
      <c r="CC30" s="14">
        <f t="shared" si="9"/>
        <v>9.3773584905660385</v>
      </c>
      <c r="CD30" s="14">
        <f t="shared" si="9"/>
        <v>9.3773584905660385</v>
      </c>
      <c r="CE30" s="14">
        <f t="shared" si="9"/>
        <v>9.3773584905660385</v>
      </c>
      <c r="CF30" s="14">
        <f t="shared" si="9"/>
        <v>9.3773584905660385</v>
      </c>
      <c r="CG30" s="14">
        <f t="shared" si="9"/>
        <v>9.3773584905660385</v>
      </c>
      <c r="CH30" s="14">
        <f t="shared" si="9"/>
        <v>9.3773584905660385</v>
      </c>
      <c r="CI30" s="14">
        <f t="shared" si="9"/>
        <v>9.3773584905660385</v>
      </c>
      <c r="CJ30" s="14">
        <f t="shared" si="9"/>
        <v>3.3773584905660385</v>
      </c>
      <c r="CK30" s="14">
        <f t="shared" si="9"/>
        <v>15.377358490566039</v>
      </c>
      <c r="CL30" s="14">
        <f t="shared" si="9"/>
        <v>9.3773584905660385</v>
      </c>
      <c r="CM30" s="14">
        <f t="shared" si="9"/>
        <v>9.3773584905660385</v>
      </c>
      <c r="CN30" s="14">
        <f t="shared" si="9"/>
        <v>9.3773584905660385</v>
      </c>
      <c r="CO30" s="14">
        <f t="shared" si="9"/>
        <v>9.3773584905660385</v>
      </c>
      <c r="CP30" s="14">
        <f t="shared" si="9"/>
        <v>9.3773584905660385</v>
      </c>
      <c r="CQ30" s="14">
        <f t="shared" si="9"/>
        <v>9.3773584905660385</v>
      </c>
      <c r="CR30" s="14">
        <f t="shared" si="9"/>
        <v>9.3773584905660385</v>
      </c>
      <c r="CS30" s="14">
        <f t="shared" si="9"/>
        <v>9.3773584905660385</v>
      </c>
      <c r="CT30" s="14">
        <f t="shared" si="9"/>
        <v>9.3773584905660385</v>
      </c>
      <c r="CU30" s="14">
        <f t="shared" si="9"/>
        <v>9.3773584905660385</v>
      </c>
      <c r="CV30" s="14">
        <f t="shared" si="9"/>
        <v>9.3773584905660385</v>
      </c>
      <c r="CW30" s="14">
        <f t="shared" si="9"/>
        <v>9.3773584905660385</v>
      </c>
      <c r="CX30" s="14">
        <f t="shared" si="9"/>
        <v>3.3773584905660385</v>
      </c>
      <c r="CY30" s="14">
        <f t="shared" si="9"/>
        <v>9.3773584905660385</v>
      </c>
      <c r="CZ30" s="14">
        <f t="shared" si="9"/>
        <v>9.3773584905660385</v>
      </c>
      <c r="DA30" s="14">
        <f t="shared" si="9"/>
        <v>9.3773584905660385</v>
      </c>
      <c r="DB30" s="14">
        <f t="shared" si="9"/>
        <v>9.3773584905660385</v>
      </c>
      <c r="DC30" s="14">
        <f t="shared" si="9"/>
        <v>9.3773584905660385</v>
      </c>
      <c r="DD30" s="14">
        <f t="shared" si="9"/>
        <v>9.3773584905660385</v>
      </c>
      <c r="DE30" s="14">
        <f t="shared" si="9"/>
        <v>9.3773584905660385</v>
      </c>
      <c r="DF30" s="14">
        <f t="shared" si="9"/>
        <v>9.3773584905660385</v>
      </c>
      <c r="DG30" s="14">
        <f t="shared" si="9"/>
        <v>9.3773584905660385</v>
      </c>
      <c r="DH30" s="14">
        <f t="shared" si="9"/>
        <v>9.3773584905660385</v>
      </c>
      <c r="DI30" s="14">
        <f t="shared" si="9"/>
        <v>9.3773584905660385</v>
      </c>
      <c r="DJ30" s="14">
        <f t="shared" si="9"/>
        <v>9.3773584905660385</v>
      </c>
      <c r="DK30" s="14">
        <f t="shared" si="9"/>
        <v>9.3773584905660385</v>
      </c>
      <c r="DL30" s="14">
        <f t="shared" si="9"/>
        <v>9.3773584905660385</v>
      </c>
      <c r="DM30" s="14">
        <f t="shared" si="9"/>
        <v>9.3773584905660385</v>
      </c>
      <c r="DN30" s="14">
        <f t="shared" si="9"/>
        <v>9.3773584905660385</v>
      </c>
      <c r="DO30" s="14">
        <f t="shared" si="9"/>
        <v>9.3773584905660385</v>
      </c>
      <c r="DP30" s="14">
        <f t="shared" si="9"/>
        <v>9.3773584905660385</v>
      </c>
      <c r="DQ30" s="14">
        <f t="shared" si="9"/>
        <v>3.3773584905660385</v>
      </c>
      <c r="DR30" s="14">
        <f t="shared" si="9"/>
        <v>9.3773584905660385</v>
      </c>
      <c r="DS30" s="14">
        <f t="shared" si="9"/>
        <v>3.3773584905660385</v>
      </c>
      <c r="DT30" s="14">
        <f t="shared" si="9"/>
        <v>9.3773584905660385</v>
      </c>
      <c r="DU30" s="14">
        <f t="shared" si="9"/>
        <v>9.3773584905660385</v>
      </c>
      <c r="DV30" s="14">
        <f t="shared" si="9"/>
        <v>9.3773584905660385</v>
      </c>
      <c r="DW30" s="14">
        <f t="shared" si="9"/>
        <v>9.3773584905660385</v>
      </c>
      <c r="DX30" s="14">
        <f t="shared" si="9"/>
        <v>3.3773584905660385</v>
      </c>
      <c r="DY30" s="14">
        <f t="shared" si="9"/>
        <v>9.3773584905660385</v>
      </c>
      <c r="DZ30" s="14">
        <f t="shared" ref="DZ30:GK31" si="10">DZ8-$KL$12</f>
        <v>9.3773584905660385</v>
      </c>
      <c r="EA30" s="14">
        <f t="shared" si="10"/>
        <v>3.3773584905660385</v>
      </c>
      <c r="EB30" s="14">
        <f t="shared" si="10"/>
        <v>9.3773584905660385</v>
      </c>
      <c r="EC30" s="14">
        <f t="shared" si="10"/>
        <v>9.3773584905660385</v>
      </c>
      <c r="ED30" s="14">
        <f t="shared" si="10"/>
        <v>15.377358490566039</v>
      </c>
      <c r="EE30" s="14">
        <f t="shared" si="10"/>
        <v>9.3773584905660385</v>
      </c>
      <c r="EF30" s="14">
        <f t="shared" si="10"/>
        <v>9.3773584905660385</v>
      </c>
      <c r="EG30" s="14">
        <f t="shared" si="10"/>
        <v>3.3773584905660385</v>
      </c>
      <c r="EH30" s="14">
        <f t="shared" si="10"/>
        <v>15.377358490566039</v>
      </c>
      <c r="EI30" s="14">
        <f t="shared" si="10"/>
        <v>9.3773584905660385</v>
      </c>
      <c r="EJ30" s="14">
        <f t="shared" si="10"/>
        <v>15.377358490566039</v>
      </c>
      <c r="EK30" s="14">
        <f t="shared" si="10"/>
        <v>9.3773584905660385</v>
      </c>
      <c r="EL30" s="14">
        <f t="shared" si="10"/>
        <v>9.3773584905660385</v>
      </c>
      <c r="EM30" s="14">
        <f t="shared" si="10"/>
        <v>15.377358490566039</v>
      </c>
      <c r="EN30" s="14">
        <f t="shared" si="10"/>
        <v>15.377358490566039</v>
      </c>
      <c r="EO30" s="14">
        <f t="shared" si="10"/>
        <v>9.3773584905660385</v>
      </c>
      <c r="EP30" s="14">
        <f t="shared" si="10"/>
        <v>9.3773584905660385</v>
      </c>
      <c r="EQ30" s="14">
        <f t="shared" si="10"/>
        <v>15.377358490566039</v>
      </c>
      <c r="ER30" s="14">
        <f t="shared" si="10"/>
        <v>9.3773584905660385</v>
      </c>
      <c r="ES30" s="14">
        <f t="shared" si="10"/>
        <v>9.3773584905660385</v>
      </c>
      <c r="ET30" s="14">
        <f t="shared" si="10"/>
        <v>9.3773584905660385</v>
      </c>
      <c r="EU30" s="14">
        <f t="shared" si="10"/>
        <v>9.3773584905660385</v>
      </c>
      <c r="EV30" s="14">
        <f t="shared" si="10"/>
        <v>9.3773584905660385</v>
      </c>
      <c r="EW30" s="14">
        <f t="shared" si="10"/>
        <v>9.3773584905660385</v>
      </c>
      <c r="EX30" s="14">
        <f t="shared" si="10"/>
        <v>9.3773584905660385</v>
      </c>
      <c r="EY30" s="14">
        <f t="shared" si="10"/>
        <v>9.3773584905660385</v>
      </c>
      <c r="EZ30" s="14">
        <f t="shared" si="10"/>
        <v>9.3773584905660385</v>
      </c>
      <c r="FA30" s="14">
        <f t="shared" si="10"/>
        <v>9.3773584905660385</v>
      </c>
      <c r="FB30" s="14">
        <f t="shared" si="10"/>
        <v>3.3773584905660385</v>
      </c>
      <c r="FC30" s="14">
        <f t="shared" si="10"/>
        <v>3.3773584905660385</v>
      </c>
      <c r="FD30" s="14">
        <f t="shared" si="10"/>
        <v>3.3773584905660385</v>
      </c>
      <c r="FE30" s="14">
        <f t="shared" si="10"/>
        <v>9.3773584905660385</v>
      </c>
      <c r="FF30" s="14">
        <f t="shared" si="10"/>
        <v>9.3773584905660385</v>
      </c>
      <c r="FG30" s="14">
        <f t="shared" si="10"/>
        <v>9.3773584905660385</v>
      </c>
      <c r="FH30" s="14">
        <f t="shared" si="10"/>
        <v>3.3773584905660385</v>
      </c>
      <c r="FI30" s="14">
        <f t="shared" si="10"/>
        <v>9.3773584905660385</v>
      </c>
      <c r="FJ30" s="14">
        <f t="shared" si="10"/>
        <v>9.3773584905660385</v>
      </c>
      <c r="FK30" s="14">
        <f t="shared" si="10"/>
        <v>3.3773584905660385</v>
      </c>
      <c r="FL30" s="14">
        <f t="shared" si="10"/>
        <v>9.3773584905660385</v>
      </c>
      <c r="FM30" s="14">
        <f t="shared" si="10"/>
        <v>9.3773584905660385</v>
      </c>
      <c r="FN30" s="14">
        <f t="shared" si="10"/>
        <v>3.3773584905660385</v>
      </c>
      <c r="FO30" s="14">
        <f t="shared" si="10"/>
        <v>9.3773584905660385</v>
      </c>
      <c r="FP30" s="14">
        <f t="shared" si="10"/>
        <v>3.3773584905660385</v>
      </c>
      <c r="FQ30" s="14">
        <f t="shared" si="10"/>
        <v>9.3773584905660385</v>
      </c>
      <c r="FR30" s="14">
        <f t="shared" si="10"/>
        <v>9.3773584905660385</v>
      </c>
      <c r="FS30" s="14">
        <f t="shared" si="10"/>
        <v>9.3773584905660385</v>
      </c>
      <c r="FT30" s="14">
        <f t="shared" si="10"/>
        <v>9.3773584905660385</v>
      </c>
      <c r="FU30" s="14">
        <f t="shared" si="10"/>
        <v>15.377358490566039</v>
      </c>
      <c r="FV30" s="14">
        <f t="shared" si="10"/>
        <v>9.3773584905660385</v>
      </c>
      <c r="FW30" s="14">
        <f t="shared" si="10"/>
        <v>3.3773584905660385</v>
      </c>
      <c r="FX30" s="14">
        <f t="shared" si="10"/>
        <v>9.3773584905660385</v>
      </c>
      <c r="FY30" s="14">
        <f t="shared" si="10"/>
        <v>9.3773584905660385</v>
      </c>
      <c r="FZ30" s="14">
        <f t="shared" si="10"/>
        <v>15.377358490566039</v>
      </c>
      <c r="GA30" s="14">
        <f t="shared" si="10"/>
        <v>9.3773584905660385</v>
      </c>
      <c r="GB30" s="14">
        <f t="shared" si="10"/>
        <v>9.3773584905660385</v>
      </c>
      <c r="GC30" s="14">
        <f t="shared" si="10"/>
        <v>9.3773584905660385</v>
      </c>
      <c r="GD30" s="14">
        <f t="shared" si="10"/>
        <v>3.3773584905660385</v>
      </c>
      <c r="GE30" s="14">
        <f t="shared" si="10"/>
        <v>9.3773584905660385</v>
      </c>
      <c r="GF30" s="14">
        <f t="shared" si="10"/>
        <v>9.3773584905660385</v>
      </c>
      <c r="GG30" s="14">
        <f t="shared" si="10"/>
        <v>15.377358490566039</v>
      </c>
      <c r="GH30" s="14">
        <f t="shared" si="10"/>
        <v>9.3773584905660385</v>
      </c>
      <c r="GI30" s="14">
        <f t="shared" si="10"/>
        <v>9.3773584905660385</v>
      </c>
      <c r="GJ30" s="14">
        <f t="shared" si="10"/>
        <v>9.3773584905660385</v>
      </c>
      <c r="GK30" s="14">
        <f t="shared" si="10"/>
        <v>15.377358490566039</v>
      </c>
      <c r="GL30" s="14">
        <f t="shared" ref="GL30:IW31" si="11">GL8-$KL$12</f>
        <v>15.377358490566039</v>
      </c>
      <c r="GM30" s="14">
        <f t="shared" si="11"/>
        <v>15.377358490566039</v>
      </c>
      <c r="GN30" s="14">
        <f t="shared" si="11"/>
        <v>15.377358490566039</v>
      </c>
      <c r="GO30" s="14">
        <f t="shared" si="11"/>
        <v>9.3773584905660385</v>
      </c>
      <c r="GP30" s="14">
        <f t="shared" si="11"/>
        <v>9.3773584905660385</v>
      </c>
      <c r="GQ30" s="14">
        <f t="shared" si="11"/>
        <v>15.377358490566039</v>
      </c>
      <c r="GR30" s="14">
        <f t="shared" si="11"/>
        <v>9.3773584905660385</v>
      </c>
      <c r="GS30" s="14">
        <f t="shared" si="11"/>
        <v>9.3773584905660385</v>
      </c>
      <c r="GT30" s="14">
        <f t="shared" si="11"/>
        <v>9.3773584905660385</v>
      </c>
      <c r="GU30" s="14">
        <f t="shared" si="11"/>
        <v>9.3773584905660385</v>
      </c>
      <c r="GV30" s="14">
        <f t="shared" si="11"/>
        <v>15.377358490566039</v>
      </c>
      <c r="GW30" s="14">
        <f t="shared" si="11"/>
        <v>3.3773584905660385</v>
      </c>
      <c r="GX30" s="14">
        <f t="shared" si="11"/>
        <v>9.3773584905660385</v>
      </c>
      <c r="GY30" s="14">
        <f t="shared" si="11"/>
        <v>3.3773584905660385</v>
      </c>
      <c r="GZ30" s="14">
        <f t="shared" si="11"/>
        <v>15.377358490566039</v>
      </c>
      <c r="HA30" s="14">
        <f t="shared" si="11"/>
        <v>9.3773584905660385</v>
      </c>
      <c r="HB30" s="14">
        <f t="shared" si="11"/>
        <v>9.3773584905660385</v>
      </c>
      <c r="HC30" s="14">
        <f t="shared" si="11"/>
        <v>9.3773584905660385</v>
      </c>
      <c r="HD30" s="14">
        <f t="shared" si="11"/>
        <v>9.3773584905660385</v>
      </c>
      <c r="HE30" s="14">
        <f t="shared" si="11"/>
        <v>9.3773584905660385</v>
      </c>
      <c r="HF30" s="14">
        <f t="shared" si="11"/>
        <v>15.377358490566039</v>
      </c>
      <c r="HG30" s="14">
        <f t="shared" si="11"/>
        <v>-50.622641509433961</v>
      </c>
      <c r="HH30" s="14">
        <f t="shared" si="11"/>
        <v>-50.622641509433961</v>
      </c>
      <c r="HI30" s="14">
        <f t="shared" si="11"/>
        <v>-50.622641509433961</v>
      </c>
      <c r="HJ30" s="14">
        <f t="shared" si="11"/>
        <v>-50.622641509433961</v>
      </c>
      <c r="HK30" s="14">
        <f t="shared" si="11"/>
        <v>-50.622641509433961</v>
      </c>
      <c r="HL30" s="14">
        <f t="shared" si="11"/>
        <v>-50.622641509433961</v>
      </c>
      <c r="HM30" s="14">
        <f t="shared" si="11"/>
        <v>-50.622641509433961</v>
      </c>
      <c r="HN30" s="14">
        <f t="shared" si="11"/>
        <v>-50.622641509433961</v>
      </c>
      <c r="HO30" s="14">
        <f t="shared" si="11"/>
        <v>-50.622641509433961</v>
      </c>
      <c r="HP30" s="14">
        <f t="shared" si="11"/>
        <v>-50.622641509433961</v>
      </c>
      <c r="HQ30" s="14">
        <f t="shared" si="11"/>
        <v>-50.622641509433961</v>
      </c>
      <c r="HR30" s="14">
        <f t="shared" si="11"/>
        <v>-50.622641509433961</v>
      </c>
      <c r="HS30" s="14">
        <f t="shared" si="11"/>
        <v>-50.622641509433961</v>
      </c>
      <c r="HT30" s="14">
        <f t="shared" si="11"/>
        <v>-50.622641509433961</v>
      </c>
      <c r="HU30" s="14">
        <f t="shared" si="11"/>
        <v>-50.622641509433961</v>
      </c>
      <c r="HV30" s="14">
        <f t="shared" si="11"/>
        <v>-50.622641509433961</v>
      </c>
      <c r="HW30" s="14">
        <f t="shared" si="11"/>
        <v>-50.622641509433961</v>
      </c>
      <c r="HX30" s="14">
        <f t="shared" si="11"/>
        <v>-50.622641509433961</v>
      </c>
      <c r="HY30" s="14">
        <f t="shared" si="11"/>
        <v>-50.622641509433961</v>
      </c>
      <c r="HZ30" s="14">
        <f t="shared" si="11"/>
        <v>-50.622641509433961</v>
      </c>
      <c r="IA30" s="14">
        <f t="shared" si="11"/>
        <v>-50.622641509433961</v>
      </c>
      <c r="IB30" s="14">
        <f t="shared" si="11"/>
        <v>-50.622641509433961</v>
      </c>
      <c r="IC30" s="14">
        <f t="shared" si="11"/>
        <v>-50.622641509433961</v>
      </c>
      <c r="ID30" s="14">
        <f t="shared" si="11"/>
        <v>-50.622641509433961</v>
      </c>
      <c r="IE30" s="14">
        <f t="shared" si="11"/>
        <v>-50.622641509433961</v>
      </c>
      <c r="IF30" s="14">
        <f t="shared" si="11"/>
        <v>-50.622641509433961</v>
      </c>
      <c r="IG30" s="14">
        <f t="shared" si="11"/>
        <v>-50.622641509433961</v>
      </c>
      <c r="IH30" s="14">
        <f t="shared" si="11"/>
        <v>-50.622641509433961</v>
      </c>
      <c r="II30" s="14">
        <f t="shared" si="11"/>
        <v>-50.622641509433961</v>
      </c>
      <c r="IJ30" s="14">
        <f t="shared" si="11"/>
        <v>-50.622641509433961</v>
      </c>
      <c r="IK30" s="14">
        <f t="shared" si="11"/>
        <v>-50.622641509433961</v>
      </c>
      <c r="IL30" s="14">
        <f t="shared" si="11"/>
        <v>-50.622641509433961</v>
      </c>
      <c r="IM30" s="14">
        <f t="shared" si="11"/>
        <v>-50.622641509433961</v>
      </c>
      <c r="IN30" s="14">
        <f t="shared" si="11"/>
        <v>-50.622641509433961</v>
      </c>
      <c r="IO30" s="14">
        <f t="shared" si="11"/>
        <v>-50.622641509433961</v>
      </c>
      <c r="IP30" s="14">
        <f t="shared" si="11"/>
        <v>-50.622641509433961</v>
      </c>
      <c r="IQ30" s="14">
        <f t="shared" si="11"/>
        <v>-50.622641509433961</v>
      </c>
      <c r="IR30" s="14">
        <f t="shared" si="11"/>
        <v>-50.622641509433961</v>
      </c>
      <c r="IS30" s="14">
        <f t="shared" si="11"/>
        <v>-50.622641509433961</v>
      </c>
      <c r="IT30" s="14">
        <f t="shared" si="11"/>
        <v>-50.622641509433961</v>
      </c>
      <c r="IU30" s="14">
        <f t="shared" si="11"/>
        <v>-50.622641509433961</v>
      </c>
      <c r="IV30" s="14">
        <f t="shared" si="11"/>
        <v>-50.622641509433961</v>
      </c>
      <c r="IW30" s="14">
        <f t="shared" si="11"/>
        <v>-50.622641509433961</v>
      </c>
      <c r="IX30" s="14">
        <f t="shared" ref="IX30:KK31" si="12">IX8-$KL$12</f>
        <v>-50.622641509433961</v>
      </c>
      <c r="IY30" s="14">
        <f t="shared" si="12"/>
        <v>-50.622641509433961</v>
      </c>
      <c r="IZ30" s="14">
        <f t="shared" si="12"/>
        <v>-50.622641509433961</v>
      </c>
      <c r="JA30" s="14">
        <f t="shared" si="12"/>
        <v>-50.622641509433961</v>
      </c>
      <c r="JB30" s="14">
        <f t="shared" si="12"/>
        <v>-50.622641509433961</v>
      </c>
      <c r="JC30" s="14">
        <f t="shared" si="12"/>
        <v>-50.622641509433961</v>
      </c>
      <c r="JD30" s="14">
        <f t="shared" si="12"/>
        <v>-50.622641509433961</v>
      </c>
      <c r="JE30" s="14">
        <f t="shared" si="12"/>
        <v>-50.622641509433961</v>
      </c>
      <c r="JF30" s="14">
        <f t="shared" si="12"/>
        <v>-50.622641509433961</v>
      </c>
      <c r="JG30" s="14">
        <f t="shared" si="12"/>
        <v>-50.622641509433961</v>
      </c>
      <c r="JH30" s="14">
        <f t="shared" si="12"/>
        <v>-50.622641509433961</v>
      </c>
      <c r="JI30" s="14">
        <f t="shared" si="12"/>
        <v>-50.622641509433961</v>
      </c>
      <c r="JJ30" s="14">
        <f t="shared" si="12"/>
        <v>-50.622641509433961</v>
      </c>
      <c r="JK30" s="14">
        <f t="shared" si="12"/>
        <v>-50.622641509433961</v>
      </c>
      <c r="JL30" s="14">
        <f t="shared" si="12"/>
        <v>-50.622641509433961</v>
      </c>
      <c r="JM30" s="14">
        <f t="shared" si="12"/>
        <v>-50.622641509433961</v>
      </c>
      <c r="JN30" s="14">
        <f t="shared" si="12"/>
        <v>-50.622641509433961</v>
      </c>
      <c r="JO30" s="14">
        <f t="shared" si="12"/>
        <v>-50.622641509433961</v>
      </c>
      <c r="JP30" s="14">
        <f t="shared" si="12"/>
        <v>-50.622641509433961</v>
      </c>
      <c r="JQ30" s="14">
        <f t="shared" si="12"/>
        <v>-50.622641509433961</v>
      </c>
      <c r="JR30" s="14">
        <f t="shared" si="12"/>
        <v>-50.622641509433961</v>
      </c>
      <c r="JS30" s="14">
        <f t="shared" si="12"/>
        <v>-50.622641509433961</v>
      </c>
      <c r="JT30" s="14">
        <f t="shared" si="12"/>
        <v>-50.622641509433961</v>
      </c>
      <c r="JU30" s="14">
        <f t="shared" si="12"/>
        <v>-50.622641509433961</v>
      </c>
      <c r="JV30" s="14">
        <f t="shared" si="12"/>
        <v>-50.622641509433961</v>
      </c>
      <c r="JW30" s="14">
        <f t="shared" si="12"/>
        <v>-50.622641509433961</v>
      </c>
      <c r="JX30" s="14">
        <f t="shared" si="12"/>
        <v>-50.622641509433961</v>
      </c>
      <c r="JY30" s="14">
        <f t="shared" si="12"/>
        <v>-50.622641509433961</v>
      </c>
      <c r="JZ30" s="14">
        <f t="shared" si="12"/>
        <v>-50.622641509433961</v>
      </c>
      <c r="KA30" s="14">
        <f t="shared" si="12"/>
        <v>-50.622641509433961</v>
      </c>
      <c r="KB30" s="14">
        <f t="shared" si="12"/>
        <v>-50.622641509433961</v>
      </c>
      <c r="KC30" s="14">
        <f t="shared" si="12"/>
        <v>-50.622641509433961</v>
      </c>
      <c r="KD30" s="14">
        <f t="shared" si="12"/>
        <v>-50.622641509433961</v>
      </c>
      <c r="KE30" s="14">
        <f t="shared" si="12"/>
        <v>-50.622641509433961</v>
      </c>
      <c r="KF30" s="14">
        <f t="shared" si="12"/>
        <v>-50.622641509433961</v>
      </c>
      <c r="KG30" s="14">
        <f t="shared" si="12"/>
        <v>-50.622641509433961</v>
      </c>
      <c r="KH30" s="14">
        <f t="shared" si="12"/>
        <v>-50.622641509433961</v>
      </c>
      <c r="KI30" s="14">
        <f t="shared" si="12"/>
        <v>-50.622641509433961</v>
      </c>
      <c r="KJ30" s="14">
        <f t="shared" si="12"/>
        <v>-50.622641509433961</v>
      </c>
      <c r="KK30" s="14">
        <f t="shared" si="12"/>
        <v>-50.622641509433961</v>
      </c>
      <c r="KL30" s="15"/>
      <c r="KM30" s="15"/>
      <c r="KN30" s="15"/>
      <c r="KO30" s="15"/>
      <c r="KP30" s="15"/>
      <c r="KQ30" s="15"/>
      <c r="KR30" s="15"/>
      <c r="KS30" s="15"/>
      <c r="KT30" s="15"/>
      <c r="KU30" s="15"/>
      <c r="KV30" s="15"/>
      <c r="KW30" s="15"/>
      <c r="KX30" s="15"/>
      <c r="KY30" s="15"/>
      <c r="KZ30" s="15"/>
      <c r="LA30" s="15"/>
      <c r="LB30" s="14"/>
      <c r="LC30" s="15"/>
      <c r="LD30" s="15"/>
      <c r="LE30" s="15"/>
      <c r="LF30" s="15"/>
      <c r="LG30" s="15"/>
      <c r="LH30" s="15"/>
      <c r="LI30" s="15"/>
      <c r="LJ30" s="15"/>
      <c r="LK30" s="15"/>
      <c r="LL30" s="15"/>
      <c r="LM30" s="15"/>
      <c r="LN30" s="15"/>
      <c r="LO30" s="15"/>
      <c r="LP30" s="15"/>
      <c r="LQ30" s="15"/>
      <c r="LR30" s="15"/>
      <c r="LS30" s="15"/>
      <c r="LT30" s="15"/>
      <c r="LU30" s="15"/>
      <c r="LV30" s="15"/>
      <c r="LW30" s="15"/>
      <c r="LX30" s="15"/>
      <c r="LY30" s="15"/>
      <c r="LZ30" s="15"/>
      <c r="MA30" s="15"/>
      <c r="MB30" s="15"/>
      <c r="MC30" s="14"/>
      <c r="MD30" s="15"/>
      <c r="ME30" s="15"/>
      <c r="MF30" s="16"/>
      <c r="MG30" s="16"/>
      <c r="MH30" s="16"/>
      <c r="MI30" s="16"/>
      <c r="MJ30" s="16"/>
      <c r="MK30" s="16"/>
      <c r="ML30" s="16"/>
      <c r="MM30" s="16"/>
    </row>
    <row r="31" spans="1:351" s="17" customFormat="1" ht="20" x14ac:dyDescent="0.2">
      <c r="A31" s="13" t="s">
        <v>52</v>
      </c>
      <c r="B31" s="14">
        <f t="shared" si="8"/>
        <v>9.3773584905660385</v>
      </c>
      <c r="C31" s="14">
        <f t="shared" si="8"/>
        <v>15.377358490566039</v>
      </c>
      <c r="D31" s="14">
        <f t="shared" si="8"/>
        <v>21.377358490566039</v>
      </c>
      <c r="E31" s="14">
        <f t="shared" si="8"/>
        <v>9.3773584905660385</v>
      </c>
      <c r="F31" s="14">
        <f t="shared" si="8"/>
        <v>15.377358490566039</v>
      </c>
      <c r="G31" s="14">
        <f t="shared" si="8"/>
        <v>9.3773584905660385</v>
      </c>
      <c r="H31" s="14">
        <f t="shared" si="8"/>
        <v>9.3773584905660385</v>
      </c>
      <c r="I31" s="14">
        <f t="shared" si="8"/>
        <v>9.3773584905660385</v>
      </c>
      <c r="J31" s="14">
        <f t="shared" si="8"/>
        <v>15.377358490566039</v>
      </c>
      <c r="K31" s="14">
        <f t="shared" si="8"/>
        <v>9.3773584905660385</v>
      </c>
      <c r="L31" s="14">
        <f t="shared" si="8"/>
        <v>21.377358490566039</v>
      </c>
      <c r="M31" s="14">
        <f t="shared" si="8"/>
        <v>21.377358490566039</v>
      </c>
      <c r="N31" s="14">
        <f t="shared" si="8"/>
        <v>15.377358490566039</v>
      </c>
      <c r="O31" s="14">
        <f t="shared" si="8"/>
        <v>9.3773584905660385</v>
      </c>
      <c r="P31" s="14">
        <f t="shared" si="8"/>
        <v>9.3773584905660385</v>
      </c>
      <c r="Q31" s="14">
        <f t="shared" si="8"/>
        <v>15.377358490566039</v>
      </c>
      <c r="R31" s="14">
        <f t="shared" si="8"/>
        <v>15.377358490566039</v>
      </c>
      <c r="S31" s="14">
        <f t="shared" si="8"/>
        <v>15.377358490566039</v>
      </c>
      <c r="T31" s="14">
        <f t="shared" si="8"/>
        <v>15.377358490566039</v>
      </c>
      <c r="U31" s="14">
        <f t="shared" si="8"/>
        <v>15.377358490566039</v>
      </c>
      <c r="V31" s="14">
        <f t="shared" si="8"/>
        <v>9.3773584905660385</v>
      </c>
      <c r="W31" s="14">
        <f t="shared" si="8"/>
        <v>15.377358490566039</v>
      </c>
      <c r="X31" s="14">
        <f t="shared" si="8"/>
        <v>9.3773584905660385</v>
      </c>
      <c r="Y31" s="14">
        <f t="shared" si="8"/>
        <v>15.377358490566039</v>
      </c>
      <c r="Z31" s="14">
        <f t="shared" si="8"/>
        <v>9.3773584905660385</v>
      </c>
      <c r="AA31" s="14">
        <f t="shared" si="8"/>
        <v>15.377358490566039</v>
      </c>
      <c r="AB31" s="14">
        <f t="shared" si="8"/>
        <v>9.3773584905660385</v>
      </c>
      <c r="AC31" s="14">
        <f t="shared" si="8"/>
        <v>9.3773584905660385</v>
      </c>
      <c r="AD31" s="14">
        <f t="shared" si="8"/>
        <v>33.377358490566039</v>
      </c>
      <c r="AE31" s="14">
        <f t="shared" si="8"/>
        <v>15.377358490566039</v>
      </c>
      <c r="AF31" s="14">
        <f t="shared" si="8"/>
        <v>15.377358490566039</v>
      </c>
      <c r="AG31" s="14">
        <f t="shared" si="8"/>
        <v>9.3773584905660385</v>
      </c>
      <c r="AH31" s="14">
        <f t="shared" si="8"/>
        <v>9.3773584905660385</v>
      </c>
      <c r="AI31" s="14">
        <f t="shared" si="8"/>
        <v>9.3773584905660385</v>
      </c>
      <c r="AJ31" s="14">
        <f t="shared" si="8"/>
        <v>15.377358490566039</v>
      </c>
      <c r="AK31" s="14">
        <f t="shared" si="8"/>
        <v>21.377358490566039</v>
      </c>
      <c r="AL31" s="14">
        <f t="shared" si="8"/>
        <v>15.377358490566039</v>
      </c>
      <c r="AM31" s="14">
        <f t="shared" si="8"/>
        <v>15.377358490566039</v>
      </c>
      <c r="AN31" s="14">
        <f t="shared" si="8"/>
        <v>15.377358490566039</v>
      </c>
      <c r="AO31" s="14">
        <f t="shared" si="8"/>
        <v>15.377358490566039</v>
      </c>
      <c r="AP31" s="14">
        <f t="shared" si="8"/>
        <v>9.3773584905660385</v>
      </c>
      <c r="AQ31" s="14">
        <f t="shared" si="8"/>
        <v>9.3773584905660385</v>
      </c>
      <c r="AR31" s="14">
        <f t="shared" si="8"/>
        <v>9.3773584905660385</v>
      </c>
      <c r="AS31" s="14">
        <f t="shared" si="8"/>
        <v>15.377358490566039</v>
      </c>
      <c r="AT31" s="14">
        <f t="shared" si="8"/>
        <v>9.3773584905660385</v>
      </c>
      <c r="AU31" s="14">
        <f t="shared" si="8"/>
        <v>15.377358490566039</v>
      </c>
      <c r="AV31" s="14">
        <f t="shared" si="8"/>
        <v>9.3773584905660385</v>
      </c>
      <c r="AW31" s="14">
        <f t="shared" si="8"/>
        <v>9.3773584905660385</v>
      </c>
      <c r="AX31" s="14">
        <f t="shared" si="8"/>
        <v>9.3773584905660385</v>
      </c>
      <c r="AY31" s="14">
        <f t="shared" si="8"/>
        <v>9.3773584905660385</v>
      </c>
      <c r="AZ31" s="14">
        <f t="shared" si="8"/>
        <v>9.3773584905660385</v>
      </c>
      <c r="BA31" s="14">
        <f t="shared" si="8"/>
        <v>9.3773584905660385</v>
      </c>
      <c r="BB31" s="14">
        <f t="shared" si="8"/>
        <v>9.3773584905660385</v>
      </c>
      <c r="BC31" s="14">
        <f t="shared" si="8"/>
        <v>15.377358490566039</v>
      </c>
      <c r="BD31" s="14">
        <f t="shared" si="8"/>
        <v>9.3773584905660385</v>
      </c>
      <c r="BE31" s="14">
        <f t="shared" si="8"/>
        <v>9.3773584905660385</v>
      </c>
      <c r="BF31" s="14">
        <f t="shared" si="8"/>
        <v>3.3773584905660385</v>
      </c>
      <c r="BG31" s="14">
        <f t="shared" si="8"/>
        <v>9.3773584905660385</v>
      </c>
      <c r="BH31" s="14">
        <f t="shared" si="8"/>
        <v>9.3773584905660385</v>
      </c>
      <c r="BI31" s="14">
        <f t="shared" si="8"/>
        <v>9.3773584905660385</v>
      </c>
      <c r="BJ31" s="14">
        <f t="shared" si="8"/>
        <v>9.3773584905660385</v>
      </c>
      <c r="BK31" s="14">
        <f t="shared" si="8"/>
        <v>9.3773584905660385</v>
      </c>
      <c r="BL31" s="14">
        <f t="shared" si="8"/>
        <v>9.3773584905660385</v>
      </c>
      <c r="BM31" s="14">
        <f t="shared" si="8"/>
        <v>9.3773584905660385</v>
      </c>
      <c r="BN31" s="14">
        <f t="shared" si="9"/>
        <v>3.3773584905660385</v>
      </c>
      <c r="BO31" s="14">
        <f t="shared" si="9"/>
        <v>9.3773584905660385</v>
      </c>
      <c r="BP31" s="14">
        <f t="shared" si="9"/>
        <v>9.3773584905660385</v>
      </c>
      <c r="BQ31" s="14">
        <f t="shared" si="9"/>
        <v>9.3773584905660385</v>
      </c>
      <c r="BR31" s="14">
        <f t="shared" si="9"/>
        <v>9.3773584905660385</v>
      </c>
      <c r="BS31" s="14">
        <f t="shared" si="9"/>
        <v>9.3773584905660385</v>
      </c>
      <c r="BT31" s="14">
        <f t="shared" si="9"/>
        <v>9.3773584905660385</v>
      </c>
      <c r="BU31" s="14">
        <f t="shared" si="9"/>
        <v>9.3773584905660385</v>
      </c>
      <c r="BV31" s="14">
        <f t="shared" si="9"/>
        <v>9.3773584905660385</v>
      </c>
      <c r="BW31" s="14">
        <f t="shared" si="9"/>
        <v>3.3773584905660385</v>
      </c>
      <c r="BX31" s="14">
        <f t="shared" si="9"/>
        <v>3.3773584905660385</v>
      </c>
      <c r="BY31" s="14">
        <f t="shared" si="9"/>
        <v>9.3773584905660385</v>
      </c>
      <c r="BZ31" s="14">
        <f t="shared" si="9"/>
        <v>15.377358490566039</v>
      </c>
      <c r="CA31" s="14">
        <f t="shared" si="9"/>
        <v>9.3773584905660385</v>
      </c>
      <c r="CB31" s="14">
        <f t="shared" si="9"/>
        <v>9.3773584905660385</v>
      </c>
      <c r="CC31" s="14">
        <f t="shared" si="9"/>
        <v>9.3773584905660385</v>
      </c>
      <c r="CD31" s="14">
        <f t="shared" si="9"/>
        <v>9.3773584905660385</v>
      </c>
      <c r="CE31" s="14">
        <f t="shared" si="9"/>
        <v>9.3773584905660385</v>
      </c>
      <c r="CF31" s="14">
        <f t="shared" si="9"/>
        <v>9.3773584905660385</v>
      </c>
      <c r="CG31" s="14">
        <f t="shared" si="9"/>
        <v>9.3773584905660385</v>
      </c>
      <c r="CH31" s="14">
        <f t="shared" si="9"/>
        <v>9.3773584905660385</v>
      </c>
      <c r="CI31" s="14">
        <f t="shared" si="9"/>
        <v>3.3773584905660385</v>
      </c>
      <c r="CJ31" s="14">
        <f t="shared" si="9"/>
        <v>9.3773584905660385</v>
      </c>
      <c r="CK31" s="14">
        <f t="shared" si="9"/>
        <v>9.3773584905660385</v>
      </c>
      <c r="CL31" s="14">
        <f t="shared" si="9"/>
        <v>9.3773584905660385</v>
      </c>
      <c r="CM31" s="14">
        <f t="shared" si="9"/>
        <v>9.3773584905660385</v>
      </c>
      <c r="CN31" s="14">
        <f t="shared" si="9"/>
        <v>9.3773584905660385</v>
      </c>
      <c r="CO31" s="14">
        <f t="shared" si="9"/>
        <v>9.3773584905660385</v>
      </c>
      <c r="CP31" s="14">
        <f t="shared" si="9"/>
        <v>9.3773584905660385</v>
      </c>
      <c r="CQ31" s="14">
        <f t="shared" si="9"/>
        <v>3.3773584905660385</v>
      </c>
      <c r="CR31" s="14">
        <f t="shared" si="9"/>
        <v>9.3773584905660385</v>
      </c>
      <c r="CS31" s="14">
        <f t="shared" si="9"/>
        <v>9.3773584905660385</v>
      </c>
      <c r="CT31" s="14">
        <f t="shared" si="9"/>
        <v>9.3773584905660385</v>
      </c>
      <c r="CU31" s="14">
        <f t="shared" si="9"/>
        <v>9.3773584905660385</v>
      </c>
      <c r="CV31" s="14">
        <f t="shared" si="9"/>
        <v>9.3773584905660385</v>
      </c>
      <c r="CW31" s="14">
        <f t="shared" si="9"/>
        <v>3.3773584905660385</v>
      </c>
      <c r="CX31" s="14">
        <f t="shared" si="9"/>
        <v>3.3773584905660385</v>
      </c>
      <c r="CY31" s="14">
        <f t="shared" si="9"/>
        <v>9.3773584905660385</v>
      </c>
      <c r="CZ31" s="14">
        <f t="shared" si="9"/>
        <v>9.3773584905660385</v>
      </c>
      <c r="DA31" s="14">
        <f t="shared" si="9"/>
        <v>9.3773584905660385</v>
      </c>
      <c r="DB31" s="14">
        <f t="shared" si="9"/>
        <v>9.3773584905660385</v>
      </c>
      <c r="DC31" s="14">
        <f t="shared" si="9"/>
        <v>9.3773584905660385</v>
      </c>
      <c r="DD31" s="14">
        <f t="shared" si="9"/>
        <v>9.3773584905660385</v>
      </c>
      <c r="DE31" s="14">
        <f t="shared" si="9"/>
        <v>9.3773584905660385</v>
      </c>
      <c r="DF31" s="14">
        <f t="shared" si="9"/>
        <v>3.3773584905660385</v>
      </c>
      <c r="DG31" s="14">
        <f t="shared" si="9"/>
        <v>9.3773584905660385</v>
      </c>
      <c r="DH31" s="14">
        <f t="shared" si="9"/>
        <v>3.3773584905660385</v>
      </c>
      <c r="DI31" s="14">
        <f t="shared" si="9"/>
        <v>9.3773584905660385</v>
      </c>
      <c r="DJ31" s="14">
        <f t="shared" si="9"/>
        <v>3.3773584905660385</v>
      </c>
      <c r="DK31" s="14">
        <f t="shared" si="9"/>
        <v>9.3773584905660385</v>
      </c>
      <c r="DL31" s="14">
        <f t="shared" si="9"/>
        <v>9.3773584905660385</v>
      </c>
      <c r="DM31" s="14">
        <f t="shared" si="9"/>
        <v>15.377358490566039</v>
      </c>
      <c r="DN31" s="14">
        <f t="shared" si="9"/>
        <v>9.3773584905660385</v>
      </c>
      <c r="DO31" s="14">
        <f t="shared" si="9"/>
        <v>9.3773584905660385</v>
      </c>
      <c r="DP31" s="14">
        <f t="shared" si="9"/>
        <v>9.3773584905660385</v>
      </c>
      <c r="DQ31" s="14">
        <f t="shared" si="9"/>
        <v>15.377358490566039</v>
      </c>
      <c r="DR31" s="14">
        <f t="shared" si="9"/>
        <v>9.3773584905660385</v>
      </c>
      <c r="DS31" s="14">
        <f t="shared" si="9"/>
        <v>9.3773584905660385</v>
      </c>
      <c r="DT31" s="14">
        <f t="shared" si="9"/>
        <v>9.3773584905660385</v>
      </c>
      <c r="DU31" s="14">
        <f t="shared" si="9"/>
        <v>9.3773584905660385</v>
      </c>
      <c r="DV31" s="14">
        <f t="shared" si="9"/>
        <v>9.3773584905660385</v>
      </c>
      <c r="DW31" s="14">
        <f t="shared" si="9"/>
        <v>9.3773584905660385</v>
      </c>
      <c r="DX31" s="14">
        <f t="shared" si="9"/>
        <v>9.3773584905660385</v>
      </c>
      <c r="DY31" s="14">
        <f t="shared" si="9"/>
        <v>9.3773584905660385</v>
      </c>
      <c r="DZ31" s="14">
        <f t="shared" si="10"/>
        <v>9.3773584905660385</v>
      </c>
      <c r="EA31" s="14">
        <f t="shared" si="10"/>
        <v>9.3773584905660385</v>
      </c>
      <c r="EB31" s="14">
        <f t="shared" si="10"/>
        <v>9.3773584905660385</v>
      </c>
      <c r="EC31" s="14">
        <f t="shared" si="10"/>
        <v>9.3773584905660385</v>
      </c>
      <c r="ED31" s="14">
        <f t="shared" si="10"/>
        <v>9.3773584905660385</v>
      </c>
      <c r="EE31" s="14">
        <f t="shared" si="10"/>
        <v>3.3773584905660385</v>
      </c>
      <c r="EF31" s="14">
        <f t="shared" si="10"/>
        <v>9.3773584905660385</v>
      </c>
      <c r="EG31" s="14">
        <f t="shared" si="10"/>
        <v>9.3773584905660385</v>
      </c>
      <c r="EH31" s="14">
        <f t="shared" si="10"/>
        <v>9.3773584905660385</v>
      </c>
      <c r="EI31" s="14">
        <f t="shared" si="10"/>
        <v>9.3773584905660385</v>
      </c>
      <c r="EJ31" s="14">
        <f t="shared" si="10"/>
        <v>9.3773584905660385</v>
      </c>
      <c r="EK31" s="14">
        <f t="shared" si="10"/>
        <v>9.3773584905660385</v>
      </c>
      <c r="EL31" s="14">
        <f t="shared" si="10"/>
        <v>15.377358490566039</v>
      </c>
      <c r="EM31" s="14">
        <f t="shared" si="10"/>
        <v>9.3773584905660385</v>
      </c>
      <c r="EN31" s="14">
        <f t="shared" si="10"/>
        <v>9.3773584905660385</v>
      </c>
      <c r="EO31" s="14">
        <f t="shared" si="10"/>
        <v>15.377358490566039</v>
      </c>
      <c r="EP31" s="14">
        <f t="shared" si="10"/>
        <v>9.3773584905660385</v>
      </c>
      <c r="EQ31" s="14">
        <f t="shared" si="10"/>
        <v>9.3773584905660385</v>
      </c>
      <c r="ER31" s="14">
        <f t="shared" si="10"/>
        <v>9.3773584905660385</v>
      </c>
      <c r="ES31" s="14">
        <f t="shared" si="10"/>
        <v>9.3773584905660385</v>
      </c>
      <c r="ET31" s="14">
        <f t="shared" si="10"/>
        <v>9.3773584905660385</v>
      </c>
      <c r="EU31" s="14">
        <f t="shared" si="10"/>
        <v>15.377358490566039</v>
      </c>
      <c r="EV31" s="14">
        <f t="shared" si="10"/>
        <v>15.377358490566039</v>
      </c>
      <c r="EW31" s="14">
        <f t="shared" si="10"/>
        <v>9.3773584905660385</v>
      </c>
      <c r="EX31" s="14">
        <f t="shared" si="10"/>
        <v>9.3773584905660385</v>
      </c>
      <c r="EY31" s="14">
        <f t="shared" si="10"/>
        <v>3.3773584905660385</v>
      </c>
      <c r="EZ31" s="14">
        <f t="shared" si="10"/>
        <v>9.3773584905660385</v>
      </c>
      <c r="FA31" s="14">
        <f t="shared" si="10"/>
        <v>15.377358490566039</v>
      </c>
      <c r="FB31" s="14">
        <f t="shared" si="10"/>
        <v>9.3773584905660385</v>
      </c>
      <c r="FC31" s="14">
        <f t="shared" si="10"/>
        <v>9.3773584905660385</v>
      </c>
      <c r="FD31" s="14">
        <f t="shared" si="10"/>
        <v>9.3773584905660385</v>
      </c>
      <c r="FE31" s="14">
        <f t="shared" si="10"/>
        <v>3.3773584905660385</v>
      </c>
      <c r="FF31" s="14">
        <f t="shared" si="10"/>
        <v>3.3773584905660385</v>
      </c>
      <c r="FG31" s="14">
        <f t="shared" si="10"/>
        <v>9.3773584905660385</v>
      </c>
      <c r="FH31" s="14">
        <f t="shared" si="10"/>
        <v>3.3773584905660385</v>
      </c>
      <c r="FI31" s="14">
        <f t="shared" si="10"/>
        <v>15.377358490566039</v>
      </c>
      <c r="FJ31" s="14">
        <f t="shared" si="10"/>
        <v>9.3773584905660385</v>
      </c>
      <c r="FK31" s="14">
        <f t="shared" si="10"/>
        <v>9.3773584905660385</v>
      </c>
      <c r="FL31" s="14">
        <f t="shared" si="10"/>
        <v>9.3773584905660385</v>
      </c>
      <c r="FM31" s="14">
        <f t="shared" si="10"/>
        <v>3.3773584905660385</v>
      </c>
      <c r="FN31" s="14">
        <f t="shared" si="10"/>
        <v>3.3773584905660385</v>
      </c>
      <c r="FO31" s="14">
        <f t="shared" si="10"/>
        <v>3.3773584905660385</v>
      </c>
      <c r="FP31" s="14">
        <f t="shared" si="10"/>
        <v>9.3773584905660385</v>
      </c>
      <c r="FQ31" s="14">
        <f t="shared" si="10"/>
        <v>3.3773584905660385</v>
      </c>
      <c r="FR31" s="14">
        <f t="shared" si="10"/>
        <v>3.3773584905660385</v>
      </c>
      <c r="FS31" s="14">
        <f t="shared" si="10"/>
        <v>3.3773584905660385</v>
      </c>
      <c r="FT31" s="14">
        <f t="shared" si="10"/>
        <v>15.377358490566039</v>
      </c>
      <c r="FU31" s="14">
        <f t="shared" si="10"/>
        <v>9.3773584905660385</v>
      </c>
      <c r="FV31" s="14">
        <f t="shared" si="10"/>
        <v>3.3773584905660385</v>
      </c>
      <c r="FW31" s="14">
        <f t="shared" si="10"/>
        <v>15.377358490566039</v>
      </c>
      <c r="FX31" s="14">
        <f t="shared" si="10"/>
        <v>15.377358490566039</v>
      </c>
      <c r="FY31" s="14">
        <f t="shared" si="10"/>
        <v>15.377358490566039</v>
      </c>
      <c r="FZ31" s="14">
        <f t="shared" si="10"/>
        <v>9.3773584905660385</v>
      </c>
      <c r="GA31" s="14">
        <f t="shared" si="10"/>
        <v>9.3773584905660385</v>
      </c>
      <c r="GB31" s="14">
        <f t="shared" si="10"/>
        <v>15.377358490566039</v>
      </c>
      <c r="GC31" s="14">
        <f t="shared" si="10"/>
        <v>9.3773584905660385</v>
      </c>
      <c r="GD31" s="14">
        <f t="shared" si="10"/>
        <v>3.3773584905660385</v>
      </c>
      <c r="GE31" s="14">
        <f t="shared" si="10"/>
        <v>3.3773584905660385</v>
      </c>
      <c r="GF31" s="14">
        <f t="shared" si="10"/>
        <v>3.3773584905660385</v>
      </c>
      <c r="GG31" s="14">
        <f t="shared" si="10"/>
        <v>9.3773584905660385</v>
      </c>
      <c r="GH31" s="14">
        <f t="shared" si="10"/>
        <v>9.3773584905660385</v>
      </c>
      <c r="GI31" s="14">
        <f t="shared" si="10"/>
        <v>15.377358490566039</v>
      </c>
      <c r="GJ31" s="14">
        <f t="shared" si="10"/>
        <v>9.3773584905660385</v>
      </c>
      <c r="GK31" s="14">
        <f t="shared" si="10"/>
        <v>9.3773584905660385</v>
      </c>
      <c r="GL31" s="14">
        <f t="shared" si="11"/>
        <v>9.3773584905660385</v>
      </c>
      <c r="GM31" s="14">
        <f t="shared" si="11"/>
        <v>9.3773584905660385</v>
      </c>
      <c r="GN31" s="14">
        <f t="shared" si="11"/>
        <v>9.3773584905660385</v>
      </c>
      <c r="GO31" s="14">
        <f t="shared" si="11"/>
        <v>15.377358490566039</v>
      </c>
      <c r="GP31" s="14">
        <f t="shared" si="11"/>
        <v>15.377358490566039</v>
      </c>
      <c r="GQ31" s="14">
        <f t="shared" si="11"/>
        <v>9.3773584905660385</v>
      </c>
      <c r="GR31" s="14">
        <f t="shared" si="11"/>
        <v>9.3773584905660385</v>
      </c>
      <c r="GS31" s="14">
        <f t="shared" si="11"/>
        <v>15.377358490566039</v>
      </c>
      <c r="GT31" s="14">
        <f t="shared" si="11"/>
        <v>15.377358490566039</v>
      </c>
      <c r="GU31" s="14">
        <f t="shared" si="11"/>
        <v>3.3773584905660385</v>
      </c>
      <c r="GV31" s="14">
        <f t="shared" si="11"/>
        <v>3.3773584905660385</v>
      </c>
      <c r="GW31" s="14">
        <f t="shared" si="11"/>
        <v>3.3773584905660385</v>
      </c>
      <c r="GX31" s="14">
        <f t="shared" si="11"/>
        <v>3.3773584905660385</v>
      </c>
      <c r="GY31" s="14">
        <f t="shared" si="11"/>
        <v>9.3773584905660385</v>
      </c>
      <c r="GZ31" s="14">
        <f t="shared" si="11"/>
        <v>9.3773584905660385</v>
      </c>
      <c r="HA31" s="14">
        <f t="shared" si="11"/>
        <v>3.3773584905660385</v>
      </c>
      <c r="HB31" s="14">
        <f t="shared" si="11"/>
        <v>15.377358490566039</v>
      </c>
      <c r="HC31" s="14">
        <f t="shared" si="11"/>
        <v>15.377358490566039</v>
      </c>
      <c r="HD31" s="14">
        <f t="shared" si="11"/>
        <v>3.3773584905660385</v>
      </c>
      <c r="HE31" s="14">
        <f t="shared" si="11"/>
        <v>3.3773584905660385</v>
      </c>
      <c r="HF31" s="14">
        <f t="shared" si="11"/>
        <v>-50.622641509433961</v>
      </c>
      <c r="HG31" s="14">
        <f t="shared" si="11"/>
        <v>-50.622641509433961</v>
      </c>
      <c r="HH31" s="14">
        <f t="shared" si="11"/>
        <v>-50.622641509433961</v>
      </c>
      <c r="HI31" s="14">
        <f t="shared" si="11"/>
        <v>-50.622641509433961</v>
      </c>
      <c r="HJ31" s="14">
        <f t="shared" si="11"/>
        <v>-50.622641509433961</v>
      </c>
      <c r="HK31" s="14">
        <f t="shared" si="11"/>
        <v>-50.622641509433961</v>
      </c>
      <c r="HL31" s="14">
        <f t="shared" si="11"/>
        <v>-50.622641509433961</v>
      </c>
      <c r="HM31" s="14">
        <f t="shared" si="11"/>
        <v>-50.622641509433961</v>
      </c>
      <c r="HN31" s="14">
        <f t="shared" si="11"/>
        <v>-50.622641509433961</v>
      </c>
      <c r="HO31" s="14">
        <f t="shared" si="11"/>
        <v>-50.622641509433961</v>
      </c>
      <c r="HP31" s="14">
        <f t="shared" si="11"/>
        <v>-50.622641509433961</v>
      </c>
      <c r="HQ31" s="14">
        <f t="shared" si="11"/>
        <v>-50.622641509433961</v>
      </c>
      <c r="HR31" s="14">
        <f t="shared" si="11"/>
        <v>-50.622641509433961</v>
      </c>
      <c r="HS31" s="14">
        <f t="shared" si="11"/>
        <v>-50.622641509433961</v>
      </c>
      <c r="HT31" s="14">
        <f t="shared" si="11"/>
        <v>-50.622641509433961</v>
      </c>
      <c r="HU31" s="14">
        <f t="shared" si="11"/>
        <v>-50.622641509433961</v>
      </c>
      <c r="HV31" s="14">
        <f t="shared" si="11"/>
        <v>-50.622641509433961</v>
      </c>
      <c r="HW31" s="14">
        <f t="shared" si="11"/>
        <v>-50.622641509433961</v>
      </c>
      <c r="HX31" s="14">
        <f t="shared" si="11"/>
        <v>-50.622641509433961</v>
      </c>
      <c r="HY31" s="14">
        <f t="shared" si="11"/>
        <v>-50.622641509433961</v>
      </c>
      <c r="HZ31" s="14">
        <f t="shared" si="11"/>
        <v>-50.622641509433961</v>
      </c>
      <c r="IA31" s="14">
        <f t="shared" si="11"/>
        <v>-50.622641509433961</v>
      </c>
      <c r="IB31" s="14">
        <f t="shared" si="11"/>
        <v>-50.622641509433961</v>
      </c>
      <c r="IC31" s="14">
        <f t="shared" si="11"/>
        <v>-50.622641509433961</v>
      </c>
      <c r="ID31" s="14">
        <f t="shared" si="11"/>
        <v>-50.622641509433961</v>
      </c>
      <c r="IE31" s="14">
        <f t="shared" si="11"/>
        <v>-50.622641509433961</v>
      </c>
      <c r="IF31" s="14">
        <f t="shared" si="11"/>
        <v>-50.622641509433961</v>
      </c>
      <c r="IG31" s="14">
        <f t="shared" si="11"/>
        <v>-50.622641509433961</v>
      </c>
      <c r="IH31" s="14">
        <f t="shared" si="11"/>
        <v>-50.622641509433961</v>
      </c>
      <c r="II31" s="14">
        <f t="shared" si="11"/>
        <v>-50.622641509433961</v>
      </c>
      <c r="IJ31" s="14">
        <f t="shared" si="11"/>
        <v>-50.622641509433961</v>
      </c>
      <c r="IK31" s="14">
        <f t="shared" si="11"/>
        <v>-50.622641509433961</v>
      </c>
      <c r="IL31" s="14">
        <f t="shared" si="11"/>
        <v>-50.622641509433961</v>
      </c>
      <c r="IM31" s="14">
        <f t="shared" si="11"/>
        <v>-50.622641509433961</v>
      </c>
      <c r="IN31" s="14">
        <f t="shared" si="11"/>
        <v>-50.622641509433961</v>
      </c>
      <c r="IO31" s="14">
        <f t="shared" si="11"/>
        <v>-50.622641509433961</v>
      </c>
      <c r="IP31" s="14">
        <f t="shared" si="11"/>
        <v>-50.622641509433961</v>
      </c>
      <c r="IQ31" s="14">
        <f t="shared" si="11"/>
        <v>-50.622641509433961</v>
      </c>
      <c r="IR31" s="14">
        <f t="shared" si="11"/>
        <v>-50.622641509433961</v>
      </c>
      <c r="IS31" s="14">
        <f t="shared" si="11"/>
        <v>-50.622641509433961</v>
      </c>
      <c r="IT31" s="14">
        <f t="shared" si="11"/>
        <v>-50.622641509433961</v>
      </c>
      <c r="IU31" s="14">
        <f t="shared" si="11"/>
        <v>-50.622641509433961</v>
      </c>
      <c r="IV31" s="14">
        <f t="shared" si="11"/>
        <v>-50.622641509433961</v>
      </c>
      <c r="IW31" s="14">
        <f t="shared" si="11"/>
        <v>-50.622641509433961</v>
      </c>
      <c r="IX31" s="14">
        <f t="shared" si="12"/>
        <v>-50.622641509433961</v>
      </c>
      <c r="IY31" s="14">
        <f t="shared" si="12"/>
        <v>-50.622641509433961</v>
      </c>
      <c r="IZ31" s="14">
        <f t="shared" si="12"/>
        <v>-50.622641509433961</v>
      </c>
      <c r="JA31" s="14">
        <f t="shared" si="12"/>
        <v>-50.622641509433961</v>
      </c>
      <c r="JB31" s="14">
        <f t="shared" si="12"/>
        <v>-50.622641509433961</v>
      </c>
      <c r="JC31" s="14">
        <f t="shared" si="12"/>
        <v>-50.622641509433961</v>
      </c>
      <c r="JD31" s="14">
        <f t="shared" si="12"/>
        <v>-50.622641509433961</v>
      </c>
      <c r="JE31" s="14">
        <f t="shared" si="12"/>
        <v>-50.622641509433961</v>
      </c>
      <c r="JF31" s="14">
        <f t="shared" si="12"/>
        <v>-50.622641509433961</v>
      </c>
      <c r="JG31" s="14">
        <f t="shared" si="12"/>
        <v>-50.622641509433961</v>
      </c>
      <c r="JH31" s="14">
        <f t="shared" si="12"/>
        <v>-50.622641509433961</v>
      </c>
      <c r="JI31" s="14">
        <f t="shared" si="12"/>
        <v>-50.622641509433961</v>
      </c>
      <c r="JJ31" s="14">
        <f t="shared" si="12"/>
        <v>-50.622641509433961</v>
      </c>
      <c r="JK31" s="14">
        <f t="shared" si="12"/>
        <v>-50.622641509433961</v>
      </c>
      <c r="JL31" s="14">
        <f t="shared" si="12"/>
        <v>-50.622641509433961</v>
      </c>
      <c r="JM31" s="14">
        <f t="shared" si="12"/>
        <v>-50.622641509433961</v>
      </c>
      <c r="JN31" s="14">
        <f t="shared" si="12"/>
        <v>-50.622641509433961</v>
      </c>
      <c r="JO31" s="14">
        <f t="shared" si="12"/>
        <v>-50.622641509433961</v>
      </c>
      <c r="JP31" s="14">
        <f t="shared" si="12"/>
        <v>-50.622641509433961</v>
      </c>
      <c r="JQ31" s="14">
        <f t="shared" si="12"/>
        <v>-50.622641509433961</v>
      </c>
      <c r="JR31" s="14">
        <f t="shared" si="12"/>
        <v>-50.622641509433961</v>
      </c>
      <c r="JS31" s="14">
        <f t="shared" si="12"/>
        <v>-50.622641509433961</v>
      </c>
      <c r="JT31" s="14">
        <f t="shared" si="12"/>
        <v>-50.622641509433961</v>
      </c>
      <c r="JU31" s="14">
        <f t="shared" si="12"/>
        <v>-50.622641509433961</v>
      </c>
      <c r="JV31" s="14">
        <f t="shared" si="12"/>
        <v>-50.622641509433961</v>
      </c>
      <c r="JW31" s="14">
        <f t="shared" si="12"/>
        <v>-50.622641509433961</v>
      </c>
      <c r="JX31" s="14">
        <f t="shared" si="12"/>
        <v>-50.622641509433961</v>
      </c>
      <c r="JY31" s="14">
        <f t="shared" si="12"/>
        <v>-50.622641509433961</v>
      </c>
      <c r="JZ31" s="14">
        <f t="shared" si="12"/>
        <v>-50.622641509433961</v>
      </c>
      <c r="KA31" s="14">
        <f t="shared" si="12"/>
        <v>-50.622641509433961</v>
      </c>
      <c r="KB31" s="14">
        <f t="shared" si="12"/>
        <v>-50.622641509433961</v>
      </c>
      <c r="KC31" s="14">
        <f t="shared" si="12"/>
        <v>-50.622641509433961</v>
      </c>
      <c r="KD31" s="14">
        <f t="shared" si="12"/>
        <v>-50.622641509433961</v>
      </c>
      <c r="KE31" s="14">
        <f t="shared" si="12"/>
        <v>-50.622641509433961</v>
      </c>
      <c r="KF31" s="14">
        <f t="shared" si="12"/>
        <v>-50.622641509433961</v>
      </c>
      <c r="KG31" s="14">
        <f t="shared" si="12"/>
        <v>-50.622641509433961</v>
      </c>
      <c r="KH31" s="14">
        <f t="shared" si="12"/>
        <v>-50.622641509433961</v>
      </c>
      <c r="KI31" s="14">
        <f t="shared" si="12"/>
        <v>-50.622641509433961</v>
      </c>
      <c r="KJ31" s="14">
        <f t="shared" si="12"/>
        <v>-50.622641509433961</v>
      </c>
      <c r="KK31" s="14">
        <f t="shared" si="12"/>
        <v>-50.622641509433961</v>
      </c>
      <c r="KL31" s="15"/>
      <c r="KM31" s="15"/>
      <c r="KN31" s="15"/>
      <c r="KO31" s="15"/>
      <c r="KP31" s="15"/>
      <c r="KQ31" s="15"/>
      <c r="KR31" s="15"/>
      <c r="KS31" s="15"/>
      <c r="KT31" s="15"/>
      <c r="KU31" s="15"/>
      <c r="KV31" s="15"/>
      <c r="KW31" s="15"/>
      <c r="KX31" s="15"/>
      <c r="KY31" s="15"/>
      <c r="KZ31" s="15"/>
      <c r="LA31" s="15"/>
      <c r="LB31" s="14"/>
      <c r="LC31" s="15"/>
      <c r="LD31" s="15"/>
      <c r="LE31" s="15"/>
      <c r="LF31" s="15"/>
      <c r="LG31" s="15"/>
      <c r="LH31" s="15"/>
      <c r="LI31" s="15"/>
      <c r="LJ31" s="15"/>
      <c r="LK31" s="15"/>
      <c r="LL31" s="15"/>
      <c r="LM31" s="15"/>
      <c r="LN31" s="15"/>
      <c r="LO31" s="15"/>
      <c r="LP31" s="15"/>
      <c r="LQ31" s="15"/>
      <c r="LR31" s="15"/>
      <c r="LS31" s="15"/>
      <c r="LT31" s="15"/>
      <c r="LU31" s="15"/>
      <c r="LV31" s="15"/>
      <c r="LW31" s="15"/>
      <c r="LX31" s="15"/>
      <c r="LY31" s="15"/>
      <c r="LZ31" s="15"/>
      <c r="MA31" s="15"/>
      <c r="MB31" s="15"/>
      <c r="MC31" s="14"/>
      <c r="MD31" s="15"/>
      <c r="ME31" s="15"/>
      <c r="MF31" s="16"/>
      <c r="MG31" s="16"/>
      <c r="MH31" s="16"/>
      <c r="MI31" s="16"/>
      <c r="MJ31" s="16"/>
      <c r="MK31" s="16"/>
      <c r="ML31" s="16"/>
      <c r="MM31" s="16"/>
    </row>
    <row r="32" spans="1:351" s="17" customFormat="1" ht="17" x14ac:dyDescent="0.2">
      <c r="A32" s="13" t="s">
        <v>54</v>
      </c>
      <c r="B32" s="14">
        <f t="shared" ref="B32:BM32" si="13">(($KL$11-B12))/500</f>
        <v>3.0291079812206592</v>
      </c>
      <c r="C32" s="14">
        <f t="shared" si="13"/>
        <v>3.2291079812206589</v>
      </c>
      <c r="D32" s="14">
        <f t="shared" si="13"/>
        <v>3.2291079812206589</v>
      </c>
      <c r="E32" s="14">
        <f t="shared" si="13"/>
        <v>3.829107981220659</v>
      </c>
      <c r="F32" s="14">
        <f t="shared" si="13"/>
        <v>3.2291079812206589</v>
      </c>
      <c r="G32" s="14">
        <f t="shared" si="13"/>
        <v>3.4291079812206591</v>
      </c>
      <c r="H32" s="14">
        <f t="shared" si="13"/>
        <v>3.4291079812206591</v>
      </c>
      <c r="I32" s="14">
        <f t="shared" si="13"/>
        <v>2.0291079812206592</v>
      </c>
      <c r="J32" s="14">
        <f t="shared" si="13"/>
        <v>3.829107981220659</v>
      </c>
      <c r="K32" s="14">
        <f t="shared" si="13"/>
        <v>3.829107981220659</v>
      </c>
      <c r="L32" s="14">
        <f t="shared" si="13"/>
        <v>3.829107981220659</v>
      </c>
      <c r="M32" s="14">
        <f t="shared" si="13"/>
        <v>3.6291079812206588</v>
      </c>
      <c r="N32" s="14">
        <f t="shared" si="13"/>
        <v>3.2291079812206589</v>
      </c>
      <c r="O32" s="14">
        <f t="shared" si="13"/>
        <v>3.0291079812206592</v>
      </c>
      <c r="P32" s="14">
        <f t="shared" si="13"/>
        <v>3.0291079812206592</v>
      </c>
      <c r="Q32" s="14">
        <f t="shared" si="13"/>
        <v>3.0291079812206592</v>
      </c>
      <c r="R32" s="14">
        <f t="shared" si="13"/>
        <v>3.0291079812206592</v>
      </c>
      <c r="S32" s="14">
        <f t="shared" si="13"/>
        <v>3.0291079812206592</v>
      </c>
      <c r="T32" s="14">
        <f t="shared" si="13"/>
        <v>4.0291079812206592</v>
      </c>
      <c r="U32" s="14">
        <f t="shared" si="13"/>
        <v>4.2291079812206593</v>
      </c>
      <c r="V32" s="14">
        <f t="shared" si="13"/>
        <v>4.0291079812206592</v>
      </c>
      <c r="W32" s="14">
        <f t="shared" si="13"/>
        <v>4.0291079812206592</v>
      </c>
      <c r="X32" s="14">
        <f t="shared" si="13"/>
        <v>4.0291079812206592</v>
      </c>
      <c r="Y32" s="14">
        <f t="shared" si="13"/>
        <v>4.0291079812206592</v>
      </c>
      <c r="Z32" s="14">
        <f t="shared" si="13"/>
        <v>3.6291079812206588</v>
      </c>
      <c r="AA32" s="14">
        <f t="shared" si="13"/>
        <v>0.62910798122065903</v>
      </c>
      <c r="AB32" s="14">
        <f t="shared" si="13"/>
        <v>3.2291079812206589</v>
      </c>
      <c r="AC32" s="14">
        <f t="shared" si="13"/>
        <v>3.4291079812206591</v>
      </c>
      <c r="AD32" s="14">
        <f t="shared" si="13"/>
        <v>3.6291079812206588</v>
      </c>
      <c r="AE32" s="14">
        <f t="shared" si="13"/>
        <v>3.0291079812206592</v>
      </c>
      <c r="AF32" s="14">
        <f t="shared" si="13"/>
        <v>3.2291079812206589</v>
      </c>
      <c r="AG32" s="14">
        <f t="shared" si="13"/>
        <v>3.6291079812206588</v>
      </c>
      <c r="AH32" s="14">
        <f t="shared" si="13"/>
        <v>2.4291079812206591</v>
      </c>
      <c r="AI32" s="14">
        <f t="shared" si="13"/>
        <v>2.0291079812206592</v>
      </c>
      <c r="AJ32" s="14">
        <f t="shared" si="13"/>
        <v>0.22910798122065898</v>
      </c>
      <c r="AK32" s="14">
        <f t="shared" si="13"/>
        <v>0.42910798122065896</v>
      </c>
      <c r="AL32" s="14">
        <f t="shared" si="13"/>
        <v>1.0291079812206589</v>
      </c>
      <c r="AM32" s="14">
        <f t="shared" si="13"/>
        <v>2.0291079812206592</v>
      </c>
      <c r="AN32" s="14">
        <f t="shared" si="13"/>
        <v>3.6291079812206588</v>
      </c>
      <c r="AO32" s="14">
        <f t="shared" si="13"/>
        <v>2.829107981220659</v>
      </c>
      <c r="AP32" s="14">
        <f t="shared" si="13"/>
        <v>0.42910798122065896</v>
      </c>
      <c r="AQ32" s="14">
        <f t="shared" si="13"/>
        <v>0.82910798122065898</v>
      </c>
      <c r="AR32" s="14">
        <f t="shared" si="13"/>
        <v>1.0291079812206589</v>
      </c>
      <c r="AS32" s="14">
        <f t="shared" si="13"/>
        <v>0.82910798122065898</v>
      </c>
      <c r="AT32" s="14">
        <f t="shared" si="13"/>
        <v>1.0291079812206589</v>
      </c>
      <c r="AU32" s="14">
        <f t="shared" si="13"/>
        <v>-0.37089201877934103</v>
      </c>
      <c r="AV32" s="14">
        <f t="shared" si="13"/>
        <v>3.0291079812206592</v>
      </c>
      <c r="AW32" s="14">
        <f t="shared" si="13"/>
        <v>3.0291079812206592</v>
      </c>
      <c r="AX32" s="14">
        <f t="shared" si="13"/>
        <v>2.4291079812206591</v>
      </c>
      <c r="AY32" s="14">
        <f t="shared" si="13"/>
        <v>3.0291079812206592</v>
      </c>
      <c r="AZ32" s="14">
        <f t="shared" si="13"/>
        <v>2.4291079812206591</v>
      </c>
      <c r="BA32" s="14">
        <f t="shared" si="13"/>
        <v>3.0291079812206592</v>
      </c>
      <c r="BB32" s="14">
        <f t="shared" si="13"/>
        <v>2.4291079812206591</v>
      </c>
      <c r="BC32" s="14">
        <f t="shared" si="13"/>
        <v>3.0291079812206592</v>
      </c>
      <c r="BD32" s="14">
        <f t="shared" si="13"/>
        <v>2.829107981220659</v>
      </c>
      <c r="BE32" s="14">
        <f t="shared" si="13"/>
        <v>3.0291079812206592</v>
      </c>
      <c r="BF32" s="14">
        <f t="shared" si="13"/>
        <v>2.829107981220659</v>
      </c>
      <c r="BG32" s="14">
        <f t="shared" si="13"/>
        <v>2.4291079812206591</v>
      </c>
      <c r="BH32" s="14">
        <f t="shared" si="13"/>
        <v>2.829107981220659</v>
      </c>
      <c r="BI32" s="14">
        <f t="shared" si="13"/>
        <v>2.4291079812206591</v>
      </c>
      <c r="BJ32" s="14">
        <f t="shared" si="13"/>
        <v>2.4291079812206591</v>
      </c>
      <c r="BK32" s="14">
        <f t="shared" si="13"/>
        <v>2.4291079812206591</v>
      </c>
      <c r="BL32" s="14">
        <f t="shared" si="13"/>
        <v>1.629107981220659</v>
      </c>
      <c r="BM32" s="14">
        <f t="shared" si="13"/>
        <v>2.0291079812206592</v>
      </c>
      <c r="BN32" s="14">
        <f t="shared" ref="BN32:DY32" si="14">(($KL$11-BN12))/500</f>
        <v>2.4291079812206591</v>
      </c>
      <c r="BO32" s="14">
        <f t="shared" si="14"/>
        <v>2.0291079812206592</v>
      </c>
      <c r="BP32" s="14">
        <f t="shared" si="14"/>
        <v>2.0291079812206592</v>
      </c>
      <c r="BQ32" s="14">
        <f t="shared" si="14"/>
        <v>1.629107981220659</v>
      </c>
      <c r="BR32" s="14">
        <f t="shared" si="14"/>
        <v>2.0291079812206592</v>
      </c>
      <c r="BS32" s="14">
        <f t="shared" si="14"/>
        <v>1.0291079812206589</v>
      </c>
      <c r="BT32" s="14">
        <f t="shared" si="14"/>
        <v>1.4291079812206591</v>
      </c>
      <c r="BU32" s="14">
        <f t="shared" si="14"/>
        <v>0.82910798122065898</v>
      </c>
      <c r="BV32" s="14">
        <f t="shared" si="14"/>
        <v>0.82910798122065898</v>
      </c>
      <c r="BW32" s="14">
        <f t="shared" si="14"/>
        <v>0.82910798122065898</v>
      </c>
      <c r="BX32" s="14">
        <f t="shared" si="14"/>
        <v>0.82910798122065898</v>
      </c>
      <c r="BY32" s="14">
        <f t="shared" si="14"/>
        <v>0.82910798122065898</v>
      </c>
      <c r="BZ32" s="14">
        <f t="shared" si="14"/>
        <v>2.9107981220658986E-2</v>
      </c>
      <c r="CA32" s="14">
        <f t="shared" si="14"/>
        <v>2.9107981220658986E-2</v>
      </c>
      <c r="CB32" s="14">
        <f t="shared" si="14"/>
        <v>0.42910798122065896</v>
      </c>
      <c r="CC32" s="14">
        <f t="shared" si="14"/>
        <v>0.42910798122065896</v>
      </c>
      <c r="CD32" s="14">
        <f t="shared" si="14"/>
        <v>0.62910798122065903</v>
      </c>
      <c r="CE32" s="14">
        <f t="shared" si="14"/>
        <v>2.9107981220658986E-2</v>
      </c>
      <c r="CF32" s="14">
        <f t="shared" si="14"/>
        <v>-0.37089201877934103</v>
      </c>
      <c r="CG32" s="14">
        <f t="shared" si="14"/>
        <v>-0.77089201877934099</v>
      </c>
      <c r="CH32" s="14">
        <f t="shared" si="14"/>
        <v>-1.370892018779341</v>
      </c>
      <c r="CI32" s="14">
        <f t="shared" si="14"/>
        <v>-0.17089201877934102</v>
      </c>
      <c r="CJ32" s="14">
        <f t="shared" si="14"/>
        <v>-0.17089201877934102</v>
      </c>
      <c r="CK32" s="14">
        <f t="shared" si="14"/>
        <v>-0.97089201877934106</v>
      </c>
      <c r="CL32" s="14">
        <f t="shared" si="14"/>
        <v>-0.97089201877934106</v>
      </c>
      <c r="CM32" s="14">
        <f t="shared" si="14"/>
        <v>-2.170892018779341</v>
      </c>
      <c r="CN32" s="14">
        <f t="shared" si="14"/>
        <v>-1.7708920187793411</v>
      </c>
      <c r="CO32" s="14">
        <f t="shared" si="14"/>
        <v>-1.7708920187793411</v>
      </c>
      <c r="CP32" s="14">
        <f t="shared" si="14"/>
        <v>-1.7708920187793411</v>
      </c>
      <c r="CQ32" s="14">
        <f t="shared" si="14"/>
        <v>-1.7708920187793411</v>
      </c>
      <c r="CR32" s="14">
        <f t="shared" si="14"/>
        <v>-1.170892018779341</v>
      </c>
      <c r="CS32" s="14">
        <f t="shared" si="14"/>
        <v>-1.370892018779341</v>
      </c>
      <c r="CT32" s="14">
        <f t="shared" si="14"/>
        <v>-1.7708920187793411</v>
      </c>
      <c r="CU32" s="14">
        <f t="shared" si="14"/>
        <v>-1.7708920187793411</v>
      </c>
      <c r="CV32" s="14">
        <f t="shared" si="14"/>
        <v>-1.7708920187793411</v>
      </c>
      <c r="CW32" s="14">
        <f t="shared" si="14"/>
        <v>-1.7708920187793411</v>
      </c>
      <c r="CX32" s="14">
        <f t="shared" si="14"/>
        <v>-1.7708920187793411</v>
      </c>
      <c r="CY32" s="14">
        <f t="shared" si="14"/>
        <v>-0.77089201877934099</v>
      </c>
      <c r="CZ32" s="14">
        <f t="shared" si="14"/>
        <v>-0.97089201877934106</v>
      </c>
      <c r="DA32" s="14">
        <f t="shared" si="14"/>
        <v>-1.370892018779341</v>
      </c>
      <c r="DB32" s="14">
        <f t="shared" si="14"/>
        <v>-0.77089201877934099</v>
      </c>
      <c r="DC32" s="14">
        <f t="shared" si="14"/>
        <v>-1.370892018779341</v>
      </c>
      <c r="DD32" s="14">
        <f t="shared" si="14"/>
        <v>-0.97089201877934106</v>
      </c>
      <c r="DE32" s="14">
        <f t="shared" si="14"/>
        <v>-0.97089201877934106</v>
      </c>
      <c r="DF32" s="14">
        <f t="shared" si="14"/>
        <v>-0.77089201877934099</v>
      </c>
      <c r="DG32" s="14">
        <f t="shared" si="14"/>
        <v>-0.77089201877934099</v>
      </c>
      <c r="DH32" s="14">
        <f t="shared" si="14"/>
        <v>-0.77089201877934099</v>
      </c>
      <c r="DI32" s="14">
        <f t="shared" si="14"/>
        <v>-0.77089201877934099</v>
      </c>
      <c r="DJ32" s="14">
        <f t="shared" si="14"/>
        <v>-0.77089201877934099</v>
      </c>
      <c r="DK32" s="14">
        <f t="shared" si="14"/>
        <v>-0.77089201877934099</v>
      </c>
      <c r="DL32" s="14">
        <f t="shared" si="14"/>
        <v>-0.77089201877934099</v>
      </c>
      <c r="DM32" s="14">
        <f t="shared" si="14"/>
        <v>-2.5708920187793409</v>
      </c>
      <c r="DN32" s="14">
        <f t="shared" si="14"/>
        <v>-2.5708920187793409</v>
      </c>
      <c r="DO32" s="14">
        <f t="shared" si="14"/>
        <v>-2.170892018779341</v>
      </c>
      <c r="DP32" s="14">
        <f t="shared" si="14"/>
        <v>-2.170892018779341</v>
      </c>
      <c r="DQ32" s="14">
        <f t="shared" si="14"/>
        <v>-1.9708920187793411</v>
      </c>
      <c r="DR32" s="14">
        <f t="shared" si="14"/>
        <v>-1.170892018779341</v>
      </c>
      <c r="DS32" s="14">
        <f t="shared" si="14"/>
        <v>-1.170892018779341</v>
      </c>
      <c r="DT32" s="14">
        <f t="shared" si="14"/>
        <v>-1.170892018779341</v>
      </c>
      <c r="DU32" s="14">
        <f t="shared" si="14"/>
        <v>-3.3708920187793412</v>
      </c>
      <c r="DV32" s="14">
        <f t="shared" si="14"/>
        <v>-2.170892018779341</v>
      </c>
      <c r="DW32" s="14">
        <f t="shared" si="14"/>
        <v>-2.9708920187793408</v>
      </c>
      <c r="DX32" s="14">
        <f t="shared" si="14"/>
        <v>-2.9708920187793408</v>
      </c>
      <c r="DY32" s="14">
        <f t="shared" si="14"/>
        <v>-2.9708920187793408</v>
      </c>
      <c r="DZ32" s="14">
        <f t="shared" ref="DZ32:GK32" si="15">(($KL$11-DZ12))/500</f>
        <v>-3.5708920187793409</v>
      </c>
      <c r="EA32" s="14">
        <f t="shared" si="15"/>
        <v>-3.5708920187793409</v>
      </c>
      <c r="EB32" s="14">
        <f t="shared" si="15"/>
        <v>-3.5708920187793409</v>
      </c>
      <c r="EC32" s="14">
        <f t="shared" si="15"/>
        <v>-3.5708920187793409</v>
      </c>
      <c r="ED32" s="14">
        <f t="shared" si="15"/>
        <v>-3.5708920187793409</v>
      </c>
      <c r="EE32" s="14">
        <f t="shared" si="15"/>
        <v>-3.3708920187793412</v>
      </c>
      <c r="EF32" s="14">
        <f t="shared" si="15"/>
        <v>-3.3708920187793412</v>
      </c>
      <c r="EG32" s="14">
        <f t="shared" si="15"/>
        <v>-3.3708920187793412</v>
      </c>
      <c r="EH32" s="14">
        <f t="shared" si="15"/>
        <v>-2.9708920187793408</v>
      </c>
      <c r="EI32" s="14">
        <f t="shared" si="15"/>
        <v>-3.170892018779341</v>
      </c>
      <c r="EJ32" s="14">
        <f t="shared" si="15"/>
        <v>-4.5708920187793414</v>
      </c>
      <c r="EK32" s="14">
        <f t="shared" si="15"/>
        <v>-3.9708920187793408</v>
      </c>
      <c r="EL32" s="14">
        <f t="shared" si="15"/>
        <v>-3.9708920187793408</v>
      </c>
      <c r="EM32" s="14">
        <f t="shared" si="15"/>
        <v>-3.9708920187793408</v>
      </c>
      <c r="EN32" s="14">
        <f t="shared" si="15"/>
        <v>-3.9708920187793408</v>
      </c>
      <c r="EO32" s="14">
        <f t="shared" si="15"/>
        <v>-3.170892018779341</v>
      </c>
      <c r="EP32" s="14">
        <f t="shared" si="15"/>
        <v>-4.5708920187793414</v>
      </c>
      <c r="EQ32" s="14">
        <f t="shared" si="15"/>
        <v>-3.9708920187793408</v>
      </c>
      <c r="ER32" s="14">
        <f t="shared" si="15"/>
        <v>-3.9708920187793408</v>
      </c>
      <c r="ES32" s="14">
        <f t="shared" si="15"/>
        <v>-3.9708920187793408</v>
      </c>
      <c r="ET32" s="14">
        <f t="shared" si="15"/>
        <v>-3.9708920187793408</v>
      </c>
      <c r="EU32" s="14">
        <f t="shared" si="15"/>
        <v>-3.9708920187793408</v>
      </c>
      <c r="EV32" s="14">
        <f t="shared" si="15"/>
        <v>-2.5708920187793409</v>
      </c>
      <c r="EW32" s="14">
        <f t="shared" si="15"/>
        <v>-2.3708920187793412</v>
      </c>
      <c r="EX32" s="14">
        <f t="shared" si="15"/>
        <v>-2.3708920187793412</v>
      </c>
      <c r="EY32" s="14">
        <f t="shared" si="15"/>
        <v>-2.5708920187793409</v>
      </c>
      <c r="EZ32" s="14">
        <f t="shared" si="15"/>
        <v>-3.3708920187793412</v>
      </c>
      <c r="FA32" s="14">
        <f t="shared" si="15"/>
        <v>-3.170892018779341</v>
      </c>
      <c r="FB32" s="14">
        <f t="shared" si="15"/>
        <v>-3.3708920187793412</v>
      </c>
      <c r="FC32" s="14">
        <f t="shared" si="15"/>
        <v>-3.5708920187793409</v>
      </c>
      <c r="FD32" s="14">
        <f t="shared" si="15"/>
        <v>-3.5708920187793409</v>
      </c>
      <c r="FE32" s="14">
        <f t="shared" si="15"/>
        <v>-3.3708920187793412</v>
      </c>
      <c r="FF32" s="14">
        <f t="shared" si="15"/>
        <v>-2.9708920187793408</v>
      </c>
      <c r="FG32" s="14">
        <f t="shared" si="15"/>
        <v>-3.3708920187793412</v>
      </c>
      <c r="FH32" s="14">
        <f t="shared" si="15"/>
        <v>-3.5708920187793409</v>
      </c>
      <c r="FI32" s="14">
        <f t="shared" si="15"/>
        <v>-3.3708920187793412</v>
      </c>
      <c r="FJ32" s="14">
        <f t="shared" si="15"/>
        <v>-3.5708920187793409</v>
      </c>
      <c r="FK32" s="14">
        <f t="shared" si="15"/>
        <v>-3.7708920187793411</v>
      </c>
      <c r="FL32" s="14">
        <f t="shared" si="15"/>
        <v>-3.7708920187793411</v>
      </c>
      <c r="FM32" s="14">
        <f t="shared" si="15"/>
        <v>-3.7708920187793411</v>
      </c>
      <c r="FN32" s="14">
        <f t="shared" si="15"/>
        <v>-3.9708920187793408</v>
      </c>
      <c r="FO32" s="14">
        <f t="shared" si="15"/>
        <v>-3.9708920187793408</v>
      </c>
      <c r="FP32" s="14">
        <f t="shared" si="15"/>
        <v>-4.170892018779341</v>
      </c>
      <c r="FQ32" s="14">
        <f t="shared" si="15"/>
        <v>-4.170892018779341</v>
      </c>
      <c r="FR32" s="14">
        <f t="shared" si="15"/>
        <v>-3.7708920187793411</v>
      </c>
      <c r="FS32" s="14">
        <f t="shared" si="15"/>
        <v>-3.5708920187793409</v>
      </c>
      <c r="FT32" s="14">
        <f t="shared" si="15"/>
        <v>-3.9708920187793408</v>
      </c>
      <c r="FU32" s="14">
        <f t="shared" si="15"/>
        <v>-3.9708920187793408</v>
      </c>
      <c r="FV32" s="14">
        <f t="shared" si="15"/>
        <v>-4.170892018779341</v>
      </c>
      <c r="FW32" s="14">
        <f t="shared" si="15"/>
        <v>-3.9708920187793408</v>
      </c>
      <c r="FX32" s="14">
        <f t="shared" si="15"/>
        <v>-3.9708920187793408</v>
      </c>
      <c r="FY32" s="14">
        <f t="shared" si="15"/>
        <v>-3.7708920187793411</v>
      </c>
      <c r="FZ32" s="14">
        <f t="shared" si="15"/>
        <v>-4.170892018779341</v>
      </c>
      <c r="GA32" s="14">
        <f t="shared" si="15"/>
        <v>-4.170892018779341</v>
      </c>
      <c r="GB32" s="14">
        <f t="shared" si="15"/>
        <v>-3.7708920187793411</v>
      </c>
      <c r="GC32" s="14">
        <f t="shared" si="15"/>
        <v>-4.170892018779341</v>
      </c>
      <c r="GD32" s="14">
        <f t="shared" si="15"/>
        <v>-3.9708920187793408</v>
      </c>
      <c r="GE32" s="14">
        <f t="shared" si="15"/>
        <v>-4.3708920187793412</v>
      </c>
      <c r="GF32" s="14">
        <f t="shared" si="15"/>
        <v>-3.7708920187793411</v>
      </c>
      <c r="GG32" s="14">
        <f t="shared" si="15"/>
        <v>-4.3708920187793412</v>
      </c>
      <c r="GH32" s="14">
        <f t="shared" si="15"/>
        <v>-4.5708920187793414</v>
      </c>
      <c r="GI32" s="14">
        <f t="shared" si="15"/>
        <v>-4.170892018779341</v>
      </c>
      <c r="GJ32" s="14">
        <f t="shared" si="15"/>
        <v>-4.5708920187793414</v>
      </c>
      <c r="GK32" s="14">
        <f t="shared" si="15"/>
        <v>-4.3708920187793412</v>
      </c>
      <c r="GL32" s="14">
        <f t="shared" ref="GL32:IW32" si="16">(($KL$11-GL12))/500</f>
        <v>-3.9708920187793408</v>
      </c>
      <c r="GM32" s="14">
        <f t="shared" si="16"/>
        <v>-4.7708920187793407</v>
      </c>
      <c r="GN32" s="14">
        <f t="shared" si="16"/>
        <v>-4.7708920187793407</v>
      </c>
      <c r="GO32" s="14">
        <f t="shared" si="16"/>
        <v>-4.9708920187793408</v>
      </c>
      <c r="GP32" s="14">
        <f t="shared" si="16"/>
        <v>-4.9708920187793408</v>
      </c>
      <c r="GQ32" s="14">
        <f t="shared" si="16"/>
        <v>-4.9708920187793408</v>
      </c>
      <c r="GR32" s="14">
        <f t="shared" si="16"/>
        <v>-3.9708920187793408</v>
      </c>
      <c r="GS32" s="14">
        <f t="shared" si="16"/>
        <v>-4.5708920187793414</v>
      </c>
      <c r="GT32" s="14">
        <f t="shared" si="16"/>
        <v>-4.5708920187793414</v>
      </c>
      <c r="GU32" s="14">
        <f t="shared" si="16"/>
        <v>-3.9708920187793408</v>
      </c>
      <c r="GV32" s="14">
        <f t="shared" si="16"/>
        <v>-2.9708920187793408</v>
      </c>
      <c r="GW32" s="14">
        <f t="shared" si="16"/>
        <v>-4.9708920187793408</v>
      </c>
      <c r="GX32" s="14">
        <f t="shared" si="16"/>
        <v>-4.5708920187793414</v>
      </c>
      <c r="GY32" s="14">
        <f t="shared" si="16"/>
        <v>-4.9708920187793408</v>
      </c>
      <c r="GZ32" s="14">
        <f t="shared" si="16"/>
        <v>-4.9708920187793408</v>
      </c>
      <c r="HA32" s="14">
        <f t="shared" si="16"/>
        <v>-5.170892018779341</v>
      </c>
      <c r="HB32" s="14">
        <f t="shared" si="16"/>
        <v>-4.9708920187793408</v>
      </c>
      <c r="HC32" s="14">
        <f t="shared" si="16"/>
        <v>-5.3708920187793412</v>
      </c>
      <c r="HD32" s="14">
        <f t="shared" si="16"/>
        <v>-5.170892018779341</v>
      </c>
      <c r="HE32" s="14">
        <f t="shared" si="16"/>
        <v>-4.9708920187793408</v>
      </c>
      <c r="HF32" s="14">
        <f t="shared" si="16"/>
        <v>-5.170892018779341</v>
      </c>
      <c r="HG32" s="14">
        <f t="shared" si="16"/>
        <v>86.029107981220662</v>
      </c>
      <c r="HH32" s="14">
        <f t="shared" si="16"/>
        <v>86.029107981220662</v>
      </c>
      <c r="HI32" s="14">
        <f t="shared" si="16"/>
        <v>86.029107981220662</v>
      </c>
      <c r="HJ32" s="14">
        <f t="shared" si="16"/>
        <v>86.029107981220662</v>
      </c>
      <c r="HK32" s="14">
        <f t="shared" si="16"/>
        <v>86.029107981220662</v>
      </c>
      <c r="HL32" s="14">
        <f t="shared" si="16"/>
        <v>86.029107981220662</v>
      </c>
      <c r="HM32" s="14">
        <f t="shared" si="16"/>
        <v>86.029107981220662</v>
      </c>
      <c r="HN32" s="14">
        <f t="shared" si="16"/>
        <v>86.029107981220662</v>
      </c>
      <c r="HO32" s="14">
        <f t="shared" si="16"/>
        <v>86.029107981220662</v>
      </c>
      <c r="HP32" s="14">
        <f t="shared" si="16"/>
        <v>86.029107981220662</v>
      </c>
      <c r="HQ32" s="14">
        <f t="shared" si="16"/>
        <v>86.029107981220662</v>
      </c>
      <c r="HR32" s="14">
        <f t="shared" si="16"/>
        <v>86.029107981220662</v>
      </c>
      <c r="HS32" s="14">
        <f t="shared" si="16"/>
        <v>86.029107981220662</v>
      </c>
      <c r="HT32" s="14">
        <f t="shared" si="16"/>
        <v>86.029107981220662</v>
      </c>
      <c r="HU32" s="14">
        <f t="shared" si="16"/>
        <v>86.029107981220662</v>
      </c>
      <c r="HV32" s="14">
        <f t="shared" si="16"/>
        <v>86.029107981220662</v>
      </c>
      <c r="HW32" s="14">
        <f t="shared" si="16"/>
        <v>86.029107981220662</v>
      </c>
      <c r="HX32" s="14">
        <f t="shared" si="16"/>
        <v>86.029107981220662</v>
      </c>
      <c r="HY32" s="14">
        <f t="shared" si="16"/>
        <v>86.029107981220662</v>
      </c>
      <c r="HZ32" s="14">
        <f t="shared" si="16"/>
        <v>86.029107981220662</v>
      </c>
      <c r="IA32" s="14">
        <f t="shared" si="16"/>
        <v>86.029107981220662</v>
      </c>
      <c r="IB32" s="14">
        <f t="shared" si="16"/>
        <v>86.029107981220662</v>
      </c>
      <c r="IC32" s="14">
        <f t="shared" si="16"/>
        <v>86.029107981220662</v>
      </c>
      <c r="ID32" s="14">
        <f t="shared" si="16"/>
        <v>86.029107981220662</v>
      </c>
      <c r="IE32" s="14">
        <f t="shared" si="16"/>
        <v>86.029107981220662</v>
      </c>
      <c r="IF32" s="14">
        <f t="shared" si="16"/>
        <v>86.029107981220662</v>
      </c>
      <c r="IG32" s="14">
        <f t="shared" si="16"/>
        <v>86.029107981220662</v>
      </c>
      <c r="IH32" s="14">
        <f t="shared" si="16"/>
        <v>86.029107981220662</v>
      </c>
      <c r="II32" s="14">
        <f t="shared" si="16"/>
        <v>86.029107981220662</v>
      </c>
      <c r="IJ32" s="14">
        <f t="shared" si="16"/>
        <v>86.029107981220662</v>
      </c>
      <c r="IK32" s="14">
        <f t="shared" si="16"/>
        <v>86.029107981220662</v>
      </c>
      <c r="IL32" s="14">
        <f t="shared" si="16"/>
        <v>86.029107981220662</v>
      </c>
      <c r="IM32" s="14">
        <f t="shared" si="16"/>
        <v>86.029107981220662</v>
      </c>
      <c r="IN32" s="14">
        <f t="shared" si="16"/>
        <v>86.029107981220662</v>
      </c>
      <c r="IO32" s="14">
        <f t="shared" si="16"/>
        <v>86.029107981220662</v>
      </c>
      <c r="IP32" s="14">
        <f t="shared" si="16"/>
        <v>86.029107981220662</v>
      </c>
      <c r="IQ32" s="14">
        <f t="shared" si="16"/>
        <v>86.029107981220662</v>
      </c>
      <c r="IR32" s="14">
        <f t="shared" si="16"/>
        <v>86.029107981220662</v>
      </c>
      <c r="IS32" s="14">
        <f t="shared" si="16"/>
        <v>86.029107981220662</v>
      </c>
      <c r="IT32" s="14">
        <f t="shared" si="16"/>
        <v>86.029107981220662</v>
      </c>
      <c r="IU32" s="14">
        <f t="shared" si="16"/>
        <v>86.029107981220662</v>
      </c>
      <c r="IV32" s="14">
        <f t="shared" si="16"/>
        <v>86.029107981220662</v>
      </c>
      <c r="IW32" s="14">
        <f t="shared" si="16"/>
        <v>86.029107981220662</v>
      </c>
      <c r="IX32" s="14">
        <f t="shared" ref="IX32:LI32" si="17">(($KL$11-IX12))/500</f>
        <v>86.029107981220662</v>
      </c>
      <c r="IY32" s="14">
        <f t="shared" si="17"/>
        <v>86.029107981220662</v>
      </c>
      <c r="IZ32" s="14">
        <f t="shared" si="17"/>
        <v>86.029107981220662</v>
      </c>
      <c r="JA32" s="14">
        <f t="shared" si="17"/>
        <v>86.029107981220662</v>
      </c>
      <c r="JB32" s="14">
        <f t="shared" si="17"/>
        <v>86.029107981220662</v>
      </c>
      <c r="JC32" s="14">
        <f t="shared" si="17"/>
        <v>86.029107981220662</v>
      </c>
      <c r="JD32" s="14">
        <f t="shared" si="17"/>
        <v>86.029107981220662</v>
      </c>
      <c r="JE32" s="14">
        <f t="shared" si="17"/>
        <v>86.029107981220662</v>
      </c>
      <c r="JF32" s="14">
        <f t="shared" si="17"/>
        <v>86.029107981220662</v>
      </c>
      <c r="JG32" s="14">
        <f t="shared" si="17"/>
        <v>86.029107981220662</v>
      </c>
      <c r="JH32" s="14">
        <f t="shared" si="17"/>
        <v>86.029107981220662</v>
      </c>
      <c r="JI32" s="14">
        <f t="shared" si="17"/>
        <v>86.029107981220662</v>
      </c>
      <c r="JJ32" s="14">
        <f t="shared" si="17"/>
        <v>86.029107981220662</v>
      </c>
      <c r="JK32" s="14">
        <f t="shared" si="17"/>
        <v>86.029107981220662</v>
      </c>
      <c r="JL32" s="14">
        <f t="shared" si="17"/>
        <v>86.029107981220662</v>
      </c>
      <c r="JM32" s="14">
        <f t="shared" si="17"/>
        <v>86.029107981220662</v>
      </c>
      <c r="JN32" s="14">
        <f t="shared" si="17"/>
        <v>86.029107981220662</v>
      </c>
      <c r="JO32" s="14">
        <f t="shared" si="17"/>
        <v>86.029107981220662</v>
      </c>
      <c r="JP32" s="14">
        <f t="shared" si="17"/>
        <v>86.029107981220662</v>
      </c>
      <c r="JQ32" s="14">
        <f t="shared" si="17"/>
        <v>86.029107981220662</v>
      </c>
      <c r="JR32" s="14">
        <f t="shared" si="17"/>
        <v>86.029107981220662</v>
      </c>
      <c r="JS32" s="14">
        <f t="shared" si="17"/>
        <v>86.029107981220662</v>
      </c>
      <c r="JT32" s="14">
        <f t="shared" si="17"/>
        <v>86.029107981220662</v>
      </c>
      <c r="JU32" s="14">
        <f t="shared" si="17"/>
        <v>86.029107981220662</v>
      </c>
      <c r="JV32" s="14">
        <f t="shared" si="17"/>
        <v>86.029107981220662</v>
      </c>
      <c r="JW32" s="14">
        <f t="shared" si="17"/>
        <v>86.029107981220662</v>
      </c>
      <c r="JX32" s="14">
        <f t="shared" si="17"/>
        <v>86.029107981220662</v>
      </c>
      <c r="JY32" s="14">
        <f t="shared" si="17"/>
        <v>86.029107981220662</v>
      </c>
      <c r="JZ32" s="14">
        <f t="shared" si="17"/>
        <v>86.029107981220662</v>
      </c>
      <c r="KA32" s="14">
        <f t="shared" si="17"/>
        <v>86.029107981220662</v>
      </c>
      <c r="KB32" s="14">
        <f t="shared" si="17"/>
        <v>86.029107981220662</v>
      </c>
      <c r="KC32" s="14">
        <f t="shared" si="17"/>
        <v>86.029107981220662</v>
      </c>
      <c r="KD32" s="14">
        <f t="shared" si="17"/>
        <v>86.029107981220662</v>
      </c>
      <c r="KE32" s="14">
        <f t="shared" si="17"/>
        <v>86.029107981220662</v>
      </c>
      <c r="KF32" s="14">
        <f t="shared" si="17"/>
        <v>86.029107981220662</v>
      </c>
      <c r="KG32" s="14">
        <f t="shared" si="17"/>
        <v>86.029107981220662</v>
      </c>
      <c r="KH32" s="14">
        <f t="shared" si="17"/>
        <v>86.029107981220662</v>
      </c>
      <c r="KI32" s="14">
        <f t="shared" si="17"/>
        <v>86.029107981220662</v>
      </c>
      <c r="KJ32" s="14">
        <f t="shared" si="17"/>
        <v>86.029107981220662</v>
      </c>
      <c r="KK32" s="14">
        <f t="shared" si="17"/>
        <v>86.029107981220662</v>
      </c>
      <c r="KL32" s="14"/>
      <c r="KM32" s="15"/>
      <c r="KN32" s="15"/>
      <c r="KO32" s="15"/>
      <c r="KP32" s="15"/>
      <c r="KQ32" s="15"/>
      <c r="KR32" s="15"/>
      <c r="KS32" s="15"/>
      <c r="KT32" s="15"/>
      <c r="KU32" s="15"/>
      <c r="KV32" s="15"/>
      <c r="KW32" s="15"/>
      <c r="KX32" s="15"/>
      <c r="KY32" s="15"/>
      <c r="KZ32" s="15"/>
      <c r="LA32" s="15"/>
      <c r="LB32" s="14"/>
      <c r="LC32" s="14"/>
      <c r="LD32" s="14"/>
      <c r="LE32" s="15"/>
      <c r="LF32" s="15"/>
      <c r="LG32" s="15"/>
      <c r="LH32" s="15"/>
      <c r="LI32" s="15"/>
      <c r="LJ32" s="15"/>
      <c r="LK32" s="15"/>
      <c r="LL32" s="15"/>
      <c r="LM32" s="15"/>
      <c r="LN32" s="15"/>
      <c r="LO32" s="15"/>
      <c r="LP32" s="15"/>
      <c r="LQ32" s="15"/>
      <c r="LR32" s="15"/>
      <c r="LS32" s="15"/>
      <c r="LT32" s="15"/>
      <c r="LU32" s="15"/>
      <c r="LV32" s="15"/>
      <c r="LW32" s="15"/>
      <c r="LX32" s="15"/>
      <c r="LY32" s="15"/>
      <c r="LZ32" s="15"/>
      <c r="MA32" s="15"/>
      <c r="MB32" s="15"/>
      <c r="MC32" s="14"/>
      <c r="MD32" s="14"/>
      <c r="ME32" s="14"/>
      <c r="MF32" s="16"/>
      <c r="MG32" s="16"/>
      <c r="MH32" s="16"/>
      <c r="MI32" s="16"/>
      <c r="MJ32" s="16"/>
      <c r="MK32" s="16"/>
      <c r="ML32" s="16"/>
      <c r="MM32" s="16"/>
    </row>
    <row r="33" spans="1:343" s="16" customFormat="1" ht="62" x14ac:dyDescent="0.15">
      <c r="A33" s="16" t="s">
        <v>55</v>
      </c>
      <c r="B33" s="15">
        <f t="shared" ref="B33:BM33" si="18">(((B3*5/10)-(B4*5/10)+(B5*5/10)+(B6*5/10)+(B7*22/10)+(B10*23/10)+(B30*15/10)+(B31*15/10)+(B32*5/10)))*1.3</f>
        <v>86.008818301000971</v>
      </c>
      <c r="C33" s="15">
        <f t="shared" si="18"/>
        <v>95.959018301000981</v>
      </c>
      <c r="D33" s="15">
        <f t="shared" si="18"/>
        <v>67.725618301000978</v>
      </c>
      <c r="E33" s="15">
        <f t="shared" si="18"/>
        <v>69.160818301000987</v>
      </c>
      <c r="F33" s="15">
        <f t="shared" si="18"/>
        <v>70.606418301000986</v>
      </c>
      <c r="G33" s="15">
        <f t="shared" si="18"/>
        <v>77.236418301000967</v>
      </c>
      <c r="H33" s="15">
        <f t="shared" si="18"/>
        <v>77.877318301000969</v>
      </c>
      <c r="I33" s="15">
        <f t="shared" si="18"/>
        <v>73.329918301000987</v>
      </c>
      <c r="J33" s="15">
        <f t="shared" si="18"/>
        <v>77.382018301000983</v>
      </c>
      <c r="K33" s="15">
        <f t="shared" si="18"/>
        <v>57.520618301000972</v>
      </c>
      <c r="L33" s="15">
        <f t="shared" si="18"/>
        <v>100.78981830100098</v>
      </c>
      <c r="M33" s="15">
        <f t="shared" si="18"/>
        <v>108.62101830100097</v>
      </c>
      <c r="N33" s="15">
        <f t="shared" si="18"/>
        <v>86.699118301000993</v>
      </c>
      <c r="O33" s="15">
        <f t="shared" si="18"/>
        <v>75.732318301000987</v>
      </c>
      <c r="P33" s="15">
        <f t="shared" si="18"/>
        <v>45.950618301000979</v>
      </c>
      <c r="Q33" s="15">
        <f t="shared" si="18"/>
        <v>63.145718301000983</v>
      </c>
      <c r="R33" s="15">
        <f t="shared" si="18"/>
        <v>68.050618301000981</v>
      </c>
      <c r="S33" s="15">
        <f t="shared" si="18"/>
        <v>87.48821830100097</v>
      </c>
      <c r="T33" s="15">
        <f t="shared" si="18"/>
        <v>87.745618301000988</v>
      </c>
      <c r="U33" s="15">
        <f t="shared" si="18"/>
        <v>77.263718301000978</v>
      </c>
      <c r="V33" s="15">
        <f t="shared" si="18"/>
        <v>77.313118301000983</v>
      </c>
      <c r="W33" s="15">
        <f t="shared" si="18"/>
        <v>71.997418301000977</v>
      </c>
      <c r="X33" s="15">
        <f t="shared" si="18"/>
        <v>79.858518301000984</v>
      </c>
      <c r="Y33" s="15">
        <f t="shared" si="18"/>
        <v>91.080118301000979</v>
      </c>
      <c r="Z33" s="15">
        <f t="shared" si="18"/>
        <v>74.43231830100099</v>
      </c>
      <c r="AA33" s="15">
        <f t="shared" si="18"/>
        <v>72.85281830100098</v>
      </c>
      <c r="AB33" s="15">
        <f t="shared" si="18"/>
        <v>64.913718301000984</v>
      </c>
      <c r="AC33" s="15">
        <f t="shared" si="18"/>
        <v>60.487218301000979</v>
      </c>
      <c r="AD33" s="15">
        <f t="shared" si="18"/>
        <v>124.60061830100098</v>
      </c>
      <c r="AE33" s="15">
        <f t="shared" si="18"/>
        <v>113.53891830100096</v>
      </c>
      <c r="AF33" s="15">
        <f t="shared" si="18"/>
        <v>101.25911830100098</v>
      </c>
      <c r="AG33" s="15">
        <f t="shared" si="18"/>
        <v>74.041018301000989</v>
      </c>
      <c r="AH33" s="15">
        <f t="shared" si="18"/>
        <v>61.377718301000975</v>
      </c>
      <c r="AI33" s="15">
        <f t="shared" si="18"/>
        <v>72.403018301000984</v>
      </c>
      <c r="AJ33" s="15">
        <f t="shared" si="18"/>
        <v>94.367818301000995</v>
      </c>
      <c r="AK33" s="15">
        <f t="shared" si="18"/>
        <v>95.57811830100097</v>
      </c>
      <c r="AL33" s="15">
        <f t="shared" si="18"/>
        <v>96.117618301000988</v>
      </c>
      <c r="AM33" s="15">
        <f t="shared" si="18"/>
        <v>87.927618301000962</v>
      </c>
      <c r="AN33" s="15">
        <f t="shared" si="18"/>
        <v>86.040018301000984</v>
      </c>
      <c r="AO33" s="15">
        <f t="shared" si="18"/>
        <v>77.864318301000978</v>
      </c>
      <c r="AP33" s="15">
        <f t="shared" si="18"/>
        <v>78.618318301000969</v>
      </c>
      <c r="AQ33" s="15">
        <f t="shared" si="18"/>
        <v>61.111218301000974</v>
      </c>
      <c r="AR33" s="15">
        <f t="shared" si="18"/>
        <v>52.814618301000976</v>
      </c>
      <c r="AS33" s="15">
        <f t="shared" si="18"/>
        <v>91.277718301000959</v>
      </c>
      <c r="AT33" s="15">
        <f t="shared" si="18"/>
        <v>31.325618301000976</v>
      </c>
      <c r="AU33" s="15">
        <f t="shared" si="18"/>
        <v>70.364618301000974</v>
      </c>
      <c r="AV33" s="15">
        <f t="shared" si="18"/>
        <v>62.391718301000985</v>
      </c>
      <c r="AW33" s="15">
        <f t="shared" si="18"/>
        <v>65.08271830100098</v>
      </c>
      <c r="AX33" s="15">
        <f t="shared" si="18"/>
        <v>48.575318301000976</v>
      </c>
      <c r="AY33" s="15">
        <f t="shared" si="18"/>
        <v>66.577718301000985</v>
      </c>
      <c r="AZ33" s="15">
        <f t="shared" si="18"/>
        <v>69.697718301000975</v>
      </c>
      <c r="BA33" s="15">
        <f t="shared" si="18"/>
        <v>80.681418301000974</v>
      </c>
      <c r="BB33" s="15">
        <f t="shared" si="18"/>
        <v>60.536618301000978</v>
      </c>
      <c r="BC33" s="15">
        <f t="shared" si="18"/>
        <v>87.503818301000976</v>
      </c>
      <c r="BD33" s="15">
        <f t="shared" si="18"/>
        <v>53.252718301000982</v>
      </c>
      <c r="BE33" s="15">
        <f t="shared" si="18"/>
        <v>49.525618301000975</v>
      </c>
      <c r="BF33" s="15">
        <f t="shared" si="18"/>
        <v>60.445618301000977</v>
      </c>
      <c r="BG33" s="15">
        <f t="shared" si="18"/>
        <v>52.061918301000979</v>
      </c>
      <c r="BH33" s="15">
        <f t="shared" si="18"/>
        <v>46.145618301000972</v>
      </c>
      <c r="BI33" s="15">
        <f t="shared" si="18"/>
        <v>78.262118301000967</v>
      </c>
      <c r="BJ33" s="15">
        <f t="shared" si="18"/>
        <v>62.278618301000982</v>
      </c>
      <c r="BK33" s="15">
        <f t="shared" si="18"/>
        <v>61.941918301000982</v>
      </c>
      <c r="BL33" s="15">
        <f t="shared" si="18"/>
        <v>62.931218301000975</v>
      </c>
      <c r="BM33" s="15">
        <f t="shared" si="18"/>
        <v>61.891218301000976</v>
      </c>
      <c r="BN33" s="15">
        <f t="shared" ref="BN33:DY33" si="19">(((BN3*5/10)-(BN4*5/10)+(BN5*5/10)+(BN6*5/10)+(BN7*22/10)+(BN10*23/10)+(BN30*15/10)+(BN31*15/10)+(BN32*5/10)))*1.3</f>
        <v>44.780618301000978</v>
      </c>
      <c r="BO33" s="15">
        <f t="shared" si="19"/>
        <v>32.300618301000974</v>
      </c>
      <c r="BP33" s="15">
        <f t="shared" si="19"/>
        <v>52.710618301000977</v>
      </c>
      <c r="BQ33" s="15">
        <f t="shared" si="19"/>
        <v>44.39061830100097</v>
      </c>
      <c r="BR33" s="15">
        <f t="shared" si="19"/>
        <v>44.650618301000975</v>
      </c>
      <c r="BS33" s="15">
        <f t="shared" si="19"/>
        <v>30.350618301000974</v>
      </c>
      <c r="BT33" s="15">
        <f t="shared" si="19"/>
        <v>55.180618301000976</v>
      </c>
      <c r="BU33" s="15">
        <f t="shared" si="19"/>
        <v>54.790618301000983</v>
      </c>
      <c r="BV33" s="15">
        <f t="shared" si="19"/>
        <v>42.570618301000977</v>
      </c>
      <c r="BW33" s="15">
        <f t="shared" si="19"/>
        <v>30.870618301000977</v>
      </c>
      <c r="BX33" s="15">
        <f t="shared" si="19"/>
        <v>30.870618301000977</v>
      </c>
      <c r="BY33" s="15">
        <f t="shared" si="19"/>
        <v>43.870618301000974</v>
      </c>
      <c r="BZ33" s="15">
        <f t="shared" si="19"/>
        <v>83.966518301000974</v>
      </c>
      <c r="CA33" s="15">
        <f t="shared" si="19"/>
        <v>58.805018301000985</v>
      </c>
      <c r="CB33" s="15">
        <f t="shared" si="19"/>
        <v>52.149018301000979</v>
      </c>
      <c r="CC33" s="15">
        <f t="shared" si="19"/>
        <v>42.310618301000972</v>
      </c>
      <c r="CD33" s="15">
        <f t="shared" si="19"/>
        <v>56.600218301000979</v>
      </c>
      <c r="CE33" s="15">
        <f t="shared" si="19"/>
        <v>59.911318301000982</v>
      </c>
      <c r="CF33" s="15">
        <f t="shared" si="19"/>
        <v>57.598618301000975</v>
      </c>
      <c r="CG33" s="15">
        <f t="shared" si="19"/>
        <v>57.099418301000988</v>
      </c>
      <c r="CH33" s="15">
        <f t="shared" si="19"/>
        <v>56.918718301000972</v>
      </c>
      <c r="CI33" s="15">
        <f t="shared" si="19"/>
        <v>47.782318301000977</v>
      </c>
      <c r="CJ33" s="15">
        <f t="shared" si="19"/>
        <v>30.870618301000974</v>
      </c>
      <c r="CK33" s="15">
        <f t="shared" si="19"/>
        <v>77.877318301000983</v>
      </c>
      <c r="CL33" s="15">
        <f t="shared" si="19"/>
        <v>62.745318301000985</v>
      </c>
      <c r="CM33" s="15">
        <f t="shared" si="19"/>
        <v>61.102118301000978</v>
      </c>
      <c r="CN33" s="15">
        <f t="shared" si="19"/>
        <v>61.372518301000987</v>
      </c>
      <c r="CO33" s="15">
        <f t="shared" si="19"/>
        <v>57.993818301000978</v>
      </c>
      <c r="CP33" s="15">
        <f t="shared" si="19"/>
        <v>60.150518301000979</v>
      </c>
      <c r="CQ33" s="15">
        <f t="shared" si="19"/>
        <v>43.852418301000981</v>
      </c>
      <c r="CR33" s="15">
        <f t="shared" si="19"/>
        <v>59.579818301000977</v>
      </c>
      <c r="CS33" s="15">
        <f t="shared" si="19"/>
        <v>61.373818301000973</v>
      </c>
      <c r="CT33" s="15">
        <f t="shared" si="19"/>
        <v>61.873018301000982</v>
      </c>
      <c r="CU33" s="15">
        <f t="shared" si="19"/>
        <v>61.016318301000986</v>
      </c>
      <c r="CV33" s="15">
        <f t="shared" si="19"/>
        <v>60.26621830100099</v>
      </c>
      <c r="CW33" s="15">
        <f t="shared" si="19"/>
        <v>46.742318301000978</v>
      </c>
      <c r="CX33" s="15">
        <f t="shared" si="19"/>
        <v>17.805618301000976</v>
      </c>
      <c r="CY33" s="15">
        <f t="shared" si="19"/>
        <v>62.845418301000983</v>
      </c>
      <c r="CZ33" s="15">
        <f t="shared" si="19"/>
        <v>59.048118301000983</v>
      </c>
      <c r="DA33" s="15">
        <f t="shared" si="19"/>
        <v>63.505818301000971</v>
      </c>
      <c r="DB33" s="15">
        <f t="shared" si="19"/>
        <v>57.278818301000982</v>
      </c>
      <c r="DC33" s="15">
        <f t="shared" si="19"/>
        <v>59.542118301000976</v>
      </c>
      <c r="DD33" s="15">
        <f t="shared" si="19"/>
        <v>66.194218301000987</v>
      </c>
      <c r="DE33" s="15">
        <f t="shared" si="19"/>
        <v>66.586818301000974</v>
      </c>
      <c r="DF33" s="15">
        <f t="shared" si="19"/>
        <v>47.127118301000991</v>
      </c>
      <c r="DG33" s="15">
        <f t="shared" si="19"/>
        <v>61.480418301000981</v>
      </c>
      <c r="DH33" s="15">
        <f t="shared" si="19"/>
        <v>50.17301830100098</v>
      </c>
      <c r="DI33" s="15">
        <f t="shared" si="19"/>
        <v>58.923318301000982</v>
      </c>
      <c r="DJ33" s="15">
        <f t="shared" si="19"/>
        <v>40.426918301000981</v>
      </c>
      <c r="DK33" s="15">
        <f t="shared" si="19"/>
        <v>67.988218301000984</v>
      </c>
      <c r="DL33" s="15">
        <f t="shared" si="19"/>
        <v>65.295918301000981</v>
      </c>
      <c r="DM33" s="15">
        <f t="shared" si="19"/>
        <v>70.047418301000974</v>
      </c>
      <c r="DN33" s="15">
        <f t="shared" si="19"/>
        <v>59.383518301000976</v>
      </c>
      <c r="DO33" s="15">
        <f t="shared" si="19"/>
        <v>63.464218301000976</v>
      </c>
      <c r="DP33" s="15">
        <f t="shared" si="19"/>
        <v>61.164518301000982</v>
      </c>
      <c r="DQ33" s="15">
        <f t="shared" si="19"/>
        <v>60.816118301000976</v>
      </c>
      <c r="DR33" s="15">
        <f t="shared" si="19"/>
        <v>62.529518301000977</v>
      </c>
      <c r="DS33" s="15">
        <f t="shared" si="19"/>
        <v>30.220618301000975</v>
      </c>
      <c r="DT33" s="15">
        <f t="shared" si="19"/>
        <v>57.767618301000979</v>
      </c>
      <c r="DU33" s="15">
        <f t="shared" si="19"/>
        <v>58.56451830100098</v>
      </c>
      <c r="DV33" s="15">
        <f t="shared" si="19"/>
        <v>60.596418301000973</v>
      </c>
      <c r="DW33" s="15">
        <f t="shared" si="19"/>
        <v>59.949018301000976</v>
      </c>
      <c r="DX33" s="15">
        <f t="shared" si="19"/>
        <v>48.516818301000981</v>
      </c>
      <c r="DY33" s="15">
        <f t="shared" si="19"/>
        <v>52.775618301000975</v>
      </c>
      <c r="DZ33" s="15">
        <f t="shared" ref="DZ33:GK33" si="20">(((DZ3*5/10)-(DZ4*5/10)+(DZ5*5/10)+(DZ6*5/10)+(DZ7*22/10)+(DZ10*23/10)+(DZ30*15/10)+(DZ31*15/10)+(DZ32*5/10)))*1.3</f>
        <v>48.940618301000974</v>
      </c>
      <c r="EA33" s="15">
        <f t="shared" si="20"/>
        <v>29.960618301000974</v>
      </c>
      <c r="EB33" s="15">
        <f t="shared" si="20"/>
        <v>39.710618301000977</v>
      </c>
      <c r="EC33" s="15">
        <f t="shared" si="20"/>
        <v>54.083418301000975</v>
      </c>
      <c r="ED33" s="15">
        <f t="shared" si="20"/>
        <v>75.233118301000971</v>
      </c>
      <c r="EE33" s="15">
        <f t="shared" si="20"/>
        <v>48.662418301000976</v>
      </c>
      <c r="EF33" s="15">
        <f t="shared" si="20"/>
        <v>56.964218301000976</v>
      </c>
      <c r="EG33" s="15">
        <f t="shared" si="20"/>
        <v>28.790618301000972</v>
      </c>
      <c r="EH33" s="15">
        <f t="shared" si="20"/>
        <v>71.18231830100099</v>
      </c>
      <c r="EI33" s="15">
        <f t="shared" si="20"/>
        <v>60.006218301000985</v>
      </c>
      <c r="EJ33" s="15">
        <f t="shared" si="20"/>
        <v>73.963018301000972</v>
      </c>
      <c r="EK33" s="15">
        <f t="shared" si="20"/>
        <v>58.925918301000976</v>
      </c>
      <c r="EL33" s="15">
        <f t="shared" si="20"/>
        <v>69.220618301000982</v>
      </c>
      <c r="EM33" s="15">
        <f t="shared" si="20"/>
        <v>72.080618301000982</v>
      </c>
      <c r="EN33" s="15">
        <f t="shared" si="20"/>
        <v>54.140618301000984</v>
      </c>
      <c r="EO33" s="15">
        <f t="shared" si="20"/>
        <v>67.855618301000973</v>
      </c>
      <c r="EP33" s="15">
        <f t="shared" si="20"/>
        <v>60.64061830100097</v>
      </c>
      <c r="EQ33" s="15">
        <f t="shared" si="20"/>
        <v>72.080618301000982</v>
      </c>
      <c r="ER33" s="15">
        <f t="shared" si="20"/>
        <v>57.520618301000987</v>
      </c>
      <c r="ES33" s="15">
        <f t="shared" si="20"/>
        <v>51.150618301000975</v>
      </c>
      <c r="ET33" s="15">
        <f t="shared" si="20"/>
        <v>51.800618301000974</v>
      </c>
      <c r="EU33" s="15">
        <f t="shared" si="20"/>
        <v>60.510618301000981</v>
      </c>
      <c r="EV33" s="15">
        <f t="shared" si="20"/>
        <v>65.060618301000972</v>
      </c>
      <c r="EW33" s="15">
        <f t="shared" si="20"/>
        <v>53.165618301000976</v>
      </c>
      <c r="EX33" s="15">
        <f t="shared" si="20"/>
        <v>53.165618301000976</v>
      </c>
      <c r="EY33" s="15">
        <f t="shared" si="20"/>
        <v>41.010618301000974</v>
      </c>
      <c r="EZ33" s="15">
        <f t="shared" si="20"/>
        <v>52.190618301000974</v>
      </c>
      <c r="FA33" s="15">
        <f t="shared" si="20"/>
        <v>64.345618301000982</v>
      </c>
      <c r="FB33" s="15">
        <f t="shared" si="20"/>
        <v>38.280618301000978</v>
      </c>
      <c r="FC33" s="15">
        <f t="shared" si="20"/>
        <v>37.175618301000981</v>
      </c>
      <c r="FD33" s="15">
        <f t="shared" si="20"/>
        <v>37.825618301000979</v>
      </c>
      <c r="FE33" s="15">
        <f t="shared" si="20"/>
        <v>36.98061830100098</v>
      </c>
      <c r="FF33" s="15">
        <f t="shared" si="20"/>
        <v>41.075618301000979</v>
      </c>
      <c r="FG33" s="15">
        <f t="shared" si="20"/>
        <v>52.190618301000974</v>
      </c>
      <c r="FH33" s="15">
        <f t="shared" si="20"/>
        <v>26.12561830100098</v>
      </c>
      <c r="FI33" s="15">
        <f t="shared" si="20"/>
        <v>63.890618301000977</v>
      </c>
      <c r="FJ33" s="15">
        <f t="shared" si="20"/>
        <v>49.525618301000975</v>
      </c>
      <c r="FK33" s="15">
        <f t="shared" si="20"/>
        <v>37.370618301000981</v>
      </c>
      <c r="FL33" s="15">
        <f t="shared" si="20"/>
        <v>49.070618301000984</v>
      </c>
      <c r="FM33" s="15">
        <f t="shared" si="20"/>
        <v>37.370618301000981</v>
      </c>
      <c r="FN33" s="15">
        <f t="shared" si="20"/>
        <v>25.540618301000983</v>
      </c>
      <c r="FO33" s="15">
        <f t="shared" si="20"/>
        <v>37.565618301000981</v>
      </c>
      <c r="FP33" s="15">
        <f t="shared" si="20"/>
        <v>40.620618301000974</v>
      </c>
      <c r="FQ33" s="15">
        <f t="shared" si="20"/>
        <v>40.295618301000971</v>
      </c>
      <c r="FR33" s="15">
        <f t="shared" si="20"/>
        <v>38.020618301000979</v>
      </c>
      <c r="FS33" s="15">
        <f t="shared" si="20"/>
        <v>37.825618301000979</v>
      </c>
      <c r="FT33" s="15">
        <f t="shared" si="20"/>
        <v>63.500618301000976</v>
      </c>
      <c r="FU33" s="15">
        <f t="shared" si="20"/>
        <v>63.825618301000979</v>
      </c>
      <c r="FV33" s="15">
        <f t="shared" si="20"/>
        <v>37.760618301000981</v>
      </c>
      <c r="FW33" s="15">
        <f t="shared" si="20"/>
        <v>40.100618301000985</v>
      </c>
      <c r="FX33" s="15">
        <f t="shared" si="20"/>
        <v>60.640618301000984</v>
      </c>
      <c r="FY33" s="15">
        <f t="shared" si="20"/>
        <v>61.095618301000982</v>
      </c>
      <c r="FZ33" s="15">
        <f t="shared" si="20"/>
        <v>63.695618301000977</v>
      </c>
      <c r="GA33" s="15">
        <f t="shared" si="20"/>
        <v>49.135618301000981</v>
      </c>
      <c r="GB33" s="15">
        <f t="shared" si="20"/>
        <v>63.630618301000979</v>
      </c>
      <c r="GC33" s="15">
        <f t="shared" si="20"/>
        <v>46.145618301000972</v>
      </c>
      <c r="GD33" s="15">
        <f t="shared" si="20"/>
        <v>16.700618301000979</v>
      </c>
      <c r="GE33" s="15">
        <f t="shared" si="20"/>
        <v>37.305618301000976</v>
      </c>
      <c r="GF33" s="15">
        <f t="shared" si="20"/>
        <v>37.695618301000977</v>
      </c>
      <c r="GG33" s="15">
        <f t="shared" si="20"/>
        <v>60.705618301000982</v>
      </c>
      <c r="GH33" s="15">
        <f t="shared" si="20"/>
        <v>48.550618301000974</v>
      </c>
      <c r="GI33" s="15">
        <f t="shared" si="20"/>
        <v>63.370618301000974</v>
      </c>
      <c r="GJ33" s="15">
        <f t="shared" si="20"/>
        <v>45.560618301000972</v>
      </c>
      <c r="GK33" s="15">
        <f t="shared" si="20"/>
        <v>51.540618301000976</v>
      </c>
      <c r="GL33" s="15">
        <f t="shared" ref="GL33:IW33" si="21">(((GL3*5/10)-(GL4*5/10)+(GL5*5/10)+(GL6*5/10)+(GL7*22/10)+(GL10*23/10)+(GL30*15/10)+(GL31*15/10)+(GL32*5/10)))*1.3</f>
        <v>59.990618301000985</v>
      </c>
      <c r="GM33" s="15">
        <f t="shared" si="21"/>
        <v>62.98061830100098</v>
      </c>
      <c r="GN33" s="15">
        <f t="shared" si="21"/>
        <v>63.305618301000976</v>
      </c>
      <c r="GO33" s="15">
        <f t="shared" si="21"/>
        <v>63.175618301000981</v>
      </c>
      <c r="GP33" s="15">
        <f t="shared" si="21"/>
        <v>58.430618301000976</v>
      </c>
      <c r="GQ33" s="15">
        <f t="shared" si="21"/>
        <v>59.665618301000983</v>
      </c>
      <c r="GR33" s="15">
        <f t="shared" si="21"/>
        <v>40.100618301000978</v>
      </c>
      <c r="GS33" s="15">
        <f t="shared" si="21"/>
        <v>60.250618301000976</v>
      </c>
      <c r="GT33" s="15">
        <f t="shared" si="21"/>
        <v>60.575618301000979</v>
      </c>
      <c r="GU33" s="15">
        <f t="shared" si="21"/>
        <v>37.240618301000978</v>
      </c>
      <c r="GV33" s="15">
        <f t="shared" si="21"/>
        <v>55.310618301000979</v>
      </c>
      <c r="GW33" s="15">
        <f t="shared" si="21"/>
        <v>16.050618301000977</v>
      </c>
      <c r="GX33" s="15">
        <f t="shared" si="21"/>
        <v>36.850618301000978</v>
      </c>
      <c r="GY33" s="15">
        <f t="shared" si="21"/>
        <v>27.425618301000977</v>
      </c>
      <c r="GZ33" s="15">
        <f t="shared" si="21"/>
        <v>60.315618301000981</v>
      </c>
      <c r="HA33" s="15">
        <f t="shared" si="21"/>
        <v>36.460618301000977</v>
      </c>
      <c r="HB33" s="15">
        <f t="shared" si="21"/>
        <v>60.315618301000981</v>
      </c>
      <c r="HC33" s="15">
        <f t="shared" si="21"/>
        <v>62.915618301000976</v>
      </c>
      <c r="HD33" s="15">
        <f t="shared" si="21"/>
        <v>36.460618301000977</v>
      </c>
      <c r="HE33" s="15">
        <f t="shared" si="21"/>
        <v>37.240618301000978</v>
      </c>
      <c r="HF33" s="15">
        <f t="shared" si="21"/>
        <v>-65.654381698999032</v>
      </c>
      <c r="HG33" s="15">
        <f t="shared" si="21"/>
        <v>-141.50938169899905</v>
      </c>
      <c r="HH33" s="15">
        <f t="shared" si="21"/>
        <v>-141.50938169899905</v>
      </c>
      <c r="HI33" s="15">
        <f t="shared" si="21"/>
        <v>-141.50938169899905</v>
      </c>
      <c r="HJ33" s="15">
        <f t="shared" si="21"/>
        <v>-141.50938169899905</v>
      </c>
      <c r="HK33" s="15">
        <f t="shared" si="21"/>
        <v>-141.50938169899905</v>
      </c>
      <c r="HL33" s="15">
        <f t="shared" si="21"/>
        <v>-141.50938169899905</v>
      </c>
      <c r="HM33" s="15">
        <f t="shared" si="21"/>
        <v>-141.50938169899905</v>
      </c>
      <c r="HN33" s="15">
        <f t="shared" si="21"/>
        <v>-141.50938169899905</v>
      </c>
      <c r="HO33" s="15">
        <f t="shared" si="21"/>
        <v>-141.50938169899905</v>
      </c>
      <c r="HP33" s="15">
        <f t="shared" si="21"/>
        <v>-141.50938169899905</v>
      </c>
      <c r="HQ33" s="15">
        <f t="shared" si="21"/>
        <v>-141.50938169899905</v>
      </c>
      <c r="HR33" s="15">
        <f t="shared" si="21"/>
        <v>-141.50938169899905</v>
      </c>
      <c r="HS33" s="15">
        <f t="shared" si="21"/>
        <v>-141.50938169899905</v>
      </c>
      <c r="HT33" s="15">
        <f t="shared" si="21"/>
        <v>-141.50938169899905</v>
      </c>
      <c r="HU33" s="15">
        <f t="shared" si="21"/>
        <v>-141.50938169899905</v>
      </c>
      <c r="HV33" s="15">
        <f t="shared" si="21"/>
        <v>-141.50938169899905</v>
      </c>
      <c r="HW33" s="15">
        <f t="shared" si="21"/>
        <v>-141.50938169899905</v>
      </c>
      <c r="HX33" s="15">
        <f t="shared" si="21"/>
        <v>-141.50938169899905</v>
      </c>
      <c r="HY33" s="15">
        <f t="shared" si="21"/>
        <v>-141.50938169899905</v>
      </c>
      <c r="HZ33" s="15">
        <f t="shared" si="21"/>
        <v>-141.50938169899905</v>
      </c>
      <c r="IA33" s="15">
        <f t="shared" si="21"/>
        <v>-141.50938169899905</v>
      </c>
      <c r="IB33" s="15">
        <f t="shared" si="21"/>
        <v>-141.50938169899905</v>
      </c>
      <c r="IC33" s="15">
        <f t="shared" si="21"/>
        <v>-141.50938169899905</v>
      </c>
      <c r="ID33" s="15">
        <f t="shared" si="21"/>
        <v>-141.50938169899905</v>
      </c>
      <c r="IE33" s="15">
        <f t="shared" si="21"/>
        <v>-141.50938169899905</v>
      </c>
      <c r="IF33" s="15">
        <f t="shared" si="21"/>
        <v>-141.50938169899905</v>
      </c>
      <c r="IG33" s="15">
        <f t="shared" si="21"/>
        <v>-141.50938169899905</v>
      </c>
      <c r="IH33" s="15">
        <f t="shared" si="21"/>
        <v>-141.50938169899905</v>
      </c>
      <c r="II33" s="15">
        <f t="shared" si="21"/>
        <v>-141.50938169899905</v>
      </c>
      <c r="IJ33" s="15">
        <f t="shared" si="21"/>
        <v>-141.50938169899905</v>
      </c>
      <c r="IK33" s="15">
        <f t="shared" si="21"/>
        <v>-141.50938169899905</v>
      </c>
      <c r="IL33" s="15">
        <f t="shared" si="21"/>
        <v>-141.50938169899905</v>
      </c>
      <c r="IM33" s="15">
        <f t="shared" si="21"/>
        <v>-141.50938169899905</v>
      </c>
      <c r="IN33" s="15">
        <f t="shared" si="21"/>
        <v>-141.50938169899905</v>
      </c>
      <c r="IO33" s="15">
        <f t="shared" si="21"/>
        <v>-141.50938169899905</v>
      </c>
      <c r="IP33" s="15">
        <f t="shared" si="21"/>
        <v>-141.50938169899905</v>
      </c>
      <c r="IQ33" s="15">
        <f t="shared" si="21"/>
        <v>-141.50938169899905</v>
      </c>
      <c r="IR33" s="15">
        <f t="shared" si="21"/>
        <v>-141.50938169899905</v>
      </c>
      <c r="IS33" s="15">
        <f t="shared" si="21"/>
        <v>-141.50938169899905</v>
      </c>
      <c r="IT33" s="15">
        <f t="shared" si="21"/>
        <v>-141.50938169899905</v>
      </c>
      <c r="IU33" s="15">
        <f t="shared" si="21"/>
        <v>-141.50938169899905</v>
      </c>
      <c r="IV33" s="15">
        <f t="shared" si="21"/>
        <v>-141.50938169899905</v>
      </c>
      <c r="IW33" s="15">
        <f t="shared" si="21"/>
        <v>-141.50938169899905</v>
      </c>
      <c r="IX33" s="15">
        <f t="shared" ref="IX33:KK33" si="22">(((IX3*5/10)-(IX4*5/10)+(IX5*5/10)+(IX6*5/10)+(IX7*22/10)+(IX10*23/10)+(IX30*15/10)+(IX31*15/10)+(IX32*5/10)))*1.3</f>
        <v>-141.50938169899905</v>
      </c>
      <c r="IY33" s="15">
        <f t="shared" si="22"/>
        <v>-141.50938169899905</v>
      </c>
      <c r="IZ33" s="15">
        <f t="shared" si="22"/>
        <v>-141.50938169899905</v>
      </c>
      <c r="JA33" s="15">
        <f t="shared" si="22"/>
        <v>-141.50938169899905</v>
      </c>
      <c r="JB33" s="15">
        <f t="shared" si="22"/>
        <v>-141.50938169899905</v>
      </c>
      <c r="JC33" s="15">
        <f t="shared" si="22"/>
        <v>-141.50938169899905</v>
      </c>
      <c r="JD33" s="15">
        <f t="shared" si="22"/>
        <v>-141.50938169899905</v>
      </c>
      <c r="JE33" s="15">
        <f t="shared" si="22"/>
        <v>-141.50938169899905</v>
      </c>
      <c r="JF33" s="15">
        <f t="shared" si="22"/>
        <v>-141.50938169899905</v>
      </c>
      <c r="JG33" s="15">
        <f t="shared" si="22"/>
        <v>-141.50938169899905</v>
      </c>
      <c r="JH33" s="15">
        <f t="shared" si="22"/>
        <v>-141.50938169899905</v>
      </c>
      <c r="JI33" s="15">
        <f t="shared" si="22"/>
        <v>-141.50938169899905</v>
      </c>
      <c r="JJ33" s="15">
        <f t="shared" si="22"/>
        <v>-141.50938169899905</v>
      </c>
      <c r="JK33" s="15">
        <f t="shared" si="22"/>
        <v>-141.50938169899905</v>
      </c>
      <c r="JL33" s="15">
        <f t="shared" si="22"/>
        <v>-141.50938169899905</v>
      </c>
      <c r="JM33" s="15">
        <f t="shared" si="22"/>
        <v>-141.50938169899905</v>
      </c>
      <c r="JN33" s="15">
        <f t="shared" si="22"/>
        <v>-141.50938169899905</v>
      </c>
      <c r="JO33" s="15">
        <f t="shared" si="22"/>
        <v>-141.50938169899905</v>
      </c>
      <c r="JP33" s="15">
        <f t="shared" si="22"/>
        <v>-141.50938169899905</v>
      </c>
      <c r="JQ33" s="15">
        <f t="shared" si="22"/>
        <v>-141.50938169899905</v>
      </c>
      <c r="JR33" s="15">
        <f t="shared" si="22"/>
        <v>-141.50938169899905</v>
      </c>
      <c r="JS33" s="15">
        <f t="shared" si="22"/>
        <v>-141.50938169899905</v>
      </c>
      <c r="JT33" s="15">
        <f t="shared" si="22"/>
        <v>-141.50938169899905</v>
      </c>
      <c r="JU33" s="15">
        <f t="shared" si="22"/>
        <v>-141.50938169899905</v>
      </c>
      <c r="JV33" s="15">
        <f t="shared" si="22"/>
        <v>-141.50938169899905</v>
      </c>
      <c r="JW33" s="15">
        <f t="shared" si="22"/>
        <v>-141.50938169899905</v>
      </c>
      <c r="JX33" s="15">
        <f t="shared" si="22"/>
        <v>-141.50938169899905</v>
      </c>
      <c r="JY33" s="15">
        <f t="shared" si="22"/>
        <v>-141.50938169899905</v>
      </c>
      <c r="JZ33" s="15">
        <f t="shared" si="22"/>
        <v>-141.50938169899905</v>
      </c>
      <c r="KA33" s="15">
        <f t="shared" si="22"/>
        <v>-141.50938169899905</v>
      </c>
      <c r="KB33" s="15">
        <f t="shared" si="22"/>
        <v>-141.50938169899905</v>
      </c>
      <c r="KC33" s="15">
        <f t="shared" si="22"/>
        <v>-141.50938169899905</v>
      </c>
      <c r="KD33" s="15">
        <f t="shared" si="22"/>
        <v>-141.50938169899905</v>
      </c>
      <c r="KE33" s="15">
        <f t="shared" si="22"/>
        <v>-141.50938169899905</v>
      </c>
      <c r="KF33" s="15">
        <f t="shared" si="22"/>
        <v>-141.50938169899905</v>
      </c>
      <c r="KG33" s="15">
        <f t="shared" si="22"/>
        <v>-141.50938169899905</v>
      </c>
      <c r="KH33" s="15">
        <f t="shared" si="22"/>
        <v>-141.50938169899905</v>
      </c>
      <c r="KI33" s="15">
        <f t="shared" si="22"/>
        <v>-141.50938169899905</v>
      </c>
      <c r="KJ33" s="15">
        <f t="shared" si="22"/>
        <v>-138.51938169899904</v>
      </c>
      <c r="KK33" s="15">
        <f t="shared" si="22"/>
        <v>-141.50938169899905</v>
      </c>
      <c r="KL33" s="18"/>
      <c r="KM33" s="15"/>
      <c r="KN33" s="15"/>
      <c r="KO33" s="18"/>
      <c r="KP33" s="15"/>
      <c r="KQ33" s="15"/>
      <c r="KR33" s="18"/>
      <c r="KS33" s="15"/>
      <c r="KT33" s="15"/>
      <c r="KU33" s="18"/>
      <c r="KV33" s="15"/>
      <c r="KW33" s="15"/>
      <c r="KX33" s="18"/>
      <c r="KY33" s="15"/>
      <c r="KZ33" s="15"/>
      <c r="LA33" s="18"/>
      <c r="LB33" s="15"/>
      <c r="LC33" s="15"/>
      <c r="LD33" s="15"/>
      <c r="LE33" s="15"/>
      <c r="LF33" s="15"/>
      <c r="LG33" s="15"/>
      <c r="LH33" s="15"/>
      <c r="LI33" s="15"/>
      <c r="LJ33" s="15"/>
      <c r="LK33" s="15"/>
      <c r="LL33" s="15"/>
      <c r="LM33" s="15"/>
      <c r="LN33" s="15"/>
      <c r="LO33" s="15"/>
      <c r="LP33" s="15"/>
      <c r="LQ33" s="15"/>
      <c r="LR33" s="15"/>
      <c r="LS33" s="15"/>
      <c r="LT33" s="15"/>
      <c r="LU33" s="15"/>
      <c r="LV33" s="15"/>
      <c r="LW33" s="15"/>
      <c r="LX33" s="15"/>
      <c r="LY33" s="15"/>
      <c r="LZ33" s="15"/>
      <c r="MA33" s="15"/>
      <c r="MB33" s="18"/>
      <c r="MC33" s="15"/>
      <c r="MD33" s="15"/>
      <c r="ME33" s="18"/>
    </row>
    <row r="34" spans="1:343" ht="15" customHeight="1" x14ac:dyDescent="0.1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8"/>
      <c r="KL34" s="8"/>
      <c r="KM34" s="8"/>
      <c r="KN34" s="8"/>
      <c r="KO34" s="8"/>
      <c r="KP34" s="8"/>
      <c r="KQ34" s="8"/>
      <c r="KR34" s="8"/>
    </row>
    <row r="35" spans="1:343" ht="15" customHeight="1" x14ac:dyDescent="0.1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8"/>
      <c r="KL35" s="8"/>
      <c r="KM35" s="8"/>
      <c r="KN35" s="8"/>
      <c r="KO35" s="8"/>
      <c r="KP35" s="8"/>
      <c r="KQ35" s="8"/>
      <c r="KR35" s="8"/>
    </row>
    <row r="36" spans="1:343" ht="15" customHeight="1" x14ac:dyDescent="0.1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  <c r="JA36" s="2"/>
      <c r="JB36" s="2"/>
      <c r="JC36" s="2"/>
      <c r="JD36" s="2"/>
      <c r="JE36" s="2"/>
      <c r="JF36" s="2"/>
      <c r="JG36" s="2"/>
      <c r="JH36" s="2"/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2"/>
      <c r="KJ36" s="2"/>
      <c r="KK36" s="8"/>
      <c r="KL36" s="8"/>
      <c r="KM36" s="8"/>
      <c r="KN36" s="8"/>
      <c r="KO36" s="8"/>
      <c r="KP36" s="8"/>
      <c r="KQ36" s="8"/>
      <c r="KR36" s="8"/>
    </row>
    <row r="37" spans="1:343" ht="15" customHeight="1" x14ac:dyDescent="0.1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  <c r="JA37" s="2"/>
      <c r="JB37" s="2"/>
      <c r="JC37" s="2"/>
      <c r="JD37" s="2"/>
      <c r="JE37" s="2"/>
      <c r="JF37" s="2"/>
      <c r="JG37" s="2"/>
      <c r="JH37" s="2"/>
      <c r="JI37" s="2"/>
      <c r="JJ37" s="2"/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2"/>
      <c r="JY37" s="2"/>
      <c r="JZ37" s="2"/>
      <c r="KA37" s="2"/>
      <c r="KB37" s="2"/>
      <c r="KC37" s="2"/>
      <c r="KD37" s="2"/>
      <c r="KE37" s="2"/>
      <c r="KF37" s="2"/>
      <c r="KG37" s="2"/>
      <c r="KH37" s="2"/>
      <c r="KI37" s="2"/>
      <c r="KJ37" s="2"/>
      <c r="KK37" s="8"/>
      <c r="KL37" s="8"/>
      <c r="KM37" s="8"/>
      <c r="KN37" s="8"/>
      <c r="KO37" s="8"/>
      <c r="KP37" s="8"/>
      <c r="KQ37" s="8"/>
      <c r="KR37" s="8"/>
    </row>
    <row r="38" spans="1:343" ht="15" customHeight="1" x14ac:dyDescent="0.1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  <c r="JA38" s="2"/>
      <c r="JB38" s="2"/>
      <c r="JC38" s="2"/>
      <c r="JD38" s="2"/>
      <c r="JE38" s="2"/>
      <c r="JF38" s="2"/>
      <c r="JG38" s="2"/>
      <c r="JH38" s="2"/>
      <c r="JI38" s="2"/>
      <c r="JJ38" s="2"/>
      <c r="JK38" s="2"/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/>
      <c r="KF38" s="2"/>
      <c r="KG38" s="2"/>
      <c r="KH38" s="2"/>
      <c r="KI38" s="2"/>
      <c r="KJ38" s="2"/>
      <c r="KK38" s="8"/>
      <c r="KL38" s="8"/>
      <c r="KM38" s="8"/>
      <c r="KN38" s="8"/>
      <c r="KO38" s="8"/>
      <c r="KP38" s="8"/>
      <c r="KQ38" s="8"/>
      <c r="KR38" s="8"/>
    </row>
    <row r="39" spans="1:343" ht="15" customHeight="1" x14ac:dyDescent="0.1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  <c r="JA39" s="2"/>
      <c r="JB39" s="2"/>
      <c r="JC39" s="2"/>
      <c r="JD39" s="2"/>
      <c r="JE39" s="2"/>
      <c r="JF39" s="2"/>
      <c r="JG39" s="2"/>
      <c r="JH39" s="2"/>
      <c r="JI39" s="2"/>
      <c r="JJ39" s="2"/>
      <c r="JK39" s="2"/>
      <c r="JL39" s="2"/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2"/>
      <c r="JY39" s="2"/>
      <c r="JZ39" s="2"/>
      <c r="KA39" s="2"/>
      <c r="KB39" s="2"/>
      <c r="KC39" s="2"/>
      <c r="KD39" s="2"/>
      <c r="KE39" s="2"/>
      <c r="KF39" s="2"/>
      <c r="KG39" s="2"/>
      <c r="KH39" s="2"/>
      <c r="KI39" s="2"/>
      <c r="KJ39" s="2"/>
      <c r="KK39" s="8"/>
      <c r="KL39" s="8"/>
      <c r="KM39" s="8"/>
      <c r="KN39" s="8"/>
      <c r="KO39" s="8"/>
      <c r="KP39" s="8"/>
      <c r="KQ39" s="8"/>
      <c r="KR39" s="8"/>
    </row>
    <row r="40" spans="1:343" ht="15" customHeight="1" x14ac:dyDescent="0.1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8"/>
      <c r="KL40" s="8"/>
      <c r="KM40" s="8"/>
      <c r="KN40" s="8"/>
      <c r="KO40" s="8"/>
      <c r="KP40" s="8"/>
      <c r="KQ40" s="8"/>
      <c r="KR40" s="8"/>
    </row>
    <row r="41" spans="1:343" ht="15" customHeight="1" x14ac:dyDescent="0.1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8"/>
      <c r="KL41" s="8"/>
      <c r="KM41" s="8"/>
      <c r="KN41" s="8"/>
      <c r="KO41" s="8"/>
      <c r="KP41" s="8"/>
      <c r="KQ41" s="8"/>
      <c r="KR41" s="8"/>
    </row>
    <row r="42" spans="1:343" ht="15" customHeight="1" x14ac:dyDescent="0.1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8"/>
      <c r="KL42" s="8"/>
      <c r="KM42" s="8"/>
      <c r="KN42" s="8"/>
      <c r="KO42" s="8"/>
      <c r="KP42" s="8"/>
      <c r="KQ42" s="8"/>
      <c r="KR42" s="8"/>
    </row>
    <row r="43" spans="1:343" ht="15" customHeight="1" x14ac:dyDescent="0.1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  <c r="JA43" s="2"/>
      <c r="JB43" s="2"/>
      <c r="JC43" s="2"/>
      <c r="JD43" s="2"/>
      <c r="JE43" s="2"/>
      <c r="JF43" s="2"/>
      <c r="JG43" s="2"/>
      <c r="JH43" s="2"/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/>
      <c r="KF43" s="2"/>
      <c r="KG43" s="2"/>
      <c r="KH43" s="2"/>
      <c r="KI43" s="2"/>
      <c r="KJ43" s="2"/>
      <c r="KK43" s="8"/>
      <c r="KL43" s="8"/>
      <c r="KM43" s="8"/>
      <c r="KN43" s="8"/>
      <c r="KO43" s="8"/>
      <c r="KP43" s="8"/>
      <c r="KQ43" s="8"/>
      <c r="KR43" s="8"/>
    </row>
    <row r="44" spans="1:343" ht="15" customHeight="1" x14ac:dyDescent="0.1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2"/>
      <c r="KJ44" s="2"/>
      <c r="KK44" s="8"/>
      <c r="KL44" s="8"/>
      <c r="KM44" s="8"/>
      <c r="KN44" s="8"/>
      <c r="KO44" s="8"/>
      <c r="KP44" s="8"/>
      <c r="KQ44" s="8"/>
      <c r="KR44" s="8"/>
    </row>
    <row r="45" spans="1:343" ht="15" customHeight="1" x14ac:dyDescent="0.1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8"/>
      <c r="KL45" s="8"/>
      <c r="KM45" s="8"/>
      <c r="KN45" s="8"/>
      <c r="KO45" s="8"/>
      <c r="KP45" s="8"/>
      <c r="KQ45" s="8"/>
      <c r="KR45" s="8"/>
    </row>
    <row r="46" spans="1:343" ht="15" customHeight="1" x14ac:dyDescent="0.1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  <c r="JA46" s="2"/>
      <c r="JB46" s="2"/>
      <c r="JC46" s="2"/>
      <c r="JD46" s="2"/>
      <c r="JE46" s="2"/>
      <c r="JF46" s="2"/>
      <c r="JG46" s="2"/>
      <c r="JH46" s="2"/>
      <c r="JI46" s="2"/>
      <c r="JJ46" s="2"/>
      <c r="JK46" s="2"/>
      <c r="JL46" s="2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2"/>
      <c r="JY46" s="2"/>
      <c r="JZ46" s="2"/>
      <c r="KA46" s="2"/>
      <c r="KB46" s="2"/>
      <c r="KC46" s="2"/>
      <c r="KD46" s="2"/>
      <c r="KE46" s="2"/>
      <c r="KF46" s="2"/>
      <c r="KG46" s="2"/>
      <c r="KH46" s="2"/>
      <c r="KI46" s="2"/>
      <c r="KJ46" s="2"/>
      <c r="KK46" s="8"/>
      <c r="KL46" s="8"/>
      <c r="KM46" s="8"/>
      <c r="KN46" s="8"/>
      <c r="KO46" s="8"/>
      <c r="KP46" s="8"/>
      <c r="KQ46" s="8"/>
      <c r="KR46" s="8"/>
    </row>
    <row r="47" spans="1:343" ht="15" customHeight="1" x14ac:dyDescent="0.1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  <c r="JA47" s="2"/>
      <c r="JB47" s="2"/>
      <c r="JC47" s="2"/>
      <c r="JD47" s="2"/>
      <c r="JE47" s="2"/>
      <c r="JF47" s="2"/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/>
      <c r="KF47" s="2"/>
      <c r="KG47" s="2"/>
      <c r="KH47" s="2"/>
      <c r="KI47" s="2"/>
      <c r="KJ47" s="2"/>
      <c r="KK47" s="8"/>
      <c r="KL47" s="8"/>
      <c r="KM47" s="8"/>
      <c r="KN47" s="8"/>
      <c r="KO47" s="8"/>
      <c r="KP47" s="8"/>
      <c r="KQ47" s="8"/>
      <c r="KR47" s="8"/>
    </row>
    <row r="48" spans="1:343" ht="15" customHeight="1" x14ac:dyDescent="0.1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  <c r="JA48" s="2"/>
      <c r="JB48" s="2"/>
      <c r="JC48" s="2"/>
      <c r="JD48" s="2"/>
      <c r="JE48" s="2"/>
      <c r="JF48" s="2"/>
      <c r="JG48" s="2"/>
      <c r="JH48" s="2"/>
      <c r="JI48" s="2"/>
      <c r="JJ48" s="2"/>
      <c r="JK48" s="2"/>
      <c r="JL48" s="2"/>
      <c r="JM48" s="2"/>
      <c r="JN48" s="2"/>
      <c r="JO48" s="2"/>
      <c r="JP48" s="2"/>
      <c r="JQ48" s="2"/>
      <c r="JR48" s="2"/>
      <c r="JS48" s="2"/>
      <c r="JT48" s="2"/>
      <c r="JU48" s="2"/>
      <c r="JV48" s="2"/>
      <c r="JW48" s="2"/>
      <c r="JX48" s="2"/>
      <c r="JY48" s="2"/>
      <c r="JZ48" s="2"/>
      <c r="KA48" s="2"/>
      <c r="KB48" s="2"/>
      <c r="KC48" s="2"/>
      <c r="KD48" s="2"/>
      <c r="KE48" s="2"/>
      <c r="KF48" s="2"/>
      <c r="KG48" s="2"/>
      <c r="KH48" s="2"/>
      <c r="KI48" s="2"/>
      <c r="KJ48" s="2"/>
      <c r="KK48" s="8"/>
      <c r="KL48" s="8"/>
      <c r="KM48" s="8"/>
      <c r="KN48" s="8"/>
      <c r="KO48" s="8"/>
      <c r="KP48" s="8"/>
      <c r="KQ48" s="8"/>
      <c r="KR48" s="8"/>
    </row>
    <row r="49" spans="1:304" ht="15" customHeight="1" x14ac:dyDescent="0.1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  <c r="JA49" s="2"/>
      <c r="JB49" s="2"/>
      <c r="JC49" s="2"/>
      <c r="JD49" s="2"/>
      <c r="JE49" s="2"/>
      <c r="JF49" s="2"/>
      <c r="JG49" s="2"/>
      <c r="JH49" s="2"/>
      <c r="JI49" s="2"/>
      <c r="JJ49" s="2"/>
      <c r="JK49" s="2"/>
      <c r="JL49" s="2"/>
      <c r="JM49" s="2"/>
      <c r="JN49" s="2"/>
      <c r="JO49" s="2"/>
      <c r="JP49" s="2"/>
      <c r="JQ49" s="2"/>
      <c r="JR49" s="2"/>
      <c r="JS49" s="2"/>
      <c r="JT49" s="2"/>
      <c r="JU49" s="2"/>
      <c r="JV49" s="2"/>
      <c r="JW49" s="2"/>
      <c r="JX49" s="2"/>
      <c r="JY49" s="2"/>
      <c r="JZ49" s="2"/>
      <c r="KA49" s="2"/>
      <c r="KB49" s="2"/>
      <c r="KC49" s="2"/>
      <c r="KD49" s="2"/>
      <c r="KE49" s="2"/>
      <c r="KF49" s="2"/>
      <c r="KG49" s="2"/>
      <c r="KH49" s="2"/>
      <c r="KI49" s="2"/>
      <c r="KJ49" s="2"/>
      <c r="KK49" s="8"/>
      <c r="KL49" s="8"/>
      <c r="KM49" s="8"/>
      <c r="KN49" s="8"/>
      <c r="KO49" s="8"/>
      <c r="KP49" s="8"/>
      <c r="KQ49" s="8"/>
      <c r="KR49" s="8"/>
    </row>
    <row r="50" spans="1:304" ht="15" customHeight="1" x14ac:dyDescent="0.1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2"/>
      <c r="KI50" s="2"/>
      <c r="KJ50" s="2"/>
      <c r="KK50" s="8"/>
      <c r="KL50" s="8"/>
      <c r="KM50" s="8"/>
      <c r="KN50" s="8"/>
      <c r="KO50" s="8"/>
      <c r="KP50" s="8"/>
      <c r="KQ50" s="8"/>
      <c r="KR50" s="8"/>
    </row>
    <row r="51" spans="1:304" ht="15" customHeight="1" x14ac:dyDescent="0.1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  <c r="KF51" s="2"/>
      <c r="KG51" s="2"/>
      <c r="KH51" s="2"/>
      <c r="KI51" s="2"/>
      <c r="KJ51" s="2"/>
      <c r="KK51" s="8"/>
      <c r="KL51" s="8"/>
      <c r="KM51" s="8"/>
      <c r="KN51" s="8"/>
      <c r="KO51" s="8"/>
      <c r="KP51" s="8"/>
      <c r="KQ51" s="8"/>
      <c r="KR51" s="8"/>
    </row>
    <row r="52" spans="1:304" ht="15" customHeight="1" x14ac:dyDescent="0.1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2"/>
      <c r="JY52" s="2"/>
      <c r="JZ52" s="2"/>
      <c r="KA52" s="2"/>
      <c r="KB52" s="2"/>
      <c r="KC52" s="2"/>
      <c r="KD52" s="2"/>
      <c r="KE52" s="2"/>
      <c r="KF52" s="2"/>
      <c r="KG52" s="2"/>
      <c r="KH52" s="2"/>
      <c r="KI52" s="2"/>
      <c r="KJ52" s="2"/>
      <c r="KK52" s="8"/>
      <c r="KL52" s="8"/>
      <c r="KM52" s="8"/>
      <c r="KN52" s="8"/>
      <c r="KO52" s="8"/>
      <c r="KP52" s="8"/>
      <c r="KQ52" s="8"/>
      <c r="KR52" s="8"/>
    </row>
    <row r="53" spans="1:304" ht="15" customHeight="1" x14ac:dyDescent="0.1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  <c r="JA53" s="2"/>
      <c r="JB53" s="2"/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2"/>
      <c r="JY53" s="2"/>
      <c r="JZ53" s="2"/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8"/>
      <c r="KL53" s="8"/>
      <c r="KM53" s="8"/>
      <c r="KN53" s="8"/>
      <c r="KO53" s="8"/>
      <c r="KP53" s="8"/>
      <c r="KQ53" s="8"/>
      <c r="KR53" s="8"/>
    </row>
    <row r="54" spans="1:304" ht="15" customHeight="1" x14ac:dyDescent="0.1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  <c r="JA54" s="2"/>
      <c r="JB54" s="2"/>
      <c r="JC54" s="2"/>
      <c r="JD54" s="2"/>
      <c r="JE54" s="2"/>
      <c r="JF54" s="2"/>
      <c r="JG54" s="2"/>
      <c r="JH54" s="2"/>
      <c r="JI54" s="2"/>
      <c r="JJ54" s="2"/>
      <c r="JK54" s="2"/>
      <c r="JL54" s="2"/>
      <c r="JM54" s="2"/>
      <c r="JN54" s="2"/>
      <c r="JO54" s="2"/>
      <c r="JP54" s="2"/>
      <c r="JQ54" s="2"/>
      <c r="JR54" s="2"/>
      <c r="JS54" s="2"/>
      <c r="JT54" s="2"/>
      <c r="JU54" s="2"/>
      <c r="JV54" s="2"/>
      <c r="JW54" s="2"/>
      <c r="JX54" s="2"/>
      <c r="JY54" s="2"/>
      <c r="JZ54" s="2"/>
      <c r="KA54" s="2"/>
      <c r="KB54" s="2"/>
      <c r="KC54" s="2"/>
      <c r="KD54" s="2"/>
      <c r="KE54" s="2"/>
      <c r="KF54" s="2"/>
      <c r="KG54" s="2"/>
      <c r="KH54" s="2"/>
      <c r="KI54" s="2"/>
      <c r="KJ54" s="2"/>
      <c r="KK54" s="8"/>
      <c r="KL54" s="8"/>
      <c r="KM54" s="8"/>
      <c r="KN54" s="8"/>
      <c r="KO54" s="8"/>
      <c r="KP54" s="8"/>
      <c r="KQ54" s="8"/>
      <c r="KR54" s="8"/>
    </row>
    <row r="55" spans="1:304" ht="15" customHeight="1" x14ac:dyDescent="0.1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  <c r="JA55" s="2"/>
      <c r="JB55" s="2"/>
      <c r="JC55" s="2"/>
      <c r="JD55" s="2"/>
      <c r="JE55" s="2"/>
      <c r="JF55" s="2"/>
      <c r="JG55" s="2"/>
      <c r="JH55" s="2"/>
      <c r="JI55" s="2"/>
      <c r="JJ55" s="2"/>
      <c r="JK55" s="2"/>
      <c r="JL55" s="2"/>
      <c r="JM55" s="2"/>
      <c r="JN55" s="2"/>
      <c r="JO55" s="2"/>
      <c r="JP55" s="2"/>
      <c r="JQ55" s="2"/>
      <c r="JR55" s="2"/>
      <c r="JS55" s="2"/>
      <c r="JT55" s="2"/>
      <c r="JU55" s="2"/>
      <c r="JV55" s="2"/>
      <c r="JW55" s="2"/>
      <c r="JX55" s="2"/>
      <c r="JY55" s="2"/>
      <c r="JZ55" s="2"/>
      <c r="KA55" s="2"/>
      <c r="KB55" s="2"/>
      <c r="KC55" s="2"/>
      <c r="KD55" s="2"/>
      <c r="KE55" s="2"/>
      <c r="KF55" s="2"/>
      <c r="KG55" s="2"/>
      <c r="KH55" s="2"/>
      <c r="KI55" s="2"/>
      <c r="KJ55" s="2"/>
      <c r="KK55" s="8"/>
      <c r="KL55" s="8"/>
      <c r="KM55" s="8"/>
      <c r="KN55" s="8"/>
      <c r="KO55" s="8"/>
      <c r="KP55" s="8"/>
      <c r="KQ55" s="8"/>
      <c r="KR55" s="8"/>
    </row>
    <row r="56" spans="1:304" ht="15" customHeight="1" x14ac:dyDescent="0.1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  <c r="JA56" s="2"/>
      <c r="JB56" s="2"/>
      <c r="JC56" s="2"/>
      <c r="JD56" s="2"/>
      <c r="JE56" s="2"/>
      <c r="JF56" s="2"/>
      <c r="JG56" s="2"/>
      <c r="JH56" s="2"/>
      <c r="JI56" s="2"/>
      <c r="JJ56" s="2"/>
      <c r="JK56" s="2"/>
      <c r="JL56" s="2"/>
      <c r="JM56" s="2"/>
      <c r="JN56" s="2"/>
      <c r="JO56" s="2"/>
      <c r="JP56" s="2"/>
      <c r="JQ56" s="2"/>
      <c r="JR56" s="2"/>
      <c r="JS56" s="2"/>
      <c r="JT56" s="2"/>
      <c r="JU56" s="2"/>
      <c r="JV56" s="2"/>
      <c r="JW56" s="2"/>
      <c r="JX56" s="2"/>
      <c r="JY56" s="2"/>
      <c r="JZ56" s="2"/>
      <c r="KA56" s="2"/>
      <c r="KB56" s="2"/>
      <c r="KC56" s="2"/>
      <c r="KD56" s="2"/>
      <c r="KE56" s="2"/>
      <c r="KF56" s="2"/>
      <c r="KG56" s="2"/>
      <c r="KH56" s="2"/>
      <c r="KI56" s="2"/>
      <c r="KJ56" s="2"/>
      <c r="KK56" s="8"/>
      <c r="KL56" s="8"/>
      <c r="KM56" s="8"/>
      <c r="KN56" s="8"/>
      <c r="KO56" s="8"/>
      <c r="KP56" s="8"/>
      <c r="KQ56" s="8"/>
      <c r="KR56" s="8"/>
    </row>
    <row r="57" spans="1:304" ht="15" customHeight="1" x14ac:dyDescent="0.1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  <c r="JA57" s="2"/>
      <c r="JB57" s="2"/>
      <c r="JC57" s="2"/>
      <c r="JD57" s="2"/>
      <c r="JE57" s="2"/>
      <c r="JF57" s="2"/>
      <c r="JG57" s="2"/>
      <c r="JH57" s="2"/>
      <c r="JI57" s="2"/>
      <c r="JJ57" s="2"/>
      <c r="JK57" s="2"/>
      <c r="JL57" s="2"/>
      <c r="JM57" s="2"/>
      <c r="JN57" s="2"/>
      <c r="JO57" s="2"/>
      <c r="JP57" s="2"/>
      <c r="JQ57" s="2"/>
      <c r="JR57" s="2"/>
      <c r="JS57" s="2"/>
      <c r="JT57" s="2"/>
      <c r="JU57" s="2"/>
      <c r="JV57" s="2"/>
      <c r="JW57" s="2"/>
      <c r="JX57" s="2"/>
      <c r="JY57" s="2"/>
      <c r="JZ57" s="2"/>
      <c r="KA57" s="2"/>
      <c r="KB57" s="2"/>
      <c r="KC57" s="2"/>
      <c r="KD57" s="2"/>
      <c r="KE57" s="2"/>
      <c r="KF57" s="2"/>
      <c r="KG57" s="2"/>
      <c r="KH57" s="2"/>
      <c r="KI57" s="2"/>
      <c r="KJ57" s="2"/>
      <c r="KK57" s="8"/>
      <c r="KL57" s="8"/>
      <c r="KM57" s="8"/>
      <c r="KN57" s="8"/>
      <c r="KO57" s="8"/>
      <c r="KP57" s="8"/>
      <c r="KQ57" s="8"/>
      <c r="KR57" s="8"/>
    </row>
    <row r="58" spans="1:304" ht="15" customHeight="1" x14ac:dyDescent="0.1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  <c r="JA58" s="2"/>
      <c r="JB58" s="2"/>
      <c r="JC58" s="2"/>
      <c r="JD58" s="2"/>
      <c r="JE58" s="2"/>
      <c r="JF58" s="2"/>
      <c r="JG58" s="2"/>
      <c r="JH58" s="2"/>
      <c r="JI58" s="2"/>
      <c r="JJ58" s="2"/>
      <c r="JK58" s="2"/>
      <c r="JL58" s="2"/>
      <c r="JM58" s="2"/>
      <c r="JN58" s="2"/>
      <c r="JO58" s="2"/>
      <c r="JP58" s="2"/>
      <c r="JQ58" s="2"/>
      <c r="JR58" s="2"/>
      <c r="JS58" s="2"/>
      <c r="JT58" s="2"/>
      <c r="JU58" s="2"/>
      <c r="JV58" s="2"/>
      <c r="JW58" s="2"/>
      <c r="JX58" s="2"/>
      <c r="JY58" s="2"/>
      <c r="JZ58" s="2"/>
      <c r="KA58" s="2"/>
      <c r="KB58" s="2"/>
      <c r="KC58" s="2"/>
      <c r="KD58" s="2"/>
      <c r="KE58" s="2"/>
      <c r="KF58" s="2"/>
      <c r="KG58" s="2"/>
      <c r="KH58" s="2"/>
      <c r="KI58" s="2"/>
      <c r="KJ58" s="2"/>
      <c r="KK58" s="8"/>
      <c r="KL58" s="8"/>
      <c r="KM58" s="8"/>
      <c r="KN58" s="8"/>
      <c r="KO58" s="8"/>
      <c r="KP58" s="8"/>
      <c r="KQ58" s="8"/>
      <c r="KR58" s="8"/>
    </row>
    <row r="59" spans="1:304" ht="15" customHeight="1" x14ac:dyDescent="0.1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  <c r="JA59" s="2"/>
      <c r="JB59" s="2"/>
      <c r="JC59" s="2"/>
      <c r="JD59" s="2"/>
      <c r="JE59" s="2"/>
      <c r="JF59" s="2"/>
      <c r="JG59" s="2"/>
      <c r="JH59" s="2"/>
      <c r="JI59" s="2"/>
      <c r="JJ59" s="2"/>
      <c r="JK59" s="2"/>
      <c r="JL59" s="2"/>
      <c r="JM59" s="2"/>
      <c r="JN59" s="2"/>
      <c r="JO59" s="2"/>
      <c r="JP59" s="2"/>
      <c r="JQ59" s="2"/>
      <c r="JR59" s="2"/>
      <c r="JS59" s="2"/>
      <c r="JT59" s="2"/>
      <c r="JU59" s="2"/>
      <c r="JV59" s="2"/>
      <c r="JW59" s="2"/>
      <c r="JX59" s="2"/>
      <c r="JY59" s="2"/>
      <c r="JZ59" s="2"/>
      <c r="KA59" s="2"/>
      <c r="KB59" s="2"/>
      <c r="KC59" s="2"/>
      <c r="KD59" s="2"/>
      <c r="KE59" s="2"/>
      <c r="KF59" s="2"/>
      <c r="KG59" s="2"/>
      <c r="KH59" s="2"/>
      <c r="KI59" s="2"/>
      <c r="KJ59" s="2"/>
      <c r="KK59" s="8"/>
      <c r="KL59" s="8"/>
      <c r="KM59" s="8"/>
      <c r="KN59" s="8"/>
      <c r="KO59" s="8"/>
      <c r="KP59" s="8"/>
      <c r="KQ59" s="8"/>
      <c r="KR59" s="8"/>
    </row>
    <row r="60" spans="1:304" ht="15" customHeight="1" x14ac:dyDescent="0.1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  <c r="JA60" s="2"/>
      <c r="JB60" s="2"/>
      <c r="JC60" s="2"/>
      <c r="JD60" s="2"/>
      <c r="JE60" s="2"/>
      <c r="JF60" s="2"/>
      <c r="JG60" s="2"/>
      <c r="JH60" s="2"/>
      <c r="JI60" s="2"/>
      <c r="JJ60" s="2"/>
      <c r="JK60" s="2"/>
      <c r="JL60" s="2"/>
      <c r="JM60" s="2"/>
      <c r="JN60" s="2"/>
      <c r="JO60" s="2"/>
      <c r="JP60" s="2"/>
      <c r="JQ60" s="2"/>
      <c r="JR60" s="2"/>
      <c r="JS60" s="2"/>
      <c r="JT60" s="2"/>
      <c r="JU60" s="2"/>
      <c r="JV60" s="2"/>
      <c r="JW60" s="2"/>
      <c r="JX60" s="2"/>
      <c r="JY60" s="2"/>
      <c r="JZ60" s="2"/>
      <c r="KA60" s="2"/>
      <c r="KB60" s="2"/>
      <c r="KC60" s="2"/>
      <c r="KD60" s="2"/>
      <c r="KE60" s="2"/>
      <c r="KF60" s="2"/>
      <c r="KG60" s="2"/>
      <c r="KH60" s="2"/>
      <c r="KI60" s="2"/>
      <c r="KJ60" s="2"/>
      <c r="KK60" s="8"/>
      <c r="KL60" s="8"/>
      <c r="KM60" s="8"/>
      <c r="KN60" s="8"/>
      <c r="KO60" s="8"/>
      <c r="KP60" s="8"/>
      <c r="KQ60" s="8"/>
      <c r="KR60" s="8"/>
    </row>
    <row r="61" spans="1:304" ht="15" customHeight="1" x14ac:dyDescent="0.1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  <c r="JA61" s="2"/>
      <c r="JB61" s="2"/>
      <c r="JC61" s="2"/>
      <c r="JD61" s="2"/>
      <c r="JE61" s="2"/>
      <c r="JF61" s="2"/>
      <c r="JG61" s="2"/>
      <c r="JH61" s="2"/>
      <c r="JI61" s="2"/>
      <c r="JJ61" s="2"/>
      <c r="JK61" s="2"/>
      <c r="JL61" s="2"/>
      <c r="JM61" s="2"/>
      <c r="JN61" s="2"/>
      <c r="JO61" s="2"/>
      <c r="JP61" s="2"/>
      <c r="JQ61" s="2"/>
      <c r="JR61" s="2"/>
      <c r="JS61" s="2"/>
      <c r="JT61" s="2"/>
      <c r="JU61" s="2"/>
      <c r="JV61" s="2"/>
      <c r="JW61" s="2"/>
      <c r="JX61" s="2"/>
      <c r="JY61" s="2"/>
      <c r="JZ61" s="2"/>
      <c r="KA61" s="2"/>
      <c r="KB61" s="2"/>
      <c r="KC61" s="2"/>
      <c r="KD61" s="2"/>
      <c r="KE61" s="2"/>
      <c r="KF61" s="2"/>
      <c r="KG61" s="2"/>
      <c r="KH61" s="2"/>
      <c r="KI61" s="2"/>
      <c r="KJ61" s="2"/>
      <c r="KK61" s="8"/>
      <c r="KL61" s="8"/>
      <c r="KM61" s="8"/>
      <c r="KN61" s="8"/>
      <c r="KO61" s="8"/>
      <c r="KP61" s="8"/>
      <c r="KQ61" s="8"/>
      <c r="KR61" s="8"/>
    </row>
    <row r="62" spans="1:304" ht="15" customHeight="1" x14ac:dyDescent="0.1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  <c r="JA62" s="2"/>
      <c r="JB62" s="2"/>
      <c r="JC62" s="2"/>
      <c r="JD62" s="2"/>
      <c r="JE62" s="2"/>
      <c r="JF62" s="2"/>
      <c r="JG62" s="2"/>
      <c r="JH62" s="2"/>
      <c r="JI62" s="2"/>
      <c r="JJ62" s="2"/>
      <c r="JK62" s="2"/>
      <c r="JL62" s="2"/>
      <c r="JM62" s="2"/>
      <c r="JN62" s="2"/>
      <c r="JO62" s="2"/>
      <c r="JP62" s="2"/>
      <c r="JQ62" s="2"/>
      <c r="JR62" s="2"/>
      <c r="JS62" s="2"/>
      <c r="JT62" s="2"/>
      <c r="JU62" s="2"/>
      <c r="JV62" s="2"/>
      <c r="JW62" s="2"/>
      <c r="JX62" s="2"/>
      <c r="JY62" s="2"/>
      <c r="JZ62" s="2"/>
      <c r="KA62" s="2"/>
      <c r="KB62" s="2"/>
      <c r="KC62" s="2"/>
      <c r="KD62" s="2"/>
      <c r="KE62" s="2"/>
      <c r="KF62" s="2"/>
      <c r="KG62" s="2"/>
      <c r="KH62" s="2"/>
      <c r="KI62" s="2"/>
      <c r="KJ62" s="2"/>
    </row>
    <row r="63" spans="1:304" ht="15" customHeight="1" x14ac:dyDescent="0.1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  <c r="JA63" s="2"/>
      <c r="JB63" s="2"/>
      <c r="JC63" s="2"/>
      <c r="JD63" s="2"/>
      <c r="JE63" s="2"/>
      <c r="JF63" s="2"/>
      <c r="JG63" s="2"/>
      <c r="JH63" s="2"/>
      <c r="JI63" s="2"/>
      <c r="JJ63" s="2"/>
      <c r="JK63" s="2"/>
      <c r="JL63" s="2"/>
      <c r="JM63" s="2"/>
      <c r="JN63" s="2"/>
      <c r="JO63" s="2"/>
      <c r="JP63" s="2"/>
      <c r="JQ63" s="2"/>
      <c r="JR63" s="2"/>
      <c r="JS63" s="2"/>
      <c r="JT63" s="2"/>
      <c r="JU63" s="2"/>
      <c r="JV63" s="2"/>
      <c r="JW63" s="2"/>
      <c r="JX63" s="2"/>
      <c r="JY63" s="2"/>
      <c r="JZ63" s="2"/>
      <c r="KA63" s="2"/>
      <c r="KB63" s="2"/>
      <c r="KC63" s="2"/>
      <c r="KD63" s="2"/>
      <c r="KE63" s="2"/>
      <c r="KF63" s="2"/>
      <c r="KG63" s="2"/>
      <c r="KH63" s="2"/>
      <c r="KI63" s="2"/>
      <c r="KJ63" s="2"/>
    </row>
    <row r="64" spans="1:304" ht="15" customHeight="1" x14ac:dyDescent="0.1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  <c r="JA64" s="2"/>
      <c r="JB64" s="2"/>
      <c r="JC64" s="2"/>
      <c r="JD64" s="2"/>
      <c r="JE64" s="2"/>
      <c r="JF64" s="2"/>
      <c r="JG64" s="2"/>
      <c r="JH64" s="2"/>
      <c r="JI64" s="2"/>
      <c r="JJ64" s="2"/>
      <c r="JK64" s="2"/>
      <c r="JL64" s="2"/>
      <c r="JM64" s="2"/>
      <c r="JN64" s="2"/>
      <c r="JO64" s="2"/>
      <c r="JP64" s="2"/>
      <c r="JQ64" s="2"/>
      <c r="JR64" s="2"/>
      <c r="JS64" s="2"/>
      <c r="JT64" s="2"/>
      <c r="JU64" s="2"/>
      <c r="JV64" s="2"/>
      <c r="JW64" s="2"/>
      <c r="JX64" s="2"/>
      <c r="JY64" s="2"/>
      <c r="JZ64" s="2"/>
      <c r="KA64" s="2"/>
      <c r="KB64" s="2"/>
      <c r="KC64" s="2"/>
      <c r="KD64" s="2"/>
      <c r="KE64" s="2"/>
      <c r="KF64" s="2"/>
      <c r="KG64" s="2"/>
      <c r="KH64" s="2"/>
      <c r="KI64" s="2"/>
      <c r="KJ64" s="2"/>
    </row>
    <row r="65" spans="1:296" ht="15" customHeight="1" x14ac:dyDescent="0.1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  <c r="JA65" s="2"/>
      <c r="JB65" s="2"/>
      <c r="JC65" s="2"/>
      <c r="JD65" s="2"/>
      <c r="JE65" s="2"/>
      <c r="JF65" s="2"/>
      <c r="JG65" s="2"/>
      <c r="JH65" s="2"/>
      <c r="JI65" s="2"/>
      <c r="JJ65" s="2"/>
      <c r="JK65" s="2"/>
      <c r="JL65" s="2"/>
      <c r="JM65" s="2"/>
      <c r="JN65" s="2"/>
      <c r="JO65" s="2"/>
      <c r="JP65" s="2"/>
      <c r="JQ65" s="2"/>
      <c r="JR65" s="2"/>
      <c r="JS65" s="2"/>
      <c r="JT65" s="2"/>
      <c r="JU65" s="2"/>
      <c r="JV65" s="2"/>
      <c r="JW65" s="2"/>
      <c r="JX65" s="2"/>
      <c r="JY65" s="2"/>
      <c r="JZ65" s="2"/>
      <c r="KA65" s="2"/>
      <c r="KB65" s="2"/>
      <c r="KC65" s="2"/>
      <c r="KD65" s="2"/>
      <c r="KE65" s="2"/>
      <c r="KF65" s="2"/>
      <c r="KG65" s="2"/>
      <c r="KH65" s="2"/>
      <c r="KI65" s="2"/>
      <c r="KJ65" s="2"/>
    </row>
    <row r="66" spans="1:296" ht="15" customHeight="1" x14ac:dyDescent="0.1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  <c r="JA66" s="2"/>
      <c r="JB66" s="2"/>
      <c r="JC66" s="2"/>
      <c r="JD66" s="2"/>
      <c r="JE66" s="2"/>
      <c r="JF66" s="2"/>
      <c r="JG66" s="2"/>
      <c r="JH66" s="2"/>
      <c r="JI66" s="2"/>
      <c r="JJ66" s="2"/>
      <c r="JK66" s="2"/>
      <c r="JL66" s="2"/>
      <c r="JM66" s="2"/>
      <c r="JN66" s="2"/>
      <c r="JO66" s="2"/>
      <c r="JP66" s="2"/>
      <c r="JQ66" s="2"/>
      <c r="JR66" s="2"/>
      <c r="JS66" s="2"/>
      <c r="JT66" s="2"/>
      <c r="JU66" s="2"/>
      <c r="JV66" s="2"/>
      <c r="JW66" s="2"/>
      <c r="JX66" s="2"/>
      <c r="JY66" s="2"/>
      <c r="JZ66" s="2"/>
      <c r="KA66" s="2"/>
      <c r="KB66" s="2"/>
      <c r="KC66" s="2"/>
      <c r="KD66" s="2"/>
      <c r="KE66" s="2"/>
      <c r="KF66" s="2"/>
      <c r="KG66" s="2"/>
      <c r="KH66" s="2"/>
      <c r="KI66" s="2"/>
      <c r="KJ66" s="2"/>
    </row>
    <row r="67" spans="1:296" ht="15" customHeight="1" x14ac:dyDescent="0.1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  <c r="JA67" s="2"/>
      <c r="JB67" s="2"/>
      <c r="JC67" s="2"/>
      <c r="JD67" s="2"/>
      <c r="JE67" s="2"/>
      <c r="JF67" s="2"/>
      <c r="JG67" s="2"/>
      <c r="JH67" s="2"/>
      <c r="JI67" s="2"/>
      <c r="JJ67" s="2"/>
      <c r="JK67" s="2"/>
      <c r="JL67" s="2"/>
      <c r="JM67" s="2"/>
      <c r="JN67" s="2"/>
      <c r="JO67" s="2"/>
      <c r="JP67" s="2"/>
      <c r="JQ67" s="2"/>
      <c r="JR67" s="2"/>
      <c r="JS67" s="2"/>
      <c r="JT67" s="2"/>
      <c r="JU67" s="2"/>
      <c r="JV67" s="2"/>
      <c r="JW67" s="2"/>
      <c r="JX67" s="2"/>
      <c r="JY67" s="2"/>
      <c r="JZ67" s="2"/>
      <c r="KA67" s="2"/>
      <c r="KB67" s="2"/>
      <c r="KC67" s="2"/>
      <c r="KD67" s="2"/>
      <c r="KE67" s="2"/>
      <c r="KF67" s="2"/>
      <c r="KG67" s="2"/>
      <c r="KH67" s="2"/>
      <c r="KI67" s="2"/>
      <c r="KJ67" s="2"/>
    </row>
    <row r="68" spans="1:296" ht="15" customHeight="1" x14ac:dyDescent="0.1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  <c r="JA68" s="2"/>
      <c r="JB68" s="2"/>
      <c r="JC68" s="2"/>
      <c r="JD68" s="2"/>
      <c r="JE68" s="2"/>
      <c r="JF68" s="2"/>
      <c r="JG68" s="2"/>
      <c r="JH68" s="2"/>
      <c r="JI68" s="2"/>
      <c r="JJ68" s="2"/>
      <c r="JK68" s="2"/>
      <c r="JL68" s="2"/>
      <c r="JM68" s="2"/>
      <c r="JN68" s="2"/>
      <c r="JO68" s="2"/>
      <c r="JP68" s="2"/>
      <c r="JQ68" s="2"/>
      <c r="JR68" s="2"/>
      <c r="JS68" s="2"/>
      <c r="JT68" s="2"/>
      <c r="JU68" s="2"/>
      <c r="JV68" s="2"/>
      <c r="JW68" s="2"/>
      <c r="JX68" s="2"/>
      <c r="JY68" s="2"/>
      <c r="JZ68" s="2"/>
      <c r="KA68" s="2"/>
      <c r="KB68" s="2"/>
      <c r="KC68" s="2"/>
      <c r="KD68" s="2"/>
      <c r="KE68" s="2"/>
      <c r="KF68" s="2"/>
      <c r="KG68" s="2"/>
      <c r="KH68" s="2"/>
      <c r="KI68" s="2"/>
      <c r="KJ68" s="2"/>
    </row>
    <row r="69" spans="1:296" ht="15" customHeight="1" x14ac:dyDescent="0.1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  <c r="JA69" s="2"/>
      <c r="JB69" s="2"/>
      <c r="JC69" s="2"/>
      <c r="JD69" s="2"/>
      <c r="JE69" s="2"/>
      <c r="JF69" s="2"/>
      <c r="JG69" s="2"/>
      <c r="JH69" s="2"/>
      <c r="JI69" s="2"/>
      <c r="JJ69" s="2"/>
      <c r="JK69" s="2"/>
      <c r="JL69" s="2"/>
      <c r="JM69" s="2"/>
      <c r="JN69" s="2"/>
      <c r="JO69" s="2"/>
      <c r="JP69" s="2"/>
      <c r="JQ69" s="2"/>
      <c r="JR69" s="2"/>
      <c r="JS69" s="2"/>
      <c r="JT69" s="2"/>
      <c r="JU69" s="2"/>
      <c r="JV69" s="2"/>
      <c r="JW69" s="2"/>
      <c r="JX69" s="2"/>
      <c r="JY69" s="2"/>
      <c r="JZ69" s="2"/>
      <c r="KA69" s="2"/>
      <c r="KB69" s="2"/>
      <c r="KC69" s="2"/>
      <c r="KD69" s="2"/>
      <c r="KE69" s="2"/>
      <c r="KF69" s="2"/>
      <c r="KG69" s="2"/>
      <c r="KH69" s="2"/>
      <c r="KI69" s="2"/>
      <c r="KJ69" s="2"/>
    </row>
    <row r="70" spans="1:296" ht="15" customHeight="1" x14ac:dyDescent="0.1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  <c r="JA70" s="2"/>
      <c r="JB70" s="2"/>
      <c r="JC70" s="2"/>
      <c r="JD70" s="2"/>
      <c r="JE70" s="2"/>
      <c r="JF70" s="2"/>
      <c r="JG70" s="2"/>
      <c r="JH70" s="2"/>
      <c r="JI70" s="2"/>
      <c r="JJ70" s="2"/>
      <c r="JK70" s="2"/>
      <c r="JL70" s="2"/>
      <c r="JM70" s="2"/>
      <c r="JN70" s="2"/>
      <c r="JO70" s="2"/>
      <c r="JP70" s="2"/>
      <c r="JQ70" s="2"/>
      <c r="JR70" s="2"/>
      <c r="JS70" s="2"/>
      <c r="JT70" s="2"/>
      <c r="JU70" s="2"/>
      <c r="JV70" s="2"/>
      <c r="JW70" s="2"/>
      <c r="JX70" s="2"/>
      <c r="JY70" s="2"/>
      <c r="JZ70" s="2"/>
      <c r="KA70" s="2"/>
      <c r="KB70" s="2"/>
      <c r="KC70" s="2"/>
      <c r="KD70" s="2"/>
      <c r="KE70" s="2"/>
      <c r="KF70" s="2"/>
      <c r="KG70" s="2"/>
      <c r="KH70" s="2"/>
      <c r="KI70" s="2"/>
      <c r="KJ70" s="2"/>
    </row>
    <row r="71" spans="1:296" ht="15" customHeight="1" x14ac:dyDescent="0.1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  <c r="JA71" s="2"/>
      <c r="JB71" s="2"/>
      <c r="JC71" s="2"/>
      <c r="JD71" s="2"/>
      <c r="JE71" s="2"/>
      <c r="JF71" s="2"/>
      <c r="JG71" s="2"/>
      <c r="JH71" s="2"/>
      <c r="JI71" s="2"/>
      <c r="JJ71" s="2"/>
      <c r="JK71" s="2"/>
      <c r="JL71" s="2"/>
      <c r="JM71" s="2"/>
      <c r="JN71" s="2"/>
      <c r="JO71" s="2"/>
      <c r="JP71" s="2"/>
      <c r="JQ71" s="2"/>
      <c r="JR71" s="2"/>
      <c r="JS71" s="2"/>
      <c r="JT71" s="2"/>
      <c r="JU71" s="2"/>
      <c r="JV71" s="2"/>
      <c r="JW71" s="2"/>
      <c r="JX71" s="2"/>
      <c r="JY71" s="2"/>
      <c r="JZ71" s="2"/>
      <c r="KA71" s="2"/>
      <c r="KB71" s="2"/>
      <c r="KC71" s="2"/>
      <c r="KD71" s="2"/>
      <c r="KE71" s="2"/>
      <c r="KF71" s="2"/>
      <c r="KG71" s="2"/>
      <c r="KH71" s="2"/>
      <c r="KI71" s="2"/>
      <c r="KJ71" s="2"/>
    </row>
    <row r="72" spans="1:296" ht="15" customHeight="1" x14ac:dyDescent="0.1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  <c r="JA72" s="2"/>
      <c r="JB72" s="2"/>
      <c r="JC72" s="2"/>
      <c r="JD72" s="2"/>
      <c r="JE72" s="2"/>
      <c r="JF72" s="2"/>
      <c r="JG72" s="2"/>
      <c r="JH72" s="2"/>
      <c r="JI72" s="2"/>
      <c r="JJ72" s="2"/>
      <c r="JK72" s="2"/>
      <c r="JL72" s="2"/>
      <c r="JM72" s="2"/>
      <c r="JN72" s="2"/>
      <c r="JO72" s="2"/>
      <c r="JP72" s="2"/>
      <c r="JQ72" s="2"/>
      <c r="JR72" s="2"/>
      <c r="JS72" s="2"/>
      <c r="JT72" s="2"/>
      <c r="JU72" s="2"/>
      <c r="JV72" s="2"/>
      <c r="JW72" s="2"/>
      <c r="JX72" s="2"/>
      <c r="JY72" s="2"/>
      <c r="JZ72" s="2"/>
      <c r="KA72" s="2"/>
      <c r="KB72" s="2"/>
      <c r="KC72" s="2"/>
      <c r="KD72" s="2"/>
      <c r="KE72" s="2"/>
      <c r="KF72" s="2"/>
      <c r="KG72" s="2"/>
      <c r="KH72" s="2"/>
      <c r="KI72" s="2"/>
      <c r="KJ72" s="2"/>
    </row>
    <row r="73" spans="1:296" ht="15" customHeight="1" x14ac:dyDescent="0.1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  <c r="JA73" s="2"/>
      <c r="JB73" s="2"/>
      <c r="JC73" s="2"/>
      <c r="JD73" s="2"/>
      <c r="JE73" s="2"/>
      <c r="JF73" s="2"/>
      <c r="JG73" s="2"/>
      <c r="JH73" s="2"/>
      <c r="JI73" s="2"/>
      <c r="JJ73" s="2"/>
      <c r="JK73" s="2"/>
      <c r="JL73" s="2"/>
      <c r="JM73" s="2"/>
      <c r="JN73" s="2"/>
      <c r="JO73" s="2"/>
      <c r="JP73" s="2"/>
      <c r="JQ73" s="2"/>
      <c r="JR73" s="2"/>
      <c r="JS73" s="2"/>
      <c r="JT73" s="2"/>
      <c r="JU73" s="2"/>
      <c r="JV73" s="2"/>
      <c r="JW73" s="2"/>
      <c r="JX73" s="2"/>
      <c r="JY73" s="2"/>
      <c r="JZ73" s="2"/>
      <c r="KA73" s="2"/>
      <c r="KB73" s="2"/>
      <c r="KC73" s="2"/>
      <c r="KD73" s="2"/>
      <c r="KE73" s="2"/>
      <c r="KF73" s="2"/>
      <c r="KG73" s="2"/>
      <c r="KH73" s="2"/>
      <c r="KI73" s="2"/>
      <c r="KJ73" s="2"/>
    </row>
    <row r="74" spans="1:296" ht="15" customHeight="1" x14ac:dyDescent="0.1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  <c r="JA74" s="2"/>
      <c r="JB74" s="2"/>
      <c r="JC74" s="2"/>
      <c r="JD74" s="2"/>
      <c r="JE74" s="2"/>
      <c r="JF74" s="2"/>
      <c r="JG74" s="2"/>
      <c r="JH74" s="2"/>
      <c r="JI74" s="2"/>
      <c r="JJ74" s="2"/>
      <c r="JK74" s="2"/>
      <c r="JL74" s="2"/>
      <c r="JM74" s="2"/>
      <c r="JN74" s="2"/>
      <c r="JO74" s="2"/>
      <c r="JP74" s="2"/>
      <c r="JQ74" s="2"/>
      <c r="JR74" s="2"/>
      <c r="JS74" s="2"/>
      <c r="JT74" s="2"/>
      <c r="JU74" s="2"/>
      <c r="JV74" s="2"/>
      <c r="JW74" s="2"/>
      <c r="JX74" s="2"/>
      <c r="JY74" s="2"/>
      <c r="JZ74" s="2"/>
      <c r="KA74" s="2"/>
      <c r="KB74" s="2"/>
      <c r="KC74" s="2"/>
      <c r="KD74" s="2"/>
      <c r="KE74" s="2"/>
      <c r="KF74" s="2"/>
      <c r="KG74" s="2"/>
      <c r="KH74" s="2"/>
      <c r="KI74" s="2"/>
      <c r="KJ74" s="2"/>
    </row>
    <row r="75" spans="1:296" ht="15" customHeight="1" x14ac:dyDescent="0.15"/>
    <row r="76" spans="1:296" ht="15" customHeight="1" x14ac:dyDescent="0.15"/>
    <row r="77" spans="1:296" ht="15" customHeight="1" x14ac:dyDescent="0.15"/>
    <row r="78" spans="1:296" ht="15" customHeight="1" x14ac:dyDescent="0.15"/>
    <row r="79" spans="1:296" ht="15" customHeight="1" x14ac:dyDescent="0.15"/>
    <row r="80" spans="1:296" ht="15" customHeight="1" x14ac:dyDescent="0.15"/>
    <row r="81" ht="15" customHeight="1" x14ac:dyDescent="0.15"/>
    <row r="82" ht="15" customHeight="1" x14ac:dyDescent="0.15"/>
    <row r="83" ht="15" customHeight="1" x14ac:dyDescent="0.15"/>
  </sheetData>
  <mergeCells count="10">
    <mergeCell ref="KL16:KP16"/>
    <mergeCell ref="KL17:KP22"/>
    <mergeCell ref="KL23:KP24"/>
    <mergeCell ref="KL25:KP26"/>
    <mergeCell ref="KL10:KN10"/>
    <mergeCell ref="KM11:KP11"/>
    <mergeCell ref="KM12:KP12"/>
    <mergeCell ref="KM13:KP13"/>
    <mergeCell ref="KL14:KP14"/>
    <mergeCell ref="KL15:KP15"/>
  </mergeCells>
  <conditionalFormatting sqref="B11:BU11 KI11:KJ11">
    <cfRule type="cellIs" dxfId="82" priority="11" operator="lessThan">
      <formula>40</formula>
    </cfRule>
    <cfRule type="cellIs" dxfId="81" priority="14" operator="greaterThan">
      <formula>90</formula>
    </cfRule>
  </conditionalFormatting>
  <conditionalFormatting sqref="B11:BX11">
    <cfRule type="cellIs" dxfId="80" priority="5" operator="between">
      <formula>40</formula>
      <formula>80</formula>
    </cfRule>
    <cfRule type="cellIs" dxfId="79" priority="6" operator="between">
      <formula>80</formula>
      <formula>89.9</formula>
    </cfRule>
  </conditionalFormatting>
  <conditionalFormatting sqref="BV11:KH11">
    <cfRule type="cellIs" dxfId="78" priority="1" operator="lessThan">
      <formula>40</formula>
    </cfRule>
    <cfRule type="cellIs" dxfId="77" priority="4" operator="greaterThan">
      <formula>89.9</formula>
    </cfRule>
  </conditionalFormatting>
  <conditionalFormatting sqref="BY11:KH11">
    <cfRule type="cellIs" dxfId="76" priority="2" operator="between">
      <formula>80</formula>
      <formula>89.9</formula>
    </cfRule>
    <cfRule type="cellIs" dxfId="75" priority="3" operator="between">
      <formula>40</formula>
      <formula>79.9</formula>
    </cfRule>
  </conditionalFormatting>
  <conditionalFormatting sqref="KI11:KJ11">
    <cfRule type="cellIs" dxfId="74" priority="12" operator="between">
      <formula>40</formula>
      <formula>80</formula>
    </cfRule>
    <cfRule type="cellIs" dxfId="73" priority="13" operator="between">
      <formula>80</formula>
      <formula>89.9</formula>
    </cfRule>
  </conditionalFormatting>
  <conditionalFormatting sqref="KL13">
    <cfRule type="cellIs" dxfId="72" priority="7" operator="greaterThan">
      <formula>90</formula>
    </cfRule>
    <cfRule type="cellIs" dxfId="71" priority="8" operator="between">
      <formula>80.1</formula>
      <formula>90</formula>
    </cfRule>
    <cfRule type="cellIs" dxfId="70" priority="9" operator="lessThanOrEqual">
      <formula>39.8</formula>
    </cfRule>
    <cfRule type="cellIs" dxfId="69" priority="10" operator="between">
      <formula>39.9</formula>
      <formula>80</formula>
    </cfRule>
  </conditionalFormatting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8C115-46D4-7445-9164-4F5585A4E551}">
  <sheetPr>
    <tabColor rgb="FFFF0000"/>
  </sheetPr>
  <dimension ref="A1:MK83"/>
  <sheetViews>
    <sheetView tabSelected="1" zoomScale="90" zoomScaleNormal="90" workbookViewId="0">
      <selection activeCell="A13" sqref="A13"/>
    </sheetView>
  </sheetViews>
  <sheetFormatPr baseColWidth="10" defaultColWidth="11.5" defaultRowHeight="11" x14ac:dyDescent="0.15"/>
  <cols>
    <col min="1" max="1" width="15.6640625" style="1" customWidth="1"/>
    <col min="2" max="294" width="3.5" style="1" customWidth="1"/>
    <col min="295" max="295" width="3.33203125" style="1" bestFit="1" customWidth="1"/>
    <col min="296" max="296" width="14.5" style="1" bestFit="1" customWidth="1"/>
    <col min="297" max="297" width="13.5" style="1" bestFit="1" customWidth="1"/>
    <col min="298" max="298" width="14.1640625" style="1" bestFit="1" customWidth="1"/>
    <col min="299" max="299" width="11.83203125" style="1" bestFit="1" customWidth="1"/>
    <col min="300" max="300" width="5.5" style="1" bestFit="1" customWidth="1"/>
    <col min="301" max="301" width="0.6640625" style="1" bestFit="1" customWidth="1"/>
    <col min="302" max="16384" width="11.5" style="1"/>
  </cols>
  <sheetData>
    <row r="1" spans="1:302" s="35" customFormat="1" ht="23" x14ac:dyDescent="0.15">
      <c r="A1" s="31"/>
      <c r="B1" s="21">
        <v>43756</v>
      </c>
      <c r="C1" s="21">
        <v>43757</v>
      </c>
      <c r="D1" s="83">
        <v>43758</v>
      </c>
      <c r="E1" s="21">
        <v>43759</v>
      </c>
      <c r="F1" s="21">
        <v>43760</v>
      </c>
      <c r="G1" s="21">
        <v>43761</v>
      </c>
      <c r="H1" s="21">
        <v>43762</v>
      </c>
      <c r="I1" s="21">
        <v>43763</v>
      </c>
      <c r="J1" s="21">
        <v>43764</v>
      </c>
      <c r="K1" s="83">
        <v>43765</v>
      </c>
      <c r="L1" s="21">
        <v>43766</v>
      </c>
      <c r="M1" s="21">
        <v>43767</v>
      </c>
      <c r="N1" s="21">
        <v>43768</v>
      </c>
      <c r="O1" s="22">
        <v>43769</v>
      </c>
      <c r="P1" s="23">
        <v>43770</v>
      </c>
      <c r="Q1" s="21">
        <v>43771</v>
      </c>
      <c r="R1" s="83">
        <v>43772</v>
      </c>
      <c r="S1" s="21">
        <v>43773</v>
      </c>
      <c r="T1" s="21">
        <v>43774</v>
      </c>
      <c r="U1" s="21">
        <v>43775</v>
      </c>
      <c r="V1" s="21">
        <v>43776</v>
      </c>
      <c r="W1" s="21">
        <v>43777</v>
      </c>
      <c r="X1" s="21">
        <v>43778</v>
      </c>
      <c r="Y1" s="83">
        <v>43779</v>
      </c>
      <c r="Z1" s="21">
        <v>43780</v>
      </c>
      <c r="AA1" s="21">
        <v>43781</v>
      </c>
      <c r="AB1" s="21">
        <v>43782</v>
      </c>
      <c r="AC1" s="21">
        <v>43783</v>
      </c>
      <c r="AD1" s="21">
        <v>43784</v>
      </c>
      <c r="AE1" s="21">
        <v>43785</v>
      </c>
      <c r="AF1" s="83">
        <v>43786</v>
      </c>
      <c r="AG1" s="21">
        <v>43787</v>
      </c>
      <c r="AH1" s="21">
        <v>43788</v>
      </c>
      <c r="AI1" s="32">
        <v>43789</v>
      </c>
      <c r="AJ1" s="21">
        <v>43790</v>
      </c>
      <c r="AK1" s="21">
        <v>43791</v>
      </c>
      <c r="AL1" s="21">
        <v>43792</v>
      </c>
      <c r="AM1" s="83">
        <v>43793</v>
      </c>
      <c r="AN1" s="21">
        <v>43794</v>
      </c>
      <c r="AO1" s="21">
        <v>43795</v>
      </c>
      <c r="AP1" s="21">
        <v>43796</v>
      </c>
      <c r="AQ1" s="21">
        <v>43797</v>
      </c>
      <c r="AR1" s="21">
        <v>43798</v>
      </c>
      <c r="AS1" s="33">
        <v>43799</v>
      </c>
      <c r="AT1" s="84">
        <v>43800</v>
      </c>
      <c r="AU1" s="21">
        <v>43801</v>
      </c>
      <c r="AV1" s="21">
        <v>43802</v>
      </c>
      <c r="AW1" s="21">
        <v>43803</v>
      </c>
      <c r="AX1" s="21">
        <v>43804</v>
      </c>
      <c r="AY1" s="21">
        <v>43805</v>
      </c>
      <c r="AZ1" s="21">
        <v>43806</v>
      </c>
      <c r="BA1" s="83">
        <v>43807</v>
      </c>
      <c r="BB1" s="21">
        <v>43808</v>
      </c>
      <c r="BC1" s="21">
        <v>43809</v>
      </c>
      <c r="BD1" s="21">
        <v>43810</v>
      </c>
      <c r="BE1" s="21">
        <v>43811</v>
      </c>
      <c r="BF1" s="21">
        <v>43812</v>
      </c>
      <c r="BG1" s="21">
        <v>43813</v>
      </c>
      <c r="BH1" s="83">
        <v>43814</v>
      </c>
      <c r="BI1" s="21">
        <v>43815</v>
      </c>
      <c r="BJ1" s="21">
        <v>43816</v>
      </c>
      <c r="BK1" s="21">
        <v>43817</v>
      </c>
      <c r="BL1" s="21">
        <v>43818</v>
      </c>
      <c r="BM1" s="21">
        <v>43819</v>
      </c>
      <c r="BN1" s="21">
        <v>43820</v>
      </c>
      <c r="BO1" s="83">
        <v>43821</v>
      </c>
      <c r="BP1" s="21">
        <v>43822</v>
      </c>
      <c r="BQ1" s="21">
        <v>43823</v>
      </c>
      <c r="BR1" s="21">
        <v>43824</v>
      </c>
      <c r="BS1" s="21">
        <v>43825</v>
      </c>
      <c r="BT1" s="21">
        <v>43826</v>
      </c>
      <c r="BU1" s="21">
        <v>43827</v>
      </c>
      <c r="BV1" s="83">
        <v>43828</v>
      </c>
      <c r="BW1" s="21">
        <v>43829</v>
      </c>
      <c r="BX1" s="22">
        <v>43830</v>
      </c>
      <c r="BY1" s="23">
        <v>43831</v>
      </c>
      <c r="BZ1" s="21">
        <v>43832</v>
      </c>
      <c r="CA1" s="21">
        <v>43833</v>
      </c>
      <c r="CB1" s="21">
        <v>43834</v>
      </c>
      <c r="CC1" s="83">
        <v>43835</v>
      </c>
      <c r="CD1" s="21">
        <v>43836</v>
      </c>
      <c r="CE1" s="21">
        <v>43837</v>
      </c>
      <c r="CF1" s="21">
        <v>43838</v>
      </c>
      <c r="CG1" s="21">
        <v>43839</v>
      </c>
      <c r="CH1" s="21">
        <v>43840</v>
      </c>
      <c r="CI1" s="21">
        <v>43841</v>
      </c>
      <c r="CJ1" s="83">
        <v>43842</v>
      </c>
      <c r="CK1" s="21">
        <v>43843</v>
      </c>
      <c r="CL1" s="21">
        <v>43844</v>
      </c>
      <c r="CM1" s="21">
        <v>43845</v>
      </c>
      <c r="CN1" s="21">
        <v>43846</v>
      </c>
      <c r="CO1" s="21">
        <v>43847</v>
      </c>
      <c r="CP1" s="21">
        <v>43848</v>
      </c>
      <c r="CQ1" s="83">
        <v>43849</v>
      </c>
      <c r="CR1" s="21">
        <v>43850</v>
      </c>
      <c r="CS1" s="21">
        <v>43851</v>
      </c>
      <c r="CT1" s="21">
        <v>43852</v>
      </c>
      <c r="CU1" s="21">
        <v>43853</v>
      </c>
      <c r="CV1" s="21">
        <v>43854</v>
      </c>
      <c r="CW1" s="21">
        <v>43855</v>
      </c>
      <c r="CX1" s="83">
        <v>43856</v>
      </c>
      <c r="CY1" s="21">
        <v>43857</v>
      </c>
      <c r="CZ1" s="21">
        <v>43858</v>
      </c>
      <c r="DA1" s="21">
        <v>43859</v>
      </c>
      <c r="DB1" s="21">
        <v>43860</v>
      </c>
      <c r="DC1" s="33">
        <v>43861</v>
      </c>
      <c r="DD1" s="34">
        <v>43862</v>
      </c>
      <c r="DE1" s="83">
        <v>43863</v>
      </c>
      <c r="DF1" s="21">
        <v>43864</v>
      </c>
      <c r="DG1" s="21">
        <v>43865</v>
      </c>
      <c r="DH1" s="21">
        <v>43866</v>
      </c>
      <c r="DI1" s="21">
        <v>43867</v>
      </c>
      <c r="DJ1" s="21">
        <v>43868</v>
      </c>
      <c r="DK1" s="21">
        <v>43869</v>
      </c>
      <c r="DL1" s="83">
        <v>43870</v>
      </c>
      <c r="DM1" s="21">
        <v>43871</v>
      </c>
      <c r="DN1" s="21">
        <v>43872</v>
      </c>
      <c r="DO1" s="21">
        <v>43873</v>
      </c>
      <c r="DP1" s="21">
        <v>43874</v>
      </c>
      <c r="DQ1" s="21">
        <v>43875</v>
      </c>
      <c r="DR1" s="21">
        <v>43876</v>
      </c>
      <c r="DS1" s="83">
        <v>43877</v>
      </c>
      <c r="DT1" s="21">
        <v>43878</v>
      </c>
      <c r="DU1" s="21">
        <v>43879</v>
      </c>
      <c r="DV1" s="21">
        <v>43880</v>
      </c>
      <c r="DW1" s="21">
        <v>43881</v>
      </c>
      <c r="DX1" s="21">
        <v>43882</v>
      </c>
      <c r="DY1" s="21">
        <v>43883</v>
      </c>
      <c r="DZ1" s="83">
        <v>43884</v>
      </c>
      <c r="EA1" s="21">
        <v>43885</v>
      </c>
      <c r="EB1" s="21">
        <v>43886</v>
      </c>
      <c r="EC1" s="21">
        <v>43887</v>
      </c>
      <c r="ED1" s="21">
        <v>43888</v>
      </c>
      <c r="EE1" s="21">
        <v>43889</v>
      </c>
      <c r="EF1" s="33">
        <v>43890</v>
      </c>
      <c r="EG1" s="84">
        <v>43891</v>
      </c>
      <c r="EH1" s="21">
        <v>43892</v>
      </c>
      <c r="EI1" s="21">
        <v>43893</v>
      </c>
      <c r="EJ1" s="21">
        <v>43894</v>
      </c>
      <c r="EK1" s="21">
        <v>43895</v>
      </c>
      <c r="EL1" s="21">
        <v>43896</v>
      </c>
      <c r="EM1" s="21">
        <v>43897</v>
      </c>
      <c r="EN1" s="83">
        <v>43898</v>
      </c>
      <c r="EO1" s="21">
        <v>43899</v>
      </c>
      <c r="EP1" s="21">
        <v>43900</v>
      </c>
      <c r="EQ1" s="21">
        <v>43901</v>
      </c>
      <c r="ER1" s="21">
        <v>43902</v>
      </c>
      <c r="ES1" s="21">
        <v>43903</v>
      </c>
      <c r="ET1" s="21">
        <v>43904</v>
      </c>
      <c r="EU1" s="83">
        <v>43905</v>
      </c>
      <c r="EV1" s="21">
        <v>43906</v>
      </c>
      <c r="EW1" s="21">
        <v>43907</v>
      </c>
      <c r="EX1" s="21">
        <v>43908</v>
      </c>
      <c r="EY1" s="21">
        <v>43909</v>
      </c>
      <c r="EZ1" s="21">
        <v>43910</v>
      </c>
      <c r="FA1" s="21">
        <v>43911</v>
      </c>
      <c r="FB1" s="83">
        <v>43912</v>
      </c>
      <c r="FC1" s="21">
        <v>43913</v>
      </c>
      <c r="FD1" s="21">
        <v>43914</v>
      </c>
      <c r="FE1" s="21">
        <v>43915</v>
      </c>
      <c r="FF1" s="21">
        <v>43916</v>
      </c>
      <c r="FG1" s="21">
        <v>43917</v>
      </c>
      <c r="FH1" s="21">
        <v>43918</v>
      </c>
      <c r="FI1" s="83">
        <v>43919</v>
      </c>
      <c r="FJ1" s="21">
        <v>43920</v>
      </c>
      <c r="FK1" s="22">
        <v>43921</v>
      </c>
      <c r="FL1" s="23">
        <v>43922</v>
      </c>
      <c r="FM1" s="21">
        <v>43923</v>
      </c>
      <c r="FN1" s="21">
        <v>43924</v>
      </c>
      <c r="FO1" s="21">
        <v>43925</v>
      </c>
      <c r="FP1" s="83">
        <v>43926</v>
      </c>
      <c r="FQ1" s="21">
        <v>43927</v>
      </c>
      <c r="FR1" s="21">
        <v>43928</v>
      </c>
      <c r="FS1" s="21">
        <v>43929</v>
      </c>
      <c r="FT1" s="21">
        <v>43930</v>
      </c>
      <c r="FU1" s="21">
        <v>43931</v>
      </c>
      <c r="FV1" s="21">
        <v>43932</v>
      </c>
      <c r="FW1" s="83">
        <v>43933</v>
      </c>
      <c r="FX1" s="21">
        <v>43934</v>
      </c>
      <c r="FY1" s="21">
        <v>43935</v>
      </c>
      <c r="FZ1" s="21">
        <v>43936</v>
      </c>
      <c r="GA1" s="21">
        <v>43937</v>
      </c>
      <c r="GB1" s="21">
        <v>43938</v>
      </c>
      <c r="GC1" s="21">
        <v>43939</v>
      </c>
      <c r="GD1" s="83">
        <v>43940</v>
      </c>
      <c r="GE1" s="21">
        <v>43941</v>
      </c>
      <c r="GF1" s="21">
        <v>43942</v>
      </c>
      <c r="GG1" s="21">
        <v>43943</v>
      </c>
      <c r="GH1" s="21">
        <v>43944</v>
      </c>
      <c r="GI1" s="21">
        <v>43945</v>
      </c>
      <c r="GJ1" s="21">
        <v>43946</v>
      </c>
      <c r="GK1" s="83">
        <v>43947</v>
      </c>
      <c r="GL1" s="21">
        <v>43948</v>
      </c>
      <c r="GM1" s="21">
        <v>43949</v>
      </c>
      <c r="GN1" s="21">
        <v>43950</v>
      </c>
      <c r="GO1" s="22">
        <v>43951</v>
      </c>
      <c r="GP1" s="34">
        <v>43952</v>
      </c>
      <c r="GQ1" s="21">
        <v>43953</v>
      </c>
      <c r="GR1" s="83">
        <v>43954</v>
      </c>
      <c r="GS1" s="21">
        <v>43955</v>
      </c>
      <c r="GT1" s="21">
        <v>43956</v>
      </c>
      <c r="GU1" s="21">
        <v>43957</v>
      </c>
      <c r="GV1" s="21">
        <v>43958</v>
      </c>
      <c r="GW1" s="21">
        <v>43959</v>
      </c>
      <c r="GX1" s="21">
        <v>43960</v>
      </c>
      <c r="GY1" s="83">
        <v>43961</v>
      </c>
      <c r="GZ1" s="21">
        <v>43962</v>
      </c>
      <c r="HA1" s="21">
        <v>43963</v>
      </c>
      <c r="HB1" s="21">
        <v>43964</v>
      </c>
      <c r="HC1" s="21">
        <v>43965</v>
      </c>
      <c r="HD1" s="21">
        <v>43966</v>
      </c>
      <c r="HE1" s="21">
        <v>43967</v>
      </c>
      <c r="HF1" s="83">
        <v>43968</v>
      </c>
      <c r="HG1" s="21">
        <v>43969</v>
      </c>
      <c r="HH1" s="21">
        <v>43970</v>
      </c>
      <c r="HI1" s="21">
        <v>43971</v>
      </c>
      <c r="HJ1" s="21">
        <v>43972</v>
      </c>
      <c r="HK1" s="21">
        <v>43973</v>
      </c>
      <c r="HL1" s="21">
        <v>43974</v>
      </c>
      <c r="HM1" s="83">
        <v>43975</v>
      </c>
      <c r="HN1" s="21">
        <v>43976</v>
      </c>
      <c r="HO1" s="21">
        <v>43977</v>
      </c>
      <c r="HP1" s="21">
        <v>43978</v>
      </c>
      <c r="HQ1" s="21">
        <v>43979</v>
      </c>
      <c r="HR1" s="21">
        <v>43980</v>
      </c>
      <c r="HS1" s="21">
        <v>43981</v>
      </c>
      <c r="HT1" s="86">
        <v>43982</v>
      </c>
      <c r="HU1" s="34">
        <v>43983</v>
      </c>
      <c r="HV1" s="21">
        <v>43984</v>
      </c>
      <c r="HW1" s="21">
        <v>43985</v>
      </c>
      <c r="HX1" s="21">
        <v>43986</v>
      </c>
      <c r="HY1" s="21">
        <v>43987</v>
      </c>
      <c r="HZ1" s="21">
        <v>43988</v>
      </c>
      <c r="IA1" s="83">
        <v>43989</v>
      </c>
      <c r="IB1" s="21">
        <v>43990</v>
      </c>
      <c r="IC1" s="21">
        <v>43991</v>
      </c>
      <c r="ID1" s="21">
        <v>43992</v>
      </c>
      <c r="IE1" s="21">
        <v>43993</v>
      </c>
      <c r="IF1" s="21">
        <v>43994</v>
      </c>
      <c r="IG1" s="21">
        <v>43995</v>
      </c>
      <c r="IH1" s="83">
        <v>43996</v>
      </c>
      <c r="II1" s="21">
        <v>43997</v>
      </c>
      <c r="IJ1" s="21">
        <v>43998</v>
      </c>
      <c r="IK1" s="21">
        <v>43999</v>
      </c>
      <c r="IL1" s="21">
        <v>44000</v>
      </c>
      <c r="IM1" s="21">
        <v>44001</v>
      </c>
      <c r="IN1" s="21">
        <v>44002</v>
      </c>
      <c r="IO1" s="83">
        <v>44003</v>
      </c>
      <c r="IP1" s="21">
        <v>44004</v>
      </c>
      <c r="IQ1" s="21">
        <v>44005</v>
      </c>
      <c r="IR1" s="21">
        <v>44006</v>
      </c>
      <c r="IS1" s="21">
        <v>44007</v>
      </c>
      <c r="IT1" s="21">
        <v>44008</v>
      </c>
      <c r="IU1" s="21">
        <v>44009</v>
      </c>
      <c r="IV1" s="83">
        <v>44010</v>
      </c>
      <c r="IW1" s="21">
        <v>44011</v>
      </c>
      <c r="IX1" s="22">
        <v>44012</v>
      </c>
      <c r="IY1" s="34">
        <v>44013</v>
      </c>
      <c r="IZ1" s="21">
        <v>44014</v>
      </c>
      <c r="JA1" s="21">
        <v>44015</v>
      </c>
      <c r="JB1" s="21">
        <v>44016</v>
      </c>
      <c r="JC1" s="83">
        <v>44017</v>
      </c>
      <c r="JD1" s="21">
        <v>44018</v>
      </c>
      <c r="JE1" s="21">
        <v>44019</v>
      </c>
      <c r="JF1" s="21">
        <v>44020</v>
      </c>
      <c r="JG1" s="21">
        <v>44021</v>
      </c>
      <c r="JH1" s="21">
        <v>44022</v>
      </c>
      <c r="JI1" s="21">
        <v>44023</v>
      </c>
      <c r="JJ1" s="83">
        <v>44024</v>
      </c>
      <c r="JK1" s="21">
        <v>44025</v>
      </c>
      <c r="JL1" s="21">
        <v>44026</v>
      </c>
      <c r="JM1" s="21">
        <v>44027</v>
      </c>
      <c r="JN1" s="21">
        <v>44028</v>
      </c>
      <c r="JO1" s="21">
        <v>44029</v>
      </c>
      <c r="JP1" s="21">
        <v>44030</v>
      </c>
      <c r="JQ1" s="83">
        <v>44031</v>
      </c>
      <c r="JR1" s="21">
        <v>44032</v>
      </c>
      <c r="JS1" s="21">
        <v>44033</v>
      </c>
      <c r="JT1" s="21">
        <v>44034</v>
      </c>
      <c r="JU1" s="21">
        <v>44035</v>
      </c>
      <c r="JV1" s="21">
        <v>44036</v>
      </c>
      <c r="JW1" s="21">
        <v>44037</v>
      </c>
      <c r="JX1" s="83">
        <v>44038</v>
      </c>
      <c r="JY1" s="21">
        <v>44039</v>
      </c>
      <c r="JZ1" s="21">
        <v>44040</v>
      </c>
      <c r="KA1" s="21">
        <v>44041</v>
      </c>
      <c r="KB1" s="21">
        <v>44042</v>
      </c>
      <c r="KC1" s="22">
        <v>44043</v>
      </c>
      <c r="KD1" s="34">
        <v>44044</v>
      </c>
      <c r="KE1" s="83">
        <v>44045</v>
      </c>
      <c r="KF1" s="21">
        <v>44046</v>
      </c>
      <c r="KG1" s="21">
        <v>44047</v>
      </c>
      <c r="KH1" s="22">
        <v>44048</v>
      </c>
      <c r="KJ1" s="36" t="s">
        <v>0</v>
      </c>
      <c r="KK1" s="37" t="s">
        <v>1</v>
      </c>
      <c r="KL1" s="38" t="s">
        <v>2</v>
      </c>
      <c r="KM1" s="39" t="s">
        <v>51</v>
      </c>
      <c r="KN1" s="40">
        <v>2</v>
      </c>
      <c r="KO1" s="41"/>
      <c r="KP1" s="41"/>
    </row>
    <row r="2" spans="1:302" s="45" customFormat="1" ht="15" customHeight="1" x14ac:dyDescent="0.15">
      <c r="A2" s="42"/>
      <c r="B2" s="44">
        <v>1</v>
      </c>
      <c r="C2" s="24">
        <v>2</v>
      </c>
      <c r="D2" s="24">
        <v>3</v>
      </c>
      <c r="E2" s="24">
        <v>4</v>
      </c>
      <c r="F2" s="24">
        <v>5</v>
      </c>
      <c r="G2" s="24">
        <v>6</v>
      </c>
      <c r="H2" s="24">
        <v>7</v>
      </c>
      <c r="I2" s="24">
        <v>8</v>
      </c>
      <c r="J2" s="24">
        <v>9</v>
      </c>
      <c r="K2" s="24">
        <v>10</v>
      </c>
      <c r="L2" s="24">
        <v>11</v>
      </c>
      <c r="M2" s="24">
        <v>12</v>
      </c>
      <c r="N2" s="24">
        <v>13</v>
      </c>
      <c r="O2" s="25">
        <v>14</v>
      </c>
      <c r="P2" s="44">
        <v>15</v>
      </c>
      <c r="Q2" s="24">
        <v>16</v>
      </c>
      <c r="R2" s="24">
        <v>17</v>
      </c>
      <c r="S2" s="24">
        <v>18</v>
      </c>
      <c r="T2" s="24">
        <v>19</v>
      </c>
      <c r="U2" s="24">
        <v>20</v>
      </c>
      <c r="V2" s="24">
        <v>21</v>
      </c>
      <c r="W2" s="24">
        <v>22</v>
      </c>
      <c r="X2" s="24">
        <v>23</v>
      </c>
      <c r="Y2" s="24">
        <v>24</v>
      </c>
      <c r="Z2" s="24">
        <v>25</v>
      </c>
      <c r="AA2" s="24">
        <v>26</v>
      </c>
      <c r="AB2" s="24">
        <v>27</v>
      </c>
      <c r="AC2" s="24">
        <v>28</v>
      </c>
      <c r="AD2" s="24">
        <v>29</v>
      </c>
      <c r="AE2" s="24">
        <v>30</v>
      </c>
      <c r="AF2" s="24">
        <v>31</v>
      </c>
      <c r="AG2" s="24">
        <v>32</v>
      </c>
      <c r="AH2" s="24">
        <v>33</v>
      </c>
      <c r="AI2" s="24">
        <v>34</v>
      </c>
      <c r="AJ2" s="24">
        <v>35</v>
      </c>
      <c r="AK2" s="24">
        <v>36</v>
      </c>
      <c r="AL2" s="24">
        <v>37</v>
      </c>
      <c r="AM2" s="24">
        <v>38</v>
      </c>
      <c r="AN2" s="24">
        <v>39</v>
      </c>
      <c r="AO2" s="24">
        <v>40</v>
      </c>
      <c r="AP2" s="24">
        <v>41</v>
      </c>
      <c r="AQ2" s="24">
        <v>42</v>
      </c>
      <c r="AR2" s="24">
        <v>43</v>
      </c>
      <c r="AS2" s="25">
        <v>44</v>
      </c>
      <c r="AT2" s="44">
        <v>45</v>
      </c>
      <c r="AU2" s="24">
        <v>46</v>
      </c>
      <c r="AV2" s="24">
        <v>47</v>
      </c>
      <c r="AW2" s="24">
        <v>48</v>
      </c>
      <c r="AX2" s="24">
        <v>49</v>
      </c>
      <c r="AY2" s="24">
        <v>50</v>
      </c>
      <c r="AZ2" s="24">
        <v>51</v>
      </c>
      <c r="BA2" s="24">
        <v>52</v>
      </c>
      <c r="BB2" s="24">
        <v>53</v>
      </c>
      <c r="BC2" s="24">
        <v>54</v>
      </c>
      <c r="BD2" s="24">
        <v>55</v>
      </c>
      <c r="BE2" s="24">
        <v>56</v>
      </c>
      <c r="BF2" s="24">
        <v>57</v>
      </c>
      <c r="BG2" s="24">
        <v>58</v>
      </c>
      <c r="BH2" s="24">
        <v>59</v>
      </c>
      <c r="BI2" s="24">
        <v>60</v>
      </c>
      <c r="BJ2" s="24">
        <v>61</v>
      </c>
      <c r="BK2" s="24">
        <v>62</v>
      </c>
      <c r="BL2" s="24">
        <v>63</v>
      </c>
      <c r="BM2" s="24">
        <v>64</v>
      </c>
      <c r="BN2" s="24">
        <v>65</v>
      </c>
      <c r="BO2" s="24">
        <v>66</v>
      </c>
      <c r="BP2" s="24">
        <v>67</v>
      </c>
      <c r="BQ2" s="24">
        <v>68</v>
      </c>
      <c r="BR2" s="24">
        <v>69</v>
      </c>
      <c r="BS2" s="24">
        <v>70</v>
      </c>
      <c r="BT2" s="24">
        <v>71</v>
      </c>
      <c r="BU2" s="24">
        <v>72</v>
      </c>
      <c r="BV2" s="24">
        <v>73</v>
      </c>
      <c r="BW2" s="24">
        <v>74</v>
      </c>
      <c r="BX2" s="43">
        <v>75</v>
      </c>
      <c r="BY2" s="44">
        <v>77</v>
      </c>
      <c r="BZ2" s="24">
        <v>78</v>
      </c>
      <c r="CA2" s="24">
        <v>79</v>
      </c>
      <c r="CB2" s="24">
        <v>80</v>
      </c>
      <c r="CC2" s="24">
        <v>81</v>
      </c>
      <c r="CD2" s="24">
        <v>82</v>
      </c>
      <c r="CE2" s="24">
        <v>83</v>
      </c>
      <c r="CF2" s="24">
        <v>84</v>
      </c>
      <c r="CG2" s="24">
        <v>85</v>
      </c>
      <c r="CH2" s="24">
        <v>86</v>
      </c>
      <c r="CI2" s="24">
        <v>87</v>
      </c>
      <c r="CJ2" s="24">
        <v>88</v>
      </c>
      <c r="CK2" s="24">
        <v>89</v>
      </c>
      <c r="CL2" s="24">
        <v>90</v>
      </c>
      <c r="CM2" s="24">
        <v>91</v>
      </c>
      <c r="CN2" s="24">
        <v>92</v>
      </c>
      <c r="CO2" s="24">
        <v>93</v>
      </c>
      <c r="CP2" s="24">
        <v>94</v>
      </c>
      <c r="CQ2" s="24">
        <v>95</v>
      </c>
      <c r="CR2" s="24">
        <v>96</v>
      </c>
      <c r="CS2" s="24">
        <v>97</v>
      </c>
      <c r="CT2" s="24">
        <v>98</v>
      </c>
      <c r="CU2" s="24">
        <v>99</v>
      </c>
      <c r="CV2" s="24">
        <v>100</v>
      </c>
      <c r="CW2" s="24">
        <v>101</v>
      </c>
      <c r="CX2" s="24">
        <v>102</v>
      </c>
      <c r="CY2" s="24">
        <v>103</v>
      </c>
      <c r="CZ2" s="24">
        <v>104</v>
      </c>
      <c r="DA2" s="24">
        <v>105</v>
      </c>
      <c r="DB2" s="24">
        <v>106</v>
      </c>
      <c r="DC2" s="25">
        <v>107</v>
      </c>
      <c r="DD2" s="44">
        <v>108</v>
      </c>
      <c r="DE2" s="24">
        <v>109</v>
      </c>
      <c r="DF2" s="24">
        <v>110</v>
      </c>
      <c r="DG2" s="24">
        <v>111</v>
      </c>
      <c r="DH2" s="24">
        <v>112</v>
      </c>
      <c r="DI2" s="24">
        <v>113</v>
      </c>
      <c r="DJ2" s="24">
        <v>114</v>
      </c>
      <c r="DK2" s="24">
        <v>115</v>
      </c>
      <c r="DL2" s="24">
        <v>116</v>
      </c>
      <c r="DM2" s="24">
        <v>117</v>
      </c>
      <c r="DN2" s="24">
        <v>118</v>
      </c>
      <c r="DO2" s="24">
        <v>119</v>
      </c>
      <c r="DP2" s="24">
        <v>120</v>
      </c>
      <c r="DQ2" s="24">
        <v>121</v>
      </c>
      <c r="DR2" s="24">
        <v>122</v>
      </c>
      <c r="DS2" s="24">
        <v>123</v>
      </c>
      <c r="DT2" s="24">
        <v>124</v>
      </c>
      <c r="DU2" s="24">
        <v>125</v>
      </c>
      <c r="DV2" s="24">
        <v>126</v>
      </c>
      <c r="DW2" s="24">
        <v>127</v>
      </c>
      <c r="DX2" s="24">
        <v>128</v>
      </c>
      <c r="DY2" s="24">
        <v>129</v>
      </c>
      <c r="DZ2" s="24">
        <v>130</v>
      </c>
      <c r="EA2" s="24">
        <v>131</v>
      </c>
      <c r="EB2" s="24">
        <v>132</v>
      </c>
      <c r="EC2" s="24">
        <v>133</v>
      </c>
      <c r="ED2" s="24">
        <v>134</v>
      </c>
      <c r="EE2" s="24">
        <v>135</v>
      </c>
      <c r="EF2" s="43">
        <v>136</v>
      </c>
      <c r="EG2" s="44">
        <v>137</v>
      </c>
      <c r="EH2" s="24">
        <v>138</v>
      </c>
      <c r="EI2" s="24">
        <v>139</v>
      </c>
      <c r="EJ2" s="24">
        <v>140</v>
      </c>
      <c r="EK2" s="24">
        <v>141</v>
      </c>
      <c r="EL2" s="24">
        <v>142</v>
      </c>
      <c r="EM2" s="24">
        <v>143</v>
      </c>
      <c r="EN2" s="24">
        <v>144</v>
      </c>
      <c r="EO2" s="24">
        <v>145</v>
      </c>
      <c r="EP2" s="24">
        <v>146</v>
      </c>
      <c r="EQ2" s="24">
        <v>147</v>
      </c>
      <c r="ER2" s="24">
        <v>148</v>
      </c>
      <c r="ES2" s="24">
        <v>149</v>
      </c>
      <c r="ET2" s="24">
        <v>150</v>
      </c>
      <c r="EU2" s="24">
        <v>151</v>
      </c>
      <c r="EV2" s="24">
        <v>152</v>
      </c>
      <c r="EW2" s="24">
        <v>153</v>
      </c>
      <c r="EX2" s="24">
        <v>154</v>
      </c>
      <c r="EY2" s="24">
        <v>155</v>
      </c>
      <c r="EZ2" s="24">
        <v>156</v>
      </c>
      <c r="FA2" s="24">
        <v>157</v>
      </c>
      <c r="FB2" s="24">
        <v>158</v>
      </c>
      <c r="FC2" s="24">
        <v>159</v>
      </c>
      <c r="FD2" s="24">
        <v>160</v>
      </c>
      <c r="FE2" s="24">
        <v>161</v>
      </c>
      <c r="FF2" s="24">
        <v>162</v>
      </c>
      <c r="FG2" s="24">
        <v>163</v>
      </c>
      <c r="FH2" s="24">
        <v>164</v>
      </c>
      <c r="FI2" s="24">
        <v>165</v>
      </c>
      <c r="FJ2" s="24">
        <v>166</v>
      </c>
      <c r="FK2" s="25">
        <v>167</v>
      </c>
      <c r="FL2" s="26">
        <v>168</v>
      </c>
      <c r="FM2" s="24">
        <v>169</v>
      </c>
      <c r="FN2" s="24">
        <v>170</v>
      </c>
      <c r="FO2" s="24">
        <v>171</v>
      </c>
      <c r="FP2" s="24">
        <v>172</v>
      </c>
      <c r="FQ2" s="24">
        <v>173</v>
      </c>
      <c r="FR2" s="24">
        <v>174</v>
      </c>
      <c r="FS2" s="24">
        <v>175</v>
      </c>
      <c r="FT2" s="24">
        <v>176</v>
      </c>
      <c r="FU2" s="24">
        <v>177</v>
      </c>
      <c r="FV2" s="24">
        <v>178</v>
      </c>
      <c r="FW2" s="24">
        <v>179</v>
      </c>
      <c r="FX2" s="24">
        <v>180</v>
      </c>
      <c r="FY2" s="24">
        <v>181</v>
      </c>
      <c r="FZ2" s="24">
        <v>182</v>
      </c>
      <c r="GA2" s="24">
        <v>183</v>
      </c>
      <c r="GB2" s="24">
        <v>184</v>
      </c>
      <c r="GC2" s="24">
        <v>185</v>
      </c>
      <c r="GD2" s="24">
        <v>186</v>
      </c>
      <c r="GE2" s="24">
        <v>187</v>
      </c>
      <c r="GF2" s="24">
        <v>188</v>
      </c>
      <c r="GG2" s="24">
        <v>189</v>
      </c>
      <c r="GH2" s="24">
        <v>190</v>
      </c>
      <c r="GI2" s="24">
        <v>191</v>
      </c>
      <c r="GJ2" s="24">
        <v>192</v>
      </c>
      <c r="GK2" s="24">
        <v>193</v>
      </c>
      <c r="GL2" s="24">
        <v>194</v>
      </c>
      <c r="GM2" s="24">
        <v>195</v>
      </c>
      <c r="GN2" s="24">
        <v>196</v>
      </c>
      <c r="GO2" s="25">
        <v>197</v>
      </c>
      <c r="GP2" s="44">
        <v>198</v>
      </c>
      <c r="GQ2" s="24">
        <v>199</v>
      </c>
      <c r="GR2" s="24">
        <v>200</v>
      </c>
      <c r="GS2" s="24">
        <v>201</v>
      </c>
      <c r="GT2" s="24">
        <v>202</v>
      </c>
      <c r="GU2" s="24">
        <v>203</v>
      </c>
      <c r="GV2" s="24">
        <v>204</v>
      </c>
      <c r="GW2" s="24">
        <v>205</v>
      </c>
      <c r="GX2" s="24">
        <v>206</v>
      </c>
      <c r="GY2" s="24">
        <v>207</v>
      </c>
      <c r="GZ2" s="24">
        <v>208</v>
      </c>
      <c r="HA2" s="24">
        <v>209</v>
      </c>
      <c r="HB2" s="24">
        <v>210</v>
      </c>
      <c r="HC2" s="24">
        <v>211</v>
      </c>
      <c r="HD2" s="24">
        <v>212</v>
      </c>
      <c r="HE2" s="24">
        <v>213</v>
      </c>
      <c r="HF2" s="24">
        <v>214</v>
      </c>
      <c r="HG2" s="24">
        <v>215</v>
      </c>
      <c r="HH2" s="24">
        <v>216</v>
      </c>
      <c r="HI2" s="24">
        <v>217</v>
      </c>
      <c r="HJ2" s="24">
        <v>218</v>
      </c>
      <c r="HK2" s="24">
        <v>219</v>
      </c>
      <c r="HL2" s="24">
        <v>220</v>
      </c>
      <c r="HM2" s="24">
        <v>221</v>
      </c>
      <c r="HN2" s="24">
        <v>222</v>
      </c>
      <c r="HO2" s="24">
        <v>223</v>
      </c>
      <c r="HP2" s="24">
        <v>224</v>
      </c>
      <c r="HQ2" s="24">
        <v>225</v>
      </c>
      <c r="HR2" s="24">
        <v>226</v>
      </c>
      <c r="HS2" s="24">
        <v>227</v>
      </c>
      <c r="HT2" s="25">
        <v>228</v>
      </c>
      <c r="HU2" s="44">
        <v>229</v>
      </c>
      <c r="HV2" s="24">
        <v>230</v>
      </c>
      <c r="HW2" s="24">
        <v>231</v>
      </c>
      <c r="HX2" s="24">
        <v>232</v>
      </c>
      <c r="HY2" s="24">
        <v>233</v>
      </c>
      <c r="HZ2" s="24">
        <v>234</v>
      </c>
      <c r="IA2" s="24">
        <v>235</v>
      </c>
      <c r="IB2" s="24">
        <v>236</v>
      </c>
      <c r="IC2" s="24">
        <v>237</v>
      </c>
      <c r="ID2" s="24">
        <v>238</v>
      </c>
      <c r="IE2" s="24">
        <v>239</v>
      </c>
      <c r="IF2" s="24">
        <v>240</v>
      </c>
      <c r="IG2" s="24">
        <v>241</v>
      </c>
      <c r="IH2" s="24">
        <v>242</v>
      </c>
      <c r="II2" s="24">
        <v>243</v>
      </c>
      <c r="IJ2" s="24">
        <v>244</v>
      </c>
      <c r="IK2" s="24">
        <v>245</v>
      </c>
      <c r="IL2" s="24">
        <v>246</v>
      </c>
      <c r="IM2" s="24">
        <v>247</v>
      </c>
      <c r="IN2" s="24">
        <v>248</v>
      </c>
      <c r="IO2" s="24">
        <v>249</v>
      </c>
      <c r="IP2" s="24">
        <v>250</v>
      </c>
      <c r="IQ2" s="24">
        <v>251</v>
      </c>
      <c r="IR2" s="24">
        <v>252</v>
      </c>
      <c r="IS2" s="24">
        <v>253</v>
      </c>
      <c r="IT2" s="24">
        <v>254</v>
      </c>
      <c r="IU2" s="24">
        <v>255</v>
      </c>
      <c r="IV2" s="24">
        <v>256</v>
      </c>
      <c r="IW2" s="24">
        <v>257</v>
      </c>
      <c r="IX2" s="25">
        <v>258</v>
      </c>
      <c r="IY2" s="44">
        <v>259</v>
      </c>
      <c r="IZ2" s="24">
        <v>260</v>
      </c>
      <c r="JA2" s="24">
        <v>261</v>
      </c>
      <c r="JB2" s="24">
        <v>262</v>
      </c>
      <c r="JC2" s="24">
        <v>263</v>
      </c>
      <c r="JD2" s="24">
        <v>264</v>
      </c>
      <c r="JE2" s="24">
        <v>265</v>
      </c>
      <c r="JF2" s="24">
        <v>266</v>
      </c>
      <c r="JG2" s="24">
        <v>267</v>
      </c>
      <c r="JH2" s="24">
        <v>268</v>
      </c>
      <c r="JI2" s="24">
        <v>269</v>
      </c>
      <c r="JJ2" s="24">
        <v>270</v>
      </c>
      <c r="JK2" s="24">
        <v>271</v>
      </c>
      <c r="JL2" s="24">
        <v>272</v>
      </c>
      <c r="JM2" s="24">
        <v>273</v>
      </c>
      <c r="JN2" s="24">
        <v>274</v>
      </c>
      <c r="JO2" s="24">
        <v>275</v>
      </c>
      <c r="JP2" s="24">
        <v>276</v>
      </c>
      <c r="JQ2" s="24">
        <v>277</v>
      </c>
      <c r="JR2" s="24">
        <v>278</v>
      </c>
      <c r="JS2" s="24">
        <v>279</v>
      </c>
      <c r="JT2" s="24">
        <v>280</v>
      </c>
      <c r="JU2" s="24">
        <v>281</v>
      </c>
      <c r="JV2" s="24">
        <v>282</v>
      </c>
      <c r="JW2" s="24">
        <v>283</v>
      </c>
      <c r="JX2" s="24">
        <v>284</v>
      </c>
      <c r="JY2" s="24">
        <v>285</v>
      </c>
      <c r="JZ2" s="24">
        <v>286</v>
      </c>
      <c r="KA2" s="24">
        <v>287</v>
      </c>
      <c r="KB2" s="24">
        <v>288</v>
      </c>
      <c r="KC2" s="25">
        <v>289</v>
      </c>
      <c r="KD2" s="44">
        <v>290</v>
      </c>
      <c r="KE2" s="24">
        <v>291</v>
      </c>
      <c r="KF2" s="24">
        <v>292</v>
      </c>
      <c r="KG2" s="24">
        <v>293</v>
      </c>
      <c r="KH2" s="25">
        <v>294</v>
      </c>
      <c r="KJ2" s="36" t="s">
        <v>3</v>
      </c>
      <c r="KK2" s="37" t="s">
        <v>4</v>
      </c>
      <c r="KL2" s="38" t="s">
        <v>5</v>
      </c>
      <c r="KM2" s="39" t="s">
        <v>50</v>
      </c>
      <c r="KN2" s="40">
        <v>3</v>
      </c>
      <c r="KO2" s="46"/>
      <c r="KP2" s="46"/>
    </row>
    <row r="3" spans="1:302" s="45" customFormat="1" ht="15" customHeight="1" x14ac:dyDescent="0.15">
      <c r="A3" s="47" t="s">
        <v>6</v>
      </c>
      <c r="B3" s="49">
        <v>3</v>
      </c>
      <c r="C3" s="27">
        <v>4</v>
      </c>
      <c r="D3" s="27">
        <v>3</v>
      </c>
      <c r="E3" s="27">
        <v>4</v>
      </c>
      <c r="F3" s="27">
        <v>4</v>
      </c>
      <c r="G3" s="27">
        <v>4</v>
      </c>
      <c r="H3" s="27">
        <v>4</v>
      </c>
      <c r="I3" s="27">
        <v>4</v>
      </c>
      <c r="J3" s="27">
        <v>5</v>
      </c>
      <c r="K3" s="27">
        <v>5</v>
      </c>
      <c r="L3" s="27">
        <v>3</v>
      </c>
      <c r="M3" s="27">
        <v>4</v>
      </c>
      <c r="N3" s="27">
        <v>5</v>
      </c>
      <c r="O3" s="28">
        <v>4</v>
      </c>
      <c r="P3" s="49">
        <v>5</v>
      </c>
      <c r="Q3" s="27">
        <v>3</v>
      </c>
      <c r="R3" s="27">
        <v>3</v>
      </c>
      <c r="S3" s="27">
        <v>3</v>
      </c>
      <c r="T3" s="27">
        <v>3</v>
      </c>
      <c r="U3" s="27">
        <v>3</v>
      </c>
      <c r="V3" s="27">
        <v>3</v>
      </c>
      <c r="W3" s="27">
        <v>3</v>
      </c>
      <c r="X3" s="27">
        <v>4</v>
      </c>
      <c r="Y3" s="27">
        <v>4</v>
      </c>
      <c r="Z3" s="27">
        <v>5</v>
      </c>
      <c r="AA3" s="27">
        <v>3</v>
      </c>
      <c r="AB3" s="27">
        <v>3</v>
      </c>
      <c r="AC3" s="27">
        <v>3</v>
      </c>
      <c r="AD3" s="27">
        <v>3</v>
      </c>
      <c r="AE3" s="27">
        <v>5</v>
      </c>
      <c r="AF3" s="27">
        <v>7</v>
      </c>
      <c r="AG3" s="27">
        <v>5</v>
      </c>
      <c r="AH3" s="27">
        <v>4</v>
      </c>
      <c r="AI3" s="27">
        <v>3</v>
      </c>
      <c r="AJ3" s="27">
        <v>3</v>
      </c>
      <c r="AK3" s="27">
        <v>3</v>
      </c>
      <c r="AL3" s="27">
        <v>3</v>
      </c>
      <c r="AM3" s="27">
        <v>4</v>
      </c>
      <c r="AN3" s="27">
        <v>5</v>
      </c>
      <c r="AO3" s="27">
        <v>3</v>
      </c>
      <c r="AP3" s="27">
        <v>3</v>
      </c>
      <c r="AQ3" s="27">
        <v>3</v>
      </c>
      <c r="AR3" s="27">
        <v>3</v>
      </c>
      <c r="AS3" s="28">
        <v>3</v>
      </c>
      <c r="AT3" s="49">
        <v>3</v>
      </c>
      <c r="AU3" s="27">
        <v>3</v>
      </c>
      <c r="AV3" s="27">
        <v>3</v>
      </c>
      <c r="AW3" s="27">
        <v>3</v>
      </c>
      <c r="AX3" s="27">
        <v>3</v>
      </c>
      <c r="AY3" s="27">
        <v>2</v>
      </c>
      <c r="AZ3" s="27">
        <v>2</v>
      </c>
      <c r="BA3" s="27">
        <v>3</v>
      </c>
      <c r="BB3" s="27">
        <v>3</v>
      </c>
      <c r="BC3" s="27">
        <v>3</v>
      </c>
      <c r="BD3" s="27">
        <v>3</v>
      </c>
      <c r="BE3" s="27">
        <v>3</v>
      </c>
      <c r="BF3" s="27">
        <v>3</v>
      </c>
      <c r="BG3" s="27">
        <v>4</v>
      </c>
      <c r="BH3" s="27">
        <v>4</v>
      </c>
      <c r="BI3" s="27">
        <v>2</v>
      </c>
      <c r="BJ3" s="27">
        <v>3</v>
      </c>
      <c r="BK3" s="27">
        <v>3</v>
      </c>
      <c r="BL3" s="27">
        <v>3</v>
      </c>
      <c r="BM3" s="27">
        <v>3</v>
      </c>
      <c r="BN3" s="27">
        <v>3</v>
      </c>
      <c r="BO3" s="27">
        <v>3</v>
      </c>
      <c r="BP3" s="27">
        <v>3</v>
      </c>
      <c r="BQ3" s="27">
        <v>3</v>
      </c>
      <c r="BR3" s="27">
        <v>3</v>
      </c>
      <c r="BS3" s="27">
        <v>4</v>
      </c>
      <c r="BT3" s="27">
        <v>3</v>
      </c>
      <c r="BU3" s="27">
        <v>3</v>
      </c>
      <c r="BV3" s="27">
        <v>3</v>
      </c>
      <c r="BW3" s="27">
        <v>3</v>
      </c>
      <c r="BX3" s="48">
        <v>3</v>
      </c>
      <c r="BY3" s="49">
        <v>3</v>
      </c>
      <c r="BZ3" s="27">
        <v>3</v>
      </c>
      <c r="CA3" s="27">
        <v>3</v>
      </c>
      <c r="CB3" s="27">
        <v>5</v>
      </c>
      <c r="CC3" s="27">
        <v>4</v>
      </c>
      <c r="CD3" s="27">
        <v>3</v>
      </c>
      <c r="CE3" s="27">
        <v>4</v>
      </c>
      <c r="CF3" s="27">
        <v>3</v>
      </c>
      <c r="CG3" s="27">
        <v>4</v>
      </c>
      <c r="CH3" s="27">
        <v>4</v>
      </c>
      <c r="CI3" s="27">
        <v>3</v>
      </c>
      <c r="CJ3" s="27">
        <v>4</v>
      </c>
      <c r="CK3" s="27">
        <v>4</v>
      </c>
      <c r="CL3" s="27">
        <v>5</v>
      </c>
      <c r="CM3" s="27">
        <v>4</v>
      </c>
      <c r="CN3" s="27">
        <v>4</v>
      </c>
      <c r="CO3" s="27">
        <v>3</v>
      </c>
      <c r="CP3" s="27">
        <v>3</v>
      </c>
      <c r="CQ3" s="27">
        <v>3</v>
      </c>
      <c r="CR3" s="27">
        <v>4</v>
      </c>
      <c r="CS3" s="27">
        <v>4</v>
      </c>
      <c r="CT3" s="27">
        <v>3</v>
      </c>
      <c r="CU3" s="27">
        <v>4</v>
      </c>
      <c r="CV3" s="27">
        <v>4</v>
      </c>
      <c r="CW3" s="27">
        <v>4</v>
      </c>
      <c r="CX3" s="27">
        <v>4</v>
      </c>
      <c r="CY3" s="27">
        <v>4</v>
      </c>
      <c r="CZ3" s="27">
        <v>4</v>
      </c>
      <c r="DA3" s="27">
        <v>4</v>
      </c>
      <c r="DB3" s="27">
        <v>4</v>
      </c>
      <c r="DC3" s="28">
        <v>5</v>
      </c>
      <c r="DD3" s="49">
        <v>5</v>
      </c>
      <c r="DE3" s="27">
        <v>5</v>
      </c>
      <c r="DF3" s="27">
        <v>4</v>
      </c>
      <c r="DG3" s="27">
        <v>3</v>
      </c>
      <c r="DH3" s="27">
        <v>4</v>
      </c>
      <c r="DI3" s="27">
        <v>4</v>
      </c>
      <c r="DJ3" s="27">
        <v>4</v>
      </c>
      <c r="DK3" s="27">
        <v>5</v>
      </c>
      <c r="DL3" s="27">
        <v>5</v>
      </c>
      <c r="DM3" s="27">
        <v>5</v>
      </c>
      <c r="DN3" s="27">
        <v>4</v>
      </c>
      <c r="DO3" s="27">
        <v>4</v>
      </c>
      <c r="DP3" s="27">
        <v>4</v>
      </c>
      <c r="DQ3" s="27">
        <v>4</v>
      </c>
      <c r="DR3" s="27">
        <v>4</v>
      </c>
      <c r="DS3" s="27">
        <v>3</v>
      </c>
      <c r="DT3" s="27">
        <v>5</v>
      </c>
      <c r="DU3" s="27">
        <v>4</v>
      </c>
      <c r="DV3" s="27">
        <v>4</v>
      </c>
      <c r="DW3" s="27">
        <v>5</v>
      </c>
      <c r="DX3" s="27">
        <v>3</v>
      </c>
      <c r="DY3" s="27">
        <v>3</v>
      </c>
      <c r="DZ3" s="27">
        <v>3</v>
      </c>
      <c r="EA3" s="27">
        <v>3</v>
      </c>
      <c r="EB3" s="27">
        <v>3</v>
      </c>
      <c r="EC3" s="27">
        <v>4</v>
      </c>
      <c r="ED3" s="27">
        <v>4</v>
      </c>
      <c r="EE3" s="27">
        <v>2</v>
      </c>
      <c r="EF3" s="48">
        <v>4</v>
      </c>
      <c r="EG3" s="49">
        <v>4</v>
      </c>
      <c r="EH3" s="27">
        <v>5</v>
      </c>
      <c r="EI3" s="27">
        <v>4</v>
      </c>
      <c r="EJ3" s="27">
        <v>4</v>
      </c>
      <c r="EK3" s="27">
        <v>5</v>
      </c>
      <c r="EL3" s="27">
        <v>4</v>
      </c>
      <c r="EM3" s="27">
        <v>4</v>
      </c>
      <c r="EN3" s="27">
        <v>3</v>
      </c>
      <c r="EO3" s="27">
        <v>4</v>
      </c>
      <c r="EP3" s="27">
        <v>4</v>
      </c>
      <c r="EQ3" s="27">
        <v>4</v>
      </c>
      <c r="ER3" s="27">
        <v>4</v>
      </c>
      <c r="ES3" s="27">
        <v>4</v>
      </c>
      <c r="ET3" s="88">
        <v>4</v>
      </c>
      <c r="EU3" s="88">
        <v>4</v>
      </c>
      <c r="EV3" s="88">
        <v>3</v>
      </c>
      <c r="EW3" s="88">
        <v>4</v>
      </c>
      <c r="EX3" s="88">
        <v>4</v>
      </c>
      <c r="EY3" s="88">
        <v>3</v>
      </c>
      <c r="EZ3" s="88">
        <v>4</v>
      </c>
      <c r="FA3" s="88">
        <v>4</v>
      </c>
      <c r="FB3" s="88">
        <v>4</v>
      </c>
      <c r="FC3" s="88">
        <v>4</v>
      </c>
      <c r="FD3" s="88">
        <v>4</v>
      </c>
      <c r="FE3" s="88">
        <v>3</v>
      </c>
      <c r="FF3" s="88">
        <v>3</v>
      </c>
      <c r="FG3" s="88">
        <v>3</v>
      </c>
      <c r="FH3" s="88">
        <v>3</v>
      </c>
      <c r="FI3" s="88">
        <v>4</v>
      </c>
      <c r="FJ3" s="88">
        <v>3</v>
      </c>
      <c r="FK3" s="90">
        <v>3</v>
      </c>
      <c r="FL3" s="91">
        <v>4</v>
      </c>
      <c r="FM3" s="88">
        <v>3</v>
      </c>
      <c r="FN3" s="88">
        <v>4</v>
      </c>
      <c r="FO3" s="88">
        <v>4</v>
      </c>
      <c r="FP3" s="88">
        <v>3</v>
      </c>
      <c r="FQ3" s="88">
        <v>3</v>
      </c>
      <c r="FR3" s="88">
        <v>3</v>
      </c>
      <c r="FS3" s="88">
        <v>3</v>
      </c>
      <c r="FT3" s="88">
        <v>3</v>
      </c>
      <c r="FU3" s="88">
        <v>3</v>
      </c>
      <c r="FV3" s="88">
        <v>3</v>
      </c>
      <c r="FW3" s="88">
        <v>3</v>
      </c>
      <c r="FX3" s="88">
        <v>4</v>
      </c>
      <c r="FY3" s="88">
        <v>3</v>
      </c>
      <c r="FZ3" s="88">
        <v>3</v>
      </c>
      <c r="GA3" s="88">
        <v>3</v>
      </c>
      <c r="GB3" s="88">
        <v>3</v>
      </c>
      <c r="GC3" s="88">
        <v>4</v>
      </c>
      <c r="GD3" s="88">
        <v>3</v>
      </c>
      <c r="GE3" s="88">
        <v>3</v>
      </c>
      <c r="GF3" s="88">
        <v>3</v>
      </c>
      <c r="GG3" s="88">
        <v>3</v>
      </c>
      <c r="GH3" s="88">
        <v>3</v>
      </c>
      <c r="GI3" s="88">
        <v>3</v>
      </c>
      <c r="GJ3" s="88">
        <v>3</v>
      </c>
      <c r="GK3" s="88">
        <v>3</v>
      </c>
      <c r="GL3" s="88">
        <v>3</v>
      </c>
      <c r="GM3" s="88">
        <v>3</v>
      </c>
      <c r="GN3" s="88">
        <v>3</v>
      </c>
      <c r="GO3" s="90">
        <v>3</v>
      </c>
      <c r="GP3" s="95">
        <v>3</v>
      </c>
      <c r="GQ3" s="88">
        <v>3</v>
      </c>
      <c r="GR3" s="88">
        <v>3</v>
      </c>
      <c r="GS3" s="88">
        <v>3</v>
      </c>
      <c r="GT3" s="88">
        <v>3</v>
      </c>
      <c r="GU3" s="88">
        <v>3</v>
      </c>
      <c r="GV3" s="88">
        <v>3</v>
      </c>
      <c r="GW3" s="88">
        <v>3</v>
      </c>
      <c r="GX3" s="88">
        <v>3</v>
      </c>
      <c r="GY3" s="88">
        <v>4</v>
      </c>
      <c r="GZ3" s="88">
        <v>3</v>
      </c>
      <c r="HA3" s="88">
        <v>3</v>
      </c>
      <c r="HB3" s="88">
        <v>3</v>
      </c>
      <c r="HC3" s="88">
        <v>3</v>
      </c>
      <c r="HD3" s="88">
        <v>4</v>
      </c>
      <c r="HE3" s="88">
        <v>3</v>
      </c>
      <c r="HF3" s="88">
        <v>3</v>
      </c>
      <c r="HG3" s="27"/>
      <c r="HH3" s="27"/>
      <c r="HI3" s="27"/>
      <c r="HJ3" s="27"/>
      <c r="HK3" s="27"/>
      <c r="HL3" s="27"/>
      <c r="HM3" s="27"/>
      <c r="HN3" s="27"/>
      <c r="HO3" s="27"/>
      <c r="HP3" s="27"/>
      <c r="HQ3" s="27"/>
      <c r="HR3" s="27"/>
      <c r="HS3" s="27"/>
      <c r="HT3" s="28"/>
      <c r="HU3" s="49"/>
      <c r="HV3" s="27"/>
      <c r="HW3" s="27"/>
      <c r="HX3" s="27"/>
      <c r="HY3" s="27"/>
      <c r="HZ3" s="27"/>
      <c r="IA3" s="27"/>
      <c r="IB3" s="27"/>
      <c r="IC3" s="27"/>
      <c r="ID3" s="27"/>
      <c r="IE3" s="27"/>
      <c r="IF3" s="27"/>
      <c r="IG3" s="27"/>
      <c r="IH3" s="27"/>
      <c r="II3" s="27"/>
      <c r="IJ3" s="27"/>
      <c r="IK3" s="27"/>
      <c r="IL3" s="27"/>
      <c r="IM3" s="27"/>
      <c r="IN3" s="27"/>
      <c r="IO3" s="27"/>
      <c r="IP3" s="27"/>
      <c r="IQ3" s="27"/>
      <c r="IR3" s="27"/>
      <c r="IS3" s="27"/>
      <c r="IT3" s="27"/>
      <c r="IU3" s="27"/>
      <c r="IV3" s="27"/>
      <c r="IW3" s="27"/>
      <c r="IX3" s="28"/>
      <c r="IY3" s="49"/>
      <c r="IZ3" s="27"/>
      <c r="JA3" s="27"/>
      <c r="JB3" s="27"/>
      <c r="JC3" s="27"/>
      <c r="JD3" s="27"/>
      <c r="JE3" s="27"/>
      <c r="JF3" s="27"/>
      <c r="JG3" s="27"/>
      <c r="JH3" s="27"/>
      <c r="JI3" s="27"/>
      <c r="JJ3" s="27"/>
      <c r="JK3" s="27"/>
      <c r="JL3" s="27"/>
      <c r="JM3" s="27"/>
      <c r="JN3" s="27"/>
      <c r="JO3" s="27"/>
      <c r="JP3" s="27"/>
      <c r="JQ3" s="27"/>
      <c r="JR3" s="27"/>
      <c r="JS3" s="27"/>
      <c r="JT3" s="27"/>
      <c r="JU3" s="27"/>
      <c r="JV3" s="27"/>
      <c r="JW3" s="27"/>
      <c r="JX3" s="27"/>
      <c r="JY3" s="27"/>
      <c r="JZ3" s="27"/>
      <c r="KA3" s="27"/>
      <c r="KB3" s="27"/>
      <c r="KC3" s="28"/>
      <c r="KD3" s="49"/>
      <c r="KE3" s="27"/>
      <c r="KF3" s="27"/>
      <c r="KG3" s="27"/>
      <c r="KH3" s="28"/>
      <c r="KJ3" s="36" t="s">
        <v>7</v>
      </c>
      <c r="KK3" s="37" t="s">
        <v>8</v>
      </c>
      <c r="KL3" s="38" t="s">
        <v>9</v>
      </c>
      <c r="KM3" s="39" t="s">
        <v>10</v>
      </c>
      <c r="KN3" s="40">
        <v>4</v>
      </c>
      <c r="KO3" s="46"/>
      <c r="KP3" s="46"/>
    </row>
    <row r="4" spans="1:302" s="45" customFormat="1" ht="15" customHeight="1" x14ac:dyDescent="0.15">
      <c r="A4" s="47" t="s">
        <v>11</v>
      </c>
      <c r="B4" s="49">
        <v>8</v>
      </c>
      <c r="C4" s="27">
        <v>8</v>
      </c>
      <c r="D4" s="27">
        <v>9.5</v>
      </c>
      <c r="E4" s="27">
        <v>8</v>
      </c>
      <c r="F4" s="27">
        <v>6</v>
      </c>
      <c r="G4" s="27">
        <v>7.5</v>
      </c>
      <c r="H4" s="27">
        <v>7</v>
      </c>
      <c r="I4" s="27">
        <v>8</v>
      </c>
      <c r="J4" s="27">
        <v>7.5</v>
      </c>
      <c r="K4" s="27">
        <v>8</v>
      </c>
      <c r="L4" s="27">
        <v>8</v>
      </c>
      <c r="M4" s="27">
        <v>6</v>
      </c>
      <c r="N4" s="27">
        <v>7</v>
      </c>
      <c r="O4" s="28">
        <v>7</v>
      </c>
      <c r="P4" s="49">
        <v>6.5</v>
      </c>
      <c r="Q4" s="27">
        <v>10.5</v>
      </c>
      <c r="R4" s="27">
        <v>8</v>
      </c>
      <c r="S4" s="27">
        <v>9.5</v>
      </c>
      <c r="T4" s="27">
        <v>6.5</v>
      </c>
      <c r="U4" s="27">
        <v>8</v>
      </c>
      <c r="V4" s="27">
        <v>8</v>
      </c>
      <c r="W4" s="27">
        <v>6</v>
      </c>
      <c r="X4" s="27">
        <v>7</v>
      </c>
      <c r="Y4" s="27">
        <v>7</v>
      </c>
      <c r="Z4" s="27">
        <v>5</v>
      </c>
      <c r="AA4" s="27">
        <v>7</v>
      </c>
      <c r="AB4" s="27">
        <v>7.5</v>
      </c>
      <c r="AC4" s="27">
        <v>8.5</v>
      </c>
      <c r="AD4" s="27">
        <v>8</v>
      </c>
      <c r="AE4" s="27">
        <v>7</v>
      </c>
      <c r="AF4" s="27">
        <v>7</v>
      </c>
      <c r="AG4" s="27">
        <v>8</v>
      </c>
      <c r="AH4" s="27">
        <v>6.5</v>
      </c>
      <c r="AI4" s="27">
        <v>8</v>
      </c>
      <c r="AJ4" s="27">
        <v>7.5</v>
      </c>
      <c r="AK4" s="27">
        <v>10.5</v>
      </c>
      <c r="AL4" s="27">
        <v>8</v>
      </c>
      <c r="AM4" s="27">
        <v>10</v>
      </c>
      <c r="AN4" s="27">
        <v>8</v>
      </c>
      <c r="AO4" s="27">
        <v>6</v>
      </c>
      <c r="AP4" s="27">
        <v>8</v>
      </c>
      <c r="AQ4" s="27">
        <v>7.5</v>
      </c>
      <c r="AR4" s="27">
        <v>7</v>
      </c>
      <c r="AS4" s="28">
        <v>8</v>
      </c>
      <c r="AT4" s="49">
        <v>7</v>
      </c>
      <c r="AU4" s="27">
        <v>7</v>
      </c>
      <c r="AV4" s="27">
        <v>8</v>
      </c>
      <c r="AW4" s="27">
        <v>8.6</v>
      </c>
      <c r="AX4" s="27">
        <v>9</v>
      </c>
      <c r="AY4" s="27">
        <v>8</v>
      </c>
      <c r="AZ4" s="27">
        <v>9</v>
      </c>
      <c r="BA4" s="27">
        <v>7</v>
      </c>
      <c r="BB4" s="27">
        <v>7</v>
      </c>
      <c r="BC4" s="27">
        <v>8</v>
      </c>
      <c r="BD4" s="27">
        <v>8</v>
      </c>
      <c r="BE4" s="27">
        <v>8</v>
      </c>
      <c r="BF4" s="27">
        <v>9</v>
      </c>
      <c r="BG4" s="27">
        <v>8</v>
      </c>
      <c r="BH4" s="27">
        <v>8</v>
      </c>
      <c r="BI4" s="27">
        <v>9</v>
      </c>
      <c r="BJ4" s="27">
        <v>9</v>
      </c>
      <c r="BK4" s="27">
        <v>10</v>
      </c>
      <c r="BL4" s="27">
        <v>10</v>
      </c>
      <c r="BM4" s="27">
        <v>10</v>
      </c>
      <c r="BN4" s="27">
        <v>9</v>
      </c>
      <c r="BO4" s="27">
        <v>9</v>
      </c>
      <c r="BP4" s="27">
        <v>9</v>
      </c>
      <c r="BQ4" s="27">
        <v>8</v>
      </c>
      <c r="BR4" s="27">
        <v>8</v>
      </c>
      <c r="BS4" s="27">
        <v>10</v>
      </c>
      <c r="BT4" s="27">
        <v>8</v>
      </c>
      <c r="BU4" s="27">
        <v>8</v>
      </c>
      <c r="BV4" s="27">
        <v>9</v>
      </c>
      <c r="BW4" s="27">
        <v>9</v>
      </c>
      <c r="BX4" s="48">
        <v>8</v>
      </c>
      <c r="BY4" s="49">
        <v>8</v>
      </c>
      <c r="BZ4" s="27">
        <v>9</v>
      </c>
      <c r="CA4" s="27">
        <v>8</v>
      </c>
      <c r="CB4" s="27">
        <v>7</v>
      </c>
      <c r="CC4" s="27">
        <v>9</v>
      </c>
      <c r="CD4" s="27">
        <v>8</v>
      </c>
      <c r="CE4" s="27">
        <v>7</v>
      </c>
      <c r="CF4" s="27">
        <v>8.5</v>
      </c>
      <c r="CG4" s="27">
        <v>7</v>
      </c>
      <c r="CH4" s="27">
        <v>8</v>
      </c>
      <c r="CI4" s="27">
        <v>8</v>
      </c>
      <c r="CJ4" s="27">
        <v>8.5</v>
      </c>
      <c r="CK4" s="27">
        <v>8</v>
      </c>
      <c r="CL4" s="27">
        <v>7</v>
      </c>
      <c r="CM4" s="27">
        <v>8.5</v>
      </c>
      <c r="CN4" s="27">
        <v>8</v>
      </c>
      <c r="CO4" s="27">
        <v>8</v>
      </c>
      <c r="CP4" s="27">
        <v>7.5</v>
      </c>
      <c r="CQ4" s="27">
        <v>8.5</v>
      </c>
      <c r="CR4" s="27">
        <v>8</v>
      </c>
      <c r="CS4" s="27">
        <v>7</v>
      </c>
      <c r="CT4" s="27">
        <v>8</v>
      </c>
      <c r="CU4" s="27">
        <v>7</v>
      </c>
      <c r="CV4" s="27">
        <v>6</v>
      </c>
      <c r="CW4" s="27">
        <v>7</v>
      </c>
      <c r="CX4" s="27">
        <v>7</v>
      </c>
      <c r="CY4" s="27">
        <v>8.5</v>
      </c>
      <c r="CZ4" s="27">
        <v>7</v>
      </c>
      <c r="DA4" s="27">
        <v>8</v>
      </c>
      <c r="DB4" s="27">
        <v>9</v>
      </c>
      <c r="DC4" s="28">
        <v>8.5</v>
      </c>
      <c r="DD4" s="49">
        <v>9</v>
      </c>
      <c r="DE4" s="27">
        <v>10.5</v>
      </c>
      <c r="DF4" s="27">
        <v>8</v>
      </c>
      <c r="DG4" s="27">
        <v>8.5</v>
      </c>
      <c r="DH4" s="27">
        <v>9.5</v>
      </c>
      <c r="DI4" s="27">
        <v>7.5</v>
      </c>
      <c r="DJ4" s="27">
        <v>8.1999999999999993</v>
      </c>
      <c r="DK4" s="27">
        <v>7</v>
      </c>
      <c r="DL4" s="27">
        <v>7.1</v>
      </c>
      <c r="DM4" s="27">
        <v>7.5</v>
      </c>
      <c r="DN4" s="27">
        <v>7</v>
      </c>
      <c r="DO4" s="27">
        <v>8</v>
      </c>
      <c r="DP4" s="27">
        <v>7.5</v>
      </c>
      <c r="DQ4" s="27">
        <v>8.5</v>
      </c>
      <c r="DR4" s="27">
        <v>8</v>
      </c>
      <c r="DS4" s="27">
        <v>7.5</v>
      </c>
      <c r="DT4" s="27">
        <v>7.8</v>
      </c>
      <c r="DU4" s="27">
        <v>7</v>
      </c>
      <c r="DV4" s="27">
        <v>8</v>
      </c>
      <c r="DW4" s="27">
        <v>7.1</v>
      </c>
      <c r="DX4" s="27">
        <v>7.5</v>
      </c>
      <c r="DY4" s="27">
        <v>8</v>
      </c>
      <c r="DZ4" s="27">
        <v>9.5</v>
      </c>
      <c r="EA4" s="27">
        <v>7</v>
      </c>
      <c r="EB4" s="27">
        <v>8</v>
      </c>
      <c r="EC4" s="27">
        <v>6.8</v>
      </c>
      <c r="ED4" s="27">
        <v>6.7</v>
      </c>
      <c r="EE4" s="27">
        <v>8</v>
      </c>
      <c r="EF4" s="48">
        <v>7</v>
      </c>
      <c r="EG4" s="49">
        <v>8</v>
      </c>
      <c r="EH4" s="27">
        <v>9</v>
      </c>
      <c r="EI4" s="27">
        <v>7</v>
      </c>
      <c r="EJ4" s="27">
        <v>8</v>
      </c>
      <c r="EK4" s="27">
        <v>9</v>
      </c>
      <c r="EL4" s="27">
        <v>7.5</v>
      </c>
      <c r="EM4" s="27">
        <v>7.5</v>
      </c>
      <c r="EN4" s="27">
        <v>8</v>
      </c>
      <c r="EO4" s="27">
        <v>8</v>
      </c>
      <c r="EP4" s="27">
        <v>7.5</v>
      </c>
      <c r="EQ4" s="27">
        <v>8</v>
      </c>
      <c r="ER4" s="27">
        <v>8</v>
      </c>
      <c r="ES4" s="27">
        <v>8</v>
      </c>
      <c r="ET4" s="88">
        <v>9</v>
      </c>
      <c r="EU4" s="88">
        <v>9.5</v>
      </c>
      <c r="EV4" s="88">
        <v>8.5</v>
      </c>
      <c r="EW4" s="88">
        <v>7.8</v>
      </c>
      <c r="EX4" s="88">
        <v>9.5</v>
      </c>
      <c r="EY4" s="88">
        <v>8</v>
      </c>
      <c r="EZ4" s="88">
        <v>8.8000000000000007</v>
      </c>
      <c r="FA4" s="88">
        <v>8.5</v>
      </c>
      <c r="FB4" s="88">
        <v>9</v>
      </c>
      <c r="FC4" s="88">
        <v>9</v>
      </c>
      <c r="FD4" s="88">
        <v>7.5</v>
      </c>
      <c r="FE4" s="88">
        <v>9</v>
      </c>
      <c r="FF4" s="88">
        <v>8.5</v>
      </c>
      <c r="FG4" s="88">
        <v>8.5</v>
      </c>
      <c r="FH4" s="88">
        <v>8</v>
      </c>
      <c r="FI4" s="88">
        <v>9.5</v>
      </c>
      <c r="FJ4" s="88">
        <v>9</v>
      </c>
      <c r="FK4" s="90">
        <v>9</v>
      </c>
      <c r="FL4" s="91">
        <v>9</v>
      </c>
      <c r="FM4" s="88">
        <v>8.5</v>
      </c>
      <c r="FN4" s="88">
        <v>8.5</v>
      </c>
      <c r="FO4" s="88">
        <v>9</v>
      </c>
      <c r="FP4" s="88">
        <v>8</v>
      </c>
      <c r="FQ4" s="88">
        <v>9</v>
      </c>
      <c r="FR4" s="88">
        <v>9</v>
      </c>
      <c r="FS4" s="88">
        <v>8.5</v>
      </c>
      <c r="FT4" s="88">
        <v>9</v>
      </c>
      <c r="FU4" s="88">
        <v>9</v>
      </c>
      <c r="FV4" s="88">
        <v>8</v>
      </c>
      <c r="FW4" s="88">
        <v>8</v>
      </c>
      <c r="FX4" s="88">
        <v>8</v>
      </c>
      <c r="FY4" s="88">
        <v>8</v>
      </c>
      <c r="FZ4" s="88">
        <v>7.5</v>
      </c>
      <c r="GA4" s="88">
        <v>8.5</v>
      </c>
      <c r="GB4" s="88">
        <v>8.5</v>
      </c>
      <c r="GC4" s="88">
        <v>8.5</v>
      </c>
      <c r="GD4" s="88">
        <v>8.5</v>
      </c>
      <c r="GE4" s="88">
        <v>7.5</v>
      </c>
      <c r="GF4" s="88">
        <v>8</v>
      </c>
      <c r="GG4" s="88">
        <v>8</v>
      </c>
      <c r="GH4" s="88">
        <v>7</v>
      </c>
      <c r="GI4" s="88">
        <v>7</v>
      </c>
      <c r="GJ4" s="88">
        <v>8</v>
      </c>
      <c r="GK4" s="88">
        <v>8.5</v>
      </c>
      <c r="GL4" s="88">
        <v>7</v>
      </c>
      <c r="GM4" s="88">
        <v>8</v>
      </c>
      <c r="GN4" s="88">
        <v>7.5</v>
      </c>
      <c r="GO4" s="90">
        <v>7.5</v>
      </c>
      <c r="GP4" s="95">
        <v>7.5</v>
      </c>
      <c r="GQ4" s="88">
        <v>7</v>
      </c>
      <c r="GR4" s="88">
        <v>7</v>
      </c>
      <c r="GS4" s="88">
        <v>7.5</v>
      </c>
      <c r="GT4" s="88">
        <v>7.5</v>
      </c>
      <c r="GU4" s="88">
        <v>7</v>
      </c>
      <c r="GV4" s="88">
        <v>7</v>
      </c>
      <c r="GW4" s="88">
        <v>8</v>
      </c>
      <c r="GX4" s="88">
        <v>8</v>
      </c>
      <c r="GY4" s="88">
        <v>7.5</v>
      </c>
      <c r="GZ4" s="88">
        <v>8</v>
      </c>
      <c r="HA4" s="88">
        <v>8</v>
      </c>
      <c r="HB4" s="88">
        <v>8.5</v>
      </c>
      <c r="HC4" s="88">
        <v>7.5</v>
      </c>
      <c r="HD4" s="88">
        <v>7</v>
      </c>
      <c r="HE4" s="88">
        <v>6.7</v>
      </c>
      <c r="HF4" s="88">
        <v>9</v>
      </c>
      <c r="HG4" s="27"/>
      <c r="HH4" s="27"/>
      <c r="HI4" s="27"/>
      <c r="HJ4" s="27"/>
      <c r="HK4" s="27"/>
      <c r="HL4" s="27"/>
      <c r="HM4" s="27"/>
      <c r="HN4" s="27"/>
      <c r="HO4" s="27"/>
      <c r="HP4" s="27"/>
      <c r="HQ4" s="27"/>
      <c r="HR4" s="27"/>
      <c r="HS4" s="27"/>
      <c r="HT4" s="28"/>
      <c r="HU4" s="49"/>
      <c r="HV4" s="27"/>
      <c r="HW4" s="27"/>
      <c r="HX4" s="27"/>
      <c r="HY4" s="27"/>
      <c r="HZ4" s="27"/>
      <c r="IA4" s="27"/>
      <c r="IB4" s="27"/>
      <c r="IC4" s="27"/>
      <c r="ID4" s="27"/>
      <c r="IE4" s="27"/>
      <c r="IF4" s="27"/>
      <c r="IG4" s="27"/>
      <c r="IH4" s="27"/>
      <c r="II4" s="27"/>
      <c r="IJ4" s="27"/>
      <c r="IK4" s="27"/>
      <c r="IL4" s="27"/>
      <c r="IM4" s="27"/>
      <c r="IN4" s="27"/>
      <c r="IO4" s="27"/>
      <c r="IP4" s="27"/>
      <c r="IQ4" s="27"/>
      <c r="IR4" s="27"/>
      <c r="IS4" s="27"/>
      <c r="IT4" s="27"/>
      <c r="IU4" s="27"/>
      <c r="IV4" s="27"/>
      <c r="IW4" s="27"/>
      <c r="IX4" s="28"/>
      <c r="IY4" s="49"/>
      <c r="IZ4" s="27"/>
      <c r="JA4" s="27"/>
      <c r="JB4" s="27"/>
      <c r="JC4" s="27"/>
      <c r="JD4" s="27"/>
      <c r="JE4" s="27"/>
      <c r="JF4" s="27"/>
      <c r="JG4" s="27"/>
      <c r="JH4" s="27"/>
      <c r="JI4" s="27"/>
      <c r="JJ4" s="27"/>
      <c r="JK4" s="27"/>
      <c r="JL4" s="27"/>
      <c r="JM4" s="27"/>
      <c r="JN4" s="27"/>
      <c r="JO4" s="27"/>
      <c r="JP4" s="27"/>
      <c r="JQ4" s="27"/>
      <c r="JR4" s="27"/>
      <c r="JS4" s="27"/>
      <c r="JT4" s="27"/>
      <c r="JU4" s="27"/>
      <c r="JV4" s="27"/>
      <c r="JW4" s="27"/>
      <c r="JX4" s="27"/>
      <c r="JY4" s="27"/>
      <c r="JZ4" s="27"/>
      <c r="KA4" s="27"/>
      <c r="KB4" s="27"/>
      <c r="KC4" s="28"/>
      <c r="KD4" s="49"/>
      <c r="KE4" s="27"/>
      <c r="KF4" s="27"/>
      <c r="KG4" s="27"/>
      <c r="KH4" s="28"/>
      <c r="KJ4" s="36" t="s">
        <v>12</v>
      </c>
      <c r="KK4" s="37" t="s">
        <v>13</v>
      </c>
      <c r="KL4" s="38" t="s">
        <v>14</v>
      </c>
      <c r="KM4" s="39" t="s">
        <v>15</v>
      </c>
      <c r="KN4" s="40">
        <v>5</v>
      </c>
      <c r="KO4" s="46"/>
      <c r="KP4" s="46"/>
    </row>
    <row r="5" spans="1:302" s="45" customFormat="1" ht="15" customHeight="1" x14ac:dyDescent="0.15">
      <c r="A5" s="47" t="s">
        <v>16</v>
      </c>
      <c r="B5" s="49">
        <v>6</v>
      </c>
      <c r="C5" s="27">
        <v>5</v>
      </c>
      <c r="D5" s="27">
        <v>6</v>
      </c>
      <c r="E5" s="27">
        <v>6</v>
      </c>
      <c r="F5" s="27">
        <v>4</v>
      </c>
      <c r="G5" s="27">
        <v>5</v>
      </c>
      <c r="H5" s="27">
        <v>4</v>
      </c>
      <c r="I5" s="27">
        <v>5</v>
      </c>
      <c r="J5" s="27">
        <v>6</v>
      </c>
      <c r="K5" s="27">
        <v>3</v>
      </c>
      <c r="L5" s="27">
        <v>5</v>
      </c>
      <c r="M5" s="27">
        <v>4</v>
      </c>
      <c r="N5" s="27">
        <v>5</v>
      </c>
      <c r="O5" s="28">
        <v>5</v>
      </c>
      <c r="P5" s="49">
        <v>4</v>
      </c>
      <c r="Q5" s="27">
        <v>4</v>
      </c>
      <c r="R5" s="27">
        <v>5</v>
      </c>
      <c r="S5" s="27">
        <v>4</v>
      </c>
      <c r="T5" s="27">
        <v>4</v>
      </c>
      <c r="U5" s="27">
        <v>4</v>
      </c>
      <c r="V5" s="27">
        <v>5</v>
      </c>
      <c r="W5" s="27">
        <v>4</v>
      </c>
      <c r="X5" s="27">
        <v>4</v>
      </c>
      <c r="Y5" s="27">
        <v>4</v>
      </c>
      <c r="Z5" s="27">
        <v>4</v>
      </c>
      <c r="AA5" s="27">
        <v>3</v>
      </c>
      <c r="AB5" s="27">
        <v>4</v>
      </c>
      <c r="AC5" s="27">
        <v>4</v>
      </c>
      <c r="AD5" s="27">
        <v>4</v>
      </c>
      <c r="AE5" s="27">
        <v>5</v>
      </c>
      <c r="AF5" s="27">
        <v>5</v>
      </c>
      <c r="AG5" s="27">
        <v>4</v>
      </c>
      <c r="AH5" s="27">
        <v>4</v>
      </c>
      <c r="AI5" s="27">
        <v>5</v>
      </c>
      <c r="AJ5" s="27">
        <v>4</v>
      </c>
      <c r="AK5" s="27">
        <v>4</v>
      </c>
      <c r="AL5" s="27">
        <v>4</v>
      </c>
      <c r="AM5" s="27">
        <v>4</v>
      </c>
      <c r="AN5" s="27">
        <v>4</v>
      </c>
      <c r="AO5" s="27">
        <v>4</v>
      </c>
      <c r="AP5" s="27">
        <v>4</v>
      </c>
      <c r="AQ5" s="27">
        <v>4</v>
      </c>
      <c r="AR5" s="27">
        <v>4</v>
      </c>
      <c r="AS5" s="28">
        <v>5</v>
      </c>
      <c r="AT5" s="49">
        <v>4</v>
      </c>
      <c r="AU5" s="27">
        <v>5</v>
      </c>
      <c r="AV5" s="27">
        <v>5</v>
      </c>
      <c r="AW5" s="27">
        <v>4</v>
      </c>
      <c r="AX5" s="27">
        <v>4</v>
      </c>
      <c r="AY5" s="27">
        <v>5</v>
      </c>
      <c r="AZ5" s="27">
        <v>4</v>
      </c>
      <c r="BA5" s="27">
        <v>4</v>
      </c>
      <c r="BB5" s="27">
        <v>4</v>
      </c>
      <c r="BC5" s="27">
        <v>4</v>
      </c>
      <c r="BD5" s="27">
        <v>3</v>
      </c>
      <c r="BE5" s="27">
        <v>3</v>
      </c>
      <c r="BF5" s="27">
        <v>6</v>
      </c>
      <c r="BG5" s="27">
        <v>4</v>
      </c>
      <c r="BH5" s="27">
        <v>4</v>
      </c>
      <c r="BI5" s="27">
        <v>3</v>
      </c>
      <c r="BJ5" s="27">
        <v>4</v>
      </c>
      <c r="BK5" s="27">
        <v>4</v>
      </c>
      <c r="BL5" s="27">
        <v>4</v>
      </c>
      <c r="BM5" s="27">
        <v>4</v>
      </c>
      <c r="BN5" s="27">
        <v>4</v>
      </c>
      <c r="BO5" s="27">
        <v>5</v>
      </c>
      <c r="BP5" s="27">
        <v>4</v>
      </c>
      <c r="BQ5" s="27">
        <v>3</v>
      </c>
      <c r="BR5" s="27">
        <v>3</v>
      </c>
      <c r="BS5" s="27">
        <v>4</v>
      </c>
      <c r="BT5" s="27">
        <v>5</v>
      </c>
      <c r="BU5" s="27">
        <v>5</v>
      </c>
      <c r="BV5" s="27">
        <v>4</v>
      </c>
      <c r="BW5" s="27">
        <v>4</v>
      </c>
      <c r="BX5" s="48">
        <v>3</v>
      </c>
      <c r="BY5" s="49">
        <v>5</v>
      </c>
      <c r="BZ5" s="27">
        <v>6</v>
      </c>
      <c r="CA5" s="27">
        <v>5</v>
      </c>
      <c r="CB5" s="27">
        <v>4</v>
      </c>
      <c r="CC5" s="27">
        <v>3</v>
      </c>
      <c r="CD5" s="27">
        <v>3</v>
      </c>
      <c r="CE5" s="27">
        <v>4</v>
      </c>
      <c r="CF5" s="27">
        <v>3</v>
      </c>
      <c r="CG5" s="27">
        <v>5</v>
      </c>
      <c r="CH5" s="27">
        <v>3</v>
      </c>
      <c r="CI5" s="27">
        <v>5</v>
      </c>
      <c r="CJ5" s="27">
        <v>4</v>
      </c>
      <c r="CK5" s="27">
        <v>5</v>
      </c>
      <c r="CL5" s="27">
        <v>3</v>
      </c>
      <c r="CM5" s="27">
        <v>4</v>
      </c>
      <c r="CN5" s="27">
        <v>5</v>
      </c>
      <c r="CO5" s="27">
        <v>4</v>
      </c>
      <c r="CP5" s="27">
        <v>3</v>
      </c>
      <c r="CQ5" s="27">
        <v>4</v>
      </c>
      <c r="CR5" s="27">
        <v>3</v>
      </c>
      <c r="CS5" s="27">
        <v>4</v>
      </c>
      <c r="CT5" s="27">
        <v>4</v>
      </c>
      <c r="CU5" s="27">
        <v>3</v>
      </c>
      <c r="CV5" s="27">
        <v>5</v>
      </c>
      <c r="CW5" s="27">
        <v>3</v>
      </c>
      <c r="CX5" s="27">
        <v>5</v>
      </c>
      <c r="CY5" s="27">
        <v>4</v>
      </c>
      <c r="CZ5" s="27">
        <v>4</v>
      </c>
      <c r="DA5" s="27">
        <v>7</v>
      </c>
      <c r="DB5" s="27">
        <v>6</v>
      </c>
      <c r="DC5" s="28">
        <v>6</v>
      </c>
      <c r="DD5" s="49">
        <v>5</v>
      </c>
      <c r="DE5" s="27">
        <v>6</v>
      </c>
      <c r="DF5" s="27">
        <v>5</v>
      </c>
      <c r="DG5" s="27">
        <v>5</v>
      </c>
      <c r="DH5" s="27">
        <v>5</v>
      </c>
      <c r="DI5" s="27">
        <v>5</v>
      </c>
      <c r="DJ5" s="27">
        <v>5</v>
      </c>
      <c r="DK5" s="27">
        <v>4</v>
      </c>
      <c r="DL5" s="27">
        <v>4</v>
      </c>
      <c r="DM5" s="27">
        <v>3</v>
      </c>
      <c r="DN5" s="27">
        <v>3</v>
      </c>
      <c r="DO5" s="27">
        <v>4</v>
      </c>
      <c r="DP5" s="27">
        <v>4</v>
      </c>
      <c r="DQ5" s="27">
        <v>4</v>
      </c>
      <c r="DR5" s="27">
        <v>5</v>
      </c>
      <c r="DS5" s="27">
        <v>5</v>
      </c>
      <c r="DT5" s="27">
        <v>4</v>
      </c>
      <c r="DU5" s="27">
        <v>3</v>
      </c>
      <c r="DV5" s="27">
        <v>4</v>
      </c>
      <c r="DW5" s="27">
        <v>4</v>
      </c>
      <c r="DX5" s="27">
        <v>4</v>
      </c>
      <c r="DY5" s="27">
        <v>5</v>
      </c>
      <c r="DZ5" s="27">
        <v>5</v>
      </c>
      <c r="EA5" s="27">
        <v>5</v>
      </c>
      <c r="EB5" s="27">
        <v>4</v>
      </c>
      <c r="EC5" s="27">
        <v>4</v>
      </c>
      <c r="ED5" s="27">
        <v>3</v>
      </c>
      <c r="EE5" s="27">
        <v>3</v>
      </c>
      <c r="EF5" s="48">
        <v>4</v>
      </c>
      <c r="EG5" s="49">
        <v>3</v>
      </c>
      <c r="EH5" s="27">
        <v>3</v>
      </c>
      <c r="EI5" s="27">
        <v>3</v>
      </c>
      <c r="EJ5" s="27">
        <v>4</v>
      </c>
      <c r="EK5" s="27">
        <v>4</v>
      </c>
      <c r="EL5" s="27">
        <v>5</v>
      </c>
      <c r="EM5" s="27">
        <v>5</v>
      </c>
      <c r="EN5" s="27">
        <v>4</v>
      </c>
      <c r="EO5" s="27">
        <v>3</v>
      </c>
      <c r="EP5" s="27">
        <v>4</v>
      </c>
      <c r="EQ5" s="27">
        <v>4</v>
      </c>
      <c r="ER5" s="27">
        <v>4</v>
      </c>
      <c r="ES5" s="27">
        <v>4</v>
      </c>
      <c r="ET5" s="88">
        <v>4</v>
      </c>
      <c r="EU5" s="88">
        <v>4</v>
      </c>
      <c r="EV5" s="88">
        <v>5</v>
      </c>
      <c r="EW5" s="88">
        <v>4</v>
      </c>
      <c r="EX5" s="88">
        <v>4</v>
      </c>
      <c r="EY5" s="88">
        <v>4</v>
      </c>
      <c r="EZ5" s="88">
        <v>4</v>
      </c>
      <c r="FA5" s="88">
        <v>4</v>
      </c>
      <c r="FB5" s="88">
        <v>4</v>
      </c>
      <c r="FC5" s="88">
        <v>3</v>
      </c>
      <c r="FD5" s="88">
        <v>4</v>
      </c>
      <c r="FE5" s="88">
        <v>4</v>
      </c>
      <c r="FF5" s="88">
        <v>3</v>
      </c>
      <c r="FG5" s="88">
        <v>4</v>
      </c>
      <c r="FH5" s="88">
        <v>4</v>
      </c>
      <c r="FI5" s="88">
        <v>4</v>
      </c>
      <c r="FJ5" s="88">
        <v>4</v>
      </c>
      <c r="FK5" s="90">
        <v>4</v>
      </c>
      <c r="FL5" s="91">
        <v>4</v>
      </c>
      <c r="FM5" s="88">
        <v>4</v>
      </c>
      <c r="FN5" s="88">
        <v>5</v>
      </c>
      <c r="FO5" s="88">
        <v>5</v>
      </c>
      <c r="FP5" s="88">
        <v>5</v>
      </c>
      <c r="FQ5" s="88">
        <v>5</v>
      </c>
      <c r="FR5" s="88">
        <v>4</v>
      </c>
      <c r="FS5" s="88">
        <v>5</v>
      </c>
      <c r="FT5" s="88">
        <v>4</v>
      </c>
      <c r="FU5" s="88">
        <v>4</v>
      </c>
      <c r="FV5" s="88">
        <v>4</v>
      </c>
      <c r="FW5" s="88">
        <v>3</v>
      </c>
      <c r="FX5" s="88">
        <v>5</v>
      </c>
      <c r="FY5" s="88">
        <v>3</v>
      </c>
      <c r="FZ5" s="88">
        <v>4</v>
      </c>
      <c r="GA5" s="88">
        <v>3</v>
      </c>
      <c r="GB5" s="88">
        <v>4</v>
      </c>
      <c r="GC5" s="88">
        <v>3</v>
      </c>
      <c r="GD5" s="88">
        <v>3</v>
      </c>
      <c r="GE5" s="88">
        <v>3</v>
      </c>
      <c r="GF5" s="88">
        <v>4</v>
      </c>
      <c r="GG5" s="88">
        <v>2</v>
      </c>
      <c r="GH5" s="88">
        <v>4</v>
      </c>
      <c r="GI5" s="88">
        <v>3</v>
      </c>
      <c r="GJ5" s="88">
        <v>4</v>
      </c>
      <c r="GK5" s="88">
        <v>4</v>
      </c>
      <c r="GL5" s="88">
        <v>4</v>
      </c>
      <c r="GM5" s="88">
        <v>4</v>
      </c>
      <c r="GN5" s="88">
        <v>3</v>
      </c>
      <c r="GO5" s="90">
        <v>4</v>
      </c>
      <c r="GP5" s="95">
        <v>3</v>
      </c>
      <c r="GQ5" s="88">
        <v>3</v>
      </c>
      <c r="GR5" s="88">
        <v>3</v>
      </c>
      <c r="GS5" s="88">
        <v>3</v>
      </c>
      <c r="GT5" s="88">
        <v>4</v>
      </c>
      <c r="GU5" s="88">
        <v>4</v>
      </c>
      <c r="GV5" s="88">
        <v>3</v>
      </c>
      <c r="GW5" s="88">
        <v>3</v>
      </c>
      <c r="GX5" s="88">
        <v>4</v>
      </c>
      <c r="GY5" s="88">
        <v>3</v>
      </c>
      <c r="GZ5" s="88">
        <v>3</v>
      </c>
      <c r="HA5" s="88">
        <v>3</v>
      </c>
      <c r="HB5" s="88">
        <v>3</v>
      </c>
      <c r="HC5" s="88">
        <v>3</v>
      </c>
      <c r="HD5" s="88">
        <v>4</v>
      </c>
      <c r="HE5" s="88">
        <v>4</v>
      </c>
      <c r="HF5" s="88">
        <v>4</v>
      </c>
      <c r="HG5" s="27"/>
      <c r="HH5" s="27"/>
      <c r="HI5" s="27"/>
      <c r="HJ5" s="27"/>
      <c r="HK5" s="27"/>
      <c r="HL5" s="27"/>
      <c r="HM5" s="27"/>
      <c r="HN5" s="27"/>
      <c r="HO5" s="27"/>
      <c r="HP5" s="27"/>
      <c r="HQ5" s="27"/>
      <c r="HR5" s="27"/>
      <c r="HS5" s="27"/>
      <c r="HT5" s="28"/>
      <c r="HU5" s="49"/>
      <c r="HV5" s="27"/>
      <c r="HW5" s="27"/>
      <c r="HX5" s="27"/>
      <c r="HY5" s="27"/>
      <c r="HZ5" s="27"/>
      <c r="IA5" s="27"/>
      <c r="IB5" s="27"/>
      <c r="IC5" s="27"/>
      <c r="ID5" s="27"/>
      <c r="IE5" s="27"/>
      <c r="IF5" s="27"/>
      <c r="IG5" s="27"/>
      <c r="IH5" s="27"/>
      <c r="II5" s="27"/>
      <c r="IJ5" s="27"/>
      <c r="IK5" s="27"/>
      <c r="IL5" s="27"/>
      <c r="IM5" s="27"/>
      <c r="IN5" s="27"/>
      <c r="IO5" s="27"/>
      <c r="IP5" s="27"/>
      <c r="IQ5" s="27"/>
      <c r="IR5" s="27"/>
      <c r="IS5" s="27"/>
      <c r="IT5" s="27"/>
      <c r="IU5" s="27"/>
      <c r="IV5" s="27"/>
      <c r="IW5" s="27"/>
      <c r="IX5" s="28"/>
      <c r="IY5" s="49"/>
      <c r="IZ5" s="27"/>
      <c r="JA5" s="27"/>
      <c r="JB5" s="27"/>
      <c r="JC5" s="27"/>
      <c r="JD5" s="27"/>
      <c r="JE5" s="27"/>
      <c r="JF5" s="27"/>
      <c r="JG5" s="27"/>
      <c r="JH5" s="27"/>
      <c r="JI5" s="27"/>
      <c r="JJ5" s="27"/>
      <c r="JK5" s="27"/>
      <c r="JL5" s="27"/>
      <c r="JM5" s="27"/>
      <c r="JN5" s="27"/>
      <c r="JO5" s="27"/>
      <c r="JP5" s="27"/>
      <c r="JQ5" s="27"/>
      <c r="JR5" s="27"/>
      <c r="JS5" s="27"/>
      <c r="JT5" s="27"/>
      <c r="JU5" s="27"/>
      <c r="JV5" s="27"/>
      <c r="JW5" s="27"/>
      <c r="JX5" s="27"/>
      <c r="JY5" s="27"/>
      <c r="JZ5" s="27"/>
      <c r="KA5" s="27"/>
      <c r="KB5" s="27"/>
      <c r="KC5" s="28"/>
      <c r="KD5" s="49"/>
      <c r="KE5" s="27"/>
      <c r="KF5" s="27"/>
      <c r="KG5" s="27"/>
      <c r="KH5" s="28"/>
      <c r="KJ5" s="36" t="s">
        <v>17</v>
      </c>
      <c r="KK5" s="37" t="s">
        <v>7</v>
      </c>
      <c r="KL5" s="38" t="s">
        <v>18</v>
      </c>
      <c r="KM5" s="39" t="s">
        <v>19</v>
      </c>
      <c r="KN5" s="40">
        <v>6</v>
      </c>
      <c r="KO5" s="46"/>
      <c r="KP5" s="46"/>
    </row>
    <row r="6" spans="1:302" s="45" customFormat="1" ht="15" customHeight="1" x14ac:dyDescent="0.15">
      <c r="A6" s="47" t="s">
        <v>20</v>
      </c>
      <c r="B6" s="49">
        <v>4</v>
      </c>
      <c r="C6" s="27">
        <v>4</v>
      </c>
      <c r="D6" s="27">
        <v>4</v>
      </c>
      <c r="E6" s="27">
        <v>4</v>
      </c>
      <c r="F6" s="27">
        <v>4</v>
      </c>
      <c r="G6" s="27">
        <v>4</v>
      </c>
      <c r="H6" s="27">
        <v>4</v>
      </c>
      <c r="I6" s="27">
        <v>4</v>
      </c>
      <c r="J6" s="27">
        <v>4</v>
      </c>
      <c r="K6" s="27">
        <v>4</v>
      </c>
      <c r="L6" s="27">
        <v>6</v>
      </c>
      <c r="M6" s="27">
        <v>4</v>
      </c>
      <c r="N6" s="27">
        <v>4</v>
      </c>
      <c r="O6" s="28">
        <v>4</v>
      </c>
      <c r="P6" s="49">
        <v>4</v>
      </c>
      <c r="Q6" s="27">
        <v>4</v>
      </c>
      <c r="R6" s="27">
        <v>4</v>
      </c>
      <c r="S6" s="27">
        <v>4</v>
      </c>
      <c r="T6" s="27">
        <v>4</v>
      </c>
      <c r="U6" s="27">
        <v>4</v>
      </c>
      <c r="V6" s="27">
        <v>4</v>
      </c>
      <c r="W6" s="27">
        <v>4</v>
      </c>
      <c r="X6" s="27">
        <v>4</v>
      </c>
      <c r="Y6" s="27">
        <v>4</v>
      </c>
      <c r="Z6" s="27">
        <v>4</v>
      </c>
      <c r="AA6" s="27">
        <v>4</v>
      </c>
      <c r="AB6" s="27">
        <v>4</v>
      </c>
      <c r="AC6" s="27">
        <v>4</v>
      </c>
      <c r="AD6" s="27">
        <v>4</v>
      </c>
      <c r="AE6" s="27">
        <v>5</v>
      </c>
      <c r="AF6" s="27">
        <v>4</v>
      </c>
      <c r="AG6" s="27">
        <v>4</v>
      </c>
      <c r="AH6" s="27">
        <v>4</v>
      </c>
      <c r="AI6" s="27">
        <v>5</v>
      </c>
      <c r="AJ6" s="27">
        <v>4</v>
      </c>
      <c r="AK6" s="27">
        <v>4</v>
      </c>
      <c r="AL6" s="27">
        <v>4</v>
      </c>
      <c r="AM6" s="27">
        <v>7</v>
      </c>
      <c r="AN6" s="27">
        <v>5</v>
      </c>
      <c r="AO6" s="27">
        <v>4</v>
      </c>
      <c r="AP6" s="27">
        <v>4</v>
      </c>
      <c r="AQ6" s="27">
        <v>4</v>
      </c>
      <c r="AR6" s="27">
        <v>4</v>
      </c>
      <c r="AS6" s="28">
        <v>4</v>
      </c>
      <c r="AT6" s="49">
        <v>4</v>
      </c>
      <c r="AU6" s="27">
        <v>4</v>
      </c>
      <c r="AV6" s="27">
        <v>4</v>
      </c>
      <c r="AW6" s="27">
        <v>3</v>
      </c>
      <c r="AX6" s="27">
        <v>4</v>
      </c>
      <c r="AY6" s="27">
        <v>3</v>
      </c>
      <c r="AZ6" s="27">
        <v>3</v>
      </c>
      <c r="BA6" s="27">
        <v>3</v>
      </c>
      <c r="BB6" s="27">
        <v>3</v>
      </c>
      <c r="BC6" s="27">
        <v>3</v>
      </c>
      <c r="BD6" s="27">
        <v>4</v>
      </c>
      <c r="BE6" s="27">
        <v>4</v>
      </c>
      <c r="BF6" s="27">
        <v>4</v>
      </c>
      <c r="BG6" s="27">
        <v>4</v>
      </c>
      <c r="BH6" s="27">
        <v>4</v>
      </c>
      <c r="BI6" s="27">
        <v>4</v>
      </c>
      <c r="BJ6" s="27">
        <v>4</v>
      </c>
      <c r="BK6" s="27">
        <v>4</v>
      </c>
      <c r="BL6" s="27">
        <v>4</v>
      </c>
      <c r="BM6" s="27">
        <v>4</v>
      </c>
      <c r="BN6" s="27">
        <v>4</v>
      </c>
      <c r="BO6" s="27">
        <v>4</v>
      </c>
      <c r="BP6" s="27">
        <v>4</v>
      </c>
      <c r="BQ6" s="27">
        <v>4</v>
      </c>
      <c r="BR6" s="27">
        <v>4</v>
      </c>
      <c r="BS6" s="27">
        <v>4</v>
      </c>
      <c r="BT6" s="27">
        <v>4</v>
      </c>
      <c r="BU6" s="27">
        <v>4</v>
      </c>
      <c r="BV6" s="27">
        <v>4</v>
      </c>
      <c r="BW6" s="27">
        <v>4</v>
      </c>
      <c r="BX6" s="48">
        <v>4</v>
      </c>
      <c r="BY6" s="49">
        <v>4</v>
      </c>
      <c r="BZ6" s="27">
        <v>4</v>
      </c>
      <c r="CA6" s="27">
        <v>4</v>
      </c>
      <c r="CB6" s="27">
        <v>4</v>
      </c>
      <c r="CC6" s="27">
        <v>4</v>
      </c>
      <c r="CD6" s="27">
        <v>4</v>
      </c>
      <c r="CE6" s="27">
        <v>4</v>
      </c>
      <c r="CF6" s="27">
        <v>3</v>
      </c>
      <c r="CG6" s="27">
        <v>4</v>
      </c>
      <c r="CH6" s="27">
        <v>4</v>
      </c>
      <c r="CI6" s="27">
        <v>4</v>
      </c>
      <c r="CJ6" s="27">
        <v>4</v>
      </c>
      <c r="CK6" s="27">
        <v>4</v>
      </c>
      <c r="CL6" s="27">
        <v>4</v>
      </c>
      <c r="CM6" s="27">
        <v>4</v>
      </c>
      <c r="CN6" s="27">
        <v>4</v>
      </c>
      <c r="CO6" s="27">
        <v>4</v>
      </c>
      <c r="CP6" s="27">
        <v>4</v>
      </c>
      <c r="CQ6" s="27">
        <v>4</v>
      </c>
      <c r="CR6" s="27">
        <v>4</v>
      </c>
      <c r="CS6" s="27">
        <v>4</v>
      </c>
      <c r="CT6" s="27">
        <v>4</v>
      </c>
      <c r="CU6" s="27">
        <v>4</v>
      </c>
      <c r="CV6" s="27">
        <v>4</v>
      </c>
      <c r="CW6" s="27">
        <v>4</v>
      </c>
      <c r="CX6" s="27">
        <v>4</v>
      </c>
      <c r="CY6" s="27">
        <v>4</v>
      </c>
      <c r="CZ6" s="27">
        <v>4</v>
      </c>
      <c r="DA6" s="27">
        <v>6</v>
      </c>
      <c r="DB6" s="27">
        <v>5</v>
      </c>
      <c r="DC6" s="28">
        <v>6</v>
      </c>
      <c r="DD6" s="49">
        <v>5</v>
      </c>
      <c r="DE6" s="27">
        <v>5</v>
      </c>
      <c r="DF6" s="27">
        <v>5</v>
      </c>
      <c r="DG6" s="27">
        <v>5</v>
      </c>
      <c r="DH6" s="27">
        <v>4</v>
      </c>
      <c r="DI6" s="27">
        <v>4</v>
      </c>
      <c r="DJ6" s="27">
        <v>4</v>
      </c>
      <c r="DK6" s="27">
        <v>6</v>
      </c>
      <c r="DL6" s="27">
        <v>5</v>
      </c>
      <c r="DM6" s="27">
        <v>5</v>
      </c>
      <c r="DN6" s="27">
        <v>5</v>
      </c>
      <c r="DO6" s="27">
        <v>5</v>
      </c>
      <c r="DP6" s="27">
        <v>5</v>
      </c>
      <c r="DQ6" s="27">
        <v>5</v>
      </c>
      <c r="DR6" s="27">
        <v>4</v>
      </c>
      <c r="DS6" s="27">
        <v>5</v>
      </c>
      <c r="DT6" s="27">
        <v>5</v>
      </c>
      <c r="DU6" s="27">
        <v>4</v>
      </c>
      <c r="DV6" s="27">
        <v>5</v>
      </c>
      <c r="DW6" s="27">
        <v>5</v>
      </c>
      <c r="DX6" s="27">
        <v>6</v>
      </c>
      <c r="DY6" s="27">
        <v>5</v>
      </c>
      <c r="DZ6" s="27">
        <v>5</v>
      </c>
      <c r="EA6" s="27">
        <v>4</v>
      </c>
      <c r="EB6" s="27">
        <v>4</v>
      </c>
      <c r="EC6" s="27">
        <v>4</v>
      </c>
      <c r="ED6" s="27">
        <v>4</v>
      </c>
      <c r="EE6" s="27">
        <v>5</v>
      </c>
      <c r="EF6" s="48">
        <v>4</v>
      </c>
      <c r="EG6" s="49">
        <v>4</v>
      </c>
      <c r="EH6" s="27">
        <v>4</v>
      </c>
      <c r="EI6" s="27">
        <v>4</v>
      </c>
      <c r="EJ6" s="27">
        <v>4</v>
      </c>
      <c r="EK6" s="27">
        <v>4</v>
      </c>
      <c r="EL6" s="27">
        <v>4</v>
      </c>
      <c r="EM6" s="27">
        <v>5</v>
      </c>
      <c r="EN6" s="27">
        <v>5</v>
      </c>
      <c r="EO6" s="27">
        <v>4</v>
      </c>
      <c r="EP6" s="27">
        <v>5</v>
      </c>
      <c r="EQ6" s="27">
        <v>5</v>
      </c>
      <c r="ER6" s="27">
        <v>5</v>
      </c>
      <c r="ES6" s="27">
        <v>5</v>
      </c>
      <c r="ET6" s="88">
        <v>5</v>
      </c>
      <c r="EU6" s="88">
        <v>5</v>
      </c>
      <c r="EV6" s="88">
        <v>4</v>
      </c>
      <c r="EW6" s="88">
        <v>5</v>
      </c>
      <c r="EX6" s="88">
        <v>5</v>
      </c>
      <c r="EY6" s="88">
        <v>5</v>
      </c>
      <c r="EZ6" s="88">
        <v>5</v>
      </c>
      <c r="FA6" s="88">
        <v>5</v>
      </c>
      <c r="FB6" s="88">
        <v>5</v>
      </c>
      <c r="FC6" s="88">
        <v>5</v>
      </c>
      <c r="FD6" s="88">
        <v>5</v>
      </c>
      <c r="FE6" s="88">
        <v>5</v>
      </c>
      <c r="FF6" s="88">
        <v>5</v>
      </c>
      <c r="FG6" s="88">
        <v>5</v>
      </c>
      <c r="FH6" s="88">
        <v>5</v>
      </c>
      <c r="FI6" s="88">
        <v>5</v>
      </c>
      <c r="FJ6" s="88">
        <v>5</v>
      </c>
      <c r="FK6" s="90">
        <v>5</v>
      </c>
      <c r="FL6" s="91">
        <v>5</v>
      </c>
      <c r="FM6" s="88">
        <v>5</v>
      </c>
      <c r="FN6" s="88">
        <v>5</v>
      </c>
      <c r="FO6" s="88">
        <v>5</v>
      </c>
      <c r="FP6" s="88">
        <v>5</v>
      </c>
      <c r="FQ6" s="88">
        <v>5</v>
      </c>
      <c r="FR6" s="88">
        <v>7</v>
      </c>
      <c r="FS6" s="88">
        <v>6</v>
      </c>
      <c r="FT6" s="88">
        <v>6</v>
      </c>
      <c r="FU6" s="88">
        <v>5</v>
      </c>
      <c r="FV6" s="88">
        <v>6</v>
      </c>
      <c r="FW6" s="88">
        <v>5</v>
      </c>
      <c r="FX6" s="88">
        <v>5</v>
      </c>
      <c r="FY6" s="88">
        <v>5</v>
      </c>
      <c r="FZ6" s="88">
        <v>4</v>
      </c>
      <c r="GA6" s="88">
        <v>5</v>
      </c>
      <c r="GB6" s="88">
        <v>5</v>
      </c>
      <c r="GC6" s="88">
        <v>4</v>
      </c>
      <c r="GD6" s="88">
        <v>4</v>
      </c>
      <c r="GE6" s="88">
        <v>5</v>
      </c>
      <c r="GF6" s="88">
        <v>5</v>
      </c>
      <c r="GG6" s="88">
        <v>5</v>
      </c>
      <c r="GH6" s="88">
        <v>5</v>
      </c>
      <c r="GI6" s="88">
        <v>5</v>
      </c>
      <c r="GJ6" s="88">
        <v>5</v>
      </c>
      <c r="GK6" s="88">
        <v>5</v>
      </c>
      <c r="GL6" s="88">
        <v>5</v>
      </c>
      <c r="GM6" s="88">
        <v>5</v>
      </c>
      <c r="GN6" s="88">
        <v>5</v>
      </c>
      <c r="GO6" s="90">
        <v>4</v>
      </c>
      <c r="GP6" s="95">
        <v>5</v>
      </c>
      <c r="GQ6" s="88">
        <v>5</v>
      </c>
      <c r="GR6" s="88">
        <v>5</v>
      </c>
      <c r="GS6" s="88">
        <v>5</v>
      </c>
      <c r="GT6" s="88">
        <v>5</v>
      </c>
      <c r="GU6" s="88">
        <v>5</v>
      </c>
      <c r="GV6" s="88">
        <v>5</v>
      </c>
      <c r="GW6" s="88">
        <v>5</v>
      </c>
      <c r="GX6" s="88">
        <v>5</v>
      </c>
      <c r="GY6" s="88">
        <v>5</v>
      </c>
      <c r="GZ6" s="88">
        <v>5</v>
      </c>
      <c r="HA6" s="88">
        <v>5</v>
      </c>
      <c r="HB6" s="88">
        <v>5</v>
      </c>
      <c r="HC6" s="88">
        <v>5</v>
      </c>
      <c r="HD6" s="88">
        <v>5</v>
      </c>
      <c r="HE6" s="88">
        <v>5</v>
      </c>
      <c r="HF6" s="88">
        <v>5</v>
      </c>
      <c r="HG6" s="27"/>
      <c r="HH6" s="27"/>
      <c r="HI6" s="27"/>
      <c r="HJ6" s="27"/>
      <c r="HK6" s="27"/>
      <c r="HL6" s="27"/>
      <c r="HM6" s="27"/>
      <c r="HN6" s="27"/>
      <c r="HO6" s="27"/>
      <c r="HP6" s="27"/>
      <c r="HQ6" s="27"/>
      <c r="HR6" s="27"/>
      <c r="HS6" s="27"/>
      <c r="HT6" s="28"/>
      <c r="HU6" s="49"/>
      <c r="HV6" s="27"/>
      <c r="HW6" s="27"/>
      <c r="HX6" s="27"/>
      <c r="HY6" s="27"/>
      <c r="HZ6" s="27"/>
      <c r="IA6" s="27"/>
      <c r="IB6" s="27"/>
      <c r="IC6" s="27"/>
      <c r="ID6" s="27"/>
      <c r="IE6" s="27"/>
      <c r="IF6" s="27"/>
      <c r="IG6" s="27"/>
      <c r="IH6" s="27"/>
      <c r="II6" s="27"/>
      <c r="IJ6" s="27"/>
      <c r="IK6" s="27"/>
      <c r="IL6" s="27"/>
      <c r="IM6" s="27"/>
      <c r="IN6" s="27"/>
      <c r="IO6" s="27"/>
      <c r="IP6" s="27"/>
      <c r="IQ6" s="27"/>
      <c r="IR6" s="27"/>
      <c r="IS6" s="27"/>
      <c r="IT6" s="27"/>
      <c r="IU6" s="27"/>
      <c r="IV6" s="27"/>
      <c r="IW6" s="27"/>
      <c r="IX6" s="28"/>
      <c r="IY6" s="49"/>
      <c r="IZ6" s="27"/>
      <c r="JA6" s="27"/>
      <c r="JB6" s="27"/>
      <c r="JC6" s="27"/>
      <c r="JD6" s="27"/>
      <c r="JE6" s="27"/>
      <c r="JF6" s="27"/>
      <c r="JG6" s="27"/>
      <c r="JH6" s="27"/>
      <c r="JI6" s="27"/>
      <c r="JJ6" s="27"/>
      <c r="JK6" s="27"/>
      <c r="JL6" s="27"/>
      <c r="JM6" s="27"/>
      <c r="JN6" s="27"/>
      <c r="JO6" s="27"/>
      <c r="JP6" s="27"/>
      <c r="JQ6" s="27"/>
      <c r="JR6" s="27"/>
      <c r="JS6" s="27"/>
      <c r="JT6" s="27"/>
      <c r="JU6" s="27"/>
      <c r="JV6" s="27"/>
      <c r="JW6" s="27"/>
      <c r="JX6" s="27"/>
      <c r="JY6" s="27"/>
      <c r="JZ6" s="27"/>
      <c r="KA6" s="27"/>
      <c r="KB6" s="27"/>
      <c r="KC6" s="28"/>
      <c r="KD6" s="49"/>
      <c r="KE6" s="27"/>
      <c r="KF6" s="27"/>
      <c r="KG6" s="27"/>
      <c r="KH6" s="28"/>
      <c r="KJ6" s="36" t="s">
        <v>21</v>
      </c>
      <c r="KK6" s="37" t="s">
        <v>22</v>
      </c>
      <c r="KL6" s="38" t="s">
        <v>23</v>
      </c>
      <c r="KM6" s="39" t="s">
        <v>24</v>
      </c>
      <c r="KN6" s="40">
        <v>7</v>
      </c>
      <c r="KO6" s="46"/>
      <c r="KP6" s="46"/>
    </row>
    <row r="7" spans="1:302" s="45" customFormat="1" ht="15" customHeight="1" x14ac:dyDescent="0.15">
      <c r="A7" s="47" t="s">
        <v>25</v>
      </c>
      <c r="B7" s="49">
        <v>6</v>
      </c>
      <c r="C7" s="27">
        <v>5</v>
      </c>
      <c r="D7" s="27">
        <v>1</v>
      </c>
      <c r="E7" s="27">
        <v>6</v>
      </c>
      <c r="F7" s="27">
        <v>4</v>
      </c>
      <c r="G7" s="27">
        <v>7</v>
      </c>
      <c r="H7" s="27">
        <v>6</v>
      </c>
      <c r="I7" s="27">
        <v>5</v>
      </c>
      <c r="J7" s="27">
        <v>4</v>
      </c>
      <c r="K7" s="27">
        <v>1</v>
      </c>
      <c r="L7" s="27">
        <v>5</v>
      </c>
      <c r="M7" s="27">
        <v>4</v>
      </c>
      <c r="N7" s="27">
        <v>6</v>
      </c>
      <c r="O7" s="28">
        <v>6</v>
      </c>
      <c r="P7" s="49">
        <v>5</v>
      </c>
      <c r="Q7" s="27">
        <v>5</v>
      </c>
      <c r="R7" s="27">
        <v>1</v>
      </c>
      <c r="S7" s="27">
        <v>6</v>
      </c>
      <c r="T7" s="27">
        <v>6</v>
      </c>
      <c r="U7" s="27">
        <v>4</v>
      </c>
      <c r="V7" s="27">
        <v>5</v>
      </c>
      <c r="W7" s="27">
        <v>3</v>
      </c>
      <c r="X7" s="27">
        <v>4</v>
      </c>
      <c r="Y7" s="27">
        <v>4</v>
      </c>
      <c r="Z7" s="27">
        <v>3</v>
      </c>
      <c r="AA7" s="27">
        <v>6</v>
      </c>
      <c r="AB7" s="27">
        <v>7</v>
      </c>
      <c r="AC7" s="27">
        <v>5</v>
      </c>
      <c r="AD7" s="27">
        <v>5</v>
      </c>
      <c r="AE7" s="27">
        <v>3</v>
      </c>
      <c r="AF7" s="27">
        <v>1</v>
      </c>
      <c r="AG7" s="27">
        <v>2</v>
      </c>
      <c r="AH7" s="27">
        <v>5</v>
      </c>
      <c r="AI7" s="27">
        <v>6</v>
      </c>
      <c r="AJ7" s="27">
        <v>5</v>
      </c>
      <c r="AK7" s="27">
        <v>4</v>
      </c>
      <c r="AL7" s="27">
        <v>5</v>
      </c>
      <c r="AM7" s="27">
        <v>5</v>
      </c>
      <c r="AN7" s="27">
        <v>5</v>
      </c>
      <c r="AO7" s="27">
        <v>5</v>
      </c>
      <c r="AP7" s="27">
        <v>5</v>
      </c>
      <c r="AQ7" s="27">
        <v>5</v>
      </c>
      <c r="AR7" s="27">
        <v>5</v>
      </c>
      <c r="AS7" s="28">
        <v>5</v>
      </c>
      <c r="AT7" s="49">
        <v>1</v>
      </c>
      <c r="AU7" s="27">
        <v>5</v>
      </c>
      <c r="AV7" s="27">
        <v>5</v>
      </c>
      <c r="AW7" s="27">
        <v>5</v>
      </c>
      <c r="AX7" s="27">
        <v>4</v>
      </c>
      <c r="AY7" s="27">
        <v>3</v>
      </c>
      <c r="AZ7" s="27">
        <v>4</v>
      </c>
      <c r="BA7" s="27">
        <v>4</v>
      </c>
      <c r="BB7" s="27">
        <v>4</v>
      </c>
      <c r="BC7" s="27">
        <v>5</v>
      </c>
      <c r="BD7" s="27">
        <v>5</v>
      </c>
      <c r="BE7" s="27">
        <v>4</v>
      </c>
      <c r="BF7" s="27">
        <v>3</v>
      </c>
      <c r="BG7" s="27">
        <v>5</v>
      </c>
      <c r="BH7" s="27">
        <v>5</v>
      </c>
      <c r="BI7" s="27">
        <v>5</v>
      </c>
      <c r="BJ7" s="27">
        <v>5</v>
      </c>
      <c r="BK7" s="27">
        <v>6</v>
      </c>
      <c r="BL7" s="27">
        <v>5</v>
      </c>
      <c r="BM7" s="27">
        <v>6</v>
      </c>
      <c r="BN7" s="27">
        <v>3</v>
      </c>
      <c r="BO7" s="27">
        <v>1</v>
      </c>
      <c r="BP7" s="27">
        <v>3</v>
      </c>
      <c r="BQ7" s="27">
        <v>1</v>
      </c>
      <c r="BR7" s="27">
        <v>1</v>
      </c>
      <c r="BS7" s="27">
        <v>1</v>
      </c>
      <c r="BT7" s="27">
        <v>4</v>
      </c>
      <c r="BU7" s="27">
        <v>4</v>
      </c>
      <c r="BV7" s="27">
        <v>1</v>
      </c>
      <c r="BW7" s="27">
        <v>5</v>
      </c>
      <c r="BX7" s="48">
        <v>1</v>
      </c>
      <c r="BY7" s="49">
        <v>1</v>
      </c>
      <c r="BZ7" s="27">
        <v>5</v>
      </c>
      <c r="CA7" s="27">
        <v>5</v>
      </c>
      <c r="CB7" s="27">
        <v>4</v>
      </c>
      <c r="CC7" s="27">
        <v>1</v>
      </c>
      <c r="CD7" s="27">
        <v>5</v>
      </c>
      <c r="CE7" s="27">
        <v>5</v>
      </c>
      <c r="CF7" s="27">
        <v>5</v>
      </c>
      <c r="CG7" s="27">
        <v>6</v>
      </c>
      <c r="CH7" s="27">
        <v>5</v>
      </c>
      <c r="CI7" s="27">
        <v>5</v>
      </c>
      <c r="CJ7" s="27">
        <v>3</v>
      </c>
      <c r="CK7" s="27">
        <v>6</v>
      </c>
      <c r="CL7" s="27">
        <v>6</v>
      </c>
      <c r="CM7" s="27">
        <v>6</v>
      </c>
      <c r="CN7" s="27">
        <v>7</v>
      </c>
      <c r="CO7" s="27">
        <v>6</v>
      </c>
      <c r="CP7" s="27">
        <v>5</v>
      </c>
      <c r="CQ7" s="27">
        <v>4</v>
      </c>
      <c r="CR7" s="27">
        <v>6</v>
      </c>
      <c r="CS7" s="27">
        <v>6</v>
      </c>
      <c r="CT7" s="27">
        <v>6</v>
      </c>
      <c r="CU7" s="27">
        <v>7</v>
      </c>
      <c r="CV7" s="27">
        <v>5</v>
      </c>
      <c r="CW7" s="27">
        <v>4</v>
      </c>
      <c r="CX7" s="27">
        <v>1</v>
      </c>
      <c r="CY7" s="27">
        <v>5</v>
      </c>
      <c r="CZ7" s="27">
        <v>6</v>
      </c>
      <c r="DA7" s="27">
        <v>1</v>
      </c>
      <c r="DB7" s="27">
        <v>1</v>
      </c>
      <c r="DC7" s="28">
        <v>1</v>
      </c>
      <c r="DD7" s="49">
        <v>1</v>
      </c>
      <c r="DE7" s="27">
        <v>1</v>
      </c>
      <c r="DF7" s="27">
        <v>6</v>
      </c>
      <c r="DG7" s="27">
        <v>6</v>
      </c>
      <c r="DH7" s="27">
        <v>6</v>
      </c>
      <c r="DI7" s="27">
        <v>5</v>
      </c>
      <c r="DJ7" s="27">
        <v>2</v>
      </c>
      <c r="DK7" s="27">
        <v>5</v>
      </c>
      <c r="DL7" s="27">
        <v>6</v>
      </c>
      <c r="DM7" s="27">
        <v>4</v>
      </c>
      <c r="DN7" s="27">
        <v>7</v>
      </c>
      <c r="DO7" s="27">
        <v>7</v>
      </c>
      <c r="DP7" s="27">
        <v>6</v>
      </c>
      <c r="DQ7" s="27">
        <v>6</v>
      </c>
      <c r="DR7" s="27">
        <v>6</v>
      </c>
      <c r="DS7" s="27">
        <v>1</v>
      </c>
      <c r="DT7" s="27">
        <v>5</v>
      </c>
      <c r="DU7" s="27">
        <v>6</v>
      </c>
      <c r="DV7" s="27">
        <v>7</v>
      </c>
      <c r="DW7" s="27">
        <v>6</v>
      </c>
      <c r="DX7" s="27">
        <v>5</v>
      </c>
      <c r="DY7" s="27">
        <v>5</v>
      </c>
      <c r="DZ7" s="27">
        <v>7</v>
      </c>
      <c r="EA7" s="27">
        <v>5</v>
      </c>
      <c r="EB7" s="27">
        <v>7</v>
      </c>
      <c r="EC7" s="27">
        <v>5</v>
      </c>
      <c r="ED7" s="27">
        <v>6</v>
      </c>
      <c r="EE7" s="27">
        <v>7</v>
      </c>
      <c r="EF7" s="48">
        <v>6</v>
      </c>
      <c r="EG7" s="49">
        <v>1</v>
      </c>
      <c r="EH7" s="27">
        <v>6</v>
      </c>
      <c r="EI7" s="27">
        <v>6</v>
      </c>
      <c r="EJ7" s="27">
        <v>6</v>
      </c>
      <c r="EK7" s="27">
        <v>5</v>
      </c>
      <c r="EL7" s="27">
        <v>4</v>
      </c>
      <c r="EM7" s="27">
        <v>5</v>
      </c>
      <c r="EN7" s="27">
        <v>1</v>
      </c>
      <c r="EO7" s="27">
        <v>5</v>
      </c>
      <c r="EP7" s="27">
        <v>6</v>
      </c>
      <c r="EQ7" s="27">
        <v>5</v>
      </c>
      <c r="ER7" s="27">
        <v>5</v>
      </c>
      <c r="ES7" s="27">
        <v>5</v>
      </c>
      <c r="ET7" s="88">
        <v>4</v>
      </c>
      <c r="EU7" s="88">
        <v>1</v>
      </c>
      <c r="EV7" s="88">
        <v>2</v>
      </c>
      <c r="EW7" s="88">
        <v>5</v>
      </c>
      <c r="EX7" s="88">
        <v>4</v>
      </c>
      <c r="EY7" s="88">
        <v>5</v>
      </c>
      <c r="EZ7" s="88">
        <v>5</v>
      </c>
      <c r="FA7" s="88">
        <v>5</v>
      </c>
      <c r="FB7" s="88">
        <v>3</v>
      </c>
      <c r="FC7" s="88">
        <v>4</v>
      </c>
      <c r="FD7" s="88">
        <v>3</v>
      </c>
      <c r="FE7" s="88">
        <v>5</v>
      </c>
      <c r="FF7" s="88">
        <v>4</v>
      </c>
      <c r="FG7" s="88">
        <v>4</v>
      </c>
      <c r="FH7" s="88">
        <v>5</v>
      </c>
      <c r="FI7" s="88">
        <v>1</v>
      </c>
      <c r="FJ7" s="88">
        <v>4</v>
      </c>
      <c r="FK7" s="90">
        <v>4</v>
      </c>
      <c r="FL7" s="91">
        <v>5</v>
      </c>
      <c r="FM7" s="88">
        <v>5</v>
      </c>
      <c r="FN7" s="88">
        <v>5</v>
      </c>
      <c r="FO7" s="88">
        <v>5</v>
      </c>
      <c r="FP7" s="88">
        <v>4</v>
      </c>
      <c r="FQ7" s="88">
        <v>4</v>
      </c>
      <c r="FR7" s="88">
        <v>5</v>
      </c>
      <c r="FS7" s="88">
        <v>5</v>
      </c>
      <c r="FT7" s="88">
        <v>5</v>
      </c>
      <c r="FU7" s="88">
        <v>5</v>
      </c>
      <c r="FV7" s="88">
        <v>3</v>
      </c>
      <c r="FW7" s="88">
        <v>3</v>
      </c>
      <c r="FX7" s="88">
        <v>5</v>
      </c>
      <c r="FY7" s="88">
        <v>6</v>
      </c>
      <c r="FZ7" s="88">
        <v>4</v>
      </c>
      <c r="GA7" s="88">
        <v>4</v>
      </c>
      <c r="GB7" s="88">
        <v>4</v>
      </c>
      <c r="GC7" s="88">
        <v>4</v>
      </c>
      <c r="GD7" s="88">
        <v>2</v>
      </c>
      <c r="GE7" s="88">
        <v>4</v>
      </c>
      <c r="GF7" s="88">
        <v>5</v>
      </c>
      <c r="GG7" s="88">
        <v>4</v>
      </c>
      <c r="GH7" s="88">
        <v>5</v>
      </c>
      <c r="GI7" s="88">
        <v>5</v>
      </c>
      <c r="GJ7" s="88">
        <v>1</v>
      </c>
      <c r="GK7" s="88">
        <v>3</v>
      </c>
      <c r="GL7" s="88">
        <v>5</v>
      </c>
      <c r="GM7" s="88">
        <v>5</v>
      </c>
      <c r="GN7" s="88">
        <v>6</v>
      </c>
      <c r="GO7" s="90">
        <v>5</v>
      </c>
      <c r="GP7" s="95">
        <v>4</v>
      </c>
      <c r="GQ7" s="88">
        <v>4</v>
      </c>
      <c r="GR7" s="88">
        <v>4</v>
      </c>
      <c r="GS7" s="88">
        <v>4</v>
      </c>
      <c r="GT7" s="88">
        <v>4</v>
      </c>
      <c r="GU7" s="88">
        <v>4</v>
      </c>
      <c r="GV7" s="88">
        <v>5</v>
      </c>
      <c r="GW7" s="88">
        <v>4</v>
      </c>
      <c r="GX7" s="88">
        <v>5</v>
      </c>
      <c r="GY7" s="88">
        <v>1</v>
      </c>
      <c r="GZ7" s="88">
        <v>5</v>
      </c>
      <c r="HA7" s="88">
        <v>5</v>
      </c>
      <c r="HB7" s="88">
        <v>6</v>
      </c>
      <c r="HC7" s="88">
        <v>5</v>
      </c>
      <c r="HD7" s="88">
        <v>4</v>
      </c>
      <c r="HE7" s="88">
        <v>5</v>
      </c>
      <c r="HF7" s="88">
        <v>1</v>
      </c>
      <c r="HG7" s="27"/>
      <c r="HH7" s="27"/>
      <c r="HI7" s="27"/>
      <c r="HJ7" s="27"/>
      <c r="HK7" s="27"/>
      <c r="HL7" s="27"/>
      <c r="HM7" s="27"/>
      <c r="HN7" s="27"/>
      <c r="HO7" s="27"/>
      <c r="HP7" s="27"/>
      <c r="HQ7" s="27"/>
      <c r="HR7" s="27"/>
      <c r="HS7" s="27"/>
      <c r="HT7" s="28"/>
      <c r="HU7" s="49"/>
      <c r="HV7" s="27"/>
      <c r="HW7" s="27"/>
      <c r="HX7" s="27"/>
      <c r="HY7" s="27"/>
      <c r="HZ7" s="27"/>
      <c r="IA7" s="27"/>
      <c r="IB7" s="27"/>
      <c r="IC7" s="27"/>
      <c r="ID7" s="27"/>
      <c r="IE7" s="27"/>
      <c r="IF7" s="27"/>
      <c r="IG7" s="27"/>
      <c r="IH7" s="27"/>
      <c r="II7" s="27"/>
      <c r="IJ7" s="27"/>
      <c r="IK7" s="27"/>
      <c r="IL7" s="27"/>
      <c r="IM7" s="27"/>
      <c r="IN7" s="27"/>
      <c r="IO7" s="27"/>
      <c r="IP7" s="27"/>
      <c r="IQ7" s="27"/>
      <c r="IR7" s="27"/>
      <c r="IS7" s="27"/>
      <c r="IT7" s="27"/>
      <c r="IU7" s="27"/>
      <c r="IV7" s="27"/>
      <c r="IW7" s="27"/>
      <c r="IX7" s="28"/>
      <c r="IY7" s="49"/>
      <c r="IZ7" s="27"/>
      <c r="JA7" s="27"/>
      <c r="JB7" s="27"/>
      <c r="JC7" s="27"/>
      <c r="JD7" s="27"/>
      <c r="JE7" s="27"/>
      <c r="JF7" s="27"/>
      <c r="JG7" s="27"/>
      <c r="JH7" s="27"/>
      <c r="JI7" s="27"/>
      <c r="JJ7" s="27"/>
      <c r="JK7" s="27"/>
      <c r="JL7" s="27"/>
      <c r="JM7" s="27"/>
      <c r="JN7" s="27"/>
      <c r="JO7" s="27"/>
      <c r="JP7" s="27"/>
      <c r="JQ7" s="27"/>
      <c r="JR7" s="27"/>
      <c r="JS7" s="27"/>
      <c r="JT7" s="27"/>
      <c r="JU7" s="27"/>
      <c r="JV7" s="27"/>
      <c r="JW7" s="27"/>
      <c r="JX7" s="27"/>
      <c r="JY7" s="27"/>
      <c r="JZ7" s="27"/>
      <c r="KA7" s="27"/>
      <c r="KB7" s="27"/>
      <c r="KC7" s="28"/>
      <c r="KD7" s="49"/>
      <c r="KE7" s="27"/>
      <c r="KF7" s="27"/>
      <c r="KG7" s="27"/>
      <c r="KH7" s="28"/>
      <c r="KJ7" s="36" t="s">
        <v>26</v>
      </c>
      <c r="KK7" s="37" t="s">
        <v>27</v>
      </c>
      <c r="KL7" s="38" t="s">
        <v>28</v>
      </c>
      <c r="KM7" s="39" t="s">
        <v>29</v>
      </c>
      <c r="KN7" s="40">
        <v>8</v>
      </c>
      <c r="KO7" s="46"/>
      <c r="KP7" s="46"/>
    </row>
    <row r="8" spans="1:302" s="45" customFormat="1" ht="15" customHeight="1" x14ac:dyDescent="0.15">
      <c r="A8" s="47" t="s">
        <v>30</v>
      </c>
      <c r="B8" s="49">
        <f>16*6</f>
        <v>96</v>
      </c>
      <c r="C8" s="27">
        <f>17*6</f>
        <v>102</v>
      </c>
      <c r="D8" s="27">
        <f>16*6</f>
        <v>96</v>
      </c>
      <c r="E8" s="27">
        <f>14*6</f>
        <v>84</v>
      </c>
      <c r="F8" s="27">
        <f>15*6</f>
        <v>90</v>
      </c>
      <c r="G8" s="27">
        <f>16*6</f>
        <v>96</v>
      </c>
      <c r="H8" s="27">
        <f>15*6</f>
        <v>90</v>
      </c>
      <c r="I8" s="27">
        <f>16*6</f>
        <v>96</v>
      </c>
      <c r="J8" s="27">
        <f>15*6</f>
        <v>90</v>
      </c>
      <c r="K8" s="27">
        <f>15*6</f>
        <v>90</v>
      </c>
      <c r="L8" s="27">
        <v>78</v>
      </c>
      <c r="M8" s="27">
        <f>15*6</f>
        <v>90</v>
      </c>
      <c r="N8" s="27">
        <f>15*6</f>
        <v>90</v>
      </c>
      <c r="O8" s="28">
        <f>15*6</f>
        <v>90</v>
      </c>
      <c r="P8" s="49">
        <f>15*6</f>
        <v>90</v>
      </c>
      <c r="Q8" s="27">
        <f>14*6</f>
        <v>84</v>
      </c>
      <c r="R8" s="27">
        <f>15*6</f>
        <v>90</v>
      </c>
      <c r="S8" s="27">
        <f>13*6</f>
        <v>78</v>
      </c>
      <c r="T8" s="27">
        <f>15*6</f>
        <v>90</v>
      </c>
      <c r="U8" s="27">
        <f>14*6</f>
        <v>84</v>
      </c>
      <c r="V8" s="27">
        <f>15*6</f>
        <v>90</v>
      </c>
      <c r="W8" s="27">
        <f>13*6</f>
        <v>78</v>
      </c>
      <c r="X8" s="27">
        <f>14*6</f>
        <v>84</v>
      </c>
      <c r="Y8" s="27">
        <f>14*6</f>
        <v>84</v>
      </c>
      <c r="Z8" s="27">
        <f>13*6</f>
        <v>78</v>
      </c>
      <c r="AA8" s="27">
        <f>14*6</f>
        <v>84</v>
      </c>
      <c r="AB8" s="27">
        <f>15*6</f>
        <v>90</v>
      </c>
      <c r="AC8" s="27">
        <f>13*6</f>
        <v>78</v>
      </c>
      <c r="AD8" s="27">
        <f>15*6</f>
        <v>90</v>
      </c>
      <c r="AE8" s="27">
        <f>14*6</f>
        <v>84</v>
      </c>
      <c r="AF8" s="27">
        <f>15*6</f>
        <v>90</v>
      </c>
      <c r="AG8" s="27">
        <f>14*6</f>
        <v>84</v>
      </c>
      <c r="AH8" s="27">
        <f>15*6</f>
        <v>90</v>
      </c>
      <c r="AI8" s="27">
        <f>14*6</f>
        <v>84</v>
      </c>
      <c r="AJ8" s="27">
        <f>15*6</f>
        <v>90</v>
      </c>
      <c r="AK8" s="27">
        <f>14*6</f>
        <v>84</v>
      </c>
      <c r="AL8" s="27">
        <f>14*6</f>
        <v>84</v>
      </c>
      <c r="AM8" s="27">
        <f>14*6</f>
        <v>84</v>
      </c>
      <c r="AN8" s="27">
        <f>13*6</f>
        <v>78</v>
      </c>
      <c r="AO8" s="27">
        <f>14*6</f>
        <v>84</v>
      </c>
      <c r="AP8" s="27">
        <f>15*6</f>
        <v>90</v>
      </c>
      <c r="AQ8" s="27">
        <f>15*6</f>
        <v>90</v>
      </c>
      <c r="AR8" s="27">
        <f>14*6</f>
        <v>84</v>
      </c>
      <c r="AS8" s="28">
        <f>14*6</f>
        <v>84</v>
      </c>
      <c r="AT8" s="49">
        <f>13*6</f>
        <v>78</v>
      </c>
      <c r="AU8" s="27">
        <f>13*6</f>
        <v>78</v>
      </c>
      <c r="AV8" s="27">
        <f>13*6</f>
        <v>78</v>
      </c>
      <c r="AW8" s="27">
        <f>14*6</f>
        <v>84</v>
      </c>
      <c r="AX8" s="27">
        <f>13*6</f>
        <v>78</v>
      </c>
      <c r="AY8" s="27">
        <f>13*6</f>
        <v>78</v>
      </c>
      <c r="AZ8" s="27">
        <f>13*6</f>
        <v>78</v>
      </c>
      <c r="BA8" s="27">
        <v>78</v>
      </c>
      <c r="BB8" s="27">
        <f>14*6</f>
        <v>84</v>
      </c>
      <c r="BC8" s="27">
        <f>12*6</f>
        <v>72</v>
      </c>
      <c r="BD8" s="27">
        <f t="shared" ref="BD8:BJ8" si="0">13*6</f>
        <v>78</v>
      </c>
      <c r="BE8" s="27">
        <f t="shared" si="0"/>
        <v>78</v>
      </c>
      <c r="BF8" s="27">
        <f t="shared" si="0"/>
        <v>78</v>
      </c>
      <c r="BG8" s="27">
        <f t="shared" si="0"/>
        <v>78</v>
      </c>
      <c r="BH8" s="27">
        <f t="shared" si="0"/>
        <v>78</v>
      </c>
      <c r="BI8" s="27">
        <f t="shared" si="0"/>
        <v>78</v>
      </c>
      <c r="BJ8" s="27">
        <f t="shared" si="0"/>
        <v>78</v>
      </c>
      <c r="BK8" s="27">
        <f>13*6</f>
        <v>78</v>
      </c>
      <c r="BL8" s="27">
        <f>13*6</f>
        <v>78</v>
      </c>
      <c r="BM8" s="27">
        <v>72</v>
      </c>
      <c r="BN8" s="27">
        <f>13*6</f>
        <v>78</v>
      </c>
      <c r="BO8" s="27">
        <v>72</v>
      </c>
      <c r="BP8" s="27">
        <v>72</v>
      </c>
      <c r="BQ8" s="27">
        <v>72</v>
      </c>
      <c r="BR8" s="27">
        <v>72</v>
      </c>
      <c r="BS8" s="27">
        <v>72</v>
      </c>
      <c r="BT8" s="27">
        <v>72</v>
      </c>
      <c r="BU8" s="27">
        <f>13*6</f>
        <v>78</v>
      </c>
      <c r="BV8" s="27">
        <v>72</v>
      </c>
      <c r="BW8" s="27">
        <f>13*6</f>
        <v>78</v>
      </c>
      <c r="BX8" s="48">
        <f>13*6</f>
        <v>78</v>
      </c>
      <c r="BY8" s="49">
        <v>78</v>
      </c>
      <c r="BZ8" s="27">
        <f>13*6</f>
        <v>78</v>
      </c>
      <c r="CA8" s="27">
        <f>14*6</f>
        <v>84</v>
      </c>
      <c r="CB8" s="27">
        <f>13*6</f>
        <v>78</v>
      </c>
      <c r="CC8" s="27">
        <f>14*6</f>
        <v>84</v>
      </c>
      <c r="CD8" s="27">
        <f>14*6</f>
        <v>84</v>
      </c>
      <c r="CE8" s="27">
        <f>13*6</f>
        <v>78</v>
      </c>
      <c r="CF8" s="27">
        <f>13*6</f>
        <v>78</v>
      </c>
      <c r="CG8" s="27">
        <f>14*6</f>
        <v>84</v>
      </c>
      <c r="CH8" s="27">
        <f>14*6</f>
        <v>84</v>
      </c>
      <c r="CI8" s="27">
        <f>13*6</f>
        <v>78</v>
      </c>
      <c r="CJ8" s="27">
        <f>14*6</f>
        <v>84</v>
      </c>
      <c r="CK8" s="27">
        <f>13*6</f>
        <v>78</v>
      </c>
      <c r="CL8" s="27">
        <f>14*6</f>
        <v>84</v>
      </c>
      <c r="CM8" s="27">
        <f>13*6</f>
        <v>78</v>
      </c>
      <c r="CN8" s="27">
        <v>84</v>
      </c>
      <c r="CO8" s="27">
        <f>14*6</f>
        <v>84</v>
      </c>
      <c r="CP8" s="27">
        <f>14*6</f>
        <v>84</v>
      </c>
      <c r="CQ8" s="27">
        <f>14*6</f>
        <v>84</v>
      </c>
      <c r="CR8" s="27">
        <f>14*6</f>
        <v>84</v>
      </c>
      <c r="CS8" s="27">
        <f>13*6</f>
        <v>78</v>
      </c>
      <c r="CT8" s="27">
        <f>15*6</f>
        <v>90</v>
      </c>
      <c r="CU8" s="27">
        <f>14*6</f>
        <v>84</v>
      </c>
      <c r="CV8" s="27">
        <f>14*6</f>
        <v>84</v>
      </c>
      <c r="CW8" s="27">
        <f>14*6</f>
        <v>84</v>
      </c>
      <c r="CX8" s="27">
        <v>84</v>
      </c>
      <c r="CY8" s="27">
        <f>14*6</f>
        <v>84</v>
      </c>
      <c r="CZ8" s="27">
        <f>15*6</f>
        <v>90</v>
      </c>
      <c r="DA8" s="27">
        <f>15*6</f>
        <v>90</v>
      </c>
      <c r="DB8" s="27">
        <v>84</v>
      </c>
      <c r="DC8" s="28">
        <f>14*6</f>
        <v>84</v>
      </c>
      <c r="DD8" s="49">
        <f>14*6</f>
        <v>84</v>
      </c>
      <c r="DE8" s="27">
        <v>84</v>
      </c>
      <c r="DF8" s="27">
        <f>14*6</f>
        <v>84</v>
      </c>
      <c r="DG8" s="27">
        <f>14*6</f>
        <v>84</v>
      </c>
      <c r="DH8" s="27">
        <f>15*6</f>
        <v>90</v>
      </c>
      <c r="DI8" s="27">
        <f>15*6</f>
        <v>90</v>
      </c>
      <c r="DJ8" s="27">
        <v>88</v>
      </c>
      <c r="DK8" s="27">
        <v>95</v>
      </c>
      <c r="DL8" s="27">
        <v>91</v>
      </c>
      <c r="DM8" s="27">
        <f>14*6</f>
        <v>84</v>
      </c>
      <c r="DN8" s="27">
        <v>83</v>
      </c>
      <c r="DO8" s="27">
        <v>84</v>
      </c>
      <c r="DP8" s="27">
        <v>91</v>
      </c>
      <c r="DQ8" s="27">
        <v>81</v>
      </c>
      <c r="DR8" s="27">
        <v>108</v>
      </c>
      <c r="DS8" s="27">
        <v>94</v>
      </c>
      <c r="DT8" s="27">
        <v>88</v>
      </c>
      <c r="DU8" s="27">
        <v>85</v>
      </c>
      <c r="DV8" s="27">
        <v>82</v>
      </c>
      <c r="DW8" s="27">
        <v>86</v>
      </c>
      <c r="DX8" s="27">
        <v>90</v>
      </c>
      <c r="DY8" s="27">
        <v>89</v>
      </c>
      <c r="DZ8" s="27">
        <v>84</v>
      </c>
      <c r="EA8" s="27">
        <v>89</v>
      </c>
      <c r="EB8" s="27">
        <v>87</v>
      </c>
      <c r="EC8" s="27">
        <v>95</v>
      </c>
      <c r="ED8" s="27">
        <v>94</v>
      </c>
      <c r="EE8" s="27">
        <v>84</v>
      </c>
      <c r="EF8" s="48">
        <v>87</v>
      </c>
      <c r="EG8" s="49">
        <v>95</v>
      </c>
      <c r="EH8" s="27">
        <v>95</v>
      </c>
      <c r="EI8" s="27">
        <v>96</v>
      </c>
      <c r="EJ8" s="27">
        <v>90</v>
      </c>
      <c r="EK8" s="27">
        <v>90</v>
      </c>
      <c r="EL8" s="27">
        <v>90</v>
      </c>
      <c r="EM8" s="27">
        <v>90</v>
      </c>
      <c r="EN8" s="27">
        <v>95</v>
      </c>
      <c r="EO8" s="27">
        <v>86</v>
      </c>
      <c r="EP8" s="27">
        <v>90</v>
      </c>
      <c r="EQ8" s="27">
        <v>96</v>
      </c>
      <c r="ER8" s="27">
        <v>96</v>
      </c>
      <c r="ES8" s="27">
        <v>95</v>
      </c>
      <c r="ET8" s="88">
        <v>93</v>
      </c>
      <c r="EU8" s="88">
        <v>90</v>
      </c>
      <c r="EV8" s="88">
        <v>90</v>
      </c>
      <c r="EW8" s="88">
        <v>80</v>
      </c>
      <c r="EX8" s="88">
        <v>85</v>
      </c>
      <c r="EY8" s="88">
        <v>75</v>
      </c>
      <c r="EZ8" s="88">
        <v>80</v>
      </c>
      <c r="FA8" s="88">
        <v>90</v>
      </c>
      <c r="FB8" s="88">
        <v>75</v>
      </c>
      <c r="FC8" s="88">
        <v>85</v>
      </c>
      <c r="FD8" s="88">
        <v>83</v>
      </c>
      <c r="FE8" s="88">
        <v>78</v>
      </c>
      <c r="FF8" s="88">
        <v>84</v>
      </c>
      <c r="FG8" s="88">
        <v>85</v>
      </c>
      <c r="FH8" s="88">
        <v>86</v>
      </c>
      <c r="FI8" s="88">
        <v>71</v>
      </c>
      <c r="FJ8" s="88">
        <v>77</v>
      </c>
      <c r="FK8" s="90">
        <v>89</v>
      </c>
      <c r="FL8" s="91">
        <v>78</v>
      </c>
      <c r="FM8" s="88">
        <v>81</v>
      </c>
      <c r="FN8" s="88">
        <v>75</v>
      </c>
      <c r="FO8" s="88">
        <v>70</v>
      </c>
      <c r="FP8" s="88">
        <v>64</v>
      </c>
      <c r="FQ8" s="88">
        <v>72</v>
      </c>
      <c r="FR8" s="88">
        <v>65</v>
      </c>
      <c r="FS8" s="88">
        <v>75</v>
      </c>
      <c r="FT8" s="88">
        <v>78</v>
      </c>
      <c r="FU8" s="88">
        <v>65</v>
      </c>
      <c r="FV8" s="88">
        <v>75</v>
      </c>
      <c r="FW8" s="88">
        <v>77</v>
      </c>
      <c r="FX8" s="88">
        <v>63</v>
      </c>
      <c r="FY8" s="88">
        <v>73</v>
      </c>
      <c r="FZ8" s="88">
        <v>73</v>
      </c>
      <c r="GA8" s="88">
        <v>80</v>
      </c>
      <c r="GB8" s="88">
        <v>68</v>
      </c>
      <c r="GC8" s="88">
        <v>72</v>
      </c>
      <c r="GD8" s="88">
        <v>92</v>
      </c>
      <c r="GE8" s="88">
        <v>80</v>
      </c>
      <c r="GF8" s="88">
        <v>76</v>
      </c>
      <c r="GG8" s="88">
        <v>80</v>
      </c>
      <c r="GH8" s="88">
        <v>88</v>
      </c>
      <c r="GI8" s="88">
        <v>61</v>
      </c>
      <c r="GJ8" s="88">
        <v>62</v>
      </c>
      <c r="GK8" s="88">
        <v>77</v>
      </c>
      <c r="GL8" s="88">
        <v>82</v>
      </c>
      <c r="GM8" s="88">
        <v>95</v>
      </c>
      <c r="GN8" s="88">
        <v>63</v>
      </c>
      <c r="GO8" s="90">
        <v>98</v>
      </c>
      <c r="GP8" s="95">
        <v>88</v>
      </c>
      <c r="GQ8" s="88">
        <v>64</v>
      </c>
      <c r="GR8" s="88">
        <v>67</v>
      </c>
      <c r="GS8" s="88">
        <v>73</v>
      </c>
      <c r="GT8" s="88">
        <v>75</v>
      </c>
      <c r="GU8" s="88">
        <v>75</v>
      </c>
      <c r="GV8" s="88">
        <v>99</v>
      </c>
      <c r="GW8" s="88">
        <v>75</v>
      </c>
      <c r="GX8" s="88">
        <v>67</v>
      </c>
      <c r="GY8" s="88">
        <v>71</v>
      </c>
      <c r="GZ8" s="88">
        <v>77</v>
      </c>
      <c r="HA8" s="88">
        <v>73</v>
      </c>
      <c r="HB8" s="88">
        <v>92</v>
      </c>
      <c r="HC8" s="88">
        <v>66</v>
      </c>
      <c r="HD8" s="88">
        <v>65</v>
      </c>
      <c r="HE8" s="88">
        <v>72</v>
      </c>
      <c r="HF8" s="88">
        <v>67</v>
      </c>
      <c r="HG8" s="27"/>
      <c r="HH8" s="27"/>
      <c r="HI8" s="27"/>
      <c r="HJ8" s="27"/>
      <c r="HK8" s="27"/>
      <c r="HL8" s="27"/>
      <c r="HM8" s="27"/>
      <c r="HN8" s="27"/>
      <c r="HO8" s="27"/>
      <c r="HP8" s="27"/>
      <c r="HQ8" s="27"/>
      <c r="HR8" s="27"/>
      <c r="HS8" s="27"/>
      <c r="HT8" s="28"/>
      <c r="HU8" s="49"/>
      <c r="HV8" s="27"/>
      <c r="HW8" s="27"/>
      <c r="HX8" s="27"/>
      <c r="HY8" s="27"/>
      <c r="HZ8" s="27"/>
      <c r="IA8" s="27"/>
      <c r="IB8" s="27"/>
      <c r="IC8" s="27"/>
      <c r="ID8" s="27"/>
      <c r="IE8" s="27"/>
      <c r="IF8" s="27"/>
      <c r="IG8" s="27"/>
      <c r="IH8" s="27"/>
      <c r="II8" s="27"/>
      <c r="IJ8" s="27"/>
      <c r="IK8" s="27"/>
      <c r="IL8" s="27"/>
      <c r="IM8" s="27"/>
      <c r="IN8" s="27"/>
      <c r="IO8" s="27"/>
      <c r="IP8" s="27"/>
      <c r="IQ8" s="27"/>
      <c r="IR8" s="27"/>
      <c r="IS8" s="27"/>
      <c r="IT8" s="27"/>
      <c r="IU8" s="27"/>
      <c r="IV8" s="27"/>
      <c r="IW8" s="27"/>
      <c r="IX8" s="28"/>
      <c r="IY8" s="49"/>
      <c r="IZ8" s="27"/>
      <c r="JA8" s="27"/>
      <c r="JB8" s="27"/>
      <c r="JC8" s="27"/>
      <c r="JD8" s="27"/>
      <c r="JE8" s="27"/>
      <c r="JF8" s="27"/>
      <c r="JG8" s="27"/>
      <c r="JH8" s="27"/>
      <c r="JI8" s="27"/>
      <c r="JJ8" s="27"/>
      <c r="JK8" s="27"/>
      <c r="JL8" s="27"/>
      <c r="JM8" s="27"/>
      <c r="JN8" s="27"/>
      <c r="JO8" s="27"/>
      <c r="JP8" s="27"/>
      <c r="JQ8" s="27"/>
      <c r="JR8" s="27"/>
      <c r="JS8" s="27"/>
      <c r="JT8" s="27"/>
      <c r="JU8" s="27"/>
      <c r="JV8" s="27"/>
      <c r="JW8" s="27"/>
      <c r="JX8" s="27"/>
      <c r="JY8" s="27"/>
      <c r="JZ8" s="27"/>
      <c r="KA8" s="27"/>
      <c r="KB8" s="27"/>
      <c r="KC8" s="28"/>
      <c r="KD8" s="49"/>
      <c r="KE8" s="27"/>
      <c r="KF8" s="27"/>
      <c r="KG8" s="27"/>
      <c r="KH8" s="28"/>
      <c r="KJ8" s="36" t="s">
        <v>31</v>
      </c>
      <c r="KK8" s="37" t="s">
        <v>32</v>
      </c>
      <c r="KL8" s="38" t="s">
        <v>33</v>
      </c>
      <c r="KM8" s="39" t="s">
        <v>34</v>
      </c>
      <c r="KN8" s="40">
        <v>9</v>
      </c>
      <c r="KO8" s="46"/>
      <c r="KP8" s="46"/>
    </row>
    <row r="9" spans="1:302" s="45" customFormat="1" ht="15" customHeight="1" x14ac:dyDescent="0.15">
      <c r="A9" s="47" t="s">
        <v>35</v>
      </c>
      <c r="B9" s="49">
        <v>66</v>
      </c>
      <c r="C9" s="27">
        <v>68</v>
      </c>
      <c r="D9" s="27">
        <v>68</v>
      </c>
      <c r="E9" s="27">
        <v>68</v>
      </c>
      <c r="F9" s="27">
        <v>68</v>
      </c>
      <c r="G9" s="27">
        <v>68</v>
      </c>
      <c r="H9" s="27">
        <v>68</v>
      </c>
      <c r="I9" s="27">
        <v>68</v>
      </c>
      <c r="J9" s="27">
        <v>68</v>
      </c>
      <c r="K9" s="27">
        <v>68</v>
      </c>
      <c r="L9" s="27">
        <v>68</v>
      </c>
      <c r="M9" s="27">
        <v>68</v>
      </c>
      <c r="N9" s="27">
        <v>68</v>
      </c>
      <c r="O9" s="27">
        <v>68</v>
      </c>
      <c r="P9" s="27">
        <v>68</v>
      </c>
      <c r="Q9" s="27">
        <v>68</v>
      </c>
      <c r="R9" s="27">
        <v>68</v>
      </c>
      <c r="S9" s="27">
        <v>68</v>
      </c>
      <c r="T9" s="27">
        <v>68</v>
      </c>
      <c r="U9" s="27">
        <v>68</v>
      </c>
      <c r="V9" s="27">
        <v>68</v>
      </c>
      <c r="W9" s="27">
        <v>68</v>
      </c>
      <c r="X9" s="27">
        <v>68</v>
      </c>
      <c r="Y9" s="27">
        <v>68</v>
      </c>
      <c r="Z9" s="27">
        <v>68</v>
      </c>
      <c r="AA9" s="27">
        <v>68</v>
      </c>
      <c r="AB9" s="27">
        <v>68</v>
      </c>
      <c r="AC9" s="27">
        <v>68</v>
      </c>
      <c r="AD9" s="27">
        <v>68</v>
      </c>
      <c r="AE9" s="27">
        <v>68</v>
      </c>
      <c r="AF9" s="27">
        <v>68</v>
      </c>
      <c r="AG9" s="27">
        <v>68</v>
      </c>
      <c r="AH9" s="27">
        <v>68</v>
      </c>
      <c r="AI9" s="27">
        <v>68</v>
      </c>
      <c r="AJ9" s="27">
        <v>68</v>
      </c>
      <c r="AK9" s="27">
        <v>68</v>
      </c>
      <c r="AL9" s="27">
        <v>68</v>
      </c>
      <c r="AM9" s="27">
        <v>68</v>
      </c>
      <c r="AN9" s="27">
        <v>68</v>
      </c>
      <c r="AO9" s="27">
        <v>68</v>
      </c>
      <c r="AP9" s="27">
        <v>68</v>
      </c>
      <c r="AQ9" s="27">
        <v>68</v>
      </c>
      <c r="AR9" s="27">
        <v>68</v>
      </c>
      <c r="AS9" s="27">
        <v>68</v>
      </c>
      <c r="AT9" s="27">
        <v>68</v>
      </c>
      <c r="AU9" s="27">
        <v>68</v>
      </c>
      <c r="AV9" s="27">
        <v>68</v>
      </c>
      <c r="AW9" s="27">
        <v>68</v>
      </c>
      <c r="AX9" s="27">
        <v>68</v>
      </c>
      <c r="AY9" s="27">
        <v>68</v>
      </c>
      <c r="AZ9" s="27">
        <v>68</v>
      </c>
      <c r="BA9" s="27">
        <v>68</v>
      </c>
      <c r="BB9" s="27">
        <v>68</v>
      </c>
      <c r="BC9" s="27">
        <v>68</v>
      </c>
      <c r="BD9" s="27">
        <v>68</v>
      </c>
      <c r="BE9" s="27">
        <v>68</v>
      </c>
      <c r="BF9" s="27">
        <v>68</v>
      </c>
      <c r="BG9" s="27">
        <v>68</v>
      </c>
      <c r="BH9" s="27">
        <v>68</v>
      </c>
      <c r="BI9" s="27">
        <v>68</v>
      </c>
      <c r="BJ9" s="27">
        <v>68</v>
      </c>
      <c r="BK9" s="27">
        <v>68</v>
      </c>
      <c r="BL9" s="27">
        <v>68</v>
      </c>
      <c r="BM9" s="27">
        <v>68</v>
      </c>
      <c r="BN9" s="27">
        <v>68</v>
      </c>
      <c r="BO9" s="27">
        <v>68</v>
      </c>
      <c r="BP9" s="27">
        <v>68</v>
      </c>
      <c r="BQ9" s="27">
        <v>68</v>
      </c>
      <c r="BR9" s="27">
        <v>60</v>
      </c>
      <c r="BS9" s="27">
        <v>60</v>
      </c>
      <c r="BT9" s="27">
        <v>65</v>
      </c>
      <c r="BU9" s="27">
        <v>61</v>
      </c>
      <c r="BV9" s="27">
        <v>62</v>
      </c>
      <c r="BW9" s="27">
        <v>62</v>
      </c>
      <c r="BX9" s="48">
        <v>64</v>
      </c>
      <c r="BY9" s="49">
        <v>62</v>
      </c>
      <c r="BZ9" s="27">
        <v>61</v>
      </c>
      <c r="CA9" s="27">
        <v>63</v>
      </c>
      <c r="CB9" s="27">
        <v>63</v>
      </c>
      <c r="CC9" s="27">
        <v>67</v>
      </c>
      <c r="CD9" s="27">
        <v>63</v>
      </c>
      <c r="CE9" s="27">
        <v>67</v>
      </c>
      <c r="CF9" s="27">
        <v>59</v>
      </c>
      <c r="CG9" s="27">
        <v>68</v>
      </c>
      <c r="CH9" s="27">
        <v>63</v>
      </c>
      <c r="CI9" s="27">
        <v>63</v>
      </c>
      <c r="CJ9" s="27">
        <v>67</v>
      </c>
      <c r="CK9" s="27">
        <v>64</v>
      </c>
      <c r="CL9" s="27">
        <v>65</v>
      </c>
      <c r="CM9" s="27">
        <v>61</v>
      </c>
      <c r="CN9" s="27">
        <v>67</v>
      </c>
      <c r="CO9" s="27">
        <v>66</v>
      </c>
      <c r="CP9" s="27">
        <v>68</v>
      </c>
      <c r="CQ9" s="27">
        <v>67</v>
      </c>
      <c r="CR9" s="27">
        <v>67</v>
      </c>
      <c r="CS9" s="27">
        <v>65</v>
      </c>
      <c r="CT9" s="27">
        <v>65</v>
      </c>
      <c r="CU9" s="27">
        <v>68</v>
      </c>
      <c r="CV9" s="27">
        <v>68</v>
      </c>
      <c r="CW9" s="27">
        <v>69</v>
      </c>
      <c r="CX9" s="27">
        <v>68</v>
      </c>
      <c r="CY9" s="27">
        <v>68</v>
      </c>
      <c r="CZ9" s="27">
        <v>69</v>
      </c>
      <c r="DA9" s="27">
        <v>63</v>
      </c>
      <c r="DB9" s="27">
        <v>66</v>
      </c>
      <c r="DC9" s="28">
        <v>66</v>
      </c>
      <c r="DD9" s="49">
        <v>68</v>
      </c>
      <c r="DE9" s="27">
        <v>68</v>
      </c>
      <c r="DF9" s="27">
        <v>68</v>
      </c>
      <c r="DG9" s="27">
        <v>63</v>
      </c>
      <c r="DH9" s="27">
        <v>64</v>
      </c>
      <c r="DI9" s="27">
        <v>65</v>
      </c>
      <c r="DJ9" s="27">
        <v>64</v>
      </c>
      <c r="DK9" s="27">
        <v>66</v>
      </c>
      <c r="DL9" s="27">
        <v>68</v>
      </c>
      <c r="DM9" s="27">
        <v>68</v>
      </c>
      <c r="DN9" s="27">
        <v>68</v>
      </c>
      <c r="DO9" s="27">
        <v>68</v>
      </c>
      <c r="DP9" s="27">
        <v>64</v>
      </c>
      <c r="DQ9" s="27">
        <v>64</v>
      </c>
      <c r="DR9" s="27">
        <v>67</v>
      </c>
      <c r="DS9" s="27">
        <v>66</v>
      </c>
      <c r="DT9" s="27">
        <v>78</v>
      </c>
      <c r="DU9" s="27">
        <v>66</v>
      </c>
      <c r="DV9" s="27">
        <v>67</v>
      </c>
      <c r="DW9" s="27">
        <v>65</v>
      </c>
      <c r="DX9" s="27">
        <v>68</v>
      </c>
      <c r="DY9" s="27">
        <v>68</v>
      </c>
      <c r="DZ9" s="27">
        <v>68</v>
      </c>
      <c r="EA9" s="27">
        <v>69</v>
      </c>
      <c r="EB9" s="27">
        <v>65</v>
      </c>
      <c r="EC9" s="27">
        <v>65</v>
      </c>
      <c r="ED9" s="27">
        <v>67</v>
      </c>
      <c r="EE9" s="27">
        <v>62</v>
      </c>
      <c r="EF9" s="48">
        <v>68</v>
      </c>
      <c r="EG9" s="49">
        <v>69</v>
      </c>
      <c r="EH9" s="27">
        <v>69</v>
      </c>
      <c r="EI9" s="27">
        <v>68</v>
      </c>
      <c r="EJ9" s="27">
        <v>68</v>
      </c>
      <c r="EK9" s="27">
        <v>60</v>
      </c>
      <c r="EL9" s="27">
        <v>59</v>
      </c>
      <c r="EM9" s="27">
        <v>68</v>
      </c>
      <c r="EN9" s="27">
        <v>67</v>
      </c>
      <c r="EO9" s="27">
        <v>67</v>
      </c>
      <c r="EP9" s="27">
        <v>67</v>
      </c>
      <c r="EQ9" s="27">
        <v>67</v>
      </c>
      <c r="ER9" s="27">
        <v>64</v>
      </c>
      <c r="ES9" s="27">
        <v>66</v>
      </c>
      <c r="ET9" s="88">
        <v>60</v>
      </c>
      <c r="EU9" s="88">
        <v>66</v>
      </c>
      <c r="EV9" s="88">
        <v>64</v>
      </c>
      <c r="EW9" s="88">
        <v>62</v>
      </c>
      <c r="EX9" s="88">
        <v>57</v>
      </c>
      <c r="EY9" s="88">
        <v>64</v>
      </c>
      <c r="EZ9" s="88">
        <v>59</v>
      </c>
      <c r="FA9" s="88">
        <v>66</v>
      </c>
      <c r="FB9" s="88">
        <v>66</v>
      </c>
      <c r="FC9" s="88">
        <v>54</v>
      </c>
      <c r="FD9" s="88">
        <v>55</v>
      </c>
      <c r="FE9" s="88">
        <v>55</v>
      </c>
      <c r="FF9" s="88">
        <v>55</v>
      </c>
      <c r="FG9" s="88">
        <v>55</v>
      </c>
      <c r="FH9" s="88">
        <v>64</v>
      </c>
      <c r="FI9" s="88">
        <v>56</v>
      </c>
      <c r="FJ9" s="88">
        <v>68</v>
      </c>
      <c r="FK9" s="90">
        <v>54</v>
      </c>
      <c r="FL9" s="91">
        <v>62</v>
      </c>
      <c r="FM9" s="88">
        <v>51</v>
      </c>
      <c r="FN9" s="88">
        <v>57</v>
      </c>
      <c r="FO9" s="88">
        <v>62</v>
      </c>
      <c r="FP9" s="88">
        <v>61</v>
      </c>
      <c r="FQ9" s="88">
        <v>58</v>
      </c>
      <c r="FR9" s="88">
        <v>56</v>
      </c>
      <c r="FS9" s="88">
        <v>53</v>
      </c>
      <c r="FT9" s="88">
        <v>63</v>
      </c>
      <c r="FU9" s="88">
        <v>58</v>
      </c>
      <c r="FV9" s="88">
        <v>60</v>
      </c>
      <c r="FW9" s="88">
        <v>58</v>
      </c>
      <c r="FX9" s="88">
        <v>65</v>
      </c>
      <c r="FY9" s="88">
        <v>65</v>
      </c>
      <c r="FZ9" s="88">
        <v>66</v>
      </c>
      <c r="GA9" s="88">
        <v>60</v>
      </c>
      <c r="GB9" s="88">
        <v>62</v>
      </c>
      <c r="GC9" s="88">
        <v>62</v>
      </c>
      <c r="GD9" s="88">
        <v>59</v>
      </c>
      <c r="GE9" s="88">
        <v>59</v>
      </c>
      <c r="GF9" s="88">
        <v>59</v>
      </c>
      <c r="GG9" s="88">
        <v>60</v>
      </c>
      <c r="GH9" s="88">
        <v>58</v>
      </c>
      <c r="GI9" s="88">
        <v>62</v>
      </c>
      <c r="GJ9" s="88">
        <v>62</v>
      </c>
      <c r="GK9" s="88">
        <v>61</v>
      </c>
      <c r="GL9" s="88">
        <v>56</v>
      </c>
      <c r="GM9" s="88">
        <v>63</v>
      </c>
      <c r="GN9" s="88">
        <v>58</v>
      </c>
      <c r="GO9" s="90">
        <v>66</v>
      </c>
      <c r="GP9" s="95">
        <v>56</v>
      </c>
      <c r="GQ9" s="88">
        <v>56</v>
      </c>
      <c r="GR9" s="88">
        <v>55</v>
      </c>
      <c r="GS9" s="88">
        <v>56</v>
      </c>
      <c r="GT9" s="88">
        <v>55</v>
      </c>
      <c r="GU9" s="88">
        <v>65</v>
      </c>
      <c r="GV9" s="88">
        <v>62</v>
      </c>
      <c r="GW9" s="88">
        <v>64</v>
      </c>
      <c r="GX9" s="88">
        <v>57</v>
      </c>
      <c r="GY9" s="88">
        <v>57</v>
      </c>
      <c r="GZ9" s="88">
        <v>58</v>
      </c>
      <c r="HA9" s="88">
        <v>58</v>
      </c>
      <c r="HB9" s="88">
        <v>54</v>
      </c>
      <c r="HC9" s="88">
        <v>63</v>
      </c>
      <c r="HD9" s="88">
        <v>61</v>
      </c>
      <c r="HE9" s="88">
        <v>58</v>
      </c>
      <c r="HF9" s="88"/>
      <c r="HG9" s="27"/>
      <c r="HH9" s="27"/>
      <c r="HI9" s="27"/>
      <c r="HJ9" s="27"/>
      <c r="HK9" s="27"/>
      <c r="HL9" s="27"/>
      <c r="HM9" s="27"/>
      <c r="HN9" s="27"/>
      <c r="HO9" s="27"/>
      <c r="HP9" s="27"/>
      <c r="HQ9" s="27"/>
      <c r="HR9" s="27"/>
      <c r="HS9" s="27"/>
      <c r="HT9" s="28"/>
      <c r="HU9" s="49"/>
      <c r="HV9" s="27"/>
      <c r="HW9" s="27"/>
      <c r="HX9" s="27"/>
      <c r="HY9" s="27"/>
      <c r="HZ9" s="27"/>
      <c r="IA9" s="27"/>
      <c r="IB9" s="27"/>
      <c r="IC9" s="27"/>
      <c r="ID9" s="27"/>
      <c r="IE9" s="27"/>
      <c r="IF9" s="27"/>
      <c r="IG9" s="27"/>
      <c r="IH9" s="27"/>
      <c r="II9" s="27"/>
      <c r="IJ9" s="27"/>
      <c r="IK9" s="27"/>
      <c r="IL9" s="27"/>
      <c r="IM9" s="27"/>
      <c r="IN9" s="27"/>
      <c r="IO9" s="27"/>
      <c r="IP9" s="27"/>
      <c r="IQ9" s="27"/>
      <c r="IR9" s="27"/>
      <c r="IS9" s="27"/>
      <c r="IT9" s="27"/>
      <c r="IU9" s="27"/>
      <c r="IV9" s="27"/>
      <c r="IW9" s="27"/>
      <c r="IX9" s="28"/>
      <c r="IY9" s="49"/>
      <c r="IZ9" s="27"/>
      <c r="JA9" s="27"/>
      <c r="JB9" s="27"/>
      <c r="JC9" s="27"/>
      <c r="JD9" s="27"/>
      <c r="JE9" s="27"/>
      <c r="JF9" s="27"/>
      <c r="JG9" s="27"/>
      <c r="JH9" s="27"/>
      <c r="JI9" s="27"/>
      <c r="JJ9" s="27"/>
      <c r="JK9" s="27"/>
      <c r="JL9" s="27"/>
      <c r="JM9" s="27"/>
      <c r="JN9" s="27"/>
      <c r="JO9" s="27"/>
      <c r="JP9" s="27"/>
      <c r="JQ9" s="27"/>
      <c r="JR9" s="27"/>
      <c r="JS9" s="27"/>
      <c r="JT9" s="27"/>
      <c r="JU9" s="27"/>
      <c r="JV9" s="27"/>
      <c r="JW9" s="27"/>
      <c r="JX9" s="27"/>
      <c r="JY9" s="27"/>
      <c r="JZ9" s="27"/>
      <c r="KA9" s="27"/>
      <c r="KB9" s="27"/>
      <c r="KC9" s="28"/>
      <c r="KD9" s="49"/>
      <c r="KE9" s="27"/>
      <c r="KF9" s="27"/>
      <c r="KG9" s="27"/>
      <c r="KH9" s="28"/>
      <c r="KJ9" s="50" t="s">
        <v>36</v>
      </c>
      <c r="KK9" s="51" t="s">
        <v>37</v>
      </c>
      <c r="KL9" s="52" t="s">
        <v>38</v>
      </c>
      <c r="KM9" s="53" t="s">
        <v>39</v>
      </c>
      <c r="KN9" s="54">
        <v>10</v>
      </c>
      <c r="KO9" s="55"/>
      <c r="KP9" s="46"/>
    </row>
    <row r="10" spans="1:302" s="45" customFormat="1" ht="15" customHeight="1" thickBot="1" x14ac:dyDescent="0.2">
      <c r="A10" s="56" t="s">
        <v>57</v>
      </c>
      <c r="B10" s="30">
        <v>2.1800000000000002</v>
      </c>
      <c r="C10" s="30">
        <v>1.78</v>
      </c>
      <c r="D10" s="30">
        <v>0</v>
      </c>
      <c r="E10" s="30">
        <v>1.93</v>
      </c>
      <c r="F10" s="30">
        <v>1.42</v>
      </c>
      <c r="G10" s="30">
        <v>2.42</v>
      </c>
      <c r="H10" s="30">
        <v>2.2799999999999998</v>
      </c>
      <c r="I10" s="30">
        <v>2.0699999999999998</v>
      </c>
      <c r="J10" s="30">
        <v>1.47</v>
      </c>
      <c r="K10" s="30">
        <v>0</v>
      </c>
      <c r="L10" s="30">
        <v>2.08</v>
      </c>
      <c r="M10" s="30">
        <v>1.52</v>
      </c>
      <c r="N10" s="30">
        <v>2.15</v>
      </c>
      <c r="O10" s="30">
        <v>2.2799999999999998</v>
      </c>
      <c r="P10" s="30">
        <v>1.69</v>
      </c>
      <c r="Q10" s="30">
        <v>2.31</v>
      </c>
      <c r="R10" s="30">
        <v>0</v>
      </c>
      <c r="S10" s="30">
        <v>2.2400000000000002</v>
      </c>
      <c r="T10" s="30">
        <v>2.2999999999999998</v>
      </c>
      <c r="U10" s="30">
        <v>2.75</v>
      </c>
      <c r="V10" s="30">
        <v>2.31</v>
      </c>
      <c r="W10" s="30">
        <v>1.69</v>
      </c>
      <c r="X10" s="30">
        <v>2.3199999999999998</v>
      </c>
      <c r="Y10" s="30">
        <v>2.58</v>
      </c>
      <c r="Z10" s="30">
        <v>1.33</v>
      </c>
      <c r="AA10" s="30">
        <v>2.0699999999999998</v>
      </c>
      <c r="AB10" s="30">
        <v>2.69</v>
      </c>
      <c r="AC10" s="30">
        <v>2.61</v>
      </c>
      <c r="AD10" s="30">
        <v>3</v>
      </c>
      <c r="AE10" s="30">
        <v>2.74</v>
      </c>
      <c r="AF10" s="30">
        <v>3.13</v>
      </c>
      <c r="AG10" s="30">
        <v>1.96</v>
      </c>
      <c r="AH10" s="30">
        <v>1.79</v>
      </c>
      <c r="AI10" s="30">
        <v>1.76</v>
      </c>
      <c r="AJ10" s="30">
        <v>1.69</v>
      </c>
      <c r="AK10" s="30">
        <v>2.25</v>
      </c>
      <c r="AL10" s="30">
        <v>2.2999999999999998</v>
      </c>
      <c r="AM10" s="30">
        <v>2.2999999999999998</v>
      </c>
      <c r="AN10" s="30">
        <v>2.06</v>
      </c>
      <c r="AO10" s="30">
        <v>2.13</v>
      </c>
      <c r="AP10" s="30">
        <v>3.23</v>
      </c>
      <c r="AQ10" s="30">
        <v>1.9</v>
      </c>
      <c r="AR10" s="30">
        <v>1.6</v>
      </c>
      <c r="AS10" s="30">
        <v>1.5</v>
      </c>
      <c r="AT10" s="30">
        <v>0</v>
      </c>
      <c r="AU10" s="30">
        <v>1.6</v>
      </c>
      <c r="AV10" s="30">
        <v>1.9</v>
      </c>
      <c r="AW10" s="30">
        <v>2.83</v>
      </c>
      <c r="AX10" s="30">
        <v>1.53</v>
      </c>
      <c r="AY10" s="30">
        <v>3.29</v>
      </c>
      <c r="AZ10" s="30">
        <v>3.29</v>
      </c>
      <c r="BA10" s="30">
        <v>2.92</v>
      </c>
      <c r="BB10" s="30">
        <v>1.4</v>
      </c>
      <c r="BC10" s="30">
        <v>2.33</v>
      </c>
      <c r="BD10" s="30">
        <v>2.79</v>
      </c>
      <c r="BE10" s="30">
        <v>2</v>
      </c>
      <c r="BF10" s="30">
        <v>2.91</v>
      </c>
      <c r="BG10" s="30">
        <v>3.67</v>
      </c>
      <c r="BH10" s="30">
        <v>3.06</v>
      </c>
      <c r="BI10" s="30">
        <v>2.35</v>
      </c>
      <c r="BJ10" s="30">
        <v>2.2000000000000002</v>
      </c>
      <c r="BK10" s="30">
        <v>1.87</v>
      </c>
      <c r="BL10" s="30">
        <v>1.94</v>
      </c>
      <c r="BM10" s="30">
        <v>1.94</v>
      </c>
      <c r="BN10" s="30">
        <v>1</v>
      </c>
      <c r="BO10" s="30">
        <v>0</v>
      </c>
      <c r="BP10" s="30">
        <v>1</v>
      </c>
      <c r="BQ10" s="30">
        <v>0</v>
      </c>
      <c r="BR10" s="30">
        <v>0</v>
      </c>
      <c r="BS10" s="30">
        <v>1</v>
      </c>
      <c r="BT10" s="30">
        <v>1</v>
      </c>
      <c r="BU10" s="30">
        <v>1</v>
      </c>
      <c r="BV10" s="30">
        <v>0</v>
      </c>
      <c r="BW10" s="30">
        <v>1.41</v>
      </c>
      <c r="BX10" s="30">
        <v>0</v>
      </c>
      <c r="BY10" s="30">
        <v>0</v>
      </c>
      <c r="BZ10" s="30">
        <v>1.41</v>
      </c>
      <c r="CA10" s="30">
        <v>1.56</v>
      </c>
      <c r="CB10" s="30">
        <v>1.1599999999999999</v>
      </c>
      <c r="CC10" s="30">
        <v>0</v>
      </c>
      <c r="CD10" s="30">
        <v>1.54</v>
      </c>
      <c r="CE10" s="30">
        <v>1.89</v>
      </c>
      <c r="CF10" s="30">
        <v>2.44</v>
      </c>
      <c r="CG10" s="30">
        <v>1.89</v>
      </c>
      <c r="CH10" s="30">
        <v>2.19</v>
      </c>
      <c r="CI10" s="30">
        <v>1.89</v>
      </c>
      <c r="CJ10" s="30">
        <v>0</v>
      </c>
      <c r="CK10" s="30">
        <v>2.33</v>
      </c>
      <c r="CL10" s="30">
        <v>2.36</v>
      </c>
      <c r="CM10" s="30">
        <v>2.0499999999999998</v>
      </c>
      <c r="CN10" s="30">
        <v>2.59</v>
      </c>
      <c r="CO10" s="30">
        <v>1.68</v>
      </c>
      <c r="CP10" s="30">
        <v>2.5099999999999998</v>
      </c>
      <c r="CQ10" s="30">
        <v>1.75</v>
      </c>
      <c r="CR10" s="30">
        <v>2.08</v>
      </c>
      <c r="CS10" s="30">
        <v>2.13</v>
      </c>
      <c r="CT10" s="30">
        <v>2.86</v>
      </c>
      <c r="CU10" s="30">
        <v>1.88</v>
      </c>
      <c r="CV10" s="30">
        <v>1.6</v>
      </c>
      <c r="CW10" s="30">
        <v>1</v>
      </c>
      <c r="CX10" s="30">
        <v>0</v>
      </c>
      <c r="CY10" s="30">
        <v>2.02</v>
      </c>
      <c r="CZ10" s="30">
        <v>1.75</v>
      </c>
      <c r="DA10" s="30">
        <v>0</v>
      </c>
      <c r="DB10" s="30">
        <v>3</v>
      </c>
      <c r="DC10" s="30">
        <v>0</v>
      </c>
      <c r="DD10" s="30">
        <v>0</v>
      </c>
      <c r="DE10" s="30">
        <v>0</v>
      </c>
      <c r="DF10" s="30">
        <v>1.85</v>
      </c>
      <c r="DG10" s="30">
        <v>2.52</v>
      </c>
      <c r="DH10" s="30">
        <v>2.76</v>
      </c>
      <c r="DI10" s="30">
        <v>2.73</v>
      </c>
      <c r="DJ10" s="30">
        <v>2.37</v>
      </c>
      <c r="DK10" s="30">
        <v>2.2400000000000002</v>
      </c>
      <c r="DL10" s="30">
        <v>2.4700000000000002</v>
      </c>
      <c r="DM10" s="30">
        <v>1.32</v>
      </c>
      <c r="DN10" s="30">
        <v>2.21</v>
      </c>
      <c r="DO10" s="30">
        <v>2.76</v>
      </c>
      <c r="DP10" s="30">
        <v>2.08</v>
      </c>
      <c r="DQ10" s="30">
        <v>2.4500000000000002</v>
      </c>
      <c r="DR10" s="30">
        <v>2.31</v>
      </c>
      <c r="DS10" s="30">
        <v>0</v>
      </c>
      <c r="DT10" s="30">
        <v>2.2999999999999998</v>
      </c>
      <c r="DU10" s="30">
        <v>2.1800000000000002</v>
      </c>
      <c r="DV10" s="30">
        <v>2.42</v>
      </c>
      <c r="DW10" s="30">
        <v>2.11</v>
      </c>
      <c r="DX10" s="30">
        <v>2.38</v>
      </c>
      <c r="DY10" s="30">
        <v>2.23</v>
      </c>
      <c r="DZ10" s="30">
        <v>3.02</v>
      </c>
      <c r="EA10" s="30">
        <v>1.8</v>
      </c>
      <c r="EB10" s="30">
        <v>2.58</v>
      </c>
      <c r="EC10" s="30">
        <v>1.72</v>
      </c>
      <c r="ED10" s="30">
        <v>2.75</v>
      </c>
      <c r="EE10" s="30">
        <v>2.82</v>
      </c>
      <c r="EF10" s="79">
        <v>2.64</v>
      </c>
      <c r="EG10" s="81">
        <v>0</v>
      </c>
      <c r="EH10" s="30">
        <v>2.33</v>
      </c>
      <c r="EI10" s="30">
        <v>2.44</v>
      </c>
      <c r="EJ10" s="30">
        <v>2.76</v>
      </c>
      <c r="EK10" s="30">
        <v>2.4700000000000002</v>
      </c>
      <c r="EL10" s="30">
        <v>2</v>
      </c>
      <c r="EM10" s="30">
        <v>2</v>
      </c>
      <c r="EN10" s="30">
        <v>1</v>
      </c>
      <c r="EO10" s="30">
        <v>2</v>
      </c>
      <c r="EP10" s="30">
        <v>2</v>
      </c>
      <c r="EQ10" s="30">
        <v>2</v>
      </c>
      <c r="ER10" s="30">
        <v>2</v>
      </c>
      <c r="ES10" s="30">
        <v>2</v>
      </c>
      <c r="ET10" s="89">
        <v>2</v>
      </c>
      <c r="EU10" s="89">
        <v>1</v>
      </c>
      <c r="EV10" s="89">
        <v>2</v>
      </c>
      <c r="EW10" s="89">
        <v>2</v>
      </c>
      <c r="EX10" s="89">
        <v>2</v>
      </c>
      <c r="EY10" s="89">
        <v>2</v>
      </c>
      <c r="EZ10" s="89">
        <v>2</v>
      </c>
      <c r="FA10" s="89">
        <v>2</v>
      </c>
      <c r="FB10" s="89">
        <v>2</v>
      </c>
      <c r="FC10" s="89">
        <v>2</v>
      </c>
      <c r="FD10" s="89">
        <v>2</v>
      </c>
      <c r="FE10" s="89">
        <v>2</v>
      </c>
      <c r="FF10" s="89">
        <v>2</v>
      </c>
      <c r="FG10" s="89">
        <v>2</v>
      </c>
      <c r="FH10" s="89">
        <v>2</v>
      </c>
      <c r="FI10" s="89">
        <v>2</v>
      </c>
      <c r="FJ10" s="89">
        <v>2</v>
      </c>
      <c r="FK10" s="92">
        <v>2</v>
      </c>
      <c r="FL10" s="93">
        <v>2</v>
      </c>
      <c r="FM10" s="89">
        <v>2</v>
      </c>
      <c r="FN10" s="89">
        <v>2</v>
      </c>
      <c r="FO10" s="89">
        <v>2</v>
      </c>
      <c r="FP10" s="89">
        <v>2</v>
      </c>
      <c r="FQ10" s="89">
        <v>2</v>
      </c>
      <c r="FR10" s="89">
        <v>2</v>
      </c>
      <c r="FS10" s="89">
        <v>2</v>
      </c>
      <c r="FT10" s="89">
        <v>2</v>
      </c>
      <c r="FU10" s="89">
        <v>2</v>
      </c>
      <c r="FV10" s="89">
        <v>2</v>
      </c>
      <c r="FW10" s="89">
        <v>1</v>
      </c>
      <c r="FX10" s="89">
        <v>2</v>
      </c>
      <c r="FY10" s="89">
        <v>2</v>
      </c>
      <c r="FZ10" s="89">
        <v>2</v>
      </c>
      <c r="GA10" s="89">
        <v>2</v>
      </c>
      <c r="GB10" s="89">
        <v>2</v>
      </c>
      <c r="GC10" s="89">
        <v>1</v>
      </c>
      <c r="GD10" s="89">
        <v>0</v>
      </c>
      <c r="GE10" s="89">
        <v>2</v>
      </c>
      <c r="GF10" s="89">
        <v>2</v>
      </c>
      <c r="GG10" s="89">
        <v>2</v>
      </c>
      <c r="GH10" s="89">
        <v>2</v>
      </c>
      <c r="GI10" s="89">
        <v>2</v>
      </c>
      <c r="GJ10" s="89">
        <v>0</v>
      </c>
      <c r="GK10" s="89">
        <v>1</v>
      </c>
      <c r="GL10" s="89">
        <v>2</v>
      </c>
      <c r="GM10" s="89">
        <v>2</v>
      </c>
      <c r="GN10" s="89">
        <v>2</v>
      </c>
      <c r="GO10" s="89">
        <v>2</v>
      </c>
      <c r="GP10" s="89">
        <v>2</v>
      </c>
      <c r="GQ10" s="89">
        <v>2</v>
      </c>
      <c r="GR10" s="89">
        <v>1</v>
      </c>
      <c r="GS10" s="89">
        <v>2</v>
      </c>
      <c r="GT10" s="89">
        <v>2</v>
      </c>
      <c r="GU10" s="89">
        <v>2</v>
      </c>
      <c r="GV10" s="89">
        <v>2</v>
      </c>
      <c r="GW10" s="89">
        <v>2</v>
      </c>
      <c r="GX10" s="89">
        <v>2</v>
      </c>
      <c r="GY10" s="89">
        <v>0</v>
      </c>
      <c r="GZ10" s="89">
        <v>2</v>
      </c>
      <c r="HA10" s="89">
        <v>2</v>
      </c>
      <c r="HB10" s="89">
        <v>2</v>
      </c>
      <c r="HC10" s="89">
        <v>2</v>
      </c>
      <c r="HD10" s="89">
        <v>2</v>
      </c>
      <c r="HE10" s="89">
        <v>2</v>
      </c>
      <c r="HF10" s="89">
        <v>0</v>
      </c>
      <c r="HG10" s="30"/>
      <c r="HH10" s="30"/>
      <c r="HI10" s="30"/>
      <c r="HJ10" s="30"/>
      <c r="HK10" s="30"/>
      <c r="HL10" s="30"/>
      <c r="HM10" s="30"/>
      <c r="HN10" s="30"/>
      <c r="HO10" s="30"/>
      <c r="HP10" s="30"/>
      <c r="HQ10" s="30"/>
      <c r="HR10" s="30"/>
      <c r="HS10" s="30"/>
      <c r="HT10" s="30"/>
      <c r="HU10" s="30"/>
      <c r="HV10" s="30"/>
      <c r="HW10" s="30"/>
      <c r="HX10" s="30"/>
      <c r="HY10" s="30"/>
      <c r="HZ10" s="30"/>
      <c r="IA10" s="30"/>
      <c r="IB10" s="30"/>
      <c r="IC10" s="30"/>
      <c r="ID10" s="30"/>
      <c r="IE10" s="30"/>
      <c r="IF10" s="30"/>
      <c r="IG10" s="30"/>
      <c r="IH10" s="30"/>
      <c r="II10" s="30"/>
      <c r="IJ10" s="30"/>
      <c r="IK10" s="30"/>
      <c r="IL10" s="30"/>
      <c r="IM10" s="30"/>
      <c r="IN10" s="30"/>
      <c r="IO10" s="30"/>
      <c r="IP10" s="30"/>
      <c r="IQ10" s="30"/>
      <c r="IR10" s="30"/>
      <c r="IS10" s="30"/>
      <c r="IT10" s="30"/>
      <c r="IU10" s="30"/>
      <c r="IV10" s="30"/>
      <c r="IW10" s="30"/>
      <c r="IX10" s="30"/>
      <c r="IY10" s="30"/>
      <c r="IZ10" s="30"/>
      <c r="JA10" s="30"/>
      <c r="JB10" s="30"/>
      <c r="JC10" s="30"/>
      <c r="JD10" s="30"/>
      <c r="JE10" s="30"/>
      <c r="JF10" s="30"/>
      <c r="JG10" s="30"/>
      <c r="JH10" s="30"/>
      <c r="JI10" s="30"/>
      <c r="JJ10" s="30"/>
      <c r="JK10" s="30"/>
      <c r="JL10" s="30"/>
      <c r="JM10" s="30"/>
      <c r="JN10" s="30"/>
      <c r="JO10" s="30"/>
      <c r="JP10" s="30"/>
      <c r="JQ10" s="30"/>
      <c r="JR10" s="30"/>
      <c r="JS10" s="30"/>
      <c r="JT10" s="30"/>
      <c r="JU10" s="30"/>
      <c r="JV10" s="30"/>
      <c r="JW10" s="30"/>
      <c r="JX10" s="30"/>
      <c r="JY10" s="30"/>
      <c r="JZ10" s="30"/>
      <c r="KA10" s="30"/>
      <c r="KB10" s="30"/>
      <c r="KC10" s="30"/>
      <c r="KD10" s="30"/>
      <c r="KE10" s="30"/>
      <c r="KF10" s="30"/>
      <c r="KG10" s="30"/>
      <c r="KH10" s="30"/>
      <c r="KJ10" s="57">
        <v>1</v>
      </c>
      <c r="KK10" s="58"/>
      <c r="KL10" s="119"/>
      <c r="KM10" s="119"/>
      <c r="KN10" s="119"/>
    </row>
    <row r="11" spans="1:302" s="74" customFormat="1" ht="30" customHeight="1" thickBot="1" x14ac:dyDescent="0.2">
      <c r="A11" s="10" t="s">
        <v>44</v>
      </c>
      <c r="B11" s="11">
        <f t="shared" ref="B11:BM11" si="1">IF(ISBLANK(B12),"",IF(B12&gt;=$KJ$10,B33))</f>
        <v>96.472096713615031</v>
      </c>
      <c r="C11" s="3">
        <f t="shared" si="1"/>
        <v>107.49609671361503</v>
      </c>
      <c r="D11" s="3">
        <f t="shared" si="1"/>
        <v>78.188896713615037</v>
      </c>
      <c r="E11" s="3">
        <f t="shared" si="1"/>
        <v>76.354596713615024</v>
      </c>
      <c r="F11" s="3">
        <f t="shared" si="1"/>
        <v>79.639696713615038</v>
      </c>
      <c r="G11" s="3">
        <f t="shared" si="1"/>
        <v>102.71469671361501</v>
      </c>
      <c r="H11" s="3">
        <f t="shared" si="1"/>
        <v>87.411096713615024</v>
      </c>
      <c r="I11" s="3">
        <f t="shared" si="1"/>
        <v>94.97319671361501</v>
      </c>
      <c r="J11" s="3">
        <f t="shared" si="1"/>
        <v>80.894196713615031</v>
      </c>
      <c r="K11" s="3">
        <f t="shared" si="1"/>
        <v>65.38389671361503</v>
      </c>
      <c r="L11" s="3">
        <f t="shared" si="1"/>
        <v>59.643096713615023</v>
      </c>
      <c r="M11" s="3">
        <f t="shared" si="1"/>
        <v>79.418696713615034</v>
      </c>
      <c r="N11" s="3">
        <f t="shared" si="1"/>
        <v>88.322396713615021</v>
      </c>
      <c r="O11" s="3">
        <f t="shared" si="1"/>
        <v>86.371096713615032</v>
      </c>
      <c r="P11" s="11">
        <f t="shared" si="1"/>
        <v>82.071996713615036</v>
      </c>
      <c r="Q11" s="3">
        <f t="shared" si="1"/>
        <v>68.325796713615034</v>
      </c>
      <c r="R11" s="3">
        <f t="shared" si="1"/>
        <v>63.953896713615038</v>
      </c>
      <c r="S11" s="3">
        <f t="shared" si="1"/>
        <v>59.276496713615039</v>
      </c>
      <c r="T11" s="3">
        <f t="shared" si="1"/>
        <v>84.805896713615013</v>
      </c>
      <c r="U11" s="3">
        <f t="shared" si="1"/>
        <v>68.926396713615034</v>
      </c>
      <c r="V11" s="3">
        <f t="shared" si="1"/>
        <v>82.430796713615024</v>
      </c>
      <c r="W11" s="3">
        <f t="shared" si="1"/>
        <v>52.106996713615018</v>
      </c>
      <c r="X11" s="3">
        <f t="shared" si="1"/>
        <v>68.550696713615025</v>
      </c>
      <c r="Y11" s="3">
        <f t="shared" si="1"/>
        <v>69.328096713615025</v>
      </c>
      <c r="Z11" s="3">
        <f t="shared" si="1"/>
        <v>53.370596713615029</v>
      </c>
      <c r="AA11" s="3">
        <f t="shared" si="1"/>
        <v>72.743196713615035</v>
      </c>
      <c r="AB11" s="3">
        <f t="shared" si="1"/>
        <v>89.091996713615018</v>
      </c>
      <c r="AC11" s="3">
        <f t="shared" si="1"/>
        <v>57.782796713615028</v>
      </c>
      <c r="AD11" s="3">
        <f t="shared" si="1"/>
        <v>82.803896713615032</v>
      </c>
      <c r="AE11" s="3">
        <f t="shared" si="1"/>
        <v>68.246496713615031</v>
      </c>
      <c r="AF11" s="3">
        <f t="shared" si="1"/>
        <v>75.652596713615026</v>
      </c>
      <c r="AG11" s="3">
        <f t="shared" si="1"/>
        <v>60.714296713615035</v>
      </c>
      <c r="AH11" s="3">
        <f t="shared" si="1"/>
        <v>80.940996713615036</v>
      </c>
      <c r="AI11" s="3">
        <f t="shared" si="1"/>
        <v>71.296296713615021</v>
      </c>
      <c r="AJ11" s="3">
        <f t="shared" si="1"/>
        <v>78.821996713615036</v>
      </c>
      <c r="AK11" s="3">
        <f t="shared" si="1"/>
        <v>63.856396713615034</v>
      </c>
      <c r="AL11" s="3">
        <f t="shared" si="1"/>
        <v>68.360896713615034</v>
      </c>
      <c r="AM11" s="3">
        <f t="shared" si="1"/>
        <v>70.050896713615032</v>
      </c>
      <c r="AN11" s="3">
        <f t="shared" si="1"/>
        <v>58.153296713615035</v>
      </c>
      <c r="AO11" s="3">
        <f t="shared" si="1"/>
        <v>72.012596713615039</v>
      </c>
      <c r="AP11" s="3">
        <f t="shared" si="1"/>
        <v>84.011596713615035</v>
      </c>
      <c r="AQ11" s="3">
        <f t="shared" si="1"/>
        <v>80.22989671361502</v>
      </c>
      <c r="AR11" s="3">
        <f t="shared" si="1"/>
        <v>67.567896713615028</v>
      </c>
      <c r="AS11" s="12">
        <f t="shared" si="1"/>
        <v>67.398896713615031</v>
      </c>
      <c r="AT11" s="11">
        <f t="shared" si="1"/>
        <v>40.033896713615029</v>
      </c>
      <c r="AU11" s="3">
        <f t="shared" si="1"/>
        <v>55.867896713615032</v>
      </c>
      <c r="AV11" s="3">
        <f t="shared" si="1"/>
        <v>57.414896713615029</v>
      </c>
      <c r="AW11" s="3">
        <f t="shared" si="1"/>
        <v>69.815596713615037</v>
      </c>
      <c r="AX11" s="3">
        <f t="shared" si="1"/>
        <v>51.498596713615036</v>
      </c>
      <c r="AY11" s="3">
        <f t="shared" si="1"/>
        <v>54.030996713615032</v>
      </c>
      <c r="AZ11" s="3">
        <f t="shared" si="1"/>
        <v>55.850996713615032</v>
      </c>
      <c r="BA11" s="3">
        <f t="shared" si="1"/>
        <v>56.30469671361503</v>
      </c>
      <c r="BB11" s="3">
        <f t="shared" si="1"/>
        <v>63.459896713615024</v>
      </c>
      <c r="BC11" s="3">
        <f t="shared" si="1"/>
        <v>45.180596713615031</v>
      </c>
      <c r="BD11" s="3">
        <f t="shared" si="1"/>
        <v>58.125996713615031</v>
      </c>
      <c r="BE11" s="3">
        <f t="shared" si="1"/>
        <v>53.163896713615031</v>
      </c>
      <c r="BF11" s="3">
        <f t="shared" si="1"/>
        <v>54.194796713615034</v>
      </c>
      <c r="BG11" s="3">
        <f t="shared" si="1"/>
        <v>62.187196713615037</v>
      </c>
      <c r="BH11" s="3">
        <f t="shared" si="1"/>
        <v>60.363296713615028</v>
      </c>
      <c r="BI11" s="3">
        <f t="shared" si="1"/>
        <v>57.980396713615029</v>
      </c>
      <c r="BJ11" s="3">
        <f t="shared" si="1"/>
        <v>58.701896713615028</v>
      </c>
      <c r="BK11" s="3">
        <f t="shared" si="1"/>
        <v>59.795196713615027</v>
      </c>
      <c r="BL11" s="3">
        <f t="shared" si="1"/>
        <v>57.144496713615041</v>
      </c>
      <c r="BM11" s="3">
        <f t="shared" si="1"/>
        <v>48.174496713615028</v>
      </c>
      <c r="BN11" s="3">
        <f t="shared" ref="BN11:DY11" si="2">IF(ISBLANK(BN12),"",IF(BN12&gt;=$KJ$10,BN33))</f>
        <v>49.13389671361503</v>
      </c>
      <c r="BO11" s="3">
        <f t="shared" si="2"/>
        <v>29.503896713615028</v>
      </c>
      <c r="BP11" s="3">
        <f t="shared" si="2"/>
        <v>37.433896713615027</v>
      </c>
      <c r="BQ11" s="3">
        <f t="shared" si="2"/>
        <v>27.943896713615029</v>
      </c>
      <c r="BR11" s="3">
        <f t="shared" si="2"/>
        <v>12.083896713615026</v>
      </c>
      <c r="BS11" s="3">
        <f t="shared" si="2"/>
        <v>14.163896713615028</v>
      </c>
      <c r="BT11" s="3">
        <f t="shared" si="2"/>
        <v>34.31389671361503</v>
      </c>
      <c r="BU11" s="3">
        <f t="shared" si="2"/>
        <v>38.213896713615028</v>
      </c>
      <c r="BV11" s="3">
        <f t="shared" si="2"/>
        <v>15.593896713615027</v>
      </c>
      <c r="BW11" s="3">
        <f t="shared" si="2"/>
        <v>42.429796713615033</v>
      </c>
      <c r="BX11" s="19">
        <f t="shared" si="2"/>
        <v>30.673896713615029</v>
      </c>
      <c r="BY11" s="11">
        <f t="shared" si="2"/>
        <v>28.073896713615031</v>
      </c>
      <c r="BZ11" s="3">
        <f t="shared" si="2"/>
        <v>41.779796713615028</v>
      </c>
      <c r="CA11" s="3">
        <f t="shared" si="2"/>
        <v>59.128296713615036</v>
      </c>
      <c r="CB11" s="3">
        <f t="shared" si="2"/>
        <v>44.672296713615033</v>
      </c>
      <c r="CC11" s="3">
        <f t="shared" si="2"/>
        <v>49.523896713615038</v>
      </c>
      <c r="CD11" s="3">
        <f t="shared" si="2"/>
        <v>56.988496713615035</v>
      </c>
      <c r="CE11" s="3">
        <f t="shared" si="2"/>
        <v>55.954996713615031</v>
      </c>
      <c r="CF11" s="3">
        <f t="shared" si="2"/>
        <v>39.334496713615032</v>
      </c>
      <c r="CG11" s="3">
        <f t="shared" si="2"/>
        <v>74.28499671361503</v>
      </c>
      <c r="CH11" s="3">
        <f t="shared" si="2"/>
        <v>60.10199671361503</v>
      </c>
      <c r="CI11" s="3">
        <f t="shared" si="2"/>
        <v>49.064996713615031</v>
      </c>
      <c r="CJ11" s="3">
        <f t="shared" si="2"/>
        <v>56.868896713615037</v>
      </c>
      <c r="CK11" s="3">
        <f t="shared" si="2"/>
        <v>54.930596713615024</v>
      </c>
      <c r="CL11" s="3">
        <f t="shared" si="2"/>
        <v>68.41029671361504</v>
      </c>
      <c r="CM11" s="3">
        <f t="shared" si="2"/>
        <v>46.878396713615032</v>
      </c>
      <c r="CN11" s="3">
        <f t="shared" si="2"/>
        <v>76.897996713615029</v>
      </c>
      <c r="CO11" s="3">
        <f t="shared" si="2"/>
        <v>67.937096713615034</v>
      </c>
      <c r="CP11" s="3">
        <f t="shared" si="2"/>
        <v>71.133796713615027</v>
      </c>
      <c r="CQ11" s="3">
        <f t="shared" si="2"/>
        <v>63.401396713615036</v>
      </c>
      <c r="CR11" s="3">
        <f t="shared" si="2"/>
        <v>70.433096713615029</v>
      </c>
      <c r="CS11" s="3">
        <f t="shared" si="2"/>
        <v>56.672596713615029</v>
      </c>
      <c r="CT11" s="3">
        <f t="shared" si="2"/>
        <v>80.435296713615031</v>
      </c>
      <c r="CU11" s="3">
        <f t="shared" si="2"/>
        <v>75.165096713615029</v>
      </c>
      <c r="CV11" s="3">
        <f t="shared" si="2"/>
        <v>70.557896713615023</v>
      </c>
      <c r="CW11" s="3">
        <f t="shared" si="2"/>
        <v>65.903896713615026</v>
      </c>
      <c r="CX11" s="3">
        <f t="shared" si="2"/>
        <v>53.683896713615027</v>
      </c>
      <c r="CY11" s="3">
        <f t="shared" si="2"/>
        <v>69.538696713615025</v>
      </c>
      <c r="CZ11" s="3">
        <f t="shared" si="2"/>
        <v>86.216396713615026</v>
      </c>
      <c r="DA11" s="3">
        <f t="shared" si="2"/>
        <v>57.583896713615033</v>
      </c>
      <c r="DB11" s="3">
        <f t="shared" si="2"/>
        <v>58.753896713615028</v>
      </c>
      <c r="DC11" s="12">
        <f t="shared" si="2"/>
        <v>51.408896713615029</v>
      </c>
      <c r="DD11" s="11">
        <f t="shared" si="2"/>
        <v>53.683896713615027</v>
      </c>
      <c r="DE11" s="3">
        <f t="shared" si="2"/>
        <v>53.358896713615032</v>
      </c>
      <c r="DF11" s="3">
        <f t="shared" si="2"/>
        <v>73.255396713615028</v>
      </c>
      <c r="DG11" s="3">
        <f t="shared" si="2"/>
        <v>67.133696713615024</v>
      </c>
      <c r="DH11" s="3">
        <f t="shared" si="2"/>
        <v>81.241296713615029</v>
      </c>
      <c r="DI11" s="3">
        <f t="shared" si="2"/>
        <v>81.541596713615021</v>
      </c>
      <c r="DJ11" s="3">
        <f t="shared" si="2"/>
        <v>65.450196713615028</v>
      </c>
      <c r="DK11" s="3">
        <f t="shared" si="2"/>
        <v>93.271496713615036</v>
      </c>
      <c r="DL11" s="3">
        <f t="shared" si="2"/>
        <v>92.204196713615048</v>
      </c>
      <c r="DM11" s="3">
        <f t="shared" si="2"/>
        <v>66.275696713615034</v>
      </c>
      <c r="DN11" s="3">
        <f t="shared" si="2"/>
        <v>75.241796713615031</v>
      </c>
      <c r="DO11" s="3">
        <f t="shared" si="2"/>
        <v>78.836296713615027</v>
      </c>
      <c r="DP11" s="3">
        <f t="shared" si="2"/>
        <v>80.118096713615031</v>
      </c>
      <c r="DQ11" s="3">
        <f t="shared" si="2"/>
        <v>60.554396713615034</v>
      </c>
      <c r="DR11" s="3">
        <f t="shared" si="2"/>
        <v>120.78079671361505</v>
      </c>
      <c r="DS11" s="3">
        <f t="shared" si="2"/>
        <v>70.25889671361503</v>
      </c>
      <c r="DT11" s="3">
        <f t="shared" si="2"/>
        <v>99.820896713615028</v>
      </c>
      <c r="DU11" s="3">
        <f t="shared" si="2"/>
        <v>70.602096713615026</v>
      </c>
      <c r="DV11" s="3">
        <f t="shared" si="2"/>
        <v>71.449696713615026</v>
      </c>
      <c r="DW11" s="3">
        <f t="shared" si="2"/>
        <v>72.407796713615028</v>
      </c>
      <c r="DX11" s="3">
        <f t="shared" si="2"/>
        <v>83.615096713615046</v>
      </c>
      <c r="DY11" s="3">
        <f t="shared" si="2"/>
        <v>80.89159671361503</v>
      </c>
      <c r="DZ11" s="3">
        <f t="shared" ref="DZ11:GK11" si="3">IF(ISBLANK(DZ12),"",IF(DZ12&gt;=$KJ$10,DZ33))</f>
        <v>78.248696713615018</v>
      </c>
      <c r="EA11" s="3">
        <f t="shared" si="3"/>
        <v>81.815896713615032</v>
      </c>
      <c r="EB11" s="3">
        <f t="shared" si="3"/>
        <v>77.908096713615038</v>
      </c>
      <c r="EC11" s="3">
        <f t="shared" si="3"/>
        <v>86.776696713615024</v>
      </c>
      <c r="ED11" s="3">
        <f t="shared" si="3"/>
        <v>92.391396713615023</v>
      </c>
      <c r="EE11" s="3">
        <f t="shared" si="3"/>
        <v>64.715696713615031</v>
      </c>
      <c r="EF11" s="19">
        <f t="shared" si="3"/>
        <v>81.207496713615029</v>
      </c>
      <c r="EG11" s="11">
        <f t="shared" si="3"/>
        <v>75.263896713615026</v>
      </c>
      <c r="EH11" s="3">
        <f t="shared" si="3"/>
        <v>95.490596713615034</v>
      </c>
      <c r="EI11" s="3">
        <f t="shared" si="3"/>
        <v>96.46949671361503</v>
      </c>
      <c r="EJ11" s="3">
        <f t="shared" si="3"/>
        <v>86.636296713615039</v>
      </c>
      <c r="EK11" s="3">
        <f t="shared" si="3"/>
        <v>67.309196713615023</v>
      </c>
      <c r="EL11" s="3">
        <f t="shared" si="3"/>
        <v>62.068896713615025</v>
      </c>
      <c r="EM11" s="3">
        <f t="shared" si="3"/>
        <v>83.128896713615035</v>
      </c>
      <c r="EN11" s="3">
        <f t="shared" si="3"/>
        <v>74.873896713615025</v>
      </c>
      <c r="EO11" s="3">
        <f t="shared" si="3"/>
        <v>71.103896713615029</v>
      </c>
      <c r="EP11" s="3">
        <f t="shared" si="3"/>
        <v>83.38889671361504</v>
      </c>
      <c r="EQ11" s="3">
        <f t="shared" si="3"/>
        <v>91.903896713615026</v>
      </c>
      <c r="ER11" s="3">
        <f t="shared" si="3"/>
        <v>86.053896713615032</v>
      </c>
      <c r="ES11" s="3">
        <f t="shared" si="3"/>
        <v>88.003896713615035</v>
      </c>
      <c r="ET11" s="3">
        <f t="shared" si="3"/>
        <v>68.893896713615021</v>
      </c>
      <c r="EU11" s="3">
        <f t="shared" si="3"/>
        <v>62.848896713615026</v>
      </c>
      <c r="EV11" s="3">
        <f t="shared" si="3"/>
        <v>63.888896713615033</v>
      </c>
      <c r="EW11" s="3">
        <f t="shared" si="3"/>
        <v>47.833896713615033</v>
      </c>
      <c r="EX11" s="3">
        <f t="shared" si="3"/>
        <v>43.738896713615034</v>
      </c>
      <c r="EY11" s="3">
        <f t="shared" si="3"/>
        <v>41.593896713615031</v>
      </c>
      <c r="EZ11" s="3">
        <f t="shared" si="3"/>
        <v>40.943896713615032</v>
      </c>
      <c r="FA11" s="3">
        <f t="shared" si="3"/>
        <v>74.548896713615036</v>
      </c>
      <c r="FB11" s="3">
        <f t="shared" si="3"/>
        <v>39.773896713615038</v>
      </c>
      <c r="FC11" s="3">
        <f t="shared" si="3"/>
        <v>37.303896713615025</v>
      </c>
      <c r="FD11" s="3">
        <f t="shared" si="3"/>
        <v>34.898896713615038</v>
      </c>
      <c r="FE11" s="3">
        <f t="shared" si="3"/>
        <v>28.72389671361503</v>
      </c>
      <c r="FF11" s="3">
        <f t="shared" si="3"/>
        <v>37.238896713615027</v>
      </c>
      <c r="FG11" s="3">
        <f t="shared" si="3"/>
        <v>40.878896713615028</v>
      </c>
      <c r="FH11" s="3">
        <f t="shared" si="3"/>
        <v>62.913896713615031</v>
      </c>
      <c r="FI11" s="3">
        <f t="shared" si="3"/>
        <v>5.2588967136150284</v>
      </c>
      <c r="FJ11" s="3">
        <f t="shared" si="3"/>
        <v>49.003896713615028</v>
      </c>
      <c r="FK11" s="12">
        <f t="shared" si="3"/>
        <v>45.103896713615029</v>
      </c>
      <c r="FL11" s="9">
        <f t="shared" si="3"/>
        <v>43.933896713615027</v>
      </c>
      <c r="FM11" s="3">
        <f t="shared" si="3"/>
        <v>28.00889671361503</v>
      </c>
      <c r="FN11" s="3">
        <f t="shared" si="3"/>
        <v>28.918896713615034</v>
      </c>
      <c r="FO11" s="3">
        <f t="shared" si="3"/>
        <v>28.593896713615031</v>
      </c>
      <c r="FP11" s="3">
        <f t="shared" si="3"/>
        <v>12.083896713615028</v>
      </c>
      <c r="FQ11" s="3">
        <f t="shared" si="3"/>
        <v>21.183896713615027</v>
      </c>
      <c r="FR11" s="3">
        <f t="shared" si="3"/>
        <v>6.8838967136150302</v>
      </c>
      <c r="FS11" s="3">
        <f t="shared" si="3"/>
        <v>20.858896713615028</v>
      </c>
      <c r="FT11" s="3">
        <f t="shared" si="3"/>
        <v>45.233896713615032</v>
      </c>
      <c r="FU11" s="3">
        <f t="shared" si="3"/>
        <v>9.4838967136150298</v>
      </c>
      <c r="FV11" s="3">
        <f t="shared" si="3"/>
        <v>29.373896713615025</v>
      </c>
      <c r="FW11" s="3">
        <f t="shared" si="3"/>
        <v>24.043896713615027</v>
      </c>
      <c r="FX11" s="3">
        <f t="shared" si="3"/>
        <v>21.31389671361503</v>
      </c>
      <c r="FY11" s="3">
        <f t="shared" si="3"/>
        <v>41.073896713615028</v>
      </c>
      <c r="FZ11" s="3">
        <f t="shared" si="3"/>
        <v>37.628896713615028</v>
      </c>
      <c r="GA11" s="3">
        <f t="shared" si="3"/>
        <v>39.18889671361503</v>
      </c>
      <c r="GB11" s="3">
        <f t="shared" si="3"/>
        <v>21.378896713615028</v>
      </c>
      <c r="GC11" s="3">
        <f t="shared" si="3"/>
        <v>25.798896713615029</v>
      </c>
      <c r="GD11" s="3">
        <f t="shared" si="3"/>
        <v>49.198896713615028</v>
      </c>
      <c r="GE11" s="3">
        <f t="shared" si="3"/>
        <v>38.798896713615022</v>
      </c>
      <c r="GF11" s="3">
        <f t="shared" si="3"/>
        <v>34.053896713615032</v>
      </c>
      <c r="GG11" s="3">
        <f t="shared" si="3"/>
        <v>39.643896713615028</v>
      </c>
      <c r="GH11" s="3">
        <f t="shared" si="3"/>
        <v>56.153896713615026</v>
      </c>
      <c r="GI11" s="3">
        <f t="shared" si="3"/>
        <v>11.303896713615032</v>
      </c>
      <c r="GJ11" s="3">
        <f t="shared" si="3"/>
        <v>-4.5561032863849729</v>
      </c>
      <c r="GK11" s="3">
        <f t="shared" si="3"/>
        <v>30.738896713615027</v>
      </c>
      <c r="GL11" s="3">
        <f t="shared" ref="GL11:IW11" si="4">IF(ISBLANK(GL12),"",IF(GL12&gt;=$KJ$10,GL33))</f>
        <v>40.683896713615027</v>
      </c>
      <c r="GM11" s="3">
        <f t="shared" si="4"/>
        <v>79.423896713615022</v>
      </c>
      <c r="GN11" s="3">
        <f t="shared" si="4"/>
        <v>9.548896713615024</v>
      </c>
      <c r="GO11" s="12">
        <f t="shared" si="4"/>
        <v>90.668896713615027</v>
      </c>
      <c r="GP11" s="11">
        <f t="shared" si="4"/>
        <v>48.548896713615029</v>
      </c>
      <c r="GQ11" s="3">
        <f t="shared" si="4"/>
        <v>1.1638967136150282</v>
      </c>
      <c r="GR11" s="3">
        <f t="shared" si="4"/>
        <v>2.4638967136150294</v>
      </c>
      <c r="GS11" s="3">
        <f t="shared" si="4"/>
        <v>18.778896713615026</v>
      </c>
      <c r="GT11" s="3">
        <f t="shared" si="4"/>
        <v>21.50889671361503</v>
      </c>
      <c r="GU11" s="3">
        <f t="shared" si="4"/>
        <v>41.073896713615028</v>
      </c>
      <c r="GV11" s="3">
        <f t="shared" si="4"/>
        <v>83.453896713615023</v>
      </c>
      <c r="GW11" s="3">
        <f t="shared" si="4"/>
        <v>37.303896713615025</v>
      </c>
      <c r="GX11" s="3">
        <f t="shared" si="4"/>
        <v>11.95389671361503</v>
      </c>
      <c r="GY11" s="3">
        <f t="shared" si="4"/>
        <v>2.138896713615027</v>
      </c>
      <c r="GZ11" s="3">
        <f t="shared" si="4"/>
        <v>32.623896713615032</v>
      </c>
      <c r="HA11" s="3">
        <f t="shared" si="4"/>
        <v>24.56389671361503</v>
      </c>
      <c r="HB11" s="3">
        <f t="shared" si="4"/>
        <v>57.648896713615024</v>
      </c>
      <c r="HC11" s="3">
        <f t="shared" si="4"/>
        <v>21.50889671361503</v>
      </c>
      <c r="HD11" s="3">
        <f t="shared" si="4"/>
        <v>14.163896713615026</v>
      </c>
      <c r="HE11" s="3">
        <f t="shared" si="4"/>
        <v>24.36889671361503</v>
      </c>
      <c r="HF11" s="3">
        <f t="shared" si="4"/>
        <v>-116.35610328638498</v>
      </c>
      <c r="HG11" s="3" t="str">
        <f t="shared" si="4"/>
        <v/>
      </c>
      <c r="HH11" s="3" t="str">
        <f t="shared" si="4"/>
        <v/>
      </c>
      <c r="HI11" s="3" t="str">
        <f t="shared" si="4"/>
        <v/>
      </c>
      <c r="HJ11" s="3" t="str">
        <f t="shared" si="4"/>
        <v/>
      </c>
      <c r="HK11" s="3" t="str">
        <f t="shared" si="4"/>
        <v/>
      </c>
      <c r="HL11" s="3" t="str">
        <f t="shared" si="4"/>
        <v/>
      </c>
      <c r="HM11" s="3" t="str">
        <f t="shared" si="4"/>
        <v/>
      </c>
      <c r="HN11" s="3" t="str">
        <f t="shared" si="4"/>
        <v/>
      </c>
      <c r="HO11" s="3" t="str">
        <f t="shared" si="4"/>
        <v/>
      </c>
      <c r="HP11" s="3" t="str">
        <f t="shared" si="4"/>
        <v/>
      </c>
      <c r="HQ11" s="3" t="str">
        <f t="shared" si="4"/>
        <v/>
      </c>
      <c r="HR11" s="3" t="str">
        <f t="shared" si="4"/>
        <v/>
      </c>
      <c r="HS11" s="3" t="str">
        <f t="shared" si="4"/>
        <v/>
      </c>
      <c r="HT11" s="12" t="str">
        <f t="shared" si="4"/>
        <v/>
      </c>
      <c r="HU11" s="11" t="str">
        <f t="shared" si="4"/>
        <v/>
      </c>
      <c r="HV11" s="3" t="str">
        <f t="shared" si="4"/>
        <v/>
      </c>
      <c r="HW11" s="3" t="str">
        <f t="shared" si="4"/>
        <v/>
      </c>
      <c r="HX11" s="3" t="str">
        <f t="shared" si="4"/>
        <v/>
      </c>
      <c r="HY11" s="3" t="str">
        <f t="shared" si="4"/>
        <v/>
      </c>
      <c r="HZ11" s="3" t="str">
        <f t="shared" si="4"/>
        <v/>
      </c>
      <c r="IA11" s="3" t="str">
        <f t="shared" si="4"/>
        <v/>
      </c>
      <c r="IB11" s="3" t="str">
        <f t="shared" si="4"/>
        <v/>
      </c>
      <c r="IC11" s="3" t="str">
        <f t="shared" si="4"/>
        <v/>
      </c>
      <c r="ID11" s="3" t="str">
        <f t="shared" si="4"/>
        <v/>
      </c>
      <c r="IE11" s="3" t="str">
        <f t="shared" si="4"/>
        <v/>
      </c>
      <c r="IF11" s="3" t="str">
        <f t="shared" si="4"/>
        <v/>
      </c>
      <c r="IG11" s="3" t="str">
        <f t="shared" si="4"/>
        <v/>
      </c>
      <c r="IH11" s="3" t="str">
        <f t="shared" si="4"/>
        <v/>
      </c>
      <c r="II11" s="3" t="str">
        <f t="shared" si="4"/>
        <v/>
      </c>
      <c r="IJ11" s="3" t="str">
        <f t="shared" si="4"/>
        <v/>
      </c>
      <c r="IK11" s="3" t="str">
        <f t="shared" si="4"/>
        <v/>
      </c>
      <c r="IL11" s="3" t="str">
        <f t="shared" si="4"/>
        <v/>
      </c>
      <c r="IM11" s="3" t="str">
        <f t="shared" si="4"/>
        <v/>
      </c>
      <c r="IN11" s="3" t="str">
        <f t="shared" si="4"/>
        <v/>
      </c>
      <c r="IO11" s="3" t="str">
        <f t="shared" si="4"/>
        <v/>
      </c>
      <c r="IP11" s="3" t="str">
        <f t="shared" si="4"/>
        <v/>
      </c>
      <c r="IQ11" s="3" t="str">
        <f t="shared" si="4"/>
        <v/>
      </c>
      <c r="IR11" s="3" t="str">
        <f t="shared" si="4"/>
        <v/>
      </c>
      <c r="IS11" s="3" t="str">
        <f t="shared" si="4"/>
        <v/>
      </c>
      <c r="IT11" s="3" t="str">
        <f t="shared" si="4"/>
        <v/>
      </c>
      <c r="IU11" s="3" t="str">
        <f t="shared" si="4"/>
        <v/>
      </c>
      <c r="IV11" s="3" t="str">
        <f t="shared" si="4"/>
        <v/>
      </c>
      <c r="IW11" s="3" t="str">
        <f t="shared" si="4"/>
        <v/>
      </c>
      <c r="IX11" s="12" t="str">
        <f t="shared" ref="IX11:KH11" si="5">IF(ISBLANK(IX12),"",IF(IX12&gt;=$KJ$10,IX33))</f>
        <v/>
      </c>
      <c r="IY11" s="11" t="str">
        <f t="shared" si="5"/>
        <v/>
      </c>
      <c r="IZ11" s="3" t="str">
        <f t="shared" si="5"/>
        <v/>
      </c>
      <c r="JA11" s="3" t="str">
        <f t="shared" si="5"/>
        <v/>
      </c>
      <c r="JB11" s="3" t="str">
        <f t="shared" si="5"/>
        <v/>
      </c>
      <c r="JC11" s="3" t="str">
        <f t="shared" si="5"/>
        <v/>
      </c>
      <c r="JD11" s="3" t="str">
        <f t="shared" si="5"/>
        <v/>
      </c>
      <c r="JE11" s="3" t="str">
        <f t="shared" si="5"/>
        <v/>
      </c>
      <c r="JF11" s="3" t="str">
        <f t="shared" si="5"/>
        <v/>
      </c>
      <c r="JG11" s="3" t="str">
        <f t="shared" si="5"/>
        <v/>
      </c>
      <c r="JH11" s="3" t="str">
        <f t="shared" si="5"/>
        <v/>
      </c>
      <c r="JI11" s="3" t="str">
        <f t="shared" si="5"/>
        <v/>
      </c>
      <c r="JJ11" s="3" t="str">
        <f t="shared" si="5"/>
        <v/>
      </c>
      <c r="JK11" s="3" t="str">
        <f t="shared" si="5"/>
        <v/>
      </c>
      <c r="JL11" s="3" t="str">
        <f t="shared" si="5"/>
        <v/>
      </c>
      <c r="JM11" s="3" t="str">
        <f t="shared" si="5"/>
        <v/>
      </c>
      <c r="JN11" s="3" t="str">
        <f t="shared" si="5"/>
        <v/>
      </c>
      <c r="JO11" s="3" t="str">
        <f t="shared" si="5"/>
        <v/>
      </c>
      <c r="JP11" s="3" t="str">
        <f t="shared" si="5"/>
        <v/>
      </c>
      <c r="JQ11" s="3" t="str">
        <f t="shared" si="5"/>
        <v/>
      </c>
      <c r="JR11" s="3" t="str">
        <f t="shared" si="5"/>
        <v/>
      </c>
      <c r="JS11" s="3" t="str">
        <f t="shared" si="5"/>
        <v/>
      </c>
      <c r="JT11" s="3" t="str">
        <f t="shared" si="5"/>
        <v/>
      </c>
      <c r="JU11" s="3" t="str">
        <f t="shared" si="5"/>
        <v/>
      </c>
      <c r="JV11" s="3" t="str">
        <f t="shared" si="5"/>
        <v/>
      </c>
      <c r="JW11" s="3" t="str">
        <f t="shared" si="5"/>
        <v/>
      </c>
      <c r="JX11" s="3" t="str">
        <f t="shared" si="5"/>
        <v/>
      </c>
      <c r="JY11" s="3" t="str">
        <f t="shared" si="5"/>
        <v/>
      </c>
      <c r="JZ11" s="3" t="str">
        <f t="shared" si="5"/>
        <v/>
      </c>
      <c r="KA11" s="3" t="str">
        <f t="shared" si="5"/>
        <v/>
      </c>
      <c r="KB11" s="3" t="str">
        <f t="shared" si="5"/>
        <v/>
      </c>
      <c r="KC11" s="12" t="str">
        <f t="shared" si="5"/>
        <v/>
      </c>
      <c r="KD11" s="11" t="str">
        <f t="shared" si="5"/>
        <v/>
      </c>
      <c r="KE11" s="3" t="str">
        <f t="shared" si="5"/>
        <v/>
      </c>
      <c r="KF11" s="3" t="str">
        <f t="shared" si="5"/>
        <v/>
      </c>
      <c r="KG11" s="3" t="str">
        <f t="shared" si="5"/>
        <v/>
      </c>
      <c r="KH11" s="12" t="str">
        <f t="shared" si="5"/>
        <v/>
      </c>
      <c r="KI11" s="72"/>
      <c r="KJ11" s="73">
        <f>AVERAGE(B12:KH12)-500</f>
        <v>56095.305164319252</v>
      </c>
      <c r="KK11" s="96" t="s">
        <v>40</v>
      </c>
      <c r="KL11" s="97"/>
      <c r="KM11" s="97"/>
      <c r="KN11" s="98"/>
    </row>
    <row r="12" spans="1:302" s="45" customFormat="1" ht="30" customHeight="1" thickBot="1" x14ac:dyDescent="0.2">
      <c r="A12" s="59" t="s">
        <v>41</v>
      </c>
      <c r="B12" s="64">
        <v>53600</v>
      </c>
      <c r="C12" s="61">
        <v>54000</v>
      </c>
      <c r="D12" s="61">
        <v>53900</v>
      </c>
      <c r="E12" s="61">
        <v>54000</v>
      </c>
      <c r="F12" s="61">
        <v>54900</v>
      </c>
      <c r="G12" s="61">
        <v>54800</v>
      </c>
      <c r="H12" s="61">
        <v>54800</v>
      </c>
      <c r="I12" s="61">
        <v>55300</v>
      </c>
      <c r="J12" s="61">
        <v>54800</v>
      </c>
      <c r="K12" s="61">
        <v>55000</v>
      </c>
      <c r="L12" s="61">
        <v>56000</v>
      </c>
      <c r="M12" s="61">
        <v>55300</v>
      </c>
      <c r="N12" s="61">
        <v>54800</v>
      </c>
      <c r="O12" s="62">
        <v>56100</v>
      </c>
      <c r="P12" s="64">
        <v>56100</v>
      </c>
      <c r="Q12" s="61">
        <v>56100</v>
      </c>
      <c r="R12" s="61">
        <v>56100</v>
      </c>
      <c r="S12" s="61">
        <v>56600</v>
      </c>
      <c r="T12" s="61">
        <v>56600</v>
      </c>
      <c r="U12" s="61">
        <v>55700</v>
      </c>
      <c r="V12" s="61">
        <v>56000</v>
      </c>
      <c r="W12" s="61">
        <v>56000</v>
      </c>
      <c r="X12" s="61">
        <v>56000</v>
      </c>
      <c r="Y12" s="61">
        <v>56000</v>
      </c>
      <c r="Z12" s="61">
        <v>55700</v>
      </c>
      <c r="AA12" s="61">
        <v>55600</v>
      </c>
      <c r="AB12" s="61">
        <v>55900</v>
      </c>
      <c r="AC12" s="61">
        <v>56900</v>
      </c>
      <c r="AD12" s="61">
        <v>56800</v>
      </c>
      <c r="AE12" s="61">
        <v>56500</v>
      </c>
      <c r="AF12" s="61">
        <v>56800</v>
      </c>
      <c r="AG12" s="61">
        <v>56800</v>
      </c>
      <c r="AH12" s="61">
        <v>56700</v>
      </c>
      <c r="AI12" s="61">
        <v>57000</v>
      </c>
      <c r="AJ12" s="61">
        <v>57100</v>
      </c>
      <c r="AK12" s="61">
        <v>57200</v>
      </c>
      <c r="AL12" s="61">
        <v>57300</v>
      </c>
      <c r="AM12" s="61">
        <v>57000</v>
      </c>
      <c r="AN12" s="61">
        <v>57100</v>
      </c>
      <c r="AO12" s="61">
        <v>55100</v>
      </c>
      <c r="AP12" s="61">
        <v>56400</v>
      </c>
      <c r="AQ12" s="61">
        <v>56500</v>
      </c>
      <c r="AR12" s="61">
        <v>56800</v>
      </c>
      <c r="AS12" s="62">
        <v>56700</v>
      </c>
      <c r="AT12" s="64">
        <v>56500</v>
      </c>
      <c r="AU12" s="61">
        <v>57300</v>
      </c>
      <c r="AV12" s="61">
        <v>56300</v>
      </c>
      <c r="AW12" s="61">
        <v>56600</v>
      </c>
      <c r="AX12" s="61">
        <v>56800</v>
      </c>
      <c r="AY12" s="61">
        <v>56700</v>
      </c>
      <c r="AZ12" s="61">
        <v>56500</v>
      </c>
      <c r="BA12" s="61">
        <v>56800</v>
      </c>
      <c r="BB12" s="61">
        <v>56800</v>
      </c>
      <c r="BC12" s="61">
        <v>56700</v>
      </c>
      <c r="BD12" s="61">
        <v>56800</v>
      </c>
      <c r="BE12" s="61">
        <v>56600</v>
      </c>
      <c r="BF12" s="61">
        <v>56700</v>
      </c>
      <c r="BG12" s="61">
        <v>56700</v>
      </c>
      <c r="BH12" s="61">
        <v>56700</v>
      </c>
      <c r="BI12" s="61">
        <v>54900</v>
      </c>
      <c r="BJ12" s="61">
        <v>55000</v>
      </c>
      <c r="BK12" s="61">
        <v>55100</v>
      </c>
      <c r="BL12" s="61">
        <v>55100</v>
      </c>
      <c r="BM12" s="61">
        <v>55200</v>
      </c>
      <c r="BN12" s="61">
        <v>55200</v>
      </c>
      <c r="BO12" s="61">
        <v>55100</v>
      </c>
      <c r="BP12" s="61">
        <v>55200</v>
      </c>
      <c r="BQ12" s="61">
        <v>55800</v>
      </c>
      <c r="BR12" s="61">
        <v>56000</v>
      </c>
      <c r="BS12" s="61">
        <v>56700</v>
      </c>
      <c r="BT12" s="61">
        <v>56300</v>
      </c>
      <c r="BU12" s="61">
        <v>56300</v>
      </c>
      <c r="BV12" s="61">
        <v>56300</v>
      </c>
      <c r="BW12" s="61">
        <v>56700</v>
      </c>
      <c r="BX12" s="63">
        <v>56700</v>
      </c>
      <c r="BY12" s="64">
        <v>56700</v>
      </c>
      <c r="BZ12" s="61">
        <v>56700</v>
      </c>
      <c r="CA12" s="61">
        <v>55700</v>
      </c>
      <c r="CB12" s="61">
        <v>55700</v>
      </c>
      <c r="CC12" s="61">
        <v>55700</v>
      </c>
      <c r="CD12" s="61">
        <v>56300</v>
      </c>
      <c r="CE12" s="61">
        <v>56400</v>
      </c>
      <c r="CF12" s="61">
        <v>56200</v>
      </c>
      <c r="CG12" s="61">
        <v>55500</v>
      </c>
      <c r="CH12" s="61">
        <v>55900</v>
      </c>
      <c r="CI12" s="61">
        <v>55200</v>
      </c>
      <c r="CJ12" s="61">
        <v>55200</v>
      </c>
      <c r="CK12" s="61">
        <v>55900</v>
      </c>
      <c r="CL12" s="61">
        <v>56100</v>
      </c>
      <c r="CM12" s="61">
        <v>56200</v>
      </c>
      <c r="CN12" s="61">
        <v>55300</v>
      </c>
      <c r="CO12" s="61">
        <v>55400</v>
      </c>
      <c r="CP12" s="61">
        <v>55400</v>
      </c>
      <c r="CQ12" s="61">
        <v>55900</v>
      </c>
      <c r="CR12" s="61">
        <v>55900</v>
      </c>
      <c r="CS12" s="61">
        <v>55600</v>
      </c>
      <c r="CT12" s="61">
        <v>56000</v>
      </c>
      <c r="CU12" s="61">
        <v>56000</v>
      </c>
      <c r="CV12" s="61">
        <v>56000</v>
      </c>
      <c r="CW12" s="61">
        <v>56000</v>
      </c>
      <c r="CX12" s="61">
        <v>56000</v>
      </c>
      <c r="CY12" s="61">
        <v>56000</v>
      </c>
      <c r="CZ12" s="61">
        <v>56000</v>
      </c>
      <c r="DA12" s="61">
        <v>56000</v>
      </c>
      <c r="DB12" s="61">
        <v>56000</v>
      </c>
      <c r="DC12" s="61">
        <v>56000</v>
      </c>
      <c r="DD12" s="61">
        <v>56000</v>
      </c>
      <c r="DE12" s="61">
        <v>56000</v>
      </c>
      <c r="DF12" s="61">
        <v>56200</v>
      </c>
      <c r="DG12" s="61">
        <v>54200</v>
      </c>
      <c r="DH12" s="61">
        <v>53900</v>
      </c>
      <c r="DI12" s="61">
        <v>53900</v>
      </c>
      <c r="DJ12" s="61">
        <v>54000</v>
      </c>
      <c r="DK12" s="61">
        <v>54000</v>
      </c>
      <c r="DL12" s="61">
        <v>54000</v>
      </c>
      <c r="DM12" s="61">
        <v>55700</v>
      </c>
      <c r="DN12" s="61">
        <v>55700</v>
      </c>
      <c r="DO12" s="61">
        <v>55700</v>
      </c>
      <c r="DP12" s="61">
        <v>55700</v>
      </c>
      <c r="DQ12" s="61">
        <v>56100</v>
      </c>
      <c r="DR12" s="61">
        <v>54700</v>
      </c>
      <c r="DS12" s="61">
        <v>55000</v>
      </c>
      <c r="DT12" s="61">
        <v>55700</v>
      </c>
      <c r="DU12" s="61">
        <v>56500</v>
      </c>
      <c r="DV12" s="61">
        <v>56100</v>
      </c>
      <c r="DW12" s="61">
        <v>56400</v>
      </c>
      <c r="DX12" s="61">
        <v>56000</v>
      </c>
      <c r="DY12" s="61">
        <v>56000</v>
      </c>
      <c r="DZ12" s="61">
        <v>56000</v>
      </c>
      <c r="EA12" s="61">
        <v>55800</v>
      </c>
      <c r="EB12" s="61">
        <v>55000</v>
      </c>
      <c r="EC12" s="61">
        <v>54900</v>
      </c>
      <c r="ED12" s="61">
        <v>56200</v>
      </c>
      <c r="EE12" s="61">
        <v>56200</v>
      </c>
      <c r="EF12" s="63">
        <v>55900</v>
      </c>
      <c r="EG12" s="64">
        <v>55900</v>
      </c>
      <c r="EH12" s="61">
        <v>56700</v>
      </c>
      <c r="EI12" s="61">
        <v>56700</v>
      </c>
      <c r="EJ12" s="61">
        <v>56000</v>
      </c>
      <c r="EK12" s="61">
        <v>56000</v>
      </c>
      <c r="EL12" s="61">
        <v>56000</v>
      </c>
      <c r="EM12" s="61">
        <v>56000</v>
      </c>
      <c r="EN12" s="61">
        <v>56000</v>
      </c>
      <c r="EO12" s="61">
        <v>56000</v>
      </c>
      <c r="EP12" s="61">
        <v>56000</v>
      </c>
      <c r="EQ12" s="61">
        <v>56000</v>
      </c>
      <c r="ER12" s="61">
        <v>56000</v>
      </c>
      <c r="ES12" s="61">
        <v>56000</v>
      </c>
      <c r="ET12" s="61">
        <v>56000</v>
      </c>
      <c r="EU12" s="61">
        <v>56000</v>
      </c>
      <c r="EV12" s="61">
        <v>56700</v>
      </c>
      <c r="EW12" s="61">
        <v>58500</v>
      </c>
      <c r="EX12" s="61">
        <v>58600</v>
      </c>
      <c r="EY12" s="61">
        <v>58200</v>
      </c>
      <c r="EZ12" s="61">
        <v>58800</v>
      </c>
      <c r="FA12" s="61">
        <v>58600</v>
      </c>
      <c r="FB12" s="61">
        <v>58200</v>
      </c>
      <c r="FC12" s="61">
        <v>58800</v>
      </c>
      <c r="FD12" s="61">
        <v>58200</v>
      </c>
      <c r="FE12" s="61">
        <v>58600</v>
      </c>
      <c r="FF12" s="61">
        <v>58600</v>
      </c>
      <c r="FG12" s="61">
        <v>57800</v>
      </c>
      <c r="FH12" s="61">
        <v>58300</v>
      </c>
      <c r="FI12" s="61">
        <v>59100</v>
      </c>
      <c r="FJ12" s="61">
        <v>58800</v>
      </c>
      <c r="FK12" s="62">
        <v>58800</v>
      </c>
      <c r="FL12" s="60">
        <v>57900</v>
      </c>
      <c r="FM12" s="61">
        <v>57900</v>
      </c>
      <c r="FN12" s="61">
        <v>58200</v>
      </c>
      <c r="FO12" s="61">
        <v>58200</v>
      </c>
      <c r="FP12" s="61">
        <v>58200</v>
      </c>
      <c r="FQ12" s="61">
        <v>58200</v>
      </c>
      <c r="FR12" s="61">
        <v>58400</v>
      </c>
      <c r="FS12" s="61">
        <v>58400</v>
      </c>
      <c r="FT12" s="61">
        <v>58400</v>
      </c>
      <c r="FU12" s="61">
        <v>58400</v>
      </c>
      <c r="FV12" s="61">
        <v>57700</v>
      </c>
      <c r="FW12" s="61">
        <v>58500</v>
      </c>
      <c r="FX12" s="61">
        <v>58300</v>
      </c>
      <c r="FY12" s="61">
        <v>58800</v>
      </c>
      <c r="FZ12" s="61">
        <v>58800</v>
      </c>
      <c r="GA12" s="61">
        <v>58600</v>
      </c>
      <c r="GB12" s="61">
        <v>57800</v>
      </c>
      <c r="GC12" s="61">
        <v>57600</v>
      </c>
      <c r="GD12" s="61">
        <v>57900</v>
      </c>
      <c r="GE12" s="61">
        <v>57900</v>
      </c>
      <c r="GF12" s="61">
        <v>58000</v>
      </c>
      <c r="GG12" s="61">
        <v>58000</v>
      </c>
      <c r="GH12" s="61">
        <v>58000</v>
      </c>
      <c r="GI12" s="61">
        <v>57500</v>
      </c>
      <c r="GJ12" s="61">
        <v>57800</v>
      </c>
      <c r="GK12" s="61">
        <v>58100</v>
      </c>
      <c r="GL12" s="61">
        <v>57900</v>
      </c>
      <c r="GM12" s="61">
        <v>57600</v>
      </c>
      <c r="GN12" s="61">
        <v>57800</v>
      </c>
      <c r="GO12" s="62">
        <v>57700</v>
      </c>
      <c r="GP12" s="64">
        <v>57900</v>
      </c>
      <c r="GQ12" s="61">
        <v>58600</v>
      </c>
      <c r="GR12" s="61">
        <v>58300</v>
      </c>
      <c r="GS12" s="61">
        <v>58300</v>
      </c>
      <c r="GT12" s="61">
        <v>58200</v>
      </c>
      <c r="GU12" s="61">
        <v>58400</v>
      </c>
      <c r="GV12" s="61">
        <v>59000</v>
      </c>
      <c r="GW12" s="61">
        <v>58800</v>
      </c>
      <c r="GX12" s="61">
        <v>58500</v>
      </c>
      <c r="GY12" s="61">
        <v>58900</v>
      </c>
      <c r="GZ12" s="61">
        <v>58600</v>
      </c>
      <c r="HA12" s="61">
        <v>58800</v>
      </c>
      <c r="HB12" s="61">
        <v>57800</v>
      </c>
      <c r="HC12" s="61">
        <v>58400</v>
      </c>
      <c r="HD12" s="61">
        <v>58600</v>
      </c>
      <c r="HE12" s="61">
        <v>58600</v>
      </c>
      <c r="HF12" s="61">
        <v>57800</v>
      </c>
      <c r="HG12" s="61"/>
      <c r="HH12" s="61"/>
      <c r="HI12" s="61"/>
      <c r="HJ12" s="61"/>
      <c r="HK12" s="61"/>
      <c r="HL12" s="61"/>
      <c r="HM12" s="61"/>
      <c r="HN12" s="61"/>
      <c r="HO12" s="61"/>
      <c r="HP12" s="61"/>
      <c r="HQ12" s="61"/>
      <c r="HR12" s="61"/>
      <c r="HS12" s="61"/>
      <c r="HT12" s="62"/>
      <c r="HU12" s="64"/>
      <c r="HV12" s="61"/>
      <c r="HW12" s="61"/>
      <c r="HX12" s="61"/>
      <c r="HY12" s="61"/>
      <c r="HZ12" s="61"/>
      <c r="IA12" s="61"/>
      <c r="IB12" s="61"/>
      <c r="IC12" s="61"/>
      <c r="ID12" s="61"/>
      <c r="IE12" s="61"/>
      <c r="IF12" s="61"/>
      <c r="IG12" s="61"/>
      <c r="IH12" s="61"/>
      <c r="II12" s="61"/>
      <c r="IJ12" s="61"/>
      <c r="IK12" s="61"/>
      <c r="IL12" s="61"/>
      <c r="IM12" s="61"/>
      <c r="IN12" s="61"/>
      <c r="IO12" s="61"/>
      <c r="IP12" s="61"/>
      <c r="IQ12" s="61"/>
      <c r="IR12" s="61"/>
      <c r="IS12" s="61"/>
      <c r="IT12" s="61"/>
      <c r="IU12" s="61"/>
      <c r="IV12" s="61"/>
      <c r="IW12" s="61"/>
      <c r="IX12" s="62"/>
      <c r="IY12" s="64"/>
      <c r="IZ12" s="61"/>
      <c r="JA12" s="61"/>
      <c r="JB12" s="61"/>
      <c r="JC12" s="61"/>
      <c r="JD12" s="61"/>
      <c r="JE12" s="61"/>
      <c r="JF12" s="61"/>
      <c r="JG12" s="61"/>
      <c r="JH12" s="61"/>
      <c r="JI12" s="61"/>
      <c r="JJ12" s="61"/>
      <c r="JK12" s="61"/>
      <c r="JL12" s="61"/>
      <c r="JM12" s="61"/>
      <c r="JN12" s="61"/>
      <c r="JO12" s="61"/>
      <c r="JP12" s="61"/>
      <c r="JQ12" s="61"/>
      <c r="JR12" s="61"/>
      <c r="JS12" s="61"/>
      <c r="JT12" s="61"/>
      <c r="JU12" s="61"/>
      <c r="JV12" s="61"/>
      <c r="JW12" s="61"/>
      <c r="JX12" s="61"/>
      <c r="JY12" s="61"/>
      <c r="JZ12" s="61"/>
      <c r="KA12" s="61"/>
      <c r="KB12" s="61"/>
      <c r="KC12" s="62"/>
      <c r="KD12" s="64"/>
      <c r="KE12" s="61"/>
      <c r="KF12" s="61"/>
      <c r="KG12" s="61"/>
      <c r="KH12" s="62"/>
      <c r="KJ12" s="73">
        <v>64</v>
      </c>
      <c r="KK12" s="96" t="s">
        <v>42</v>
      </c>
      <c r="KL12" s="97"/>
      <c r="KM12" s="97"/>
      <c r="KN12" s="98"/>
    </row>
    <row r="13" spans="1:302" ht="7.5" customHeight="1" thickBot="1" x14ac:dyDescent="0.2">
      <c r="A13" s="4"/>
      <c r="B13" s="5">
        <f t="shared" ref="B13:BM13" si="6">((B3-(B4*2)+B5+B6+(B7*6)+(B28)+(B29*2.5)+B10))/1.75</f>
        <v>20.102857142857143</v>
      </c>
      <c r="C13" s="5">
        <f t="shared" si="6"/>
        <v>16.445714285714285</v>
      </c>
      <c r="D13" s="5">
        <f t="shared" si="6"/>
        <v>0</v>
      </c>
      <c r="E13" s="5">
        <f t="shared" si="6"/>
        <v>20.53142857142857</v>
      </c>
      <c r="F13" s="5">
        <f t="shared" si="6"/>
        <v>14.525714285714287</v>
      </c>
      <c r="G13" s="5">
        <f t="shared" si="6"/>
        <v>24.240000000000002</v>
      </c>
      <c r="H13" s="5">
        <f t="shared" si="6"/>
        <v>20.731428571428573</v>
      </c>
      <c r="I13" s="5">
        <f t="shared" si="6"/>
        <v>16.611428571428572</v>
      </c>
      <c r="J13" s="5">
        <f t="shared" si="6"/>
        <v>14.554285714285713</v>
      </c>
      <c r="K13" s="5">
        <f t="shared" si="6"/>
        <v>1.1428571428571428</v>
      </c>
      <c r="L13" s="5">
        <f t="shared" si="6"/>
        <v>17.188571428571429</v>
      </c>
      <c r="M13" s="5">
        <f t="shared" si="6"/>
        <v>14.582857142857142</v>
      </c>
      <c r="N13" s="5">
        <f t="shared" si="6"/>
        <v>21.8</v>
      </c>
      <c r="O13" s="5">
        <f t="shared" si="6"/>
        <v>21.302857142857142</v>
      </c>
      <c r="P13" s="5">
        <f t="shared" si="6"/>
        <v>18.10857142857143</v>
      </c>
      <c r="Q13" s="5">
        <f t="shared" si="6"/>
        <v>12.748571428571427</v>
      </c>
      <c r="R13" s="5">
        <f t="shared" si="6"/>
        <v>1.1428571428571428</v>
      </c>
      <c r="S13" s="5">
        <f t="shared" si="6"/>
        <v>17.28</v>
      </c>
      <c r="T13" s="5">
        <f t="shared" si="6"/>
        <v>20.74285714285714</v>
      </c>
      <c r="U13" s="5">
        <f t="shared" si="6"/>
        <v>12.428571428571429</v>
      </c>
      <c r="V13" s="5">
        <f t="shared" si="6"/>
        <v>16.177142857142858</v>
      </c>
      <c r="W13" s="5">
        <f t="shared" si="6"/>
        <v>10.680000000000001</v>
      </c>
      <c r="X13" s="5">
        <f t="shared" si="6"/>
        <v>13.897142857142857</v>
      </c>
      <c r="Y13" s="5">
        <f t="shared" si="6"/>
        <v>14.045714285714284</v>
      </c>
      <c r="Z13" s="5">
        <f t="shared" si="6"/>
        <v>12.76</v>
      </c>
      <c r="AA13" s="5">
        <f t="shared" si="6"/>
        <v>19.46857142857143</v>
      </c>
      <c r="AB13" s="5">
        <f t="shared" si="6"/>
        <v>23.251428571428569</v>
      </c>
      <c r="AC13" s="5">
        <f t="shared" si="6"/>
        <v>15.205714285714285</v>
      </c>
      <c r="AD13" s="5">
        <f t="shared" si="6"/>
        <v>16</v>
      </c>
      <c r="AE13" s="5">
        <f t="shared" si="6"/>
        <v>12.422857142857143</v>
      </c>
      <c r="AF13" s="5">
        <f t="shared" si="6"/>
        <v>6.3599999999999994</v>
      </c>
      <c r="AG13" s="5">
        <f t="shared" si="6"/>
        <v>6.2628571428571433</v>
      </c>
      <c r="AH13" s="5">
        <f t="shared" si="6"/>
        <v>17.594285714285714</v>
      </c>
      <c r="AI13" s="5">
        <f t="shared" si="6"/>
        <v>19.862857142857141</v>
      </c>
      <c r="AJ13" s="5">
        <f t="shared" si="6"/>
        <v>15.822857142857144</v>
      </c>
      <c r="AK13" s="5">
        <f t="shared" si="6"/>
        <v>9.2857142857142865</v>
      </c>
      <c r="AL13" s="5">
        <f t="shared" si="6"/>
        <v>15.6</v>
      </c>
      <c r="AM13" s="5">
        <f t="shared" si="6"/>
        <v>15.6</v>
      </c>
      <c r="AN13" s="5">
        <f t="shared" si="6"/>
        <v>17.177142857142858</v>
      </c>
      <c r="AO13" s="5">
        <f t="shared" si="6"/>
        <v>17.788571428571426</v>
      </c>
      <c r="AP13" s="5">
        <f t="shared" si="6"/>
        <v>16.131428571428572</v>
      </c>
      <c r="AQ13" s="5">
        <f t="shared" si="6"/>
        <v>15.942857142857141</v>
      </c>
      <c r="AR13" s="5">
        <f t="shared" si="6"/>
        <v>16.342857142857145</v>
      </c>
      <c r="AS13" s="5">
        <f t="shared" si="6"/>
        <v>15.714285714285714</v>
      </c>
      <c r="AT13" s="5">
        <f t="shared" si="6"/>
        <v>1.7142857142857142</v>
      </c>
      <c r="AU13" s="5">
        <f t="shared" si="6"/>
        <v>16.914285714285715</v>
      </c>
      <c r="AV13" s="5">
        <f t="shared" si="6"/>
        <v>15.942857142857141</v>
      </c>
      <c r="AW13" s="5">
        <f t="shared" si="6"/>
        <v>14.645714285714288</v>
      </c>
      <c r="AX13" s="5">
        <f t="shared" si="6"/>
        <v>10.588571428571429</v>
      </c>
      <c r="AY13" s="5">
        <f t="shared" si="6"/>
        <v>8.7371428571428567</v>
      </c>
      <c r="AZ13" s="5">
        <f t="shared" si="6"/>
        <v>10.45142857142857</v>
      </c>
      <c r="BA13" s="5">
        <f t="shared" si="6"/>
        <v>13.097142857142858</v>
      </c>
      <c r="BB13" s="5">
        <f t="shared" si="6"/>
        <v>12.228571428571428</v>
      </c>
      <c r="BC13" s="5">
        <f t="shared" si="6"/>
        <v>15.045714285714284</v>
      </c>
      <c r="BD13" s="5">
        <f t="shared" si="6"/>
        <v>15.308571428571428</v>
      </c>
      <c r="BE13" s="5">
        <f t="shared" si="6"/>
        <v>11.428571428571429</v>
      </c>
      <c r="BF13" s="5">
        <f t="shared" si="6"/>
        <v>9.0914285714285707</v>
      </c>
      <c r="BG13" s="5">
        <f t="shared" si="6"/>
        <v>16.954285714285714</v>
      </c>
      <c r="BH13" s="5">
        <f t="shared" si="6"/>
        <v>16.605714285714285</v>
      </c>
      <c r="BI13" s="5">
        <f t="shared" si="6"/>
        <v>13.342857142857143</v>
      </c>
      <c r="BJ13" s="5">
        <f t="shared" si="6"/>
        <v>14.4</v>
      </c>
      <c r="BK13" s="5">
        <f t="shared" si="6"/>
        <v>16.497142857142858</v>
      </c>
      <c r="BL13" s="5">
        <f t="shared" si="6"/>
        <v>13.108571428571429</v>
      </c>
      <c r="BM13" s="5">
        <f t="shared" si="6"/>
        <v>16.537142857142857</v>
      </c>
      <c r="BN13" s="5">
        <f t="shared" ref="BN13:BU13" si="7">((BN3-(BN4*2)+BN5+BN6+(BN7*6)+(BN28)+(BN29*2.5)+BN10))/1.75</f>
        <v>6.8571428571428568</v>
      </c>
      <c r="BO13" s="5">
        <f t="shared" si="7"/>
        <v>0</v>
      </c>
      <c r="BP13" s="5">
        <f t="shared" si="7"/>
        <v>6.8571428571428568</v>
      </c>
      <c r="BQ13" s="5">
        <f t="shared" si="7"/>
        <v>0</v>
      </c>
      <c r="BR13" s="5">
        <f t="shared" si="7"/>
        <v>0</v>
      </c>
      <c r="BS13" s="5">
        <f t="shared" si="7"/>
        <v>-0.5714285714285714</v>
      </c>
      <c r="BT13" s="5">
        <f t="shared" si="7"/>
        <v>12</v>
      </c>
      <c r="BU13" s="5">
        <f t="shared" si="7"/>
        <v>12</v>
      </c>
      <c r="BV13" s="5"/>
      <c r="BW13" s="5"/>
      <c r="BX13" s="5">
        <f>((BX3-(BX4*2)+BX5+BX6+(BX7*6)+(BX28)+(BX29*2.5)+BX10))/1.75</f>
        <v>0</v>
      </c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/>
      <c r="IM13" s="5"/>
      <c r="IN13" s="5"/>
      <c r="IO13" s="5"/>
      <c r="IP13" s="5"/>
      <c r="IQ13" s="5"/>
      <c r="IR13" s="5"/>
      <c r="IS13" s="5"/>
      <c r="IT13" s="5"/>
      <c r="IU13" s="5"/>
      <c r="IV13" s="5"/>
      <c r="IW13" s="5"/>
      <c r="IX13" s="5"/>
      <c r="IY13" s="5"/>
      <c r="IZ13" s="5"/>
      <c r="JA13" s="5"/>
      <c r="JB13" s="5"/>
      <c r="JC13" s="5"/>
      <c r="JD13" s="5"/>
      <c r="JE13" s="5"/>
      <c r="JF13" s="5"/>
      <c r="JG13" s="5"/>
      <c r="JH13" s="5"/>
      <c r="JI13" s="5"/>
      <c r="JJ13" s="5"/>
      <c r="JK13" s="5"/>
      <c r="JL13" s="5"/>
      <c r="JM13" s="5"/>
      <c r="JN13" s="5"/>
      <c r="JO13" s="5"/>
      <c r="JP13" s="5"/>
      <c r="JQ13" s="5"/>
      <c r="JR13" s="5"/>
      <c r="JS13" s="5"/>
      <c r="JT13" s="5"/>
      <c r="JU13" s="5"/>
      <c r="JV13" s="5"/>
      <c r="JW13" s="5"/>
      <c r="JX13" s="5"/>
      <c r="JY13" s="5"/>
      <c r="JZ13" s="5"/>
      <c r="KA13" s="5"/>
      <c r="KB13" s="5"/>
      <c r="KC13" s="5"/>
      <c r="KD13" s="5"/>
      <c r="KE13" s="5"/>
      <c r="KF13" s="5"/>
      <c r="KG13" s="5"/>
      <c r="KH13" s="5"/>
      <c r="KJ13" s="75">
        <f>AVERAGE(B11:KH11)</f>
        <v>56.565111737089204</v>
      </c>
      <c r="KK13" s="96" t="s">
        <v>56</v>
      </c>
      <c r="KL13" s="97"/>
      <c r="KM13" s="97"/>
      <c r="KN13" s="98"/>
    </row>
    <row r="14" spans="1:302" ht="9" customHeight="1" thickBot="1" x14ac:dyDescent="0.2">
      <c r="A14" s="4"/>
      <c r="B14" s="5"/>
      <c r="C14" s="5"/>
      <c r="D14" s="5"/>
      <c r="E14" s="5">
        <v>59000</v>
      </c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/>
      <c r="IM14" s="5"/>
      <c r="IN14" s="5"/>
      <c r="IO14" s="5"/>
      <c r="IP14" s="5"/>
      <c r="IQ14" s="5"/>
      <c r="IR14" s="5"/>
      <c r="IS14" s="5"/>
      <c r="IT14" s="5"/>
      <c r="IU14" s="5"/>
      <c r="IV14" s="5"/>
      <c r="IW14" s="5"/>
      <c r="IX14" s="5"/>
      <c r="IY14" s="5"/>
      <c r="IZ14" s="5"/>
      <c r="JA14" s="5"/>
      <c r="JB14" s="5"/>
      <c r="JC14" s="5"/>
      <c r="JD14" s="5"/>
      <c r="JE14" s="5"/>
      <c r="JF14" s="5"/>
      <c r="JG14" s="5"/>
      <c r="JH14" s="5"/>
      <c r="JI14" s="5"/>
      <c r="JJ14" s="5"/>
      <c r="JK14" s="5"/>
      <c r="JL14" s="5"/>
      <c r="JM14" s="5"/>
      <c r="JN14" s="5"/>
      <c r="JO14" s="5"/>
      <c r="JP14" s="5"/>
      <c r="JQ14" s="5"/>
      <c r="JR14" s="5"/>
      <c r="JS14" s="5"/>
      <c r="JT14" s="5"/>
      <c r="JU14" s="5"/>
      <c r="JV14" s="5"/>
      <c r="JW14" s="5"/>
      <c r="JX14" s="5"/>
      <c r="JY14" s="5"/>
      <c r="JZ14" s="5"/>
      <c r="KA14" s="5"/>
      <c r="KB14" s="5"/>
      <c r="KC14" s="5"/>
      <c r="KD14" s="5"/>
      <c r="KE14" s="5"/>
      <c r="KF14" s="5"/>
      <c r="KG14" s="5"/>
      <c r="KH14" s="5"/>
      <c r="KJ14" s="114" t="s">
        <v>43</v>
      </c>
      <c r="KK14" s="115"/>
      <c r="KL14" s="115"/>
      <c r="KM14" s="115"/>
      <c r="KN14" s="116"/>
    </row>
    <row r="15" spans="1:302" ht="15" customHeight="1" x14ac:dyDescent="0.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J15" s="117" t="s">
        <v>45</v>
      </c>
      <c r="KK15" s="117"/>
      <c r="KL15" s="117"/>
      <c r="KM15" s="117"/>
      <c r="KN15" s="117"/>
    </row>
    <row r="16" spans="1:302" ht="15" customHeight="1" x14ac:dyDescent="0.1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J16" s="118" t="s">
        <v>46</v>
      </c>
      <c r="KK16" s="118"/>
      <c r="KL16" s="118"/>
      <c r="KM16" s="118"/>
      <c r="KN16" s="118"/>
    </row>
    <row r="17" spans="1:349" ht="15" customHeight="1" x14ac:dyDescent="0.1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J17" s="111" t="s">
        <v>47</v>
      </c>
      <c r="KK17" s="111"/>
      <c r="KL17" s="111"/>
      <c r="KM17" s="111"/>
      <c r="KN17" s="111"/>
    </row>
    <row r="18" spans="1:349" ht="15" customHeight="1" x14ac:dyDescent="0.1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J18" s="112"/>
      <c r="KK18" s="112"/>
      <c r="KL18" s="112"/>
      <c r="KM18" s="112"/>
      <c r="KN18" s="112"/>
    </row>
    <row r="19" spans="1:349" ht="15" customHeight="1" x14ac:dyDescent="0.1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J19" s="112"/>
      <c r="KK19" s="112"/>
      <c r="KL19" s="112"/>
      <c r="KM19" s="112"/>
      <c r="KN19" s="112"/>
    </row>
    <row r="20" spans="1:349" ht="15" customHeight="1" x14ac:dyDescent="0.1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J20" s="112"/>
      <c r="KK20" s="112"/>
      <c r="KL20" s="112"/>
      <c r="KM20" s="112"/>
      <c r="KN20" s="112"/>
    </row>
    <row r="21" spans="1:349" ht="15" customHeight="1" x14ac:dyDescent="0.1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J21" s="112"/>
      <c r="KK21" s="112"/>
      <c r="KL21" s="112"/>
      <c r="KM21" s="112"/>
      <c r="KN21" s="112"/>
    </row>
    <row r="22" spans="1:349" ht="15" customHeight="1" x14ac:dyDescent="0.1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J22" s="113"/>
      <c r="KK22" s="113"/>
      <c r="KL22" s="113"/>
      <c r="KM22" s="113"/>
      <c r="KN22" s="113"/>
    </row>
    <row r="23" spans="1:349" ht="15" customHeight="1" x14ac:dyDescent="0.1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J23" s="99" t="s">
        <v>48</v>
      </c>
      <c r="KK23" s="100"/>
      <c r="KL23" s="100"/>
      <c r="KM23" s="100"/>
      <c r="KN23" s="101"/>
    </row>
    <row r="24" spans="1:349" ht="15" customHeight="1" x14ac:dyDescent="0.1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J24" s="102"/>
      <c r="KK24" s="103"/>
      <c r="KL24" s="103"/>
      <c r="KM24" s="103"/>
      <c r="KN24" s="104"/>
    </row>
    <row r="25" spans="1:349" ht="15" customHeight="1" x14ac:dyDescent="0.1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J25" s="120" t="s">
        <v>49</v>
      </c>
      <c r="KK25" s="121"/>
      <c r="KL25" s="121"/>
      <c r="KM25" s="121"/>
      <c r="KN25" s="122"/>
    </row>
    <row r="26" spans="1:349" ht="15" customHeight="1" x14ac:dyDescent="0.1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J26" s="123"/>
      <c r="KK26" s="124"/>
      <c r="KL26" s="124"/>
      <c r="KM26" s="124"/>
      <c r="KN26" s="125"/>
    </row>
    <row r="27" spans="1:349" ht="15" customHeight="1" x14ac:dyDescent="0.1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</row>
    <row r="28" spans="1:349" ht="15" customHeight="1" x14ac:dyDescent="0.15">
      <c r="A28" s="2"/>
      <c r="B28" s="6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7"/>
    </row>
    <row r="29" spans="1:349" ht="15" customHeight="1" x14ac:dyDescent="0.15">
      <c r="A29" s="2"/>
      <c r="B29" s="6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8"/>
      <c r="KO29" s="8"/>
      <c r="KP29" s="8"/>
    </row>
    <row r="30" spans="1:349" s="17" customFormat="1" ht="20" x14ac:dyDescent="0.2">
      <c r="A30" s="13" t="s">
        <v>53</v>
      </c>
      <c r="B30" s="14">
        <f t="shared" ref="B30:BM31" si="8">B8-$KJ$12</f>
        <v>32</v>
      </c>
      <c r="C30" s="14">
        <f t="shared" si="8"/>
        <v>38</v>
      </c>
      <c r="D30" s="14">
        <f t="shared" si="8"/>
        <v>32</v>
      </c>
      <c r="E30" s="14">
        <f t="shared" si="8"/>
        <v>20</v>
      </c>
      <c r="F30" s="14">
        <f t="shared" si="8"/>
        <v>26</v>
      </c>
      <c r="G30" s="14">
        <f t="shared" si="8"/>
        <v>32</v>
      </c>
      <c r="H30" s="14">
        <f t="shared" si="8"/>
        <v>26</v>
      </c>
      <c r="I30" s="14">
        <f t="shared" si="8"/>
        <v>32</v>
      </c>
      <c r="J30" s="14">
        <f t="shared" si="8"/>
        <v>26</v>
      </c>
      <c r="K30" s="14">
        <f t="shared" si="8"/>
        <v>26</v>
      </c>
      <c r="L30" s="14">
        <f t="shared" si="8"/>
        <v>14</v>
      </c>
      <c r="M30" s="14">
        <f t="shared" si="8"/>
        <v>26</v>
      </c>
      <c r="N30" s="14">
        <f t="shared" si="8"/>
        <v>26</v>
      </c>
      <c r="O30" s="14">
        <f t="shared" si="8"/>
        <v>26</v>
      </c>
      <c r="P30" s="14">
        <f t="shared" si="8"/>
        <v>26</v>
      </c>
      <c r="Q30" s="14">
        <f t="shared" si="8"/>
        <v>20</v>
      </c>
      <c r="R30" s="14">
        <f t="shared" si="8"/>
        <v>26</v>
      </c>
      <c r="S30" s="14">
        <f t="shared" si="8"/>
        <v>14</v>
      </c>
      <c r="T30" s="14">
        <f t="shared" si="8"/>
        <v>26</v>
      </c>
      <c r="U30" s="14">
        <f t="shared" si="8"/>
        <v>20</v>
      </c>
      <c r="V30" s="14">
        <f t="shared" si="8"/>
        <v>26</v>
      </c>
      <c r="W30" s="14">
        <f t="shared" si="8"/>
        <v>14</v>
      </c>
      <c r="X30" s="14">
        <f t="shared" si="8"/>
        <v>20</v>
      </c>
      <c r="Y30" s="14">
        <f t="shared" si="8"/>
        <v>20</v>
      </c>
      <c r="Z30" s="14">
        <f t="shared" si="8"/>
        <v>14</v>
      </c>
      <c r="AA30" s="14">
        <f t="shared" si="8"/>
        <v>20</v>
      </c>
      <c r="AB30" s="14">
        <f t="shared" si="8"/>
        <v>26</v>
      </c>
      <c r="AC30" s="14">
        <f t="shared" si="8"/>
        <v>14</v>
      </c>
      <c r="AD30" s="14">
        <f t="shared" si="8"/>
        <v>26</v>
      </c>
      <c r="AE30" s="14">
        <f t="shared" si="8"/>
        <v>20</v>
      </c>
      <c r="AF30" s="14">
        <f t="shared" si="8"/>
        <v>26</v>
      </c>
      <c r="AG30" s="14">
        <f t="shared" si="8"/>
        <v>20</v>
      </c>
      <c r="AH30" s="14">
        <f t="shared" si="8"/>
        <v>26</v>
      </c>
      <c r="AI30" s="14">
        <f t="shared" si="8"/>
        <v>20</v>
      </c>
      <c r="AJ30" s="14">
        <f t="shared" si="8"/>
        <v>26</v>
      </c>
      <c r="AK30" s="14">
        <f t="shared" si="8"/>
        <v>20</v>
      </c>
      <c r="AL30" s="14">
        <f t="shared" si="8"/>
        <v>20</v>
      </c>
      <c r="AM30" s="14">
        <f t="shared" si="8"/>
        <v>20</v>
      </c>
      <c r="AN30" s="14">
        <f t="shared" si="8"/>
        <v>14</v>
      </c>
      <c r="AO30" s="14">
        <f t="shared" si="8"/>
        <v>20</v>
      </c>
      <c r="AP30" s="14">
        <f t="shared" si="8"/>
        <v>26</v>
      </c>
      <c r="AQ30" s="14">
        <f t="shared" si="8"/>
        <v>26</v>
      </c>
      <c r="AR30" s="14">
        <f t="shared" si="8"/>
        <v>20</v>
      </c>
      <c r="AS30" s="14">
        <f t="shared" si="8"/>
        <v>20</v>
      </c>
      <c r="AT30" s="14">
        <f t="shared" si="8"/>
        <v>14</v>
      </c>
      <c r="AU30" s="14">
        <f t="shared" si="8"/>
        <v>14</v>
      </c>
      <c r="AV30" s="14">
        <f t="shared" si="8"/>
        <v>14</v>
      </c>
      <c r="AW30" s="14">
        <f t="shared" si="8"/>
        <v>20</v>
      </c>
      <c r="AX30" s="14">
        <f t="shared" si="8"/>
        <v>14</v>
      </c>
      <c r="AY30" s="14">
        <f t="shared" si="8"/>
        <v>14</v>
      </c>
      <c r="AZ30" s="14">
        <f t="shared" si="8"/>
        <v>14</v>
      </c>
      <c r="BA30" s="14">
        <f t="shared" si="8"/>
        <v>14</v>
      </c>
      <c r="BB30" s="14">
        <f t="shared" si="8"/>
        <v>20</v>
      </c>
      <c r="BC30" s="14">
        <f t="shared" si="8"/>
        <v>8</v>
      </c>
      <c r="BD30" s="14">
        <f t="shared" si="8"/>
        <v>14</v>
      </c>
      <c r="BE30" s="14">
        <f t="shared" si="8"/>
        <v>14</v>
      </c>
      <c r="BF30" s="14">
        <f t="shared" si="8"/>
        <v>14</v>
      </c>
      <c r="BG30" s="14">
        <f t="shared" si="8"/>
        <v>14</v>
      </c>
      <c r="BH30" s="14">
        <f t="shared" si="8"/>
        <v>14</v>
      </c>
      <c r="BI30" s="14">
        <f t="shared" si="8"/>
        <v>14</v>
      </c>
      <c r="BJ30" s="14">
        <f t="shared" si="8"/>
        <v>14</v>
      </c>
      <c r="BK30" s="14">
        <f t="shared" si="8"/>
        <v>14</v>
      </c>
      <c r="BL30" s="14">
        <f t="shared" si="8"/>
        <v>14</v>
      </c>
      <c r="BM30" s="14">
        <f t="shared" si="8"/>
        <v>8</v>
      </c>
      <c r="BN30" s="14">
        <f t="shared" ref="BN30:DY31" si="9">BN8-$KJ$12</f>
        <v>14</v>
      </c>
      <c r="BO30" s="14">
        <f t="shared" si="9"/>
        <v>8</v>
      </c>
      <c r="BP30" s="14">
        <f t="shared" si="9"/>
        <v>8</v>
      </c>
      <c r="BQ30" s="14">
        <f t="shared" si="9"/>
        <v>8</v>
      </c>
      <c r="BR30" s="14">
        <f t="shared" si="9"/>
        <v>8</v>
      </c>
      <c r="BS30" s="14">
        <f t="shared" si="9"/>
        <v>8</v>
      </c>
      <c r="BT30" s="14">
        <f t="shared" si="9"/>
        <v>8</v>
      </c>
      <c r="BU30" s="14">
        <f t="shared" si="9"/>
        <v>14</v>
      </c>
      <c r="BV30" s="14">
        <f t="shared" si="9"/>
        <v>8</v>
      </c>
      <c r="BW30" s="14">
        <f t="shared" si="9"/>
        <v>14</v>
      </c>
      <c r="BX30" s="14">
        <f t="shared" si="9"/>
        <v>14</v>
      </c>
      <c r="BY30" s="14">
        <f t="shared" si="9"/>
        <v>14</v>
      </c>
      <c r="BZ30" s="14">
        <f t="shared" si="9"/>
        <v>14</v>
      </c>
      <c r="CA30" s="14">
        <f t="shared" si="9"/>
        <v>20</v>
      </c>
      <c r="CB30" s="14">
        <f t="shared" si="9"/>
        <v>14</v>
      </c>
      <c r="CC30" s="14">
        <f t="shared" si="9"/>
        <v>20</v>
      </c>
      <c r="CD30" s="14">
        <f t="shared" si="9"/>
        <v>20</v>
      </c>
      <c r="CE30" s="14">
        <f t="shared" si="9"/>
        <v>14</v>
      </c>
      <c r="CF30" s="14">
        <f t="shared" si="9"/>
        <v>14</v>
      </c>
      <c r="CG30" s="14">
        <f t="shared" si="9"/>
        <v>20</v>
      </c>
      <c r="CH30" s="14">
        <f t="shared" si="9"/>
        <v>20</v>
      </c>
      <c r="CI30" s="14">
        <f t="shared" si="9"/>
        <v>14</v>
      </c>
      <c r="CJ30" s="14">
        <f t="shared" si="9"/>
        <v>20</v>
      </c>
      <c r="CK30" s="14">
        <f t="shared" si="9"/>
        <v>14</v>
      </c>
      <c r="CL30" s="14">
        <f t="shared" si="9"/>
        <v>20</v>
      </c>
      <c r="CM30" s="14">
        <f t="shared" si="9"/>
        <v>14</v>
      </c>
      <c r="CN30" s="14">
        <f t="shared" si="9"/>
        <v>20</v>
      </c>
      <c r="CO30" s="14">
        <f t="shared" si="9"/>
        <v>20</v>
      </c>
      <c r="CP30" s="14">
        <f t="shared" si="9"/>
        <v>20</v>
      </c>
      <c r="CQ30" s="14">
        <f t="shared" si="9"/>
        <v>20</v>
      </c>
      <c r="CR30" s="14">
        <f t="shared" si="9"/>
        <v>20</v>
      </c>
      <c r="CS30" s="14">
        <f t="shared" si="9"/>
        <v>14</v>
      </c>
      <c r="CT30" s="14">
        <f t="shared" si="9"/>
        <v>26</v>
      </c>
      <c r="CU30" s="14">
        <f t="shared" si="9"/>
        <v>20</v>
      </c>
      <c r="CV30" s="14">
        <f t="shared" si="9"/>
        <v>20</v>
      </c>
      <c r="CW30" s="14">
        <f t="shared" si="9"/>
        <v>20</v>
      </c>
      <c r="CX30" s="14">
        <f t="shared" si="9"/>
        <v>20</v>
      </c>
      <c r="CY30" s="14">
        <f t="shared" si="9"/>
        <v>20</v>
      </c>
      <c r="CZ30" s="14">
        <f t="shared" si="9"/>
        <v>26</v>
      </c>
      <c r="DA30" s="14">
        <f t="shared" si="9"/>
        <v>26</v>
      </c>
      <c r="DB30" s="14">
        <f t="shared" si="9"/>
        <v>20</v>
      </c>
      <c r="DC30" s="14">
        <f t="shared" si="9"/>
        <v>20</v>
      </c>
      <c r="DD30" s="14">
        <f t="shared" si="9"/>
        <v>20</v>
      </c>
      <c r="DE30" s="14">
        <f t="shared" si="9"/>
        <v>20</v>
      </c>
      <c r="DF30" s="14">
        <f t="shared" si="9"/>
        <v>20</v>
      </c>
      <c r="DG30" s="14">
        <f t="shared" si="9"/>
        <v>20</v>
      </c>
      <c r="DH30" s="14">
        <f t="shared" si="9"/>
        <v>26</v>
      </c>
      <c r="DI30" s="14">
        <f t="shared" si="9"/>
        <v>26</v>
      </c>
      <c r="DJ30" s="14">
        <f t="shared" si="9"/>
        <v>24</v>
      </c>
      <c r="DK30" s="14">
        <f t="shared" si="9"/>
        <v>31</v>
      </c>
      <c r="DL30" s="14">
        <f t="shared" si="9"/>
        <v>27</v>
      </c>
      <c r="DM30" s="14">
        <f t="shared" si="9"/>
        <v>20</v>
      </c>
      <c r="DN30" s="14">
        <f t="shared" si="9"/>
        <v>19</v>
      </c>
      <c r="DO30" s="14">
        <f t="shared" si="9"/>
        <v>20</v>
      </c>
      <c r="DP30" s="14">
        <f t="shared" si="9"/>
        <v>27</v>
      </c>
      <c r="DQ30" s="14">
        <f t="shared" si="9"/>
        <v>17</v>
      </c>
      <c r="DR30" s="14">
        <f t="shared" si="9"/>
        <v>44</v>
      </c>
      <c r="DS30" s="14">
        <f t="shared" si="9"/>
        <v>30</v>
      </c>
      <c r="DT30" s="14">
        <f t="shared" si="9"/>
        <v>24</v>
      </c>
      <c r="DU30" s="14">
        <f t="shared" si="9"/>
        <v>21</v>
      </c>
      <c r="DV30" s="14">
        <f t="shared" si="9"/>
        <v>18</v>
      </c>
      <c r="DW30" s="14">
        <f t="shared" si="9"/>
        <v>22</v>
      </c>
      <c r="DX30" s="14">
        <f t="shared" si="9"/>
        <v>26</v>
      </c>
      <c r="DY30" s="14">
        <f t="shared" si="9"/>
        <v>25</v>
      </c>
      <c r="DZ30" s="14">
        <f t="shared" ref="DZ30:GK31" si="10">DZ8-$KJ$12</f>
        <v>20</v>
      </c>
      <c r="EA30" s="14">
        <f t="shared" si="10"/>
        <v>25</v>
      </c>
      <c r="EB30" s="14">
        <f t="shared" si="10"/>
        <v>23</v>
      </c>
      <c r="EC30" s="14">
        <f t="shared" si="10"/>
        <v>31</v>
      </c>
      <c r="ED30" s="14">
        <f t="shared" si="10"/>
        <v>30</v>
      </c>
      <c r="EE30" s="14">
        <f t="shared" si="10"/>
        <v>20</v>
      </c>
      <c r="EF30" s="14">
        <f t="shared" si="10"/>
        <v>23</v>
      </c>
      <c r="EG30" s="14">
        <f t="shared" si="10"/>
        <v>31</v>
      </c>
      <c r="EH30" s="14">
        <f t="shared" si="10"/>
        <v>31</v>
      </c>
      <c r="EI30" s="14">
        <f t="shared" si="10"/>
        <v>32</v>
      </c>
      <c r="EJ30" s="14">
        <f t="shared" si="10"/>
        <v>26</v>
      </c>
      <c r="EK30" s="14">
        <f t="shared" si="10"/>
        <v>26</v>
      </c>
      <c r="EL30" s="14">
        <f t="shared" si="10"/>
        <v>26</v>
      </c>
      <c r="EM30" s="14">
        <f t="shared" si="10"/>
        <v>26</v>
      </c>
      <c r="EN30" s="14">
        <f t="shared" si="10"/>
        <v>31</v>
      </c>
      <c r="EO30" s="14">
        <f t="shared" si="10"/>
        <v>22</v>
      </c>
      <c r="EP30" s="14">
        <f t="shared" si="10"/>
        <v>26</v>
      </c>
      <c r="EQ30" s="14">
        <f t="shared" si="10"/>
        <v>32</v>
      </c>
      <c r="ER30" s="14">
        <f t="shared" si="10"/>
        <v>32</v>
      </c>
      <c r="ES30" s="14">
        <f t="shared" si="10"/>
        <v>31</v>
      </c>
      <c r="ET30" s="14">
        <f t="shared" si="10"/>
        <v>29</v>
      </c>
      <c r="EU30" s="14">
        <f t="shared" si="10"/>
        <v>26</v>
      </c>
      <c r="EV30" s="14">
        <f t="shared" si="10"/>
        <v>26</v>
      </c>
      <c r="EW30" s="14">
        <f t="shared" si="10"/>
        <v>16</v>
      </c>
      <c r="EX30" s="14">
        <f t="shared" si="10"/>
        <v>21</v>
      </c>
      <c r="EY30" s="14">
        <f t="shared" si="10"/>
        <v>11</v>
      </c>
      <c r="EZ30" s="14">
        <f t="shared" si="10"/>
        <v>16</v>
      </c>
      <c r="FA30" s="14">
        <f t="shared" si="10"/>
        <v>26</v>
      </c>
      <c r="FB30" s="14">
        <f t="shared" si="10"/>
        <v>11</v>
      </c>
      <c r="FC30" s="14">
        <f t="shared" si="10"/>
        <v>21</v>
      </c>
      <c r="FD30" s="14">
        <f t="shared" si="10"/>
        <v>19</v>
      </c>
      <c r="FE30" s="14">
        <f t="shared" si="10"/>
        <v>14</v>
      </c>
      <c r="FF30" s="14">
        <f t="shared" si="10"/>
        <v>20</v>
      </c>
      <c r="FG30" s="14">
        <f t="shared" si="10"/>
        <v>21</v>
      </c>
      <c r="FH30" s="14">
        <f t="shared" si="10"/>
        <v>22</v>
      </c>
      <c r="FI30" s="14">
        <f t="shared" si="10"/>
        <v>7</v>
      </c>
      <c r="FJ30" s="14">
        <f t="shared" si="10"/>
        <v>13</v>
      </c>
      <c r="FK30" s="14">
        <f t="shared" si="10"/>
        <v>25</v>
      </c>
      <c r="FL30" s="14">
        <f t="shared" si="10"/>
        <v>14</v>
      </c>
      <c r="FM30" s="14">
        <f t="shared" si="10"/>
        <v>17</v>
      </c>
      <c r="FN30" s="14">
        <f t="shared" si="10"/>
        <v>11</v>
      </c>
      <c r="FO30" s="14">
        <f t="shared" si="10"/>
        <v>6</v>
      </c>
      <c r="FP30" s="14">
        <f t="shared" si="10"/>
        <v>0</v>
      </c>
      <c r="FQ30" s="14">
        <f t="shared" si="10"/>
        <v>8</v>
      </c>
      <c r="FR30" s="14">
        <f t="shared" si="10"/>
        <v>1</v>
      </c>
      <c r="FS30" s="14">
        <f t="shared" si="10"/>
        <v>11</v>
      </c>
      <c r="FT30" s="14">
        <f t="shared" si="10"/>
        <v>14</v>
      </c>
      <c r="FU30" s="14">
        <f t="shared" si="10"/>
        <v>1</v>
      </c>
      <c r="FV30" s="14">
        <f t="shared" si="10"/>
        <v>11</v>
      </c>
      <c r="FW30" s="14">
        <f t="shared" si="10"/>
        <v>13</v>
      </c>
      <c r="FX30" s="14">
        <f t="shared" si="10"/>
        <v>-1</v>
      </c>
      <c r="FY30" s="14">
        <f t="shared" si="10"/>
        <v>9</v>
      </c>
      <c r="FZ30" s="14">
        <f t="shared" si="10"/>
        <v>9</v>
      </c>
      <c r="GA30" s="14">
        <f t="shared" si="10"/>
        <v>16</v>
      </c>
      <c r="GB30" s="14">
        <f t="shared" si="10"/>
        <v>4</v>
      </c>
      <c r="GC30" s="14">
        <f t="shared" si="10"/>
        <v>8</v>
      </c>
      <c r="GD30" s="14">
        <f t="shared" si="10"/>
        <v>28</v>
      </c>
      <c r="GE30" s="14">
        <f t="shared" si="10"/>
        <v>16</v>
      </c>
      <c r="GF30" s="14">
        <f t="shared" si="10"/>
        <v>12</v>
      </c>
      <c r="GG30" s="14">
        <f t="shared" si="10"/>
        <v>16</v>
      </c>
      <c r="GH30" s="14">
        <f t="shared" si="10"/>
        <v>24</v>
      </c>
      <c r="GI30" s="14">
        <f t="shared" si="10"/>
        <v>-3</v>
      </c>
      <c r="GJ30" s="14">
        <f t="shared" si="10"/>
        <v>-2</v>
      </c>
      <c r="GK30" s="14">
        <f t="shared" si="10"/>
        <v>13</v>
      </c>
      <c r="GL30" s="14">
        <f t="shared" ref="GL30:IW31" si="11">GL8-$KJ$12</f>
        <v>18</v>
      </c>
      <c r="GM30" s="14">
        <f t="shared" si="11"/>
        <v>31</v>
      </c>
      <c r="GN30" s="14">
        <f t="shared" si="11"/>
        <v>-1</v>
      </c>
      <c r="GO30" s="14">
        <f t="shared" si="11"/>
        <v>34</v>
      </c>
      <c r="GP30" s="14">
        <f t="shared" si="11"/>
        <v>24</v>
      </c>
      <c r="GQ30" s="14">
        <f t="shared" si="11"/>
        <v>0</v>
      </c>
      <c r="GR30" s="14">
        <f t="shared" si="11"/>
        <v>3</v>
      </c>
      <c r="GS30" s="14">
        <f t="shared" si="11"/>
        <v>9</v>
      </c>
      <c r="GT30" s="14">
        <f t="shared" si="11"/>
        <v>11</v>
      </c>
      <c r="GU30" s="14">
        <f t="shared" si="11"/>
        <v>11</v>
      </c>
      <c r="GV30" s="14">
        <f t="shared" si="11"/>
        <v>35</v>
      </c>
      <c r="GW30" s="14">
        <f t="shared" si="11"/>
        <v>11</v>
      </c>
      <c r="GX30" s="14">
        <f t="shared" si="11"/>
        <v>3</v>
      </c>
      <c r="GY30" s="14">
        <f t="shared" si="11"/>
        <v>7</v>
      </c>
      <c r="GZ30" s="14">
        <f t="shared" si="11"/>
        <v>13</v>
      </c>
      <c r="HA30" s="14">
        <f t="shared" si="11"/>
        <v>9</v>
      </c>
      <c r="HB30" s="14">
        <f t="shared" si="11"/>
        <v>28</v>
      </c>
      <c r="HC30" s="14">
        <f t="shared" si="11"/>
        <v>2</v>
      </c>
      <c r="HD30" s="14">
        <f t="shared" si="11"/>
        <v>1</v>
      </c>
      <c r="HE30" s="14">
        <f t="shared" si="11"/>
        <v>8</v>
      </c>
      <c r="HF30" s="14">
        <f t="shared" si="11"/>
        <v>3</v>
      </c>
      <c r="HG30" s="14">
        <f t="shared" si="11"/>
        <v>-64</v>
      </c>
      <c r="HH30" s="14">
        <f t="shared" si="11"/>
        <v>-64</v>
      </c>
      <c r="HI30" s="14">
        <f t="shared" si="11"/>
        <v>-64</v>
      </c>
      <c r="HJ30" s="14">
        <f t="shared" si="11"/>
        <v>-64</v>
      </c>
      <c r="HK30" s="14">
        <f t="shared" si="11"/>
        <v>-64</v>
      </c>
      <c r="HL30" s="14">
        <f t="shared" si="11"/>
        <v>-64</v>
      </c>
      <c r="HM30" s="14">
        <f t="shared" si="11"/>
        <v>-64</v>
      </c>
      <c r="HN30" s="14">
        <f t="shared" si="11"/>
        <v>-64</v>
      </c>
      <c r="HO30" s="14">
        <f t="shared" si="11"/>
        <v>-64</v>
      </c>
      <c r="HP30" s="14">
        <f t="shared" si="11"/>
        <v>-64</v>
      </c>
      <c r="HQ30" s="14">
        <f t="shared" si="11"/>
        <v>-64</v>
      </c>
      <c r="HR30" s="14">
        <f t="shared" si="11"/>
        <v>-64</v>
      </c>
      <c r="HS30" s="14">
        <f t="shared" si="11"/>
        <v>-64</v>
      </c>
      <c r="HT30" s="14">
        <f t="shared" si="11"/>
        <v>-64</v>
      </c>
      <c r="HU30" s="14">
        <f t="shared" si="11"/>
        <v>-64</v>
      </c>
      <c r="HV30" s="14">
        <f t="shared" si="11"/>
        <v>-64</v>
      </c>
      <c r="HW30" s="14">
        <f t="shared" si="11"/>
        <v>-64</v>
      </c>
      <c r="HX30" s="14">
        <f t="shared" si="11"/>
        <v>-64</v>
      </c>
      <c r="HY30" s="14">
        <f t="shared" si="11"/>
        <v>-64</v>
      </c>
      <c r="HZ30" s="14">
        <f t="shared" si="11"/>
        <v>-64</v>
      </c>
      <c r="IA30" s="14">
        <f t="shared" si="11"/>
        <v>-64</v>
      </c>
      <c r="IB30" s="14">
        <f t="shared" si="11"/>
        <v>-64</v>
      </c>
      <c r="IC30" s="14">
        <f t="shared" si="11"/>
        <v>-64</v>
      </c>
      <c r="ID30" s="14">
        <f t="shared" si="11"/>
        <v>-64</v>
      </c>
      <c r="IE30" s="14">
        <f t="shared" si="11"/>
        <v>-64</v>
      </c>
      <c r="IF30" s="14">
        <f t="shared" si="11"/>
        <v>-64</v>
      </c>
      <c r="IG30" s="14">
        <f t="shared" si="11"/>
        <v>-64</v>
      </c>
      <c r="IH30" s="14">
        <f t="shared" si="11"/>
        <v>-64</v>
      </c>
      <c r="II30" s="14">
        <f t="shared" si="11"/>
        <v>-64</v>
      </c>
      <c r="IJ30" s="14">
        <f t="shared" si="11"/>
        <v>-64</v>
      </c>
      <c r="IK30" s="14">
        <f t="shared" si="11"/>
        <v>-64</v>
      </c>
      <c r="IL30" s="14">
        <f t="shared" si="11"/>
        <v>-64</v>
      </c>
      <c r="IM30" s="14">
        <f t="shared" si="11"/>
        <v>-64</v>
      </c>
      <c r="IN30" s="14">
        <f t="shared" si="11"/>
        <v>-64</v>
      </c>
      <c r="IO30" s="14">
        <f t="shared" si="11"/>
        <v>-64</v>
      </c>
      <c r="IP30" s="14">
        <f t="shared" si="11"/>
        <v>-64</v>
      </c>
      <c r="IQ30" s="14">
        <f t="shared" si="11"/>
        <v>-64</v>
      </c>
      <c r="IR30" s="14">
        <f t="shared" si="11"/>
        <v>-64</v>
      </c>
      <c r="IS30" s="14">
        <f t="shared" si="11"/>
        <v>-64</v>
      </c>
      <c r="IT30" s="14">
        <f t="shared" si="11"/>
        <v>-64</v>
      </c>
      <c r="IU30" s="14">
        <f t="shared" si="11"/>
        <v>-64</v>
      </c>
      <c r="IV30" s="14">
        <f t="shared" si="11"/>
        <v>-64</v>
      </c>
      <c r="IW30" s="14">
        <f t="shared" si="11"/>
        <v>-64</v>
      </c>
      <c r="IX30" s="14">
        <f t="shared" ref="IX30:KH31" si="12">IX8-$KJ$12</f>
        <v>-64</v>
      </c>
      <c r="IY30" s="14">
        <f t="shared" si="12"/>
        <v>-64</v>
      </c>
      <c r="IZ30" s="14">
        <f t="shared" si="12"/>
        <v>-64</v>
      </c>
      <c r="JA30" s="14">
        <f t="shared" si="12"/>
        <v>-64</v>
      </c>
      <c r="JB30" s="14">
        <f t="shared" si="12"/>
        <v>-64</v>
      </c>
      <c r="JC30" s="14">
        <f t="shared" si="12"/>
        <v>-64</v>
      </c>
      <c r="JD30" s="14">
        <f t="shared" si="12"/>
        <v>-64</v>
      </c>
      <c r="JE30" s="14">
        <f t="shared" si="12"/>
        <v>-64</v>
      </c>
      <c r="JF30" s="14">
        <f t="shared" si="12"/>
        <v>-64</v>
      </c>
      <c r="JG30" s="14">
        <f t="shared" si="12"/>
        <v>-64</v>
      </c>
      <c r="JH30" s="14">
        <f t="shared" si="12"/>
        <v>-64</v>
      </c>
      <c r="JI30" s="14">
        <f t="shared" si="12"/>
        <v>-64</v>
      </c>
      <c r="JJ30" s="14">
        <f t="shared" si="12"/>
        <v>-64</v>
      </c>
      <c r="JK30" s="14">
        <f t="shared" si="12"/>
        <v>-64</v>
      </c>
      <c r="JL30" s="14">
        <f t="shared" si="12"/>
        <v>-64</v>
      </c>
      <c r="JM30" s="14">
        <f t="shared" si="12"/>
        <v>-64</v>
      </c>
      <c r="JN30" s="14">
        <f t="shared" si="12"/>
        <v>-64</v>
      </c>
      <c r="JO30" s="14">
        <f t="shared" si="12"/>
        <v>-64</v>
      </c>
      <c r="JP30" s="14">
        <f t="shared" si="12"/>
        <v>-64</v>
      </c>
      <c r="JQ30" s="14">
        <f t="shared" si="12"/>
        <v>-64</v>
      </c>
      <c r="JR30" s="14">
        <f t="shared" si="12"/>
        <v>-64</v>
      </c>
      <c r="JS30" s="14">
        <f t="shared" si="12"/>
        <v>-64</v>
      </c>
      <c r="JT30" s="14">
        <f t="shared" si="12"/>
        <v>-64</v>
      </c>
      <c r="JU30" s="14">
        <f t="shared" si="12"/>
        <v>-64</v>
      </c>
      <c r="JV30" s="14">
        <f t="shared" si="12"/>
        <v>-64</v>
      </c>
      <c r="JW30" s="14">
        <f t="shared" si="12"/>
        <v>-64</v>
      </c>
      <c r="JX30" s="14">
        <f t="shared" si="12"/>
        <v>-64</v>
      </c>
      <c r="JY30" s="14">
        <f t="shared" si="12"/>
        <v>-64</v>
      </c>
      <c r="JZ30" s="14">
        <f t="shared" si="12"/>
        <v>-64</v>
      </c>
      <c r="KA30" s="14">
        <f t="shared" si="12"/>
        <v>-64</v>
      </c>
      <c r="KB30" s="14">
        <f t="shared" si="12"/>
        <v>-64</v>
      </c>
      <c r="KC30" s="14">
        <f t="shared" si="12"/>
        <v>-64</v>
      </c>
      <c r="KD30" s="14">
        <f t="shared" si="12"/>
        <v>-64</v>
      </c>
      <c r="KE30" s="14">
        <f t="shared" si="12"/>
        <v>-64</v>
      </c>
      <c r="KF30" s="14">
        <f t="shared" si="12"/>
        <v>-64</v>
      </c>
      <c r="KG30" s="14">
        <f t="shared" si="12"/>
        <v>-64</v>
      </c>
      <c r="KH30" s="14">
        <f t="shared" si="12"/>
        <v>-64</v>
      </c>
      <c r="KI30" s="15"/>
      <c r="KJ30" s="15"/>
      <c r="KK30" s="15"/>
      <c r="KL30" s="15"/>
      <c r="KM30" s="15"/>
      <c r="KN30" s="15"/>
      <c r="KO30" s="15"/>
      <c r="KP30" s="15"/>
      <c r="KQ30" s="15"/>
      <c r="KR30" s="15"/>
      <c r="KS30" s="15"/>
      <c r="KT30" s="15"/>
      <c r="KU30" s="15"/>
      <c r="KV30" s="15"/>
      <c r="KW30" s="15"/>
      <c r="KX30" s="15"/>
      <c r="KY30" s="15"/>
      <c r="KZ30" s="14"/>
      <c r="LA30" s="15"/>
      <c r="LB30" s="15"/>
      <c r="LC30" s="15"/>
      <c r="LD30" s="15"/>
      <c r="LE30" s="15"/>
      <c r="LF30" s="15"/>
      <c r="LG30" s="15"/>
      <c r="LH30" s="15"/>
      <c r="LI30" s="15"/>
      <c r="LJ30" s="15"/>
      <c r="LK30" s="15"/>
      <c r="LL30" s="15"/>
      <c r="LM30" s="15"/>
      <c r="LN30" s="15"/>
      <c r="LO30" s="15"/>
      <c r="LP30" s="15"/>
      <c r="LQ30" s="15"/>
      <c r="LR30" s="15"/>
      <c r="LS30" s="15"/>
      <c r="LT30" s="15"/>
      <c r="LU30" s="15"/>
      <c r="LV30" s="15"/>
      <c r="LW30" s="15"/>
      <c r="LX30" s="15"/>
      <c r="LY30" s="15"/>
      <c r="LZ30" s="15"/>
      <c r="MA30" s="14"/>
      <c r="MB30" s="15"/>
      <c r="MC30" s="15"/>
      <c r="MD30" s="16"/>
      <c r="ME30" s="16"/>
      <c r="MF30" s="16"/>
      <c r="MG30" s="16"/>
      <c r="MH30" s="16"/>
      <c r="MI30" s="16"/>
      <c r="MJ30" s="16"/>
      <c r="MK30" s="16"/>
    </row>
    <row r="31" spans="1:349" s="17" customFormat="1" ht="20" x14ac:dyDescent="0.2">
      <c r="A31" s="13" t="s">
        <v>52</v>
      </c>
      <c r="B31" s="14">
        <f t="shared" si="8"/>
        <v>2</v>
      </c>
      <c r="C31" s="14">
        <f t="shared" si="8"/>
        <v>4</v>
      </c>
      <c r="D31" s="14">
        <f t="shared" si="8"/>
        <v>4</v>
      </c>
      <c r="E31" s="14">
        <f t="shared" si="8"/>
        <v>4</v>
      </c>
      <c r="F31" s="14">
        <f t="shared" si="8"/>
        <v>4</v>
      </c>
      <c r="G31" s="14">
        <f t="shared" si="8"/>
        <v>4</v>
      </c>
      <c r="H31" s="14">
        <f t="shared" si="8"/>
        <v>4</v>
      </c>
      <c r="I31" s="14">
        <f t="shared" si="8"/>
        <v>4</v>
      </c>
      <c r="J31" s="14">
        <f t="shared" si="8"/>
        <v>4</v>
      </c>
      <c r="K31" s="14">
        <f t="shared" si="8"/>
        <v>4</v>
      </c>
      <c r="L31" s="14">
        <f t="shared" si="8"/>
        <v>4</v>
      </c>
      <c r="M31" s="14">
        <f t="shared" si="8"/>
        <v>4</v>
      </c>
      <c r="N31" s="14">
        <f t="shared" si="8"/>
        <v>4</v>
      </c>
      <c r="O31" s="14">
        <f t="shared" si="8"/>
        <v>4</v>
      </c>
      <c r="P31" s="14">
        <f t="shared" si="8"/>
        <v>4</v>
      </c>
      <c r="Q31" s="14">
        <f t="shared" si="8"/>
        <v>4</v>
      </c>
      <c r="R31" s="14">
        <f t="shared" si="8"/>
        <v>4</v>
      </c>
      <c r="S31" s="14">
        <f t="shared" si="8"/>
        <v>4</v>
      </c>
      <c r="T31" s="14">
        <f t="shared" si="8"/>
        <v>4</v>
      </c>
      <c r="U31" s="14">
        <f t="shared" si="8"/>
        <v>4</v>
      </c>
      <c r="V31" s="14">
        <f t="shared" si="8"/>
        <v>4</v>
      </c>
      <c r="W31" s="14">
        <f t="shared" si="8"/>
        <v>4</v>
      </c>
      <c r="X31" s="14">
        <f t="shared" si="8"/>
        <v>4</v>
      </c>
      <c r="Y31" s="14">
        <f t="shared" si="8"/>
        <v>4</v>
      </c>
      <c r="Z31" s="14">
        <f t="shared" si="8"/>
        <v>4</v>
      </c>
      <c r="AA31" s="14">
        <f t="shared" si="8"/>
        <v>4</v>
      </c>
      <c r="AB31" s="14">
        <f t="shared" si="8"/>
        <v>4</v>
      </c>
      <c r="AC31" s="14">
        <f t="shared" si="8"/>
        <v>4</v>
      </c>
      <c r="AD31" s="14">
        <f t="shared" si="8"/>
        <v>4</v>
      </c>
      <c r="AE31" s="14">
        <f t="shared" si="8"/>
        <v>4</v>
      </c>
      <c r="AF31" s="14">
        <f t="shared" si="8"/>
        <v>4</v>
      </c>
      <c r="AG31" s="14">
        <f t="shared" si="8"/>
        <v>4</v>
      </c>
      <c r="AH31" s="14">
        <f t="shared" si="8"/>
        <v>4</v>
      </c>
      <c r="AI31" s="14">
        <f t="shared" si="8"/>
        <v>4</v>
      </c>
      <c r="AJ31" s="14">
        <f t="shared" si="8"/>
        <v>4</v>
      </c>
      <c r="AK31" s="14">
        <f t="shared" si="8"/>
        <v>4</v>
      </c>
      <c r="AL31" s="14">
        <f t="shared" si="8"/>
        <v>4</v>
      </c>
      <c r="AM31" s="14">
        <f t="shared" si="8"/>
        <v>4</v>
      </c>
      <c r="AN31" s="14">
        <f t="shared" si="8"/>
        <v>4</v>
      </c>
      <c r="AO31" s="14">
        <f t="shared" si="8"/>
        <v>4</v>
      </c>
      <c r="AP31" s="14">
        <f t="shared" si="8"/>
        <v>4</v>
      </c>
      <c r="AQ31" s="14">
        <f t="shared" si="8"/>
        <v>4</v>
      </c>
      <c r="AR31" s="14">
        <f t="shared" si="8"/>
        <v>4</v>
      </c>
      <c r="AS31" s="14">
        <f t="shared" si="8"/>
        <v>4</v>
      </c>
      <c r="AT31" s="14">
        <f t="shared" si="8"/>
        <v>4</v>
      </c>
      <c r="AU31" s="14">
        <f t="shared" si="8"/>
        <v>4</v>
      </c>
      <c r="AV31" s="14">
        <f t="shared" si="8"/>
        <v>4</v>
      </c>
      <c r="AW31" s="14">
        <f t="shared" si="8"/>
        <v>4</v>
      </c>
      <c r="AX31" s="14">
        <f t="shared" si="8"/>
        <v>4</v>
      </c>
      <c r="AY31" s="14">
        <f t="shared" si="8"/>
        <v>4</v>
      </c>
      <c r="AZ31" s="14">
        <f t="shared" si="8"/>
        <v>4</v>
      </c>
      <c r="BA31" s="14">
        <f t="shared" si="8"/>
        <v>4</v>
      </c>
      <c r="BB31" s="14">
        <f t="shared" si="8"/>
        <v>4</v>
      </c>
      <c r="BC31" s="14">
        <f t="shared" si="8"/>
        <v>4</v>
      </c>
      <c r="BD31" s="14">
        <f t="shared" si="8"/>
        <v>4</v>
      </c>
      <c r="BE31" s="14">
        <f t="shared" si="8"/>
        <v>4</v>
      </c>
      <c r="BF31" s="14">
        <f t="shared" si="8"/>
        <v>4</v>
      </c>
      <c r="BG31" s="14">
        <f t="shared" si="8"/>
        <v>4</v>
      </c>
      <c r="BH31" s="14">
        <f t="shared" si="8"/>
        <v>4</v>
      </c>
      <c r="BI31" s="14">
        <f t="shared" si="8"/>
        <v>4</v>
      </c>
      <c r="BJ31" s="14">
        <f t="shared" si="8"/>
        <v>4</v>
      </c>
      <c r="BK31" s="14">
        <f t="shared" si="8"/>
        <v>4</v>
      </c>
      <c r="BL31" s="14">
        <f t="shared" si="8"/>
        <v>4</v>
      </c>
      <c r="BM31" s="14">
        <f t="shared" si="8"/>
        <v>4</v>
      </c>
      <c r="BN31" s="14">
        <f t="shared" si="9"/>
        <v>4</v>
      </c>
      <c r="BO31" s="14">
        <f t="shared" si="9"/>
        <v>4</v>
      </c>
      <c r="BP31" s="14">
        <f t="shared" si="9"/>
        <v>4</v>
      </c>
      <c r="BQ31" s="14">
        <f t="shared" si="9"/>
        <v>4</v>
      </c>
      <c r="BR31" s="14">
        <f t="shared" si="9"/>
        <v>-4</v>
      </c>
      <c r="BS31" s="14">
        <f t="shared" si="9"/>
        <v>-4</v>
      </c>
      <c r="BT31" s="14">
        <f t="shared" si="9"/>
        <v>1</v>
      </c>
      <c r="BU31" s="14">
        <f t="shared" si="9"/>
        <v>-3</v>
      </c>
      <c r="BV31" s="14">
        <f t="shared" si="9"/>
        <v>-2</v>
      </c>
      <c r="BW31" s="14">
        <f t="shared" si="9"/>
        <v>-2</v>
      </c>
      <c r="BX31" s="14">
        <f t="shared" si="9"/>
        <v>0</v>
      </c>
      <c r="BY31" s="14">
        <f t="shared" si="9"/>
        <v>-2</v>
      </c>
      <c r="BZ31" s="14">
        <f t="shared" si="9"/>
        <v>-3</v>
      </c>
      <c r="CA31" s="14">
        <f t="shared" si="9"/>
        <v>-1</v>
      </c>
      <c r="CB31" s="14">
        <f t="shared" si="9"/>
        <v>-1</v>
      </c>
      <c r="CC31" s="14">
        <f t="shared" si="9"/>
        <v>3</v>
      </c>
      <c r="CD31" s="14">
        <f t="shared" si="9"/>
        <v>-1</v>
      </c>
      <c r="CE31" s="14">
        <f t="shared" si="9"/>
        <v>3</v>
      </c>
      <c r="CF31" s="14">
        <f t="shared" si="9"/>
        <v>-5</v>
      </c>
      <c r="CG31" s="14">
        <f t="shared" si="9"/>
        <v>4</v>
      </c>
      <c r="CH31" s="14">
        <f t="shared" si="9"/>
        <v>-1</v>
      </c>
      <c r="CI31" s="14">
        <f t="shared" si="9"/>
        <v>-1</v>
      </c>
      <c r="CJ31" s="14">
        <f t="shared" si="9"/>
        <v>3</v>
      </c>
      <c r="CK31" s="14">
        <f t="shared" si="9"/>
        <v>0</v>
      </c>
      <c r="CL31" s="14">
        <f t="shared" si="9"/>
        <v>1</v>
      </c>
      <c r="CM31" s="14">
        <f t="shared" si="9"/>
        <v>-3</v>
      </c>
      <c r="CN31" s="14">
        <f t="shared" si="9"/>
        <v>3</v>
      </c>
      <c r="CO31" s="14">
        <f t="shared" si="9"/>
        <v>2</v>
      </c>
      <c r="CP31" s="14">
        <f t="shared" si="9"/>
        <v>4</v>
      </c>
      <c r="CQ31" s="14">
        <f t="shared" si="9"/>
        <v>3</v>
      </c>
      <c r="CR31" s="14">
        <f t="shared" si="9"/>
        <v>3</v>
      </c>
      <c r="CS31" s="14">
        <f t="shared" si="9"/>
        <v>1</v>
      </c>
      <c r="CT31" s="14">
        <f t="shared" si="9"/>
        <v>1</v>
      </c>
      <c r="CU31" s="14">
        <f t="shared" si="9"/>
        <v>4</v>
      </c>
      <c r="CV31" s="14">
        <f t="shared" si="9"/>
        <v>4</v>
      </c>
      <c r="CW31" s="14">
        <f t="shared" si="9"/>
        <v>5</v>
      </c>
      <c r="CX31" s="14">
        <f t="shared" si="9"/>
        <v>4</v>
      </c>
      <c r="CY31" s="14">
        <f t="shared" si="9"/>
        <v>4</v>
      </c>
      <c r="CZ31" s="14">
        <f t="shared" si="9"/>
        <v>5</v>
      </c>
      <c r="DA31" s="14">
        <f t="shared" si="9"/>
        <v>-1</v>
      </c>
      <c r="DB31" s="14">
        <f t="shared" si="9"/>
        <v>2</v>
      </c>
      <c r="DC31" s="14">
        <f t="shared" si="9"/>
        <v>2</v>
      </c>
      <c r="DD31" s="14">
        <f t="shared" si="9"/>
        <v>4</v>
      </c>
      <c r="DE31" s="14">
        <f t="shared" si="9"/>
        <v>4</v>
      </c>
      <c r="DF31" s="14">
        <f t="shared" si="9"/>
        <v>4</v>
      </c>
      <c r="DG31" s="14">
        <f t="shared" si="9"/>
        <v>-1</v>
      </c>
      <c r="DH31" s="14">
        <f t="shared" si="9"/>
        <v>0</v>
      </c>
      <c r="DI31" s="14">
        <f t="shared" si="9"/>
        <v>1</v>
      </c>
      <c r="DJ31" s="14">
        <f t="shared" si="9"/>
        <v>0</v>
      </c>
      <c r="DK31" s="14">
        <f t="shared" si="9"/>
        <v>2</v>
      </c>
      <c r="DL31" s="14">
        <f t="shared" si="9"/>
        <v>4</v>
      </c>
      <c r="DM31" s="14">
        <f t="shared" si="9"/>
        <v>4</v>
      </c>
      <c r="DN31" s="14">
        <f t="shared" si="9"/>
        <v>4</v>
      </c>
      <c r="DO31" s="14">
        <f t="shared" si="9"/>
        <v>4</v>
      </c>
      <c r="DP31" s="14">
        <f t="shared" si="9"/>
        <v>0</v>
      </c>
      <c r="DQ31" s="14">
        <f t="shared" si="9"/>
        <v>0</v>
      </c>
      <c r="DR31" s="14">
        <f t="shared" si="9"/>
        <v>3</v>
      </c>
      <c r="DS31" s="14">
        <f t="shared" si="9"/>
        <v>2</v>
      </c>
      <c r="DT31" s="14">
        <f t="shared" si="9"/>
        <v>14</v>
      </c>
      <c r="DU31" s="14">
        <f t="shared" si="9"/>
        <v>2</v>
      </c>
      <c r="DV31" s="14">
        <f t="shared" si="9"/>
        <v>3</v>
      </c>
      <c r="DW31" s="14">
        <f t="shared" si="9"/>
        <v>1</v>
      </c>
      <c r="DX31" s="14">
        <f t="shared" si="9"/>
        <v>4</v>
      </c>
      <c r="DY31" s="14">
        <f t="shared" si="9"/>
        <v>4</v>
      </c>
      <c r="DZ31" s="14">
        <f t="shared" si="10"/>
        <v>4</v>
      </c>
      <c r="EA31" s="14">
        <f t="shared" si="10"/>
        <v>5</v>
      </c>
      <c r="EB31" s="14">
        <f t="shared" si="10"/>
        <v>1</v>
      </c>
      <c r="EC31" s="14">
        <f t="shared" si="10"/>
        <v>1</v>
      </c>
      <c r="ED31" s="14">
        <f t="shared" si="10"/>
        <v>3</v>
      </c>
      <c r="EE31" s="14">
        <f t="shared" si="10"/>
        <v>-2</v>
      </c>
      <c r="EF31" s="14">
        <f t="shared" si="10"/>
        <v>4</v>
      </c>
      <c r="EG31" s="14">
        <f t="shared" si="10"/>
        <v>5</v>
      </c>
      <c r="EH31" s="14">
        <f t="shared" si="10"/>
        <v>5</v>
      </c>
      <c r="EI31" s="14">
        <f t="shared" si="10"/>
        <v>4</v>
      </c>
      <c r="EJ31" s="14">
        <f t="shared" si="10"/>
        <v>4</v>
      </c>
      <c r="EK31" s="14">
        <f t="shared" si="10"/>
        <v>-4</v>
      </c>
      <c r="EL31" s="14">
        <f t="shared" si="10"/>
        <v>-5</v>
      </c>
      <c r="EM31" s="14">
        <f t="shared" si="10"/>
        <v>4</v>
      </c>
      <c r="EN31" s="14">
        <f t="shared" si="10"/>
        <v>3</v>
      </c>
      <c r="EO31" s="14">
        <f t="shared" si="10"/>
        <v>3</v>
      </c>
      <c r="EP31" s="14">
        <f t="shared" si="10"/>
        <v>3</v>
      </c>
      <c r="EQ31" s="14">
        <f t="shared" si="10"/>
        <v>3</v>
      </c>
      <c r="ER31" s="14">
        <f t="shared" si="10"/>
        <v>0</v>
      </c>
      <c r="ES31" s="14">
        <f t="shared" si="10"/>
        <v>2</v>
      </c>
      <c r="ET31" s="14">
        <f t="shared" si="10"/>
        <v>-4</v>
      </c>
      <c r="EU31" s="14">
        <f t="shared" si="10"/>
        <v>2</v>
      </c>
      <c r="EV31" s="14">
        <f t="shared" si="10"/>
        <v>0</v>
      </c>
      <c r="EW31" s="14">
        <f t="shared" si="10"/>
        <v>-2</v>
      </c>
      <c r="EX31" s="14">
        <f t="shared" si="10"/>
        <v>-7</v>
      </c>
      <c r="EY31" s="14">
        <f t="shared" si="10"/>
        <v>0</v>
      </c>
      <c r="EZ31" s="14">
        <f t="shared" si="10"/>
        <v>-5</v>
      </c>
      <c r="FA31" s="14">
        <f t="shared" si="10"/>
        <v>2</v>
      </c>
      <c r="FB31" s="14">
        <f t="shared" si="10"/>
        <v>2</v>
      </c>
      <c r="FC31" s="14">
        <f t="shared" si="10"/>
        <v>-10</v>
      </c>
      <c r="FD31" s="14">
        <f t="shared" si="10"/>
        <v>-9</v>
      </c>
      <c r="FE31" s="14">
        <f t="shared" si="10"/>
        <v>-9</v>
      </c>
      <c r="FF31" s="14">
        <f t="shared" si="10"/>
        <v>-9</v>
      </c>
      <c r="FG31" s="14">
        <f t="shared" si="10"/>
        <v>-9</v>
      </c>
      <c r="FH31" s="14">
        <f t="shared" si="10"/>
        <v>0</v>
      </c>
      <c r="FI31" s="14">
        <f t="shared" si="10"/>
        <v>-8</v>
      </c>
      <c r="FJ31" s="14">
        <f t="shared" si="10"/>
        <v>4</v>
      </c>
      <c r="FK31" s="14">
        <f t="shared" si="10"/>
        <v>-10</v>
      </c>
      <c r="FL31" s="14">
        <f t="shared" si="10"/>
        <v>-2</v>
      </c>
      <c r="FM31" s="14">
        <f t="shared" si="10"/>
        <v>-13</v>
      </c>
      <c r="FN31" s="14">
        <f t="shared" si="10"/>
        <v>-7</v>
      </c>
      <c r="FO31" s="14">
        <f t="shared" si="10"/>
        <v>-2</v>
      </c>
      <c r="FP31" s="14">
        <f t="shared" si="10"/>
        <v>-3</v>
      </c>
      <c r="FQ31" s="14">
        <f t="shared" si="10"/>
        <v>-6</v>
      </c>
      <c r="FR31" s="14">
        <f t="shared" si="10"/>
        <v>-8</v>
      </c>
      <c r="FS31" s="14">
        <f t="shared" si="10"/>
        <v>-11</v>
      </c>
      <c r="FT31" s="14">
        <f t="shared" si="10"/>
        <v>-1</v>
      </c>
      <c r="FU31" s="14">
        <f t="shared" si="10"/>
        <v>-6</v>
      </c>
      <c r="FV31" s="14">
        <f t="shared" si="10"/>
        <v>-4</v>
      </c>
      <c r="FW31" s="14">
        <f t="shared" si="10"/>
        <v>-6</v>
      </c>
      <c r="FX31" s="14">
        <f t="shared" si="10"/>
        <v>1</v>
      </c>
      <c r="FY31" s="14">
        <f t="shared" si="10"/>
        <v>1</v>
      </c>
      <c r="FZ31" s="14">
        <f t="shared" si="10"/>
        <v>2</v>
      </c>
      <c r="GA31" s="14">
        <f t="shared" si="10"/>
        <v>-4</v>
      </c>
      <c r="GB31" s="14">
        <f t="shared" si="10"/>
        <v>-2</v>
      </c>
      <c r="GC31" s="14">
        <f t="shared" si="10"/>
        <v>-2</v>
      </c>
      <c r="GD31" s="14">
        <f t="shared" si="10"/>
        <v>-5</v>
      </c>
      <c r="GE31" s="14">
        <f t="shared" si="10"/>
        <v>-5</v>
      </c>
      <c r="GF31" s="14">
        <f t="shared" si="10"/>
        <v>-5</v>
      </c>
      <c r="GG31" s="14">
        <f t="shared" si="10"/>
        <v>-4</v>
      </c>
      <c r="GH31" s="14">
        <f t="shared" si="10"/>
        <v>-6</v>
      </c>
      <c r="GI31" s="14">
        <f t="shared" si="10"/>
        <v>-2</v>
      </c>
      <c r="GJ31" s="14">
        <f t="shared" si="10"/>
        <v>-2</v>
      </c>
      <c r="GK31" s="14">
        <f t="shared" si="10"/>
        <v>-3</v>
      </c>
      <c r="GL31" s="14">
        <f t="shared" si="11"/>
        <v>-8</v>
      </c>
      <c r="GM31" s="14">
        <f t="shared" si="11"/>
        <v>-1</v>
      </c>
      <c r="GN31" s="14">
        <f t="shared" si="11"/>
        <v>-6</v>
      </c>
      <c r="GO31" s="14">
        <f t="shared" si="11"/>
        <v>2</v>
      </c>
      <c r="GP31" s="14">
        <f t="shared" si="11"/>
        <v>-8</v>
      </c>
      <c r="GQ31" s="14">
        <f t="shared" si="11"/>
        <v>-8</v>
      </c>
      <c r="GR31" s="14">
        <f t="shared" si="11"/>
        <v>-9</v>
      </c>
      <c r="GS31" s="14">
        <f t="shared" si="11"/>
        <v>-8</v>
      </c>
      <c r="GT31" s="14">
        <f t="shared" si="11"/>
        <v>-9</v>
      </c>
      <c r="GU31" s="14">
        <f t="shared" si="11"/>
        <v>1</v>
      </c>
      <c r="GV31" s="14">
        <f t="shared" si="11"/>
        <v>-2</v>
      </c>
      <c r="GW31" s="14">
        <f t="shared" si="11"/>
        <v>0</v>
      </c>
      <c r="GX31" s="14">
        <f t="shared" si="11"/>
        <v>-7</v>
      </c>
      <c r="GY31" s="14">
        <f t="shared" si="11"/>
        <v>-7</v>
      </c>
      <c r="GZ31" s="14">
        <f t="shared" si="11"/>
        <v>-6</v>
      </c>
      <c r="HA31" s="14">
        <f t="shared" si="11"/>
        <v>-6</v>
      </c>
      <c r="HB31" s="14">
        <f t="shared" si="11"/>
        <v>-10</v>
      </c>
      <c r="HC31" s="14">
        <f t="shared" si="11"/>
        <v>-1</v>
      </c>
      <c r="HD31" s="14">
        <f t="shared" si="11"/>
        <v>-3</v>
      </c>
      <c r="HE31" s="14">
        <f t="shared" si="11"/>
        <v>-6</v>
      </c>
      <c r="HF31" s="14">
        <f t="shared" si="11"/>
        <v>-64</v>
      </c>
      <c r="HG31" s="14">
        <f t="shared" si="11"/>
        <v>-64</v>
      </c>
      <c r="HH31" s="14">
        <f t="shared" si="11"/>
        <v>-64</v>
      </c>
      <c r="HI31" s="14">
        <f t="shared" si="11"/>
        <v>-64</v>
      </c>
      <c r="HJ31" s="14">
        <f t="shared" si="11"/>
        <v>-64</v>
      </c>
      <c r="HK31" s="14">
        <f t="shared" si="11"/>
        <v>-64</v>
      </c>
      <c r="HL31" s="14">
        <f t="shared" si="11"/>
        <v>-64</v>
      </c>
      <c r="HM31" s="14">
        <f t="shared" si="11"/>
        <v>-64</v>
      </c>
      <c r="HN31" s="14">
        <f t="shared" si="11"/>
        <v>-64</v>
      </c>
      <c r="HO31" s="14">
        <f t="shared" si="11"/>
        <v>-64</v>
      </c>
      <c r="HP31" s="14">
        <f t="shared" si="11"/>
        <v>-64</v>
      </c>
      <c r="HQ31" s="14">
        <f t="shared" si="11"/>
        <v>-64</v>
      </c>
      <c r="HR31" s="14">
        <f t="shared" si="11"/>
        <v>-64</v>
      </c>
      <c r="HS31" s="14">
        <f t="shared" si="11"/>
        <v>-64</v>
      </c>
      <c r="HT31" s="14">
        <f t="shared" si="11"/>
        <v>-64</v>
      </c>
      <c r="HU31" s="14">
        <f t="shared" si="11"/>
        <v>-64</v>
      </c>
      <c r="HV31" s="14">
        <f t="shared" si="11"/>
        <v>-64</v>
      </c>
      <c r="HW31" s="14">
        <f t="shared" si="11"/>
        <v>-64</v>
      </c>
      <c r="HX31" s="14">
        <f t="shared" si="11"/>
        <v>-64</v>
      </c>
      <c r="HY31" s="14">
        <f t="shared" si="11"/>
        <v>-64</v>
      </c>
      <c r="HZ31" s="14">
        <f t="shared" si="11"/>
        <v>-64</v>
      </c>
      <c r="IA31" s="14">
        <f t="shared" si="11"/>
        <v>-64</v>
      </c>
      <c r="IB31" s="14">
        <f t="shared" si="11"/>
        <v>-64</v>
      </c>
      <c r="IC31" s="14">
        <f t="shared" si="11"/>
        <v>-64</v>
      </c>
      <c r="ID31" s="14">
        <f t="shared" si="11"/>
        <v>-64</v>
      </c>
      <c r="IE31" s="14">
        <f t="shared" si="11"/>
        <v>-64</v>
      </c>
      <c r="IF31" s="14">
        <f t="shared" si="11"/>
        <v>-64</v>
      </c>
      <c r="IG31" s="14">
        <f t="shared" si="11"/>
        <v>-64</v>
      </c>
      <c r="IH31" s="14">
        <f t="shared" si="11"/>
        <v>-64</v>
      </c>
      <c r="II31" s="14">
        <f t="shared" si="11"/>
        <v>-64</v>
      </c>
      <c r="IJ31" s="14">
        <f t="shared" si="11"/>
        <v>-64</v>
      </c>
      <c r="IK31" s="14">
        <f t="shared" si="11"/>
        <v>-64</v>
      </c>
      <c r="IL31" s="14">
        <f t="shared" si="11"/>
        <v>-64</v>
      </c>
      <c r="IM31" s="14">
        <f t="shared" si="11"/>
        <v>-64</v>
      </c>
      <c r="IN31" s="14">
        <f t="shared" si="11"/>
        <v>-64</v>
      </c>
      <c r="IO31" s="14">
        <f t="shared" si="11"/>
        <v>-64</v>
      </c>
      <c r="IP31" s="14">
        <f t="shared" si="11"/>
        <v>-64</v>
      </c>
      <c r="IQ31" s="14">
        <f t="shared" si="11"/>
        <v>-64</v>
      </c>
      <c r="IR31" s="14">
        <f t="shared" si="11"/>
        <v>-64</v>
      </c>
      <c r="IS31" s="14">
        <f t="shared" si="11"/>
        <v>-64</v>
      </c>
      <c r="IT31" s="14">
        <f t="shared" si="11"/>
        <v>-64</v>
      </c>
      <c r="IU31" s="14">
        <f t="shared" si="11"/>
        <v>-64</v>
      </c>
      <c r="IV31" s="14">
        <f t="shared" si="11"/>
        <v>-64</v>
      </c>
      <c r="IW31" s="14">
        <f t="shared" si="11"/>
        <v>-64</v>
      </c>
      <c r="IX31" s="14">
        <f t="shared" si="12"/>
        <v>-64</v>
      </c>
      <c r="IY31" s="14">
        <f t="shared" si="12"/>
        <v>-64</v>
      </c>
      <c r="IZ31" s="14">
        <f t="shared" si="12"/>
        <v>-64</v>
      </c>
      <c r="JA31" s="14">
        <f t="shared" si="12"/>
        <v>-64</v>
      </c>
      <c r="JB31" s="14">
        <f t="shared" si="12"/>
        <v>-64</v>
      </c>
      <c r="JC31" s="14">
        <f t="shared" si="12"/>
        <v>-64</v>
      </c>
      <c r="JD31" s="14">
        <f t="shared" si="12"/>
        <v>-64</v>
      </c>
      <c r="JE31" s="14">
        <f t="shared" si="12"/>
        <v>-64</v>
      </c>
      <c r="JF31" s="14">
        <f t="shared" si="12"/>
        <v>-64</v>
      </c>
      <c r="JG31" s="14">
        <f t="shared" si="12"/>
        <v>-64</v>
      </c>
      <c r="JH31" s="14">
        <f t="shared" si="12"/>
        <v>-64</v>
      </c>
      <c r="JI31" s="14">
        <f t="shared" si="12"/>
        <v>-64</v>
      </c>
      <c r="JJ31" s="14">
        <f t="shared" si="12"/>
        <v>-64</v>
      </c>
      <c r="JK31" s="14">
        <f t="shared" si="12"/>
        <v>-64</v>
      </c>
      <c r="JL31" s="14">
        <f t="shared" si="12"/>
        <v>-64</v>
      </c>
      <c r="JM31" s="14">
        <f t="shared" si="12"/>
        <v>-64</v>
      </c>
      <c r="JN31" s="14">
        <f t="shared" si="12"/>
        <v>-64</v>
      </c>
      <c r="JO31" s="14">
        <f t="shared" si="12"/>
        <v>-64</v>
      </c>
      <c r="JP31" s="14">
        <f t="shared" si="12"/>
        <v>-64</v>
      </c>
      <c r="JQ31" s="14">
        <f t="shared" si="12"/>
        <v>-64</v>
      </c>
      <c r="JR31" s="14">
        <f t="shared" si="12"/>
        <v>-64</v>
      </c>
      <c r="JS31" s="14">
        <f t="shared" si="12"/>
        <v>-64</v>
      </c>
      <c r="JT31" s="14">
        <f t="shared" si="12"/>
        <v>-64</v>
      </c>
      <c r="JU31" s="14">
        <f t="shared" si="12"/>
        <v>-64</v>
      </c>
      <c r="JV31" s="14">
        <f t="shared" si="12"/>
        <v>-64</v>
      </c>
      <c r="JW31" s="14">
        <f t="shared" si="12"/>
        <v>-64</v>
      </c>
      <c r="JX31" s="14">
        <f t="shared" si="12"/>
        <v>-64</v>
      </c>
      <c r="JY31" s="14">
        <f t="shared" si="12"/>
        <v>-64</v>
      </c>
      <c r="JZ31" s="14">
        <f t="shared" si="12"/>
        <v>-64</v>
      </c>
      <c r="KA31" s="14">
        <f t="shared" si="12"/>
        <v>-64</v>
      </c>
      <c r="KB31" s="14">
        <f t="shared" si="12"/>
        <v>-64</v>
      </c>
      <c r="KC31" s="14">
        <f t="shared" si="12"/>
        <v>-64</v>
      </c>
      <c r="KD31" s="14">
        <f t="shared" si="12"/>
        <v>-64</v>
      </c>
      <c r="KE31" s="14">
        <f t="shared" si="12"/>
        <v>-64</v>
      </c>
      <c r="KF31" s="14">
        <f t="shared" si="12"/>
        <v>-64</v>
      </c>
      <c r="KG31" s="14">
        <f t="shared" si="12"/>
        <v>-64</v>
      </c>
      <c r="KH31" s="14">
        <f t="shared" si="12"/>
        <v>-64</v>
      </c>
      <c r="KI31" s="15"/>
      <c r="KJ31" s="15"/>
      <c r="KK31" s="15"/>
      <c r="KL31" s="15"/>
      <c r="KM31" s="15"/>
      <c r="KN31" s="15"/>
      <c r="KO31" s="15"/>
      <c r="KP31" s="15"/>
      <c r="KQ31" s="15"/>
      <c r="KR31" s="15"/>
      <c r="KS31" s="15"/>
      <c r="KT31" s="15"/>
      <c r="KU31" s="15"/>
      <c r="KV31" s="15"/>
      <c r="KW31" s="15"/>
      <c r="KX31" s="15"/>
      <c r="KY31" s="15"/>
      <c r="KZ31" s="14"/>
      <c r="LA31" s="15"/>
      <c r="LB31" s="15"/>
      <c r="LC31" s="15"/>
      <c r="LD31" s="15"/>
      <c r="LE31" s="15"/>
      <c r="LF31" s="15"/>
      <c r="LG31" s="15"/>
      <c r="LH31" s="15"/>
      <c r="LI31" s="15"/>
      <c r="LJ31" s="15"/>
      <c r="LK31" s="15"/>
      <c r="LL31" s="15"/>
      <c r="LM31" s="15"/>
      <c r="LN31" s="15"/>
      <c r="LO31" s="15"/>
      <c r="LP31" s="15"/>
      <c r="LQ31" s="15"/>
      <c r="LR31" s="15"/>
      <c r="LS31" s="15"/>
      <c r="LT31" s="15"/>
      <c r="LU31" s="15"/>
      <c r="LV31" s="15"/>
      <c r="LW31" s="15"/>
      <c r="LX31" s="15"/>
      <c r="LY31" s="15"/>
      <c r="LZ31" s="15"/>
      <c r="MA31" s="14"/>
      <c r="MB31" s="15"/>
      <c r="MC31" s="15"/>
      <c r="MD31" s="16"/>
      <c r="ME31" s="16"/>
      <c r="MF31" s="16"/>
      <c r="MG31" s="16"/>
      <c r="MH31" s="16"/>
      <c r="MI31" s="16"/>
      <c r="MJ31" s="16"/>
      <c r="MK31" s="16"/>
    </row>
    <row r="32" spans="1:349" s="17" customFormat="1" ht="22" x14ac:dyDescent="0.2">
      <c r="A32" s="13" t="s">
        <v>54</v>
      </c>
      <c r="B32" s="14">
        <f t="shared" ref="B32:BM32" si="13">(($KJ$11-B12))/500</f>
        <v>4.9906103286385042</v>
      </c>
      <c r="C32" s="14">
        <f t="shared" si="13"/>
        <v>4.1906103286385044</v>
      </c>
      <c r="D32" s="14">
        <f t="shared" si="13"/>
        <v>4.3906103286385045</v>
      </c>
      <c r="E32" s="14">
        <f t="shared" si="13"/>
        <v>4.1906103286385044</v>
      </c>
      <c r="F32" s="14">
        <f t="shared" si="13"/>
        <v>2.3906103286385041</v>
      </c>
      <c r="G32" s="14">
        <f t="shared" si="13"/>
        <v>2.5906103286385043</v>
      </c>
      <c r="H32" s="14">
        <f t="shared" si="13"/>
        <v>2.5906103286385043</v>
      </c>
      <c r="I32" s="14">
        <f t="shared" si="13"/>
        <v>1.590610328638504</v>
      </c>
      <c r="J32" s="14">
        <f t="shared" si="13"/>
        <v>2.5906103286385043</v>
      </c>
      <c r="K32" s="14">
        <f t="shared" si="13"/>
        <v>2.1906103286385044</v>
      </c>
      <c r="L32" s="14">
        <f t="shared" si="13"/>
        <v>0.19061032863850413</v>
      </c>
      <c r="M32" s="14">
        <f t="shared" si="13"/>
        <v>1.590610328638504</v>
      </c>
      <c r="N32" s="14">
        <f t="shared" si="13"/>
        <v>2.5906103286385043</v>
      </c>
      <c r="O32" s="14">
        <f t="shared" si="13"/>
        <v>-9.3896713614958563E-3</v>
      </c>
      <c r="P32" s="14">
        <f t="shared" si="13"/>
        <v>-9.3896713614958563E-3</v>
      </c>
      <c r="Q32" s="14">
        <f t="shared" si="13"/>
        <v>-9.3896713614958563E-3</v>
      </c>
      <c r="R32" s="14">
        <f t="shared" si="13"/>
        <v>-9.3896713614958563E-3</v>
      </c>
      <c r="S32" s="14">
        <f t="shared" si="13"/>
        <v>-1.0093896713614958</v>
      </c>
      <c r="T32" s="14">
        <f t="shared" si="13"/>
        <v>-1.0093896713614958</v>
      </c>
      <c r="U32" s="14">
        <f t="shared" si="13"/>
        <v>0.79061032863850411</v>
      </c>
      <c r="V32" s="14">
        <f t="shared" si="13"/>
        <v>0.19061032863850413</v>
      </c>
      <c r="W32" s="14">
        <f t="shared" si="13"/>
        <v>0.19061032863850413</v>
      </c>
      <c r="X32" s="14">
        <f t="shared" si="13"/>
        <v>0.19061032863850413</v>
      </c>
      <c r="Y32" s="14">
        <f t="shared" si="13"/>
        <v>0.19061032863850413</v>
      </c>
      <c r="Z32" s="14">
        <f t="shared" si="13"/>
        <v>0.79061032863850411</v>
      </c>
      <c r="AA32" s="14">
        <f t="shared" si="13"/>
        <v>0.99061032863850418</v>
      </c>
      <c r="AB32" s="14">
        <f t="shared" si="13"/>
        <v>0.39061032863850415</v>
      </c>
      <c r="AC32" s="14">
        <f t="shared" si="13"/>
        <v>-1.6093896713614959</v>
      </c>
      <c r="AD32" s="14">
        <f t="shared" si="13"/>
        <v>-1.409389671361496</v>
      </c>
      <c r="AE32" s="14">
        <f t="shared" si="13"/>
        <v>-0.80938967136149587</v>
      </c>
      <c r="AF32" s="14">
        <f t="shared" si="13"/>
        <v>-1.409389671361496</v>
      </c>
      <c r="AG32" s="14">
        <f t="shared" si="13"/>
        <v>-1.409389671361496</v>
      </c>
      <c r="AH32" s="14">
        <f t="shared" si="13"/>
        <v>-1.2093896713614958</v>
      </c>
      <c r="AI32" s="14">
        <f t="shared" si="13"/>
        <v>-1.8093896713614959</v>
      </c>
      <c r="AJ32" s="14">
        <f t="shared" si="13"/>
        <v>-2.0093896713614958</v>
      </c>
      <c r="AK32" s="14">
        <f t="shared" si="13"/>
        <v>-2.209389671361496</v>
      </c>
      <c r="AL32" s="14">
        <f t="shared" si="13"/>
        <v>-2.4093896713614957</v>
      </c>
      <c r="AM32" s="14">
        <f t="shared" si="13"/>
        <v>-1.8093896713614959</v>
      </c>
      <c r="AN32" s="14">
        <f t="shared" si="13"/>
        <v>-2.0093896713614958</v>
      </c>
      <c r="AO32" s="14">
        <f t="shared" si="13"/>
        <v>1.9906103286385042</v>
      </c>
      <c r="AP32" s="14">
        <f t="shared" si="13"/>
        <v>-0.60938967136149591</v>
      </c>
      <c r="AQ32" s="14">
        <f t="shared" si="13"/>
        <v>-0.80938967136149587</v>
      </c>
      <c r="AR32" s="14">
        <f t="shared" si="13"/>
        <v>-1.409389671361496</v>
      </c>
      <c r="AS32" s="14">
        <f t="shared" si="13"/>
        <v>-1.2093896713614958</v>
      </c>
      <c r="AT32" s="14">
        <f t="shared" si="13"/>
        <v>-0.80938967136149587</v>
      </c>
      <c r="AU32" s="14">
        <f t="shared" si="13"/>
        <v>-2.4093896713614957</v>
      </c>
      <c r="AV32" s="14">
        <f t="shared" si="13"/>
        <v>-0.40938967136149584</v>
      </c>
      <c r="AW32" s="14">
        <f t="shared" si="13"/>
        <v>-1.0093896713614958</v>
      </c>
      <c r="AX32" s="14">
        <f t="shared" si="13"/>
        <v>-1.409389671361496</v>
      </c>
      <c r="AY32" s="14">
        <f t="shared" si="13"/>
        <v>-1.2093896713614958</v>
      </c>
      <c r="AZ32" s="14">
        <f t="shared" si="13"/>
        <v>-0.80938967136149587</v>
      </c>
      <c r="BA32" s="14">
        <f t="shared" si="13"/>
        <v>-1.409389671361496</v>
      </c>
      <c r="BB32" s="14">
        <f t="shared" si="13"/>
        <v>-1.409389671361496</v>
      </c>
      <c r="BC32" s="14">
        <f t="shared" si="13"/>
        <v>-1.2093896713614958</v>
      </c>
      <c r="BD32" s="14">
        <f t="shared" si="13"/>
        <v>-1.409389671361496</v>
      </c>
      <c r="BE32" s="14">
        <f t="shared" si="13"/>
        <v>-1.0093896713614958</v>
      </c>
      <c r="BF32" s="14">
        <f t="shared" si="13"/>
        <v>-1.2093896713614958</v>
      </c>
      <c r="BG32" s="14">
        <f t="shared" si="13"/>
        <v>-1.2093896713614958</v>
      </c>
      <c r="BH32" s="14">
        <f t="shared" si="13"/>
        <v>-1.2093896713614958</v>
      </c>
      <c r="BI32" s="14">
        <f t="shared" si="13"/>
        <v>2.3906103286385041</v>
      </c>
      <c r="BJ32" s="14">
        <f t="shared" si="13"/>
        <v>2.1906103286385044</v>
      </c>
      <c r="BK32" s="14">
        <f t="shared" si="13"/>
        <v>1.9906103286385042</v>
      </c>
      <c r="BL32" s="14">
        <f t="shared" si="13"/>
        <v>1.9906103286385042</v>
      </c>
      <c r="BM32" s="14">
        <f t="shared" si="13"/>
        <v>1.7906103286385042</v>
      </c>
      <c r="BN32" s="14">
        <f t="shared" ref="BN32:DY32" si="14">(($KJ$11-BN12))/500</f>
        <v>1.7906103286385042</v>
      </c>
      <c r="BO32" s="14">
        <f t="shared" si="14"/>
        <v>1.9906103286385042</v>
      </c>
      <c r="BP32" s="14">
        <f t="shared" si="14"/>
        <v>1.7906103286385042</v>
      </c>
      <c r="BQ32" s="14">
        <f t="shared" si="14"/>
        <v>0.59061032863850416</v>
      </c>
      <c r="BR32" s="14">
        <f t="shared" si="14"/>
        <v>0.19061032863850413</v>
      </c>
      <c r="BS32" s="14">
        <f t="shared" si="14"/>
        <v>-1.2093896713614958</v>
      </c>
      <c r="BT32" s="14">
        <f t="shared" si="14"/>
        <v>-0.40938967136149584</v>
      </c>
      <c r="BU32" s="14">
        <f t="shared" si="14"/>
        <v>-0.40938967136149584</v>
      </c>
      <c r="BV32" s="14">
        <f t="shared" si="14"/>
        <v>-0.40938967136149584</v>
      </c>
      <c r="BW32" s="14">
        <f t="shared" si="14"/>
        <v>-1.2093896713614958</v>
      </c>
      <c r="BX32" s="14">
        <f t="shared" si="14"/>
        <v>-1.2093896713614958</v>
      </c>
      <c r="BY32" s="14">
        <f t="shared" si="14"/>
        <v>-1.2093896713614958</v>
      </c>
      <c r="BZ32" s="14">
        <f t="shared" si="14"/>
        <v>-1.2093896713614958</v>
      </c>
      <c r="CA32" s="14">
        <f t="shared" si="14"/>
        <v>0.79061032863850411</v>
      </c>
      <c r="CB32" s="14">
        <f t="shared" si="14"/>
        <v>0.79061032863850411</v>
      </c>
      <c r="CC32" s="14">
        <f t="shared" si="14"/>
        <v>0.79061032863850411</v>
      </c>
      <c r="CD32" s="14">
        <f t="shared" si="14"/>
        <v>-0.40938967136149584</v>
      </c>
      <c r="CE32" s="14">
        <f t="shared" si="14"/>
        <v>-0.60938967136149591</v>
      </c>
      <c r="CF32" s="14">
        <f t="shared" si="14"/>
        <v>-0.20938967136149586</v>
      </c>
      <c r="CG32" s="14">
        <f t="shared" si="14"/>
        <v>1.1906103286385041</v>
      </c>
      <c r="CH32" s="14">
        <f t="shared" si="14"/>
        <v>0.39061032863850415</v>
      </c>
      <c r="CI32" s="14">
        <f t="shared" si="14"/>
        <v>1.7906103286385042</v>
      </c>
      <c r="CJ32" s="14">
        <f t="shared" si="14"/>
        <v>1.7906103286385042</v>
      </c>
      <c r="CK32" s="14">
        <f t="shared" si="14"/>
        <v>0.39061032863850415</v>
      </c>
      <c r="CL32" s="14">
        <f t="shared" si="14"/>
        <v>-9.3896713614958563E-3</v>
      </c>
      <c r="CM32" s="14">
        <f t="shared" si="14"/>
        <v>-0.20938967136149586</v>
      </c>
      <c r="CN32" s="14">
        <f t="shared" si="14"/>
        <v>1.590610328638504</v>
      </c>
      <c r="CO32" s="14">
        <f t="shared" si="14"/>
        <v>1.3906103286385041</v>
      </c>
      <c r="CP32" s="14">
        <f t="shared" si="14"/>
        <v>1.3906103286385041</v>
      </c>
      <c r="CQ32" s="14">
        <f t="shared" si="14"/>
        <v>0.39061032863850415</v>
      </c>
      <c r="CR32" s="14">
        <f t="shared" si="14"/>
        <v>0.39061032863850415</v>
      </c>
      <c r="CS32" s="14">
        <f t="shared" si="14"/>
        <v>0.99061032863850418</v>
      </c>
      <c r="CT32" s="14">
        <f t="shared" si="14"/>
        <v>0.19061032863850413</v>
      </c>
      <c r="CU32" s="14">
        <f t="shared" si="14"/>
        <v>0.19061032863850413</v>
      </c>
      <c r="CV32" s="14">
        <f t="shared" si="14"/>
        <v>0.19061032863850413</v>
      </c>
      <c r="CW32" s="14">
        <f t="shared" si="14"/>
        <v>0.19061032863850413</v>
      </c>
      <c r="CX32" s="14">
        <f t="shared" si="14"/>
        <v>0.19061032863850413</v>
      </c>
      <c r="CY32" s="14">
        <f t="shared" si="14"/>
        <v>0.19061032863850413</v>
      </c>
      <c r="CZ32" s="14">
        <f t="shared" si="14"/>
        <v>0.19061032863850413</v>
      </c>
      <c r="DA32" s="14">
        <f t="shared" si="14"/>
        <v>0.19061032863850413</v>
      </c>
      <c r="DB32" s="14">
        <f t="shared" si="14"/>
        <v>0.19061032863850413</v>
      </c>
      <c r="DC32" s="14">
        <f t="shared" si="14"/>
        <v>0.19061032863850413</v>
      </c>
      <c r="DD32" s="14">
        <f t="shared" si="14"/>
        <v>0.19061032863850413</v>
      </c>
      <c r="DE32" s="14">
        <f t="shared" si="14"/>
        <v>0.19061032863850413</v>
      </c>
      <c r="DF32" s="14">
        <f t="shared" si="14"/>
        <v>-0.20938967136149586</v>
      </c>
      <c r="DG32" s="14">
        <f t="shared" si="14"/>
        <v>3.790610328638504</v>
      </c>
      <c r="DH32" s="14">
        <f t="shared" si="14"/>
        <v>4.3906103286385045</v>
      </c>
      <c r="DI32" s="14">
        <f t="shared" si="14"/>
        <v>4.3906103286385045</v>
      </c>
      <c r="DJ32" s="14">
        <f t="shared" si="14"/>
        <v>4.1906103286385044</v>
      </c>
      <c r="DK32" s="14">
        <f t="shared" si="14"/>
        <v>4.1906103286385044</v>
      </c>
      <c r="DL32" s="14">
        <f t="shared" si="14"/>
        <v>4.1906103286385044</v>
      </c>
      <c r="DM32" s="14">
        <f t="shared" si="14"/>
        <v>0.79061032863850411</v>
      </c>
      <c r="DN32" s="14">
        <f t="shared" si="14"/>
        <v>0.79061032863850411</v>
      </c>
      <c r="DO32" s="14">
        <f t="shared" si="14"/>
        <v>0.79061032863850411</v>
      </c>
      <c r="DP32" s="14">
        <f t="shared" si="14"/>
        <v>0.79061032863850411</v>
      </c>
      <c r="DQ32" s="14">
        <f t="shared" si="14"/>
        <v>-9.3896713614958563E-3</v>
      </c>
      <c r="DR32" s="14">
        <f t="shared" si="14"/>
        <v>2.790610328638504</v>
      </c>
      <c r="DS32" s="14">
        <f t="shared" si="14"/>
        <v>2.1906103286385044</v>
      </c>
      <c r="DT32" s="14">
        <f t="shared" si="14"/>
        <v>0.79061032863850411</v>
      </c>
      <c r="DU32" s="14">
        <f t="shared" si="14"/>
        <v>-0.80938967136149587</v>
      </c>
      <c r="DV32" s="14">
        <f t="shared" si="14"/>
        <v>-9.3896713614958563E-3</v>
      </c>
      <c r="DW32" s="14">
        <f t="shared" si="14"/>
        <v>-0.60938967136149591</v>
      </c>
      <c r="DX32" s="14">
        <f t="shared" si="14"/>
        <v>0.19061032863850413</v>
      </c>
      <c r="DY32" s="14">
        <f t="shared" si="14"/>
        <v>0.19061032863850413</v>
      </c>
      <c r="DZ32" s="14">
        <f t="shared" ref="DZ32:GK32" si="15">(($KJ$11-DZ12))/500</f>
        <v>0.19061032863850413</v>
      </c>
      <c r="EA32" s="14">
        <f t="shared" si="15"/>
        <v>0.59061032863850416</v>
      </c>
      <c r="EB32" s="14">
        <f t="shared" si="15"/>
        <v>2.1906103286385044</v>
      </c>
      <c r="EC32" s="14">
        <f t="shared" si="15"/>
        <v>2.3906103286385041</v>
      </c>
      <c r="ED32" s="14">
        <f t="shared" si="15"/>
        <v>-0.20938967136149586</v>
      </c>
      <c r="EE32" s="14">
        <f t="shared" si="15"/>
        <v>-0.20938967136149586</v>
      </c>
      <c r="EF32" s="14">
        <f t="shared" si="15"/>
        <v>0.39061032863850415</v>
      </c>
      <c r="EG32" s="14">
        <f t="shared" si="15"/>
        <v>0.39061032863850415</v>
      </c>
      <c r="EH32" s="14">
        <f t="shared" si="15"/>
        <v>-1.2093896713614958</v>
      </c>
      <c r="EI32" s="14">
        <f t="shared" si="15"/>
        <v>-1.2093896713614958</v>
      </c>
      <c r="EJ32" s="14">
        <f t="shared" si="15"/>
        <v>0.19061032863850413</v>
      </c>
      <c r="EK32" s="14">
        <f t="shared" si="15"/>
        <v>0.19061032863850413</v>
      </c>
      <c r="EL32" s="14">
        <f t="shared" si="15"/>
        <v>0.19061032863850413</v>
      </c>
      <c r="EM32" s="14">
        <f t="shared" si="15"/>
        <v>0.19061032863850413</v>
      </c>
      <c r="EN32" s="14">
        <f t="shared" si="15"/>
        <v>0.19061032863850413</v>
      </c>
      <c r="EO32" s="14">
        <f t="shared" si="15"/>
        <v>0.19061032863850413</v>
      </c>
      <c r="EP32" s="14">
        <f t="shared" si="15"/>
        <v>0.19061032863850413</v>
      </c>
      <c r="EQ32" s="14">
        <f t="shared" si="15"/>
        <v>0.19061032863850413</v>
      </c>
      <c r="ER32" s="14">
        <f t="shared" si="15"/>
        <v>0.19061032863850413</v>
      </c>
      <c r="ES32" s="14">
        <f t="shared" si="15"/>
        <v>0.19061032863850413</v>
      </c>
      <c r="ET32" s="14">
        <f t="shared" si="15"/>
        <v>0.19061032863850413</v>
      </c>
      <c r="EU32" s="14">
        <f t="shared" si="15"/>
        <v>0.19061032863850413</v>
      </c>
      <c r="EV32" s="14">
        <f t="shared" si="15"/>
        <v>-1.2093896713614958</v>
      </c>
      <c r="EW32" s="14">
        <f t="shared" si="15"/>
        <v>-4.8093896713614956</v>
      </c>
      <c r="EX32" s="14">
        <f t="shared" si="15"/>
        <v>-5.0093896713614958</v>
      </c>
      <c r="EY32" s="14">
        <f t="shared" si="15"/>
        <v>-4.209389671361496</v>
      </c>
      <c r="EZ32" s="14">
        <f t="shared" si="15"/>
        <v>-5.4093896713614962</v>
      </c>
      <c r="FA32" s="14">
        <f t="shared" si="15"/>
        <v>-5.0093896713614958</v>
      </c>
      <c r="FB32" s="14">
        <f t="shared" si="15"/>
        <v>-4.209389671361496</v>
      </c>
      <c r="FC32" s="14">
        <f t="shared" si="15"/>
        <v>-5.4093896713614962</v>
      </c>
      <c r="FD32" s="14">
        <f t="shared" si="15"/>
        <v>-4.209389671361496</v>
      </c>
      <c r="FE32" s="14">
        <f t="shared" si="15"/>
        <v>-5.0093896713614958</v>
      </c>
      <c r="FF32" s="14">
        <f t="shared" si="15"/>
        <v>-5.0093896713614958</v>
      </c>
      <c r="FG32" s="14">
        <f t="shared" si="15"/>
        <v>-3.4093896713614957</v>
      </c>
      <c r="FH32" s="14">
        <f t="shared" si="15"/>
        <v>-4.4093896713614962</v>
      </c>
      <c r="FI32" s="14">
        <f t="shared" si="15"/>
        <v>-6.0093896713614958</v>
      </c>
      <c r="FJ32" s="14">
        <f t="shared" si="15"/>
        <v>-5.4093896713614962</v>
      </c>
      <c r="FK32" s="14">
        <f t="shared" si="15"/>
        <v>-5.4093896713614962</v>
      </c>
      <c r="FL32" s="14">
        <f t="shared" si="15"/>
        <v>-3.6093896713614959</v>
      </c>
      <c r="FM32" s="14">
        <f t="shared" si="15"/>
        <v>-3.6093896713614959</v>
      </c>
      <c r="FN32" s="14">
        <f t="shared" si="15"/>
        <v>-4.209389671361496</v>
      </c>
      <c r="FO32" s="14">
        <f t="shared" si="15"/>
        <v>-4.209389671361496</v>
      </c>
      <c r="FP32" s="14">
        <f t="shared" si="15"/>
        <v>-4.209389671361496</v>
      </c>
      <c r="FQ32" s="14">
        <f t="shared" si="15"/>
        <v>-4.209389671361496</v>
      </c>
      <c r="FR32" s="14">
        <f t="shared" si="15"/>
        <v>-4.6093896713614955</v>
      </c>
      <c r="FS32" s="14">
        <f t="shared" si="15"/>
        <v>-4.6093896713614955</v>
      </c>
      <c r="FT32" s="14">
        <f t="shared" si="15"/>
        <v>-4.6093896713614955</v>
      </c>
      <c r="FU32" s="14">
        <f t="shared" si="15"/>
        <v>-4.6093896713614955</v>
      </c>
      <c r="FV32" s="14">
        <f t="shared" si="15"/>
        <v>-3.209389671361496</v>
      </c>
      <c r="FW32" s="14">
        <f t="shared" si="15"/>
        <v>-4.8093896713614956</v>
      </c>
      <c r="FX32" s="14">
        <f t="shared" si="15"/>
        <v>-4.4093896713614962</v>
      </c>
      <c r="FY32" s="14">
        <f t="shared" si="15"/>
        <v>-5.4093896713614962</v>
      </c>
      <c r="FZ32" s="14">
        <f t="shared" si="15"/>
        <v>-5.4093896713614962</v>
      </c>
      <c r="GA32" s="14">
        <f t="shared" si="15"/>
        <v>-5.0093896713614958</v>
      </c>
      <c r="GB32" s="14">
        <f t="shared" si="15"/>
        <v>-3.4093896713614957</v>
      </c>
      <c r="GC32" s="14">
        <f t="shared" si="15"/>
        <v>-3.0093896713614958</v>
      </c>
      <c r="GD32" s="14">
        <f t="shared" si="15"/>
        <v>-3.6093896713614959</v>
      </c>
      <c r="GE32" s="14">
        <f t="shared" si="15"/>
        <v>-3.6093896713614959</v>
      </c>
      <c r="GF32" s="14">
        <f t="shared" si="15"/>
        <v>-3.8093896713614956</v>
      </c>
      <c r="GG32" s="14">
        <f t="shared" si="15"/>
        <v>-3.8093896713614956</v>
      </c>
      <c r="GH32" s="14">
        <f t="shared" si="15"/>
        <v>-3.8093896713614956</v>
      </c>
      <c r="GI32" s="14">
        <f t="shared" si="15"/>
        <v>-2.8093896713614956</v>
      </c>
      <c r="GJ32" s="14">
        <f t="shared" si="15"/>
        <v>-3.4093896713614957</v>
      </c>
      <c r="GK32" s="14">
        <f t="shared" si="15"/>
        <v>-4.0093896713614958</v>
      </c>
      <c r="GL32" s="14">
        <f t="shared" ref="GL32:IW32" si="16">(($KJ$11-GL12))/500</f>
        <v>-3.6093896713614959</v>
      </c>
      <c r="GM32" s="14">
        <f t="shared" si="16"/>
        <v>-3.0093896713614958</v>
      </c>
      <c r="GN32" s="14">
        <f t="shared" si="16"/>
        <v>-3.4093896713614957</v>
      </c>
      <c r="GO32" s="14">
        <f t="shared" si="16"/>
        <v>-3.209389671361496</v>
      </c>
      <c r="GP32" s="14">
        <f t="shared" si="16"/>
        <v>-3.6093896713614959</v>
      </c>
      <c r="GQ32" s="14">
        <f t="shared" si="16"/>
        <v>-5.0093896713614958</v>
      </c>
      <c r="GR32" s="14">
        <f t="shared" si="16"/>
        <v>-4.4093896713614962</v>
      </c>
      <c r="GS32" s="14">
        <f t="shared" si="16"/>
        <v>-4.4093896713614962</v>
      </c>
      <c r="GT32" s="14">
        <f t="shared" si="16"/>
        <v>-4.209389671361496</v>
      </c>
      <c r="GU32" s="14">
        <f t="shared" si="16"/>
        <v>-4.6093896713614955</v>
      </c>
      <c r="GV32" s="14">
        <f t="shared" si="16"/>
        <v>-5.8093896713614956</v>
      </c>
      <c r="GW32" s="14">
        <f t="shared" si="16"/>
        <v>-5.4093896713614962</v>
      </c>
      <c r="GX32" s="14">
        <f t="shared" si="16"/>
        <v>-4.8093896713614956</v>
      </c>
      <c r="GY32" s="14">
        <f t="shared" si="16"/>
        <v>-5.6093896713614955</v>
      </c>
      <c r="GZ32" s="14">
        <f t="shared" si="16"/>
        <v>-5.0093896713614958</v>
      </c>
      <c r="HA32" s="14">
        <f t="shared" si="16"/>
        <v>-5.4093896713614962</v>
      </c>
      <c r="HB32" s="14">
        <f t="shared" si="16"/>
        <v>-3.4093896713614957</v>
      </c>
      <c r="HC32" s="14">
        <f t="shared" si="16"/>
        <v>-4.6093896713614955</v>
      </c>
      <c r="HD32" s="14">
        <f t="shared" si="16"/>
        <v>-5.0093896713614958</v>
      </c>
      <c r="HE32" s="14">
        <f t="shared" si="16"/>
        <v>-5.0093896713614958</v>
      </c>
      <c r="HF32" s="14">
        <f t="shared" si="16"/>
        <v>-3.4093896713614957</v>
      </c>
      <c r="HG32" s="14">
        <f t="shared" si="16"/>
        <v>112.1906103286385</v>
      </c>
      <c r="HH32" s="14">
        <f t="shared" si="16"/>
        <v>112.1906103286385</v>
      </c>
      <c r="HI32" s="14">
        <f t="shared" si="16"/>
        <v>112.1906103286385</v>
      </c>
      <c r="HJ32" s="14">
        <f t="shared" si="16"/>
        <v>112.1906103286385</v>
      </c>
      <c r="HK32" s="14">
        <f t="shared" si="16"/>
        <v>112.1906103286385</v>
      </c>
      <c r="HL32" s="14">
        <f t="shared" si="16"/>
        <v>112.1906103286385</v>
      </c>
      <c r="HM32" s="14">
        <f t="shared" si="16"/>
        <v>112.1906103286385</v>
      </c>
      <c r="HN32" s="14">
        <f t="shared" si="16"/>
        <v>112.1906103286385</v>
      </c>
      <c r="HO32" s="14">
        <f t="shared" si="16"/>
        <v>112.1906103286385</v>
      </c>
      <c r="HP32" s="14">
        <f t="shared" si="16"/>
        <v>112.1906103286385</v>
      </c>
      <c r="HQ32" s="14">
        <f t="shared" si="16"/>
        <v>112.1906103286385</v>
      </c>
      <c r="HR32" s="14">
        <f t="shared" si="16"/>
        <v>112.1906103286385</v>
      </c>
      <c r="HS32" s="14">
        <f t="shared" si="16"/>
        <v>112.1906103286385</v>
      </c>
      <c r="HT32" s="14">
        <f t="shared" si="16"/>
        <v>112.1906103286385</v>
      </c>
      <c r="HU32" s="14">
        <f t="shared" si="16"/>
        <v>112.1906103286385</v>
      </c>
      <c r="HV32" s="14">
        <f t="shared" si="16"/>
        <v>112.1906103286385</v>
      </c>
      <c r="HW32" s="14">
        <f t="shared" si="16"/>
        <v>112.1906103286385</v>
      </c>
      <c r="HX32" s="14">
        <f t="shared" si="16"/>
        <v>112.1906103286385</v>
      </c>
      <c r="HY32" s="14">
        <f t="shared" si="16"/>
        <v>112.1906103286385</v>
      </c>
      <c r="HZ32" s="14">
        <f t="shared" si="16"/>
        <v>112.1906103286385</v>
      </c>
      <c r="IA32" s="14">
        <f t="shared" si="16"/>
        <v>112.1906103286385</v>
      </c>
      <c r="IB32" s="14">
        <f t="shared" si="16"/>
        <v>112.1906103286385</v>
      </c>
      <c r="IC32" s="14">
        <f t="shared" si="16"/>
        <v>112.1906103286385</v>
      </c>
      <c r="ID32" s="14">
        <f t="shared" si="16"/>
        <v>112.1906103286385</v>
      </c>
      <c r="IE32" s="14">
        <f t="shared" si="16"/>
        <v>112.1906103286385</v>
      </c>
      <c r="IF32" s="14">
        <f t="shared" si="16"/>
        <v>112.1906103286385</v>
      </c>
      <c r="IG32" s="14">
        <f t="shared" si="16"/>
        <v>112.1906103286385</v>
      </c>
      <c r="IH32" s="14">
        <f t="shared" si="16"/>
        <v>112.1906103286385</v>
      </c>
      <c r="II32" s="14">
        <f t="shared" si="16"/>
        <v>112.1906103286385</v>
      </c>
      <c r="IJ32" s="14">
        <f t="shared" si="16"/>
        <v>112.1906103286385</v>
      </c>
      <c r="IK32" s="14">
        <f t="shared" si="16"/>
        <v>112.1906103286385</v>
      </c>
      <c r="IL32" s="14">
        <f t="shared" si="16"/>
        <v>112.1906103286385</v>
      </c>
      <c r="IM32" s="14">
        <f t="shared" si="16"/>
        <v>112.1906103286385</v>
      </c>
      <c r="IN32" s="14">
        <f t="shared" si="16"/>
        <v>112.1906103286385</v>
      </c>
      <c r="IO32" s="14">
        <f t="shared" si="16"/>
        <v>112.1906103286385</v>
      </c>
      <c r="IP32" s="14">
        <f t="shared" si="16"/>
        <v>112.1906103286385</v>
      </c>
      <c r="IQ32" s="14">
        <f t="shared" si="16"/>
        <v>112.1906103286385</v>
      </c>
      <c r="IR32" s="14">
        <f t="shared" si="16"/>
        <v>112.1906103286385</v>
      </c>
      <c r="IS32" s="14">
        <f t="shared" si="16"/>
        <v>112.1906103286385</v>
      </c>
      <c r="IT32" s="14">
        <f t="shared" si="16"/>
        <v>112.1906103286385</v>
      </c>
      <c r="IU32" s="14">
        <f t="shared" si="16"/>
        <v>112.1906103286385</v>
      </c>
      <c r="IV32" s="14">
        <f t="shared" si="16"/>
        <v>112.1906103286385</v>
      </c>
      <c r="IW32" s="14">
        <f t="shared" si="16"/>
        <v>112.1906103286385</v>
      </c>
      <c r="IX32" s="14">
        <f t="shared" ref="IX32:LG32" si="17">(($KJ$11-IX12))/500</f>
        <v>112.1906103286385</v>
      </c>
      <c r="IY32" s="14">
        <f t="shared" si="17"/>
        <v>112.1906103286385</v>
      </c>
      <c r="IZ32" s="14">
        <f t="shared" si="17"/>
        <v>112.1906103286385</v>
      </c>
      <c r="JA32" s="14">
        <f t="shared" si="17"/>
        <v>112.1906103286385</v>
      </c>
      <c r="JB32" s="14">
        <f t="shared" si="17"/>
        <v>112.1906103286385</v>
      </c>
      <c r="JC32" s="14">
        <f t="shared" si="17"/>
        <v>112.1906103286385</v>
      </c>
      <c r="JD32" s="14">
        <f t="shared" si="17"/>
        <v>112.1906103286385</v>
      </c>
      <c r="JE32" s="14">
        <f t="shared" si="17"/>
        <v>112.1906103286385</v>
      </c>
      <c r="JF32" s="14">
        <f t="shared" si="17"/>
        <v>112.1906103286385</v>
      </c>
      <c r="JG32" s="14">
        <f t="shared" si="17"/>
        <v>112.1906103286385</v>
      </c>
      <c r="JH32" s="14">
        <f t="shared" si="17"/>
        <v>112.1906103286385</v>
      </c>
      <c r="JI32" s="14">
        <f t="shared" si="17"/>
        <v>112.1906103286385</v>
      </c>
      <c r="JJ32" s="14">
        <f t="shared" si="17"/>
        <v>112.1906103286385</v>
      </c>
      <c r="JK32" s="14">
        <f t="shared" si="17"/>
        <v>112.1906103286385</v>
      </c>
      <c r="JL32" s="14">
        <f t="shared" si="17"/>
        <v>112.1906103286385</v>
      </c>
      <c r="JM32" s="14">
        <f t="shared" si="17"/>
        <v>112.1906103286385</v>
      </c>
      <c r="JN32" s="14">
        <f t="shared" si="17"/>
        <v>112.1906103286385</v>
      </c>
      <c r="JO32" s="14">
        <f t="shared" si="17"/>
        <v>112.1906103286385</v>
      </c>
      <c r="JP32" s="14">
        <f t="shared" si="17"/>
        <v>112.1906103286385</v>
      </c>
      <c r="JQ32" s="14">
        <f t="shared" si="17"/>
        <v>112.1906103286385</v>
      </c>
      <c r="JR32" s="14">
        <f t="shared" si="17"/>
        <v>112.1906103286385</v>
      </c>
      <c r="JS32" s="14">
        <f t="shared" si="17"/>
        <v>112.1906103286385</v>
      </c>
      <c r="JT32" s="14">
        <f t="shared" si="17"/>
        <v>112.1906103286385</v>
      </c>
      <c r="JU32" s="14">
        <f t="shared" si="17"/>
        <v>112.1906103286385</v>
      </c>
      <c r="JV32" s="14">
        <f t="shared" si="17"/>
        <v>112.1906103286385</v>
      </c>
      <c r="JW32" s="14">
        <f t="shared" si="17"/>
        <v>112.1906103286385</v>
      </c>
      <c r="JX32" s="14">
        <f t="shared" si="17"/>
        <v>112.1906103286385</v>
      </c>
      <c r="JY32" s="14">
        <f t="shared" si="17"/>
        <v>112.1906103286385</v>
      </c>
      <c r="JZ32" s="14">
        <f t="shared" si="17"/>
        <v>112.1906103286385</v>
      </c>
      <c r="KA32" s="14">
        <f t="shared" si="17"/>
        <v>112.1906103286385</v>
      </c>
      <c r="KB32" s="14">
        <f t="shared" si="17"/>
        <v>112.1906103286385</v>
      </c>
      <c r="KC32" s="14">
        <f t="shared" si="17"/>
        <v>112.1906103286385</v>
      </c>
      <c r="KD32" s="14">
        <f t="shared" si="17"/>
        <v>112.1906103286385</v>
      </c>
      <c r="KE32" s="14">
        <f t="shared" si="17"/>
        <v>112.1906103286385</v>
      </c>
      <c r="KF32" s="14">
        <f t="shared" si="17"/>
        <v>112.1906103286385</v>
      </c>
      <c r="KG32" s="14">
        <f t="shared" si="17"/>
        <v>112.1906103286385</v>
      </c>
      <c r="KH32" s="14">
        <f t="shared" si="17"/>
        <v>112.1906103286385</v>
      </c>
      <c r="KI32" s="14"/>
      <c r="KJ32" s="14"/>
      <c r="KK32" s="15"/>
      <c r="KL32" s="15"/>
      <c r="KM32" s="15"/>
      <c r="KN32" s="15"/>
      <c r="KO32" s="15"/>
      <c r="KP32" s="15"/>
      <c r="KQ32" s="15"/>
      <c r="KR32" s="15"/>
      <c r="KS32" s="15"/>
      <c r="KT32" s="15"/>
      <c r="KU32" s="15"/>
      <c r="KV32" s="15"/>
      <c r="KW32" s="15"/>
      <c r="KX32" s="15"/>
      <c r="KY32" s="15"/>
      <c r="KZ32" s="14"/>
      <c r="LA32" s="14"/>
      <c r="LB32" s="14"/>
      <c r="LC32" s="15"/>
      <c r="LD32" s="15"/>
      <c r="LE32" s="15"/>
      <c r="LF32" s="15"/>
      <c r="LG32" s="15"/>
      <c r="LH32" s="15"/>
      <c r="LI32" s="15"/>
      <c r="LJ32" s="15"/>
      <c r="LK32" s="15"/>
      <c r="LL32" s="15"/>
      <c r="LM32" s="15"/>
      <c r="LN32" s="15"/>
      <c r="LO32" s="15"/>
      <c r="LP32" s="15"/>
      <c r="LQ32" s="15"/>
      <c r="LR32" s="15"/>
      <c r="LS32" s="15"/>
      <c r="LT32" s="15"/>
      <c r="LU32" s="15"/>
      <c r="LV32" s="15"/>
      <c r="LW32" s="15"/>
      <c r="LX32" s="15"/>
      <c r="LY32" s="15"/>
      <c r="LZ32" s="15"/>
      <c r="MA32" s="14"/>
      <c r="MB32" s="14"/>
      <c r="MC32" s="14"/>
      <c r="MD32" s="16"/>
      <c r="ME32" s="16"/>
      <c r="MF32" s="16"/>
      <c r="MG32" s="16"/>
      <c r="MH32" s="16"/>
      <c r="MI32" s="16"/>
      <c r="MJ32" s="16"/>
      <c r="MK32" s="16"/>
    </row>
    <row r="33" spans="1:341" s="16" customFormat="1" ht="62" x14ac:dyDescent="0.15">
      <c r="A33" s="16" t="s">
        <v>55</v>
      </c>
      <c r="B33" s="15">
        <f>(((B3*5/10)-(B4*5/10)+(B5*5/10)+(B6*5/10)+(B7*22/10)+(B10*23/10)+(B30*15/10)+(B31*15/10)+(B32*5/10)))*1.3</f>
        <v>96.472096713615031</v>
      </c>
      <c r="C33" s="15">
        <f t="shared" ref="C33:BN33" si="18">(((C3*5/10)-(C4*5/10)+(C5*5/10)+(C6*5/10)+(C7*22/10)+(C10*23/10)+(C30*15/10)+(C31*15/10)+(C32*5/10)))*1.3</f>
        <v>107.49609671361503</v>
      </c>
      <c r="D33" s="15">
        <f t="shared" si="18"/>
        <v>78.188896713615037</v>
      </c>
      <c r="E33" s="15">
        <f t="shared" si="18"/>
        <v>76.354596713615024</v>
      </c>
      <c r="F33" s="15">
        <f t="shared" si="18"/>
        <v>79.639696713615038</v>
      </c>
      <c r="G33" s="15">
        <f t="shared" si="18"/>
        <v>102.71469671361501</v>
      </c>
      <c r="H33" s="15">
        <f t="shared" si="18"/>
        <v>87.411096713615024</v>
      </c>
      <c r="I33" s="15">
        <f t="shared" si="18"/>
        <v>94.97319671361501</v>
      </c>
      <c r="J33" s="15">
        <f t="shared" si="18"/>
        <v>80.894196713615031</v>
      </c>
      <c r="K33" s="15">
        <f t="shared" si="18"/>
        <v>65.38389671361503</v>
      </c>
      <c r="L33" s="15">
        <f t="shared" si="18"/>
        <v>59.643096713615023</v>
      </c>
      <c r="M33" s="15">
        <f t="shared" si="18"/>
        <v>79.418696713615034</v>
      </c>
      <c r="N33" s="15">
        <f t="shared" si="18"/>
        <v>88.322396713615021</v>
      </c>
      <c r="O33" s="15">
        <f t="shared" si="18"/>
        <v>86.371096713615032</v>
      </c>
      <c r="P33" s="15">
        <f t="shared" si="18"/>
        <v>82.071996713615036</v>
      </c>
      <c r="Q33" s="15">
        <f t="shared" si="18"/>
        <v>68.325796713615034</v>
      </c>
      <c r="R33" s="15">
        <f t="shared" si="18"/>
        <v>63.953896713615038</v>
      </c>
      <c r="S33" s="15">
        <f t="shared" si="18"/>
        <v>59.276496713615039</v>
      </c>
      <c r="T33" s="15">
        <f t="shared" si="18"/>
        <v>84.805896713615013</v>
      </c>
      <c r="U33" s="15">
        <f t="shared" si="18"/>
        <v>68.926396713615034</v>
      </c>
      <c r="V33" s="15">
        <f t="shared" si="18"/>
        <v>82.430796713615024</v>
      </c>
      <c r="W33" s="15">
        <f t="shared" si="18"/>
        <v>52.106996713615018</v>
      </c>
      <c r="X33" s="15">
        <f t="shared" si="18"/>
        <v>68.550696713615025</v>
      </c>
      <c r="Y33" s="15">
        <f t="shared" si="18"/>
        <v>69.328096713615025</v>
      </c>
      <c r="Z33" s="15">
        <f t="shared" si="18"/>
        <v>53.370596713615029</v>
      </c>
      <c r="AA33" s="15">
        <f t="shared" si="18"/>
        <v>72.743196713615035</v>
      </c>
      <c r="AB33" s="15">
        <f t="shared" si="18"/>
        <v>89.091996713615018</v>
      </c>
      <c r="AC33" s="15">
        <f t="shared" si="18"/>
        <v>57.782796713615028</v>
      </c>
      <c r="AD33" s="15">
        <f t="shared" si="18"/>
        <v>82.803896713615032</v>
      </c>
      <c r="AE33" s="15">
        <f t="shared" si="18"/>
        <v>68.246496713615031</v>
      </c>
      <c r="AF33" s="15">
        <f t="shared" si="18"/>
        <v>75.652596713615026</v>
      </c>
      <c r="AG33" s="15">
        <f t="shared" si="18"/>
        <v>60.714296713615035</v>
      </c>
      <c r="AH33" s="15">
        <f t="shared" si="18"/>
        <v>80.940996713615036</v>
      </c>
      <c r="AI33" s="15">
        <f t="shared" si="18"/>
        <v>71.296296713615021</v>
      </c>
      <c r="AJ33" s="15">
        <f t="shared" si="18"/>
        <v>78.821996713615036</v>
      </c>
      <c r="AK33" s="15">
        <f t="shared" si="18"/>
        <v>63.856396713615034</v>
      </c>
      <c r="AL33" s="15">
        <f t="shared" si="18"/>
        <v>68.360896713615034</v>
      </c>
      <c r="AM33" s="15">
        <f t="shared" si="18"/>
        <v>70.050896713615032</v>
      </c>
      <c r="AN33" s="15">
        <f t="shared" si="18"/>
        <v>58.153296713615035</v>
      </c>
      <c r="AO33" s="15">
        <f t="shared" si="18"/>
        <v>72.012596713615039</v>
      </c>
      <c r="AP33" s="15">
        <f t="shared" si="18"/>
        <v>84.011596713615035</v>
      </c>
      <c r="AQ33" s="15">
        <f t="shared" si="18"/>
        <v>80.22989671361502</v>
      </c>
      <c r="AR33" s="15">
        <f t="shared" si="18"/>
        <v>67.567896713615028</v>
      </c>
      <c r="AS33" s="15">
        <f t="shared" si="18"/>
        <v>67.398896713615031</v>
      </c>
      <c r="AT33" s="15">
        <f t="shared" si="18"/>
        <v>40.033896713615029</v>
      </c>
      <c r="AU33" s="15">
        <f t="shared" si="18"/>
        <v>55.867896713615032</v>
      </c>
      <c r="AV33" s="15">
        <f t="shared" si="18"/>
        <v>57.414896713615029</v>
      </c>
      <c r="AW33" s="15">
        <f t="shared" si="18"/>
        <v>69.815596713615037</v>
      </c>
      <c r="AX33" s="15">
        <f t="shared" si="18"/>
        <v>51.498596713615036</v>
      </c>
      <c r="AY33" s="15">
        <f t="shared" si="18"/>
        <v>54.030996713615032</v>
      </c>
      <c r="AZ33" s="15">
        <f t="shared" si="18"/>
        <v>55.850996713615032</v>
      </c>
      <c r="BA33" s="15">
        <f t="shared" si="18"/>
        <v>56.30469671361503</v>
      </c>
      <c r="BB33" s="15">
        <f t="shared" si="18"/>
        <v>63.459896713615024</v>
      </c>
      <c r="BC33" s="15">
        <f t="shared" si="18"/>
        <v>45.180596713615031</v>
      </c>
      <c r="BD33" s="15">
        <f t="shared" si="18"/>
        <v>58.125996713615031</v>
      </c>
      <c r="BE33" s="15">
        <f t="shared" si="18"/>
        <v>53.163896713615031</v>
      </c>
      <c r="BF33" s="15">
        <f t="shared" si="18"/>
        <v>54.194796713615034</v>
      </c>
      <c r="BG33" s="15">
        <f t="shared" si="18"/>
        <v>62.187196713615037</v>
      </c>
      <c r="BH33" s="15">
        <f t="shared" si="18"/>
        <v>60.363296713615028</v>
      </c>
      <c r="BI33" s="15">
        <f t="shared" si="18"/>
        <v>57.980396713615029</v>
      </c>
      <c r="BJ33" s="15">
        <f t="shared" si="18"/>
        <v>58.701896713615028</v>
      </c>
      <c r="BK33" s="15">
        <f t="shared" si="18"/>
        <v>59.795196713615027</v>
      </c>
      <c r="BL33" s="15">
        <f t="shared" si="18"/>
        <v>57.144496713615041</v>
      </c>
      <c r="BM33" s="15">
        <f t="shared" si="18"/>
        <v>48.174496713615028</v>
      </c>
      <c r="BN33" s="15">
        <f t="shared" si="18"/>
        <v>49.13389671361503</v>
      </c>
      <c r="BO33" s="15">
        <f t="shared" ref="BO33:DZ33" si="19">(((BO3*5/10)-(BO4*5/10)+(BO5*5/10)+(BO6*5/10)+(BO7*22/10)+(BO10*23/10)+(BO30*15/10)+(BO31*15/10)+(BO32*5/10)))*1.3</f>
        <v>29.503896713615028</v>
      </c>
      <c r="BP33" s="15">
        <f t="shared" si="19"/>
        <v>37.433896713615027</v>
      </c>
      <c r="BQ33" s="15">
        <f t="shared" si="19"/>
        <v>27.943896713615029</v>
      </c>
      <c r="BR33" s="15">
        <f t="shared" si="19"/>
        <v>12.083896713615026</v>
      </c>
      <c r="BS33" s="15">
        <f t="shared" si="19"/>
        <v>14.163896713615028</v>
      </c>
      <c r="BT33" s="15">
        <f t="shared" si="19"/>
        <v>34.31389671361503</v>
      </c>
      <c r="BU33" s="15">
        <f t="shared" si="19"/>
        <v>38.213896713615028</v>
      </c>
      <c r="BV33" s="15">
        <f t="shared" si="19"/>
        <v>15.593896713615027</v>
      </c>
      <c r="BW33" s="15">
        <f t="shared" si="19"/>
        <v>42.429796713615033</v>
      </c>
      <c r="BX33" s="15">
        <f t="shared" si="19"/>
        <v>30.673896713615029</v>
      </c>
      <c r="BY33" s="15">
        <f t="shared" si="19"/>
        <v>28.073896713615031</v>
      </c>
      <c r="BZ33" s="15">
        <f t="shared" si="19"/>
        <v>41.779796713615028</v>
      </c>
      <c r="CA33" s="15">
        <f t="shared" si="19"/>
        <v>59.128296713615036</v>
      </c>
      <c r="CB33" s="15">
        <f t="shared" si="19"/>
        <v>44.672296713615033</v>
      </c>
      <c r="CC33" s="15">
        <f t="shared" si="19"/>
        <v>49.523896713615038</v>
      </c>
      <c r="CD33" s="15">
        <f t="shared" si="19"/>
        <v>56.988496713615035</v>
      </c>
      <c r="CE33" s="15">
        <f t="shared" si="19"/>
        <v>55.954996713615031</v>
      </c>
      <c r="CF33" s="15">
        <f t="shared" si="19"/>
        <v>39.334496713615032</v>
      </c>
      <c r="CG33" s="15">
        <f t="shared" si="19"/>
        <v>74.28499671361503</v>
      </c>
      <c r="CH33" s="15">
        <f t="shared" si="19"/>
        <v>60.10199671361503</v>
      </c>
      <c r="CI33" s="15">
        <f t="shared" si="19"/>
        <v>49.064996713615031</v>
      </c>
      <c r="CJ33" s="15">
        <f t="shared" si="19"/>
        <v>56.868896713615037</v>
      </c>
      <c r="CK33" s="15">
        <f t="shared" si="19"/>
        <v>54.930596713615024</v>
      </c>
      <c r="CL33" s="15">
        <f t="shared" si="19"/>
        <v>68.41029671361504</v>
      </c>
      <c r="CM33" s="15">
        <f t="shared" si="19"/>
        <v>46.878396713615032</v>
      </c>
      <c r="CN33" s="15">
        <f t="shared" si="19"/>
        <v>76.897996713615029</v>
      </c>
      <c r="CO33" s="15">
        <f t="shared" si="19"/>
        <v>67.937096713615034</v>
      </c>
      <c r="CP33" s="15">
        <f t="shared" si="19"/>
        <v>71.133796713615027</v>
      </c>
      <c r="CQ33" s="15">
        <f t="shared" si="19"/>
        <v>63.401396713615036</v>
      </c>
      <c r="CR33" s="15">
        <f t="shared" si="19"/>
        <v>70.433096713615029</v>
      </c>
      <c r="CS33" s="15">
        <f t="shared" si="19"/>
        <v>56.672596713615029</v>
      </c>
      <c r="CT33" s="15">
        <f t="shared" si="19"/>
        <v>80.435296713615031</v>
      </c>
      <c r="CU33" s="15">
        <f t="shared" si="19"/>
        <v>75.165096713615029</v>
      </c>
      <c r="CV33" s="15">
        <f t="shared" si="19"/>
        <v>70.557896713615023</v>
      </c>
      <c r="CW33" s="15">
        <f t="shared" si="19"/>
        <v>65.903896713615026</v>
      </c>
      <c r="CX33" s="15">
        <f t="shared" si="19"/>
        <v>53.683896713615027</v>
      </c>
      <c r="CY33" s="15">
        <f t="shared" si="19"/>
        <v>69.538696713615025</v>
      </c>
      <c r="CZ33" s="15">
        <f t="shared" si="19"/>
        <v>86.216396713615026</v>
      </c>
      <c r="DA33" s="15">
        <f t="shared" si="19"/>
        <v>57.583896713615033</v>
      </c>
      <c r="DB33" s="15">
        <f t="shared" si="19"/>
        <v>58.753896713615028</v>
      </c>
      <c r="DC33" s="15">
        <f t="shared" si="19"/>
        <v>51.408896713615029</v>
      </c>
      <c r="DD33" s="15">
        <f t="shared" si="19"/>
        <v>53.683896713615027</v>
      </c>
      <c r="DE33" s="15">
        <f t="shared" si="19"/>
        <v>53.358896713615032</v>
      </c>
      <c r="DF33" s="15">
        <f t="shared" si="19"/>
        <v>73.255396713615028</v>
      </c>
      <c r="DG33" s="15">
        <f t="shared" si="19"/>
        <v>67.133696713615024</v>
      </c>
      <c r="DH33" s="15">
        <f t="shared" si="19"/>
        <v>81.241296713615029</v>
      </c>
      <c r="DI33" s="15">
        <f t="shared" si="19"/>
        <v>81.541596713615021</v>
      </c>
      <c r="DJ33" s="15">
        <f t="shared" si="19"/>
        <v>65.450196713615028</v>
      </c>
      <c r="DK33" s="15">
        <f t="shared" si="19"/>
        <v>93.271496713615036</v>
      </c>
      <c r="DL33" s="15">
        <f t="shared" si="19"/>
        <v>92.204196713615048</v>
      </c>
      <c r="DM33" s="15">
        <f t="shared" si="19"/>
        <v>66.275696713615034</v>
      </c>
      <c r="DN33" s="15">
        <f t="shared" si="19"/>
        <v>75.241796713615031</v>
      </c>
      <c r="DO33" s="15">
        <f t="shared" si="19"/>
        <v>78.836296713615027</v>
      </c>
      <c r="DP33" s="15">
        <f t="shared" si="19"/>
        <v>80.118096713615031</v>
      </c>
      <c r="DQ33" s="15">
        <f t="shared" si="19"/>
        <v>60.554396713615034</v>
      </c>
      <c r="DR33" s="15">
        <f t="shared" si="19"/>
        <v>120.78079671361505</v>
      </c>
      <c r="DS33" s="15">
        <f t="shared" si="19"/>
        <v>70.25889671361503</v>
      </c>
      <c r="DT33" s="15">
        <f t="shared" si="19"/>
        <v>99.820896713615028</v>
      </c>
      <c r="DU33" s="15">
        <f t="shared" si="19"/>
        <v>70.602096713615026</v>
      </c>
      <c r="DV33" s="15">
        <f t="shared" si="19"/>
        <v>71.449696713615026</v>
      </c>
      <c r="DW33" s="15">
        <f t="shared" si="19"/>
        <v>72.407796713615028</v>
      </c>
      <c r="DX33" s="15">
        <f t="shared" si="19"/>
        <v>83.615096713615046</v>
      </c>
      <c r="DY33" s="15">
        <f t="shared" si="19"/>
        <v>80.89159671361503</v>
      </c>
      <c r="DZ33" s="15">
        <f t="shared" si="19"/>
        <v>78.248696713615018</v>
      </c>
      <c r="EA33" s="15">
        <f t="shared" ref="EA33:GL33" si="20">(((EA3*5/10)-(EA4*5/10)+(EA5*5/10)+(EA6*5/10)+(EA7*22/10)+(EA10*23/10)+(EA30*15/10)+(EA31*15/10)+(EA32*5/10)))*1.3</f>
        <v>81.815896713615032</v>
      </c>
      <c r="EB33" s="15">
        <f t="shared" si="20"/>
        <v>77.908096713615038</v>
      </c>
      <c r="EC33" s="15">
        <f t="shared" si="20"/>
        <v>86.776696713615024</v>
      </c>
      <c r="ED33" s="15">
        <f t="shared" si="20"/>
        <v>92.391396713615023</v>
      </c>
      <c r="EE33" s="15">
        <f t="shared" si="20"/>
        <v>64.715696713615031</v>
      </c>
      <c r="EF33" s="15">
        <f t="shared" si="20"/>
        <v>81.207496713615029</v>
      </c>
      <c r="EG33" s="15">
        <f t="shared" si="20"/>
        <v>75.263896713615026</v>
      </c>
      <c r="EH33" s="15">
        <f t="shared" si="20"/>
        <v>95.490596713615034</v>
      </c>
      <c r="EI33" s="15">
        <f t="shared" si="20"/>
        <v>96.46949671361503</v>
      </c>
      <c r="EJ33" s="15">
        <f t="shared" si="20"/>
        <v>86.636296713615039</v>
      </c>
      <c r="EK33" s="15">
        <f t="shared" si="20"/>
        <v>67.309196713615023</v>
      </c>
      <c r="EL33" s="15">
        <f t="shared" si="20"/>
        <v>62.068896713615025</v>
      </c>
      <c r="EM33" s="15">
        <f t="shared" si="20"/>
        <v>83.128896713615035</v>
      </c>
      <c r="EN33" s="15">
        <f t="shared" si="20"/>
        <v>74.873896713615025</v>
      </c>
      <c r="EO33" s="15">
        <f t="shared" si="20"/>
        <v>71.103896713615029</v>
      </c>
      <c r="EP33" s="15">
        <f t="shared" si="20"/>
        <v>83.38889671361504</v>
      </c>
      <c r="EQ33" s="15">
        <f t="shared" si="20"/>
        <v>91.903896713615026</v>
      </c>
      <c r="ER33" s="15">
        <f t="shared" si="20"/>
        <v>86.053896713615032</v>
      </c>
      <c r="ES33" s="15">
        <f t="shared" si="20"/>
        <v>88.003896713615035</v>
      </c>
      <c r="ET33" s="15">
        <f t="shared" si="20"/>
        <v>68.893896713615021</v>
      </c>
      <c r="EU33" s="15">
        <f t="shared" si="20"/>
        <v>62.848896713615026</v>
      </c>
      <c r="EV33" s="15">
        <f t="shared" si="20"/>
        <v>63.888896713615033</v>
      </c>
      <c r="EW33" s="15">
        <f t="shared" si="20"/>
        <v>47.833896713615033</v>
      </c>
      <c r="EX33" s="15">
        <f t="shared" si="20"/>
        <v>43.738896713615034</v>
      </c>
      <c r="EY33" s="15">
        <f t="shared" si="20"/>
        <v>41.593896713615031</v>
      </c>
      <c r="EZ33" s="15">
        <f t="shared" si="20"/>
        <v>40.943896713615032</v>
      </c>
      <c r="FA33" s="15">
        <f t="shared" si="20"/>
        <v>74.548896713615036</v>
      </c>
      <c r="FB33" s="15">
        <f t="shared" si="20"/>
        <v>39.773896713615038</v>
      </c>
      <c r="FC33" s="15">
        <f t="shared" si="20"/>
        <v>37.303896713615025</v>
      </c>
      <c r="FD33" s="15">
        <f t="shared" si="20"/>
        <v>34.898896713615038</v>
      </c>
      <c r="FE33" s="15">
        <f t="shared" si="20"/>
        <v>28.72389671361503</v>
      </c>
      <c r="FF33" s="15">
        <f t="shared" si="20"/>
        <v>37.238896713615027</v>
      </c>
      <c r="FG33" s="15">
        <f t="shared" si="20"/>
        <v>40.878896713615028</v>
      </c>
      <c r="FH33" s="15">
        <f t="shared" si="20"/>
        <v>62.913896713615031</v>
      </c>
      <c r="FI33" s="15">
        <f t="shared" si="20"/>
        <v>5.2588967136150284</v>
      </c>
      <c r="FJ33" s="15">
        <f t="shared" si="20"/>
        <v>49.003896713615028</v>
      </c>
      <c r="FK33" s="15">
        <f t="shared" si="20"/>
        <v>45.103896713615029</v>
      </c>
      <c r="FL33" s="15">
        <f t="shared" si="20"/>
        <v>43.933896713615027</v>
      </c>
      <c r="FM33" s="15">
        <f t="shared" si="20"/>
        <v>28.00889671361503</v>
      </c>
      <c r="FN33" s="15">
        <f t="shared" si="20"/>
        <v>28.918896713615034</v>
      </c>
      <c r="FO33" s="15">
        <f t="shared" si="20"/>
        <v>28.593896713615031</v>
      </c>
      <c r="FP33" s="15">
        <f t="shared" si="20"/>
        <v>12.083896713615028</v>
      </c>
      <c r="FQ33" s="15">
        <f t="shared" si="20"/>
        <v>21.183896713615027</v>
      </c>
      <c r="FR33" s="15">
        <f t="shared" si="20"/>
        <v>6.8838967136150302</v>
      </c>
      <c r="FS33" s="15">
        <f t="shared" si="20"/>
        <v>20.858896713615028</v>
      </c>
      <c r="FT33" s="15">
        <f t="shared" si="20"/>
        <v>45.233896713615032</v>
      </c>
      <c r="FU33" s="15">
        <f t="shared" si="20"/>
        <v>9.4838967136150298</v>
      </c>
      <c r="FV33" s="15">
        <f t="shared" si="20"/>
        <v>29.373896713615025</v>
      </c>
      <c r="FW33" s="15">
        <f t="shared" si="20"/>
        <v>24.043896713615027</v>
      </c>
      <c r="FX33" s="15">
        <f t="shared" si="20"/>
        <v>21.31389671361503</v>
      </c>
      <c r="FY33" s="15">
        <f t="shared" si="20"/>
        <v>41.073896713615028</v>
      </c>
      <c r="FZ33" s="15">
        <f t="shared" si="20"/>
        <v>37.628896713615028</v>
      </c>
      <c r="GA33" s="15">
        <f t="shared" si="20"/>
        <v>39.18889671361503</v>
      </c>
      <c r="GB33" s="15">
        <f t="shared" si="20"/>
        <v>21.378896713615028</v>
      </c>
      <c r="GC33" s="15">
        <f t="shared" si="20"/>
        <v>25.798896713615029</v>
      </c>
      <c r="GD33" s="15">
        <f t="shared" si="20"/>
        <v>49.198896713615028</v>
      </c>
      <c r="GE33" s="15">
        <f t="shared" si="20"/>
        <v>38.798896713615022</v>
      </c>
      <c r="GF33" s="15">
        <f t="shared" si="20"/>
        <v>34.053896713615032</v>
      </c>
      <c r="GG33" s="15">
        <f t="shared" si="20"/>
        <v>39.643896713615028</v>
      </c>
      <c r="GH33" s="15">
        <f t="shared" si="20"/>
        <v>56.153896713615026</v>
      </c>
      <c r="GI33" s="15">
        <f t="shared" si="20"/>
        <v>11.303896713615032</v>
      </c>
      <c r="GJ33" s="15">
        <f t="shared" si="20"/>
        <v>-4.5561032863849729</v>
      </c>
      <c r="GK33" s="15">
        <f t="shared" si="20"/>
        <v>30.738896713615027</v>
      </c>
      <c r="GL33" s="15">
        <f t="shared" si="20"/>
        <v>40.683896713615027</v>
      </c>
      <c r="GM33" s="15">
        <f t="shared" ref="GM33:IX33" si="21">(((GM3*5/10)-(GM4*5/10)+(GM5*5/10)+(GM6*5/10)+(GM7*22/10)+(GM10*23/10)+(GM30*15/10)+(GM31*15/10)+(GM32*5/10)))*1.3</f>
        <v>79.423896713615022</v>
      </c>
      <c r="GN33" s="15">
        <f t="shared" si="21"/>
        <v>9.548896713615024</v>
      </c>
      <c r="GO33" s="15">
        <f t="shared" si="21"/>
        <v>90.668896713615027</v>
      </c>
      <c r="GP33" s="15">
        <f t="shared" si="21"/>
        <v>48.548896713615029</v>
      </c>
      <c r="GQ33" s="15">
        <f t="shared" si="21"/>
        <v>1.1638967136150282</v>
      </c>
      <c r="GR33" s="15">
        <f t="shared" si="21"/>
        <v>2.4638967136150294</v>
      </c>
      <c r="GS33" s="15">
        <f t="shared" si="21"/>
        <v>18.778896713615026</v>
      </c>
      <c r="GT33" s="15">
        <f t="shared" si="21"/>
        <v>21.50889671361503</v>
      </c>
      <c r="GU33" s="15">
        <f t="shared" si="21"/>
        <v>41.073896713615028</v>
      </c>
      <c r="GV33" s="15">
        <f t="shared" si="21"/>
        <v>83.453896713615023</v>
      </c>
      <c r="GW33" s="15">
        <f t="shared" si="21"/>
        <v>37.303896713615025</v>
      </c>
      <c r="GX33" s="15">
        <f t="shared" si="21"/>
        <v>11.95389671361503</v>
      </c>
      <c r="GY33" s="15">
        <f t="shared" si="21"/>
        <v>2.138896713615027</v>
      </c>
      <c r="GZ33" s="15">
        <f t="shared" si="21"/>
        <v>32.623896713615032</v>
      </c>
      <c r="HA33" s="15">
        <f t="shared" si="21"/>
        <v>24.56389671361503</v>
      </c>
      <c r="HB33" s="15">
        <f t="shared" si="21"/>
        <v>57.648896713615024</v>
      </c>
      <c r="HC33" s="15">
        <f t="shared" si="21"/>
        <v>21.50889671361503</v>
      </c>
      <c r="HD33" s="15">
        <f t="shared" si="21"/>
        <v>14.163896713615026</v>
      </c>
      <c r="HE33" s="15">
        <f t="shared" si="21"/>
        <v>24.36889671361503</v>
      </c>
      <c r="HF33" s="15">
        <f t="shared" si="21"/>
        <v>-116.35610328638498</v>
      </c>
      <c r="HG33" s="15">
        <f t="shared" si="21"/>
        <v>-176.67610328638497</v>
      </c>
      <c r="HH33" s="15">
        <f t="shared" si="21"/>
        <v>-176.67610328638497</v>
      </c>
      <c r="HI33" s="15">
        <f t="shared" si="21"/>
        <v>-176.67610328638497</v>
      </c>
      <c r="HJ33" s="15">
        <f t="shared" si="21"/>
        <v>-176.67610328638497</v>
      </c>
      <c r="HK33" s="15">
        <f t="shared" si="21"/>
        <v>-176.67610328638497</v>
      </c>
      <c r="HL33" s="15">
        <f t="shared" si="21"/>
        <v>-176.67610328638497</v>
      </c>
      <c r="HM33" s="15">
        <f t="shared" si="21"/>
        <v>-176.67610328638497</v>
      </c>
      <c r="HN33" s="15">
        <f t="shared" si="21"/>
        <v>-176.67610328638497</v>
      </c>
      <c r="HO33" s="15">
        <f t="shared" si="21"/>
        <v>-176.67610328638497</v>
      </c>
      <c r="HP33" s="15">
        <f t="shared" si="21"/>
        <v>-176.67610328638497</v>
      </c>
      <c r="HQ33" s="15">
        <f t="shared" si="21"/>
        <v>-176.67610328638497</v>
      </c>
      <c r="HR33" s="15">
        <f t="shared" si="21"/>
        <v>-176.67610328638497</v>
      </c>
      <c r="HS33" s="15">
        <f t="shared" si="21"/>
        <v>-176.67610328638497</v>
      </c>
      <c r="HT33" s="15">
        <f t="shared" si="21"/>
        <v>-176.67610328638497</v>
      </c>
      <c r="HU33" s="15">
        <f t="shared" si="21"/>
        <v>-176.67610328638497</v>
      </c>
      <c r="HV33" s="15">
        <f t="shared" si="21"/>
        <v>-176.67610328638497</v>
      </c>
      <c r="HW33" s="15">
        <f t="shared" si="21"/>
        <v>-176.67610328638497</v>
      </c>
      <c r="HX33" s="15">
        <f t="shared" si="21"/>
        <v>-176.67610328638497</v>
      </c>
      <c r="HY33" s="15">
        <f t="shared" si="21"/>
        <v>-176.67610328638497</v>
      </c>
      <c r="HZ33" s="15">
        <f t="shared" si="21"/>
        <v>-176.67610328638497</v>
      </c>
      <c r="IA33" s="15">
        <f t="shared" si="21"/>
        <v>-176.67610328638497</v>
      </c>
      <c r="IB33" s="15">
        <f t="shared" si="21"/>
        <v>-176.67610328638497</v>
      </c>
      <c r="IC33" s="15">
        <f t="shared" si="21"/>
        <v>-176.67610328638497</v>
      </c>
      <c r="ID33" s="15">
        <f t="shared" si="21"/>
        <v>-176.67610328638497</v>
      </c>
      <c r="IE33" s="15">
        <f t="shared" si="21"/>
        <v>-176.67610328638497</v>
      </c>
      <c r="IF33" s="15">
        <f t="shared" si="21"/>
        <v>-176.67610328638497</v>
      </c>
      <c r="IG33" s="15">
        <f t="shared" si="21"/>
        <v>-176.67610328638497</v>
      </c>
      <c r="IH33" s="15">
        <f t="shared" si="21"/>
        <v>-176.67610328638497</v>
      </c>
      <c r="II33" s="15">
        <f t="shared" si="21"/>
        <v>-176.67610328638497</v>
      </c>
      <c r="IJ33" s="15">
        <f t="shared" si="21"/>
        <v>-176.67610328638497</v>
      </c>
      <c r="IK33" s="15">
        <f t="shared" si="21"/>
        <v>-176.67610328638497</v>
      </c>
      <c r="IL33" s="15">
        <f t="shared" si="21"/>
        <v>-176.67610328638497</v>
      </c>
      <c r="IM33" s="15">
        <f t="shared" si="21"/>
        <v>-176.67610328638497</v>
      </c>
      <c r="IN33" s="15">
        <f t="shared" si="21"/>
        <v>-176.67610328638497</v>
      </c>
      <c r="IO33" s="15">
        <f t="shared" si="21"/>
        <v>-176.67610328638497</v>
      </c>
      <c r="IP33" s="15">
        <f t="shared" si="21"/>
        <v>-176.67610328638497</v>
      </c>
      <c r="IQ33" s="15">
        <f t="shared" si="21"/>
        <v>-176.67610328638497</v>
      </c>
      <c r="IR33" s="15">
        <f t="shared" si="21"/>
        <v>-176.67610328638497</v>
      </c>
      <c r="IS33" s="15">
        <f t="shared" si="21"/>
        <v>-176.67610328638497</v>
      </c>
      <c r="IT33" s="15">
        <f t="shared" si="21"/>
        <v>-176.67610328638497</v>
      </c>
      <c r="IU33" s="15">
        <f t="shared" si="21"/>
        <v>-176.67610328638497</v>
      </c>
      <c r="IV33" s="15">
        <f t="shared" si="21"/>
        <v>-176.67610328638497</v>
      </c>
      <c r="IW33" s="15">
        <f t="shared" si="21"/>
        <v>-176.67610328638497</v>
      </c>
      <c r="IX33" s="15">
        <f t="shared" si="21"/>
        <v>-176.67610328638497</v>
      </c>
      <c r="IY33" s="15">
        <f t="shared" ref="IY33:KH33" si="22">(((IY3*5/10)-(IY4*5/10)+(IY5*5/10)+(IY6*5/10)+(IY7*22/10)+(IY10*23/10)+(IY30*15/10)+(IY31*15/10)+(IY32*5/10)))*1.3</f>
        <v>-176.67610328638497</v>
      </c>
      <c r="IZ33" s="15">
        <f t="shared" si="22"/>
        <v>-176.67610328638497</v>
      </c>
      <c r="JA33" s="15">
        <f t="shared" si="22"/>
        <v>-176.67610328638497</v>
      </c>
      <c r="JB33" s="15">
        <f t="shared" si="22"/>
        <v>-176.67610328638497</v>
      </c>
      <c r="JC33" s="15">
        <f t="shared" si="22"/>
        <v>-176.67610328638497</v>
      </c>
      <c r="JD33" s="15">
        <f t="shared" si="22"/>
        <v>-176.67610328638497</v>
      </c>
      <c r="JE33" s="15">
        <f t="shared" si="22"/>
        <v>-176.67610328638497</v>
      </c>
      <c r="JF33" s="15">
        <f t="shared" si="22"/>
        <v>-176.67610328638497</v>
      </c>
      <c r="JG33" s="15">
        <f t="shared" si="22"/>
        <v>-176.67610328638497</v>
      </c>
      <c r="JH33" s="15">
        <f t="shared" si="22"/>
        <v>-176.67610328638497</v>
      </c>
      <c r="JI33" s="15">
        <f t="shared" si="22"/>
        <v>-176.67610328638497</v>
      </c>
      <c r="JJ33" s="15">
        <f t="shared" si="22"/>
        <v>-176.67610328638497</v>
      </c>
      <c r="JK33" s="15">
        <f t="shared" si="22"/>
        <v>-176.67610328638497</v>
      </c>
      <c r="JL33" s="15">
        <f t="shared" si="22"/>
        <v>-176.67610328638497</v>
      </c>
      <c r="JM33" s="15">
        <f t="shared" si="22"/>
        <v>-176.67610328638497</v>
      </c>
      <c r="JN33" s="15">
        <f t="shared" si="22"/>
        <v>-176.67610328638497</v>
      </c>
      <c r="JO33" s="15">
        <f t="shared" si="22"/>
        <v>-176.67610328638497</v>
      </c>
      <c r="JP33" s="15">
        <f t="shared" si="22"/>
        <v>-176.67610328638497</v>
      </c>
      <c r="JQ33" s="15">
        <f t="shared" si="22"/>
        <v>-176.67610328638497</v>
      </c>
      <c r="JR33" s="15">
        <f t="shared" si="22"/>
        <v>-176.67610328638497</v>
      </c>
      <c r="JS33" s="15">
        <f t="shared" si="22"/>
        <v>-176.67610328638497</v>
      </c>
      <c r="JT33" s="15">
        <f t="shared" si="22"/>
        <v>-176.67610328638497</v>
      </c>
      <c r="JU33" s="15">
        <f t="shared" si="22"/>
        <v>-176.67610328638497</v>
      </c>
      <c r="JV33" s="15">
        <f t="shared" si="22"/>
        <v>-176.67610328638497</v>
      </c>
      <c r="JW33" s="15">
        <f t="shared" si="22"/>
        <v>-176.67610328638497</v>
      </c>
      <c r="JX33" s="15">
        <f t="shared" si="22"/>
        <v>-176.67610328638497</v>
      </c>
      <c r="JY33" s="15">
        <f t="shared" si="22"/>
        <v>-176.67610328638497</v>
      </c>
      <c r="JZ33" s="15">
        <f t="shared" si="22"/>
        <v>-176.67610328638497</v>
      </c>
      <c r="KA33" s="15">
        <f t="shared" si="22"/>
        <v>-176.67610328638497</v>
      </c>
      <c r="KB33" s="15">
        <f t="shared" si="22"/>
        <v>-176.67610328638497</v>
      </c>
      <c r="KC33" s="15">
        <f t="shared" si="22"/>
        <v>-176.67610328638497</v>
      </c>
      <c r="KD33" s="15">
        <f t="shared" si="22"/>
        <v>-176.67610328638497</v>
      </c>
      <c r="KE33" s="15">
        <f t="shared" si="22"/>
        <v>-176.67610328638497</v>
      </c>
      <c r="KF33" s="15">
        <f t="shared" si="22"/>
        <v>-176.67610328638497</v>
      </c>
      <c r="KG33" s="15">
        <f t="shared" si="22"/>
        <v>-176.67610328638497</v>
      </c>
      <c r="KH33" s="15">
        <f t="shared" si="22"/>
        <v>-176.67610328638497</v>
      </c>
      <c r="KI33" s="15"/>
      <c r="KJ33" s="18"/>
      <c r="KK33" s="15"/>
      <c r="KL33" s="15"/>
      <c r="KM33" s="18"/>
      <c r="KN33" s="15"/>
      <c r="KO33" s="15"/>
      <c r="KP33" s="18"/>
      <c r="KQ33" s="15"/>
      <c r="KR33" s="15"/>
      <c r="KS33" s="18"/>
      <c r="KT33" s="15"/>
      <c r="KU33" s="15"/>
      <c r="KV33" s="18"/>
      <c r="KW33" s="15"/>
      <c r="KX33" s="15"/>
      <c r="KY33" s="18"/>
      <c r="KZ33" s="15"/>
      <c r="LA33" s="15"/>
      <c r="LB33" s="15"/>
      <c r="LC33" s="15"/>
      <c r="LD33" s="15"/>
      <c r="LE33" s="15"/>
      <c r="LF33" s="15"/>
      <c r="LG33" s="15"/>
      <c r="LH33" s="15"/>
      <c r="LI33" s="15"/>
      <c r="LJ33" s="15"/>
      <c r="LK33" s="15"/>
      <c r="LL33" s="15"/>
      <c r="LM33" s="15"/>
      <c r="LN33" s="15"/>
      <c r="LO33" s="15"/>
      <c r="LP33" s="15"/>
      <c r="LQ33" s="15"/>
      <c r="LR33" s="15"/>
      <c r="LS33" s="15"/>
      <c r="LT33" s="15"/>
      <c r="LU33" s="15"/>
      <c r="LV33" s="15"/>
      <c r="LW33" s="15"/>
      <c r="LX33" s="15"/>
      <c r="LY33" s="15"/>
      <c r="LZ33" s="18"/>
      <c r="MA33" s="15"/>
      <c r="MB33" s="15"/>
      <c r="MC33" s="18"/>
    </row>
    <row r="34" spans="1:341" ht="15" customHeight="1" x14ac:dyDescent="0.1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8"/>
      <c r="KJ34" s="8"/>
      <c r="KK34" s="8"/>
      <c r="KL34" s="8"/>
      <c r="KM34" s="8"/>
      <c r="KN34" s="8"/>
      <c r="KO34" s="8"/>
      <c r="KP34" s="8"/>
    </row>
    <row r="35" spans="1:341" ht="15" customHeight="1" x14ac:dyDescent="0.1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8"/>
      <c r="KJ35" s="8"/>
      <c r="KK35" s="8"/>
      <c r="KL35" s="8"/>
      <c r="KM35" s="8"/>
      <c r="KN35" s="8"/>
      <c r="KO35" s="8"/>
      <c r="KP35" s="8"/>
    </row>
    <row r="36" spans="1:341" ht="15" customHeight="1" x14ac:dyDescent="0.1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  <c r="JA36" s="2"/>
      <c r="JB36" s="2"/>
      <c r="JC36" s="2"/>
      <c r="JD36" s="2"/>
      <c r="JE36" s="2"/>
      <c r="JF36" s="2"/>
      <c r="JG36" s="2"/>
      <c r="JH36" s="2"/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8"/>
      <c r="KJ36" s="8"/>
      <c r="KK36" s="8"/>
      <c r="KL36" s="8"/>
      <c r="KM36" s="8"/>
      <c r="KN36" s="8"/>
      <c r="KO36" s="8"/>
      <c r="KP36" s="8"/>
    </row>
    <row r="37" spans="1:341" ht="15" customHeight="1" x14ac:dyDescent="0.1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  <c r="JA37" s="2"/>
      <c r="JB37" s="2"/>
      <c r="JC37" s="2"/>
      <c r="JD37" s="2"/>
      <c r="JE37" s="2"/>
      <c r="JF37" s="2"/>
      <c r="JG37" s="2"/>
      <c r="JH37" s="2"/>
      <c r="JI37" s="2"/>
      <c r="JJ37" s="2"/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2"/>
      <c r="JY37" s="2"/>
      <c r="JZ37" s="2"/>
      <c r="KA37" s="2"/>
      <c r="KB37" s="2"/>
      <c r="KC37" s="2"/>
      <c r="KD37" s="2"/>
      <c r="KE37" s="2"/>
      <c r="KF37" s="2"/>
      <c r="KG37" s="2"/>
      <c r="KH37" s="2"/>
      <c r="KI37" s="8"/>
      <c r="KJ37" s="8"/>
      <c r="KK37" s="8"/>
      <c r="KL37" s="8"/>
      <c r="KM37" s="8"/>
      <c r="KN37" s="8"/>
      <c r="KO37" s="8"/>
      <c r="KP37" s="8"/>
    </row>
    <row r="38" spans="1:341" ht="15" customHeight="1" x14ac:dyDescent="0.1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  <c r="JA38" s="2"/>
      <c r="JB38" s="2"/>
      <c r="JC38" s="2"/>
      <c r="JD38" s="2"/>
      <c r="JE38" s="2"/>
      <c r="JF38" s="2"/>
      <c r="JG38" s="2"/>
      <c r="JH38" s="2"/>
      <c r="JI38" s="2"/>
      <c r="JJ38" s="2"/>
      <c r="JK38" s="2"/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/>
      <c r="KF38" s="2"/>
      <c r="KG38" s="2"/>
      <c r="KH38" s="2"/>
      <c r="KI38" s="8"/>
      <c r="KJ38" s="8"/>
      <c r="KK38" s="8"/>
      <c r="KL38" s="8"/>
      <c r="KM38" s="8"/>
      <c r="KN38" s="8"/>
      <c r="KO38" s="8"/>
      <c r="KP38" s="8"/>
    </row>
    <row r="39" spans="1:341" ht="15" customHeight="1" x14ac:dyDescent="0.1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  <c r="JA39" s="2"/>
      <c r="JB39" s="2"/>
      <c r="JC39" s="2"/>
      <c r="JD39" s="2"/>
      <c r="JE39" s="2"/>
      <c r="JF39" s="2"/>
      <c r="JG39" s="2"/>
      <c r="JH39" s="2"/>
      <c r="JI39" s="2"/>
      <c r="JJ39" s="2"/>
      <c r="JK39" s="2"/>
      <c r="JL39" s="2"/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2"/>
      <c r="JY39" s="2"/>
      <c r="JZ39" s="2"/>
      <c r="KA39" s="2"/>
      <c r="KB39" s="2"/>
      <c r="KC39" s="2"/>
      <c r="KD39" s="2"/>
      <c r="KE39" s="2"/>
      <c r="KF39" s="2"/>
      <c r="KG39" s="2"/>
      <c r="KH39" s="2"/>
      <c r="KI39" s="8"/>
      <c r="KJ39" s="8"/>
      <c r="KK39" s="8"/>
      <c r="KL39" s="8"/>
      <c r="KM39" s="8"/>
      <c r="KN39" s="8"/>
      <c r="KO39" s="8"/>
      <c r="KP39" s="8"/>
    </row>
    <row r="40" spans="1:341" ht="15" customHeight="1" x14ac:dyDescent="0.1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8"/>
      <c r="KJ40" s="8"/>
      <c r="KK40" s="8"/>
      <c r="KL40" s="8"/>
      <c r="KM40" s="8"/>
      <c r="KN40" s="8"/>
      <c r="KO40" s="8"/>
      <c r="KP40" s="8"/>
    </row>
    <row r="41" spans="1:341" ht="15" customHeight="1" x14ac:dyDescent="0.1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8"/>
      <c r="KJ41" s="8"/>
      <c r="KK41" s="8"/>
      <c r="KL41" s="8"/>
      <c r="KM41" s="8"/>
      <c r="KN41" s="8"/>
      <c r="KO41" s="8"/>
      <c r="KP41" s="8"/>
    </row>
    <row r="42" spans="1:341" ht="15" customHeight="1" x14ac:dyDescent="0.1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8"/>
      <c r="KJ42" s="8"/>
      <c r="KK42" s="8"/>
      <c r="KL42" s="8"/>
      <c r="KM42" s="8"/>
      <c r="KN42" s="8"/>
      <c r="KO42" s="8"/>
      <c r="KP42" s="8"/>
    </row>
    <row r="43" spans="1:341" ht="15" customHeight="1" x14ac:dyDescent="0.1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  <c r="JA43" s="2"/>
      <c r="JB43" s="2"/>
      <c r="JC43" s="2"/>
      <c r="JD43" s="2"/>
      <c r="JE43" s="2"/>
      <c r="JF43" s="2"/>
      <c r="JG43" s="2"/>
      <c r="JH43" s="2"/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/>
      <c r="KF43" s="2"/>
      <c r="KG43" s="2"/>
      <c r="KH43" s="2"/>
      <c r="KI43" s="8"/>
      <c r="KJ43" s="8"/>
      <c r="KK43" s="8"/>
      <c r="KL43" s="8"/>
      <c r="KM43" s="8"/>
      <c r="KN43" s="8"/>
      <c r="KO43" s="8"/>
      <c r="KP43" s="8"/>
    </row>
    <row r="44" spans="1:341" ht="15" customHeight="1" x14ac:dyDescent="0.1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8"/>
      <c r="KJ44" s="8"/>
      <c r="KK44" s="8"/>
      <c r="KL44" s="8"/>
      <c r="KM44" s="8"/>
      <c r="KN44" s="8"/>
      <c r="KO44" s="8"/>
      <c r="KP44" s="8"/>
    </row>
    <row r="45" spans="1:341" ht="15" customHeight="1" x14ac:dyDescent="0.1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8"/>
      <c r="KJ45" s="8"/>
      <c r="KK45" s="8"/>
      <c r="KL45" s="8"/>
      <c r="KM45" s="8"/>
      <c r="KN45" s="8"/>
      <c r="KO45" s="8"/>
      <c r="KP45" s="8"/>
    </row>
    <row r="46" spans="1:341" ht="15" customHeight="1" x14ac:dyDescent="0.1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  <c r="JA46" s="2"/>
      <c r="JB46" s="2"/>
      <c r="JC46" s="2"/>
      <c r="JD46" s="2"/>
      <c r="JE46" s="2"/>
      <c r="JF46" s="2"/>
      <c r="JG46" s="2"/>
      <c r="JH46" s="2"/>
      <c r="JI46" s="2"/>
      <c r="JJ46" s="2"/>
      <c r="JK46" s="2"/>
      <c r="JL46" s="2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2"/>
      <c r="JY46" s="2"/>
      <c r="JZ46" s="2"/>
      <c r="KA46" s="2"/>
      <c r="KB46" s="2"/>
      <c r="KC46" s="2"/>
      <c r="KD46" s="2"/>
      <c r="KE46" s="2"/>
      <c r="KF46" s="2"/>
      <c r="KG46" s="2"/>
      <c r="KH46" s="2"/>
      <c r="KI46" s="8"/>
      <c r="KJ46" s="8"/>
      <c r="KK46" s="8"/>
      <c r="KL46" s="8"/>
      <c r="KM46" s="8"/>
      <c r="KN46" s="8"/>
      <c r="KO46" s="8"/>
      <c r="KP46" s="8"/>
    </row>
    <row r="47" spans="1:341" ht="15" customHeight="1" x14ac:dyDescent="0.1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  <c r="JA47" s="2"/>
      <c r="JB47" s="2"/>
      <c r="JC47" s="2"/>
      <c r="JD47" s="2"/>
      <c r="JE47" s="2"/>
      <c r="JF47" s="2"/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/>
      <c r="KF47" s="2"/>
      <c r="KG47" s="2"/>
      <c r="KH47" s="2"/>
      <c r="KI47" s="8"/>
      <c r="KJ47" s="8"/>
      <c r="KK47" s="8"/>
      <c r="KL47" s="8"/>
      <c r="KM47" s="8"/>
      <c r="KN47" s="8"/>
      <c r="KO47" s="8"/>
      <c r="KP47" s="8"/>
    </row>
    <row r="48" spans="1:341" ht="15" customHeight="1" x14ac:dyDescent="0.1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  <c r="JA48" s="2"/>
      <c r="JB48" s="2"/>
      <c r="JC48" s="2"/>
      <c r="JD48" s="2"/>
      <c r="JE48" s="2"/>
      <c r="JF48" s="2"/>
      <c r="JG48" s="2"/>
      <c r="JH48" s="2"/>
      <c r="JI48" s="2"/>
      <c r="JJ48" s="2"/>
      <c r="JK48" s="2"/>
      <c r="JL48" s="2"/>
      <c r="JM48" s="2"/>
      <c r="JN48" s="2"/>
      <c r="JO48" s="2"/>
      <c r="JP48" s="2"/>
      <c r="JQ48" s="2"/>
      <c r="JR48" s="2"/>
      <c r="JS48" s="2"/>
      <c r="JT48" s="2"/>
      <c r="JU48" s="2"/>
      <c r="JV48" s="2"/>
      <c r="JW48" s="2"/>
      <c r="JX48" s="2"/>
      <c r="JY48" s="2"/>
      <c r="JZ48" s="2"/>
      <c r="KA48" s="2"/>
      <c r="KB48" s="2"/>
      <c r="KC48" s="2"/>
      <c r="KD48" s="2"/>
      <c r="KE48" s="2"/>
      <c r="KF48" s="2"/>
      <c r="KG48" s="2"/>
      <c r="KH48" s="2"/>
      <c r="KI48" s="8"/>
      <c r="KJ48" s="8"/>
      <c r="KK48" s="8"/>
      <c r="KL48" s="8"/>
      <c r="KM48" s="8"/>
      <c r="KN48" s="8"/>
      <c r="KO48" s="8"/>
      <c r="KP48" s="8"/>
    </row>
    <row r="49" spans="1:302" ht="15" customHeight="1" x14ac:dyDescent="0.1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  <c r="JA49" s="2"/>
      <c r="JB49" s="2"/>
      <c r="JC49" s="2"/>
      <c r="JD49" s="2"/>
      <c r="JE49" s="2"/>
      <c r="JF49" s="2"/>
      <c r="JG49" s="2"/>
      <c r="JH49" s="2"/>
      <c r="JI49" s="2"/>
      <c r="JJ49" s="2"/>
      <c r="JK49" s="2"/>
      <c r="JL49" s="2"/>
      <c r="JM49" s="2"/>
      <c r="JN49" s="2"/>
      <c r="JO49" s="2"/>
      <c r="JP49" s="2"/>
      <c r="JQ49" s="2"/>
      <c r="JR49" s="2"/>
      <c r="JS49" s="2"/>
      <c r="JT49" s="2"/>
      <c r="JU49" s="2"/>
      <c r="JV49" s="2"/>
      <c r="JW49" s="2"/>
      <c r="JX49" s="2"/>
      <c r="JY49" s="2"/>
      <c r="JZ49" s="2"/>
      <c r="KA49" s="2"/>
      <c r="KB49" s="2"/>
      <c r="KC49" s="2"/>
      <c r="KD49" s="2"/>
      <c r="KE49" s="2"/>
      <c r="KF49" s="2"/>
      <c r="KG49" s="2"/>
      <c r="KH49" s="2"/>
      <c r="KI49" s="8"/>
      <c r="KJ49" s="8"/>
      <c r="KK49" s="8"/>
      <c r="KL49" s="8"/>
      <c r="KM49" s="8"/>
      <c r="KN49" s="8"/>
      <c r="KO49" s="8"/>
      <c r="KP49" s="8"/>
    </row>
    <row r="50" spans="1:302" ht="15" customHeight="1" x14ac:dyDescent="0.1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2"/>
      <c r="KI50" s="8"/>
      <c r="KJ50" s="8"/>
      <c r="KK50" s="8"/>
      <c r="KL50" s="8"/>
      <c r="KM50" s="8"/>
      <c r="KN50" s="8"/>
      <c r="KO50" s="8"/>
      <c r="KP50" s="8"/>
    </row>
    <row r="51" spans="1:302" ht="15" customHeight="1" x14ac:dyDescent="0.1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  <c r="KF51" s="2"/>
      <c r="KG51" s="2"/>
      <c r="KH51" s="2"/>
      <c r="KI51" s="8"/>
      <c r="KJ51" s="8"/>
      <c r="KK51" s="8"/>
      <c r="KL51" s="8"/>
      <c r="KM51" s="8"/>
      <c r="KN51" s="8"/>
      <c r="KO51" s="8"/>
      <c r="KP51" s="8"/>
    </row>
    <row r="52" spans="1:302" ht="15" customHeight="1" x14ac:dyDescent="0.1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2"/>
      <c r="JY52" s="2"/>
      <c r="JZ52" s="2"/>
      <c r="KA52" s="2"/>
      <c r="KB52" s="2"/>
      <c r="KC52" s="2"/>
      <c r="KD52" s="2"/>
      <c r="KE52" s="2"/>
      <c r="KF52" s="2"/>
      <c r="KG52" s="2"/>
      <c r="KH52" s="2"/>
      <c r="KI52" s="8"/>
      <c r="KJ52" s="8"/>
      <c r="KK52" s="8"/>
      <c r="KL52" s="8"/>
      <c r="KM52" s="8"/>
      <c r="KN52" s="8"/>
      <c r="KO52" s="8"/>
      <c r="KP52" s="8"/>
    </row>
    <row r="53" spans="1:302" ht="15" customHeight="1" x14ac:dyDescent="0.1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  <c r="JA53" s="2"/>
      <c r="JB53" s="2"/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2"/>
      <c r="JY53" s="2"/>
      <c r="JZ53" s="2"/>
      <c r="KA53" s="2"/>
      <c r="KB53" s="2"/>
      <c r="KC53" s="2"/>
      <c r="KD53" s="2"/>
      <c r="KE53" s="2"/>
      <c r="KF53" s="2"/>
      <c r="KG53" s="2"/>
      <c r="KH53" s="2"/>
      <c r="KI53" s="8"/>
      <c r="KJ53" s="8"/>
      <c r="KK53" s="8"/>
      <c r="KL53" s="8"/>
      <c r="KM53" s="8"/>
      <c r="KN53" s="8"/>
      <c r="KO53" s="8"/>
      <c r="KP53" s="8"/>
    </row>
    <row r="54" spans="1:302" ht="15" customHeight="1" x14ac:dyDescent="0.1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  <c r="JA54" s="2"/>
      <c r="JB54" s="2"/>
      <c r="JC54" s="2"/>
      <c r="JD54" s="2"/>
      <c r="JE54" s="2"/>
      <c r="JF54" s="2"/>
      <c r="JG54" s="2"/>
      <c r="JH54" s="2"/>
      <c r="JI54" s="2"/>
      <c r="JJ54" s="2"/>
      <c r="JK54" s="2"/>
      <c r="JL54" s="2"/>
      <c r="JM54" s="2"/>
      <c r="JN54" s="2"/>
      <c r="JO54" s="2"/>
      <c r="JP54" s="2"/>
      <c r="JQ54" s="2"/>
      <c r="JR54" s="2"/>
      <c r="JS54" s="2"/>
      <c r="JT54" s="2"/>
      <c r="JU54" s="2"/>
      <c r="JV54" s="2"/>
      <c r="JW54" s="2"/>
      <c r="JX54" s="2"/>
      <c r="JY54" s="2"/>
      <c r="JZ54" s="2"/>
      <c r="KA54" s="2"/>
      <c r="KB54" s="2"/>
      <c r="KC54" s="2"/>
      <c r="KD54" s="2"/>
      <c r="KE54" s="2"/>
      <c r="KF54" s="2"/>
      <c r="KG54" s="2"/>
      <c r="KH54" s="2"/>
      <c r="KI54" s="8"/>
      <c r="KJ54" s="8"/>
      <c r="KK54" s="8"/>
      <c r="KL54" s="8"/>
      <c r="KM54" s="8"/>
      <c r="KN54" s="8"/>
      <c r="KO54" s="8"/>
      <c r="KP54" s="8"/>
    </row>
    <row r="55" spans="1:302" ht="15" customHeight="1" x14ac:dyDescent="0.1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  <c r="JA55" s="2"/>
      <c r="JB55" s="2"/>
      <c r="JC55" s="2"/>
      <c r="JD55" s="2"/>
      <c r="JE55" s="2"/>
      <c r="JF55" s="2"/>
      <c r="JG55" s="2"/>
      <c r="JH55" s="2"/>
      <c r="JI55" s="2"/>
      <c r="JJ55" s="2"/>
      <c r="JK55" s="2"/>
      <c r="JL55" s="2"/>
      <c r="JM55" s="2"/>
      <c r="JN55" s="2"/>
      <c r="JO55" s="2"/>
      <c r="JP55" s="2"/>
      <c r="JQ55" s="2"/>
      <c r="JR55" s="2"/>
      <c r="JS55" s="2"/>
      <c r="JT55" s="2"/>
      <c r="JU55" s="2"/>
      <c r="JV55" s="2"/>
      <c r="JW55" s="2"/>
      <c r="JX55" s="2"/>
      <c r="JY55" s="2"/>
      <c r="JZ55" s="2"/>
      <c r="KA55" s="2"/>
      <c r="KB55" s="2"/>
      <c r="KC55" s="2"/>
      <c r="KD55" s="2"/>
      <c r="KE55" s="2"/>
      <c r="KF55" s="2"/>
      <c r="KG55" s="2"/>
      <c r="KH55" s="2"/>
      <c r="KI55" s="8"/>
      <c r="KJ55" s="8"/>
      <c r="KK55" s="8"/>
      <c r="KL55" s="8"/>
      <c r="KM55" s="8"/>
      <c r="KN55" s="8"/>
      <c r="KO55" s="8"/>
      <c r="KP55" s="8"/>
    </row>
    <row r="56" spans="1:302" ht="15" customHeight="1" x14ac:dyDescent="0.1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  <c r="JA56" s="2"/>
      <c r="JB56" s="2"/>
      <c r="JC56" s="2"/>
      <c r="JD56" s="2"/>
      <c r="JE56" s="2"/>
      <c r="JF56" s="2"/>
      <c r="JG56" s="2"/>
      <c r="JH56" s="2"/>
      <c r="JI56" s="2"/>
      <c r="JJ56" s="2"/>
      <c r="JK56" s="2"/>
      <c r="JL56" s="2"/>
      <c r="JM56" s="2"/>
      <c r="JN56" s="2"/>
      <c r="JO56" s="2"/>
      <c r="JP56" s="2"/>
      <c r="JQ56" s="2"/>
      <c r="JR56" s="2"/>
      <c r="JS56" s="2"/>
      <c r="JT56" s="2"/>
      <c r="JU56" s="2"/>
      <c r="JV56" s="2"/>
      <c r="JW56" s="2"/>
      <c r="JX56" s="2"/>
      <c r="JY56" s="2"/>
      <c r="JZ56" s="2"/>
      <c r="KA56" s="2"/>
      <c r="KB56" s="2"/>
      <c r="KC56" s="2"/>
      <c r="KD56" s="2"/>
      <c r="KE56" s="2"/>
      <c r="KF56" s="2"/>
      <c r="KG56" s="2"/>
      <c r="KH56" s="2"/>
      <c r="KI56" s="8"/>
      <c r="KJ56" s="8"/>
      <c r="KK56" s="8"/>
      <c r="KL56" s="8"/>
      <c r="KM56" s="8"/>
      <c r="KN56" s="8"/>
      <c r="KO56" s="8"/>
      <c r="KP56" s="8"/>
    </row>
    <row r="57" spans="1:302" ht="15" customHeight="1" x14ac:dyDescent="0.1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  <c r="JA57" s="2"/>
      <c r="JB57" s="2"/>
      <c r="JC57" s="2"/>
      <c r="JD57" s="2"/>
      <c r="JE57" s="2"/>
      <c r="JF57" s="2"/>
      <c r="JG57" s="2"/>
      <c r="JH57" s="2"/>
      <c r="JI57" s="2"/>
      <c r="JJ57" s="2"/>
      <c r="JK57" s="2"/>
      <c r="JL57" s="2"/>
      <c r="JM57" s="2"/>
      <c r="JN57" s="2"/>
      <c r="JO57" s="2"/>
      <c r="JP57" s="2"/>
      <c r="JQ57" s="2"/>
      <c r="JR57" s="2"/>
      <c r="JS57" s="2"/>
      <c r="JT57" s="2"/>
      <c r="JU57" s="2"/>
      <c r="JV57" s="2"/>
      <c r="JW57" s="2"/>
      <c r="JX57" s="2"/>
      <c r="JY57" s="2"/>
      <c r="JZ57" s="2"/>
      <c r="KA57" s="2"/>
      <c r="KB57" s="2"/>
      <c r="KC57" s="2"/>
      <c r="KD57" s="2"/>
      <c r="KE57" s="2"/>
      <c r="KF57" s="2"/>
      <c r="KG57" s="2"/>
      <c r="KH57" s="2"/>
      <c r="KI57" s="8"/>
      <c r="KJ57" s="8"/>
      <c r="KK57" s="8"/>
      <c r="KL57" s="8"/>
      <c r="KM57" s="8"/>
      <c r="KN57" s="8"/>
      <c r="KO57" s="8"/>
      <c r="KP57" s="8"/>
    </row>
    <row r="58" spans="1:302" ht="15" customHeight="1" x14ac:dyDescent="0.1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  <c r="JA58" s="2"/>
      <c r="JB58" s="2"/>
      <c r="JC58" s="2"/>
      <c r="JD58" s="2"/>
      <c r="JE58" s="2"/>
      <c r="JF58" s="2"/>
      <c r="JG58" s="2"/>
      <c r="JH58" s="2"/>
      <c r="JI58" s="2"/>
      <c r="JJ58" s="2"/>
      <c r="JK58" s="2"/>
      <c r="JL58" s="2"/>
      <c r="JM58" s="2"/>
      <c r="JN58" s="2"/>
      <c r="JO58" s="2"/>
      <c r="JP58" s="2"/>
      <c r="JQ58" s="2"/>
      <c r="JR58" s="2"/>
      <c r="JS58" s="2"/>
      <c r="JT58" s="2"/>
      <c r="JU58" s="2"/>
      <c r="JV58" s="2"/>
      <c r="JW58" s="2"/>
      <c r="JX58" s="2"/>
      <c r="JY58" s="2"/>
      <c r="JZ58" s="2"/>
      <c r="KA58" s="2"/>
      <c r="KB58" s="2"/>
      <c r="KC58" s="2"/>
      <c r="KD58" s="2"/>
      <c r="KE58" s="2"/>
      <c r="KF58" s="2"/>
      <c r="KG58" s="2"/>
      <c r="KH58" s="2"/>
      <c r="KI58" s="8"/>
      <c r="KJ58" s="8"/>
      <c r="KK58" s="8"/>
      <c r="KL58" s="8"/>
      <c r="KM58" s="8"/>
      <c r="KN58" s="8"/>
      <c r="KO58" s="8"/>
      <c r="KP58" s="8"/>
    </row>
    <row r="59" spans="1:302" ht="15" customHeight="1" x14ac:dyDescent="0.1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  <c r="JA59" s="2"/>
      <c r="JB59" s="2"/>
      <c r="JC59" s="2"/>
      <c r="JD59" s="2"/>
      <c r="JE59" s="2"/>
      <c r="JF59" s="2"/>
      <c r="JG59" s="2"/>
      <c r="JH59" s="2"/>
      <c r="JI59" s="2"/>
      <c r="JJ59" s="2"/>
      <c r="JK59" s="2"/>
      <c r="JL59" s="2"/>
      <c r="JM59" s="2"/>
      <c r="JN59" s="2"/>
      <c r="JO59" s="2"/>
      <c r="JP59" s="2"/>
      <c r="JQ59" s="2"/>
      <c r="JR59" s="2"/>
      <c r="JS59" s="2"/>
      <c r="JT59" s="2"/>
      <c r="JU59" s="2"/>
      <c r="JV59" s="2"/>
      <c r="JW59" s="2"/>
      <c r="JX59" s="2"/>
      <c r="JY59" s="2"/>
      <c r="JZ59" s="2"/>
      <c r="KA59" s="2"/>
      <c r="KB59" s="2"/>
      <c r="KC59" s="2"/>
      <c r="KD59" s="2"/>
      <c r="KE59" s="2"/>
      <c r="KF59" s="2"/>
      <c r="KG59" s="2"/>
      <c r="KH59" s="2"/>
      <c r="KI59" s="8"/>
      <c r="KJ59" s="8"/>
      <c r="KK59" s="8"/>
      <c r="KL59" s="8"/>
      <c r="KM59" s="8"/>
      <c r="KN59" s="8"/>
      <c r="KO59" s="8"/>
      <c r="KP59" s="8"/>
    </row>
    <row r="60" spans="1:302" ht="15" customHeight="1" x14ac:dyDescent="0.1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  <c r="JA60" s="2"/>
      <c r="JB60" s="2"/>
      <c r="JC60" s="2"/>
      <c r="JD60" s="2"/>
      <c r="JE60" s="2"/>
      <c r="JF60" s="2"/>
      <c r="JG60" s="2"/>
      <c r="JH60" s="2"/>
      <c r="JI60" s="2"/>
      <c r="JJ60" s="2"/>
      <c r="JK60" s="2"/>
      <c r="JL60" s="2"/>
      <c r="JM60" s="2"/>
      <c r="JN60" s="2"/>
      <c r="JO60" s="2"/>
      <c r="JP60" s="2"/>
      <c r="JQ60" s="2"/>
      <c r="JR60" s="2"/>
      <c r="JS60" s="2"/>
      <c r="JT60" s="2"/>
      <c r="JU60" s="2"/>
      <c r="JV60" s="2"/>
      <c r="JW60" s="2"/>
      <c r="JX60" s="2"/>
      <c r="JY60" s="2"/>
      <c r="JZ60" s="2"/>
      <c r="KA60" s="2"/>
      <c r="KB60" s="2"/>
      <c r="KC60" s="2"/>
      <c r="KD60" s="2"/>
      <c r="KE60" s="2"/>
      <c r="KF60" s="2"/>
      <c r="KG60" s="2"/>
      <c r="KH60" s="2"/>
      <c r="KI60" s="8"/>
      <c r="KJ60" s="8"/>
      <c r="KK60" s="8"/>
      <c r="KL60" s="8"/>
      <c r="KM60" s="8"/>
      <c r="KN60" s="8"/>
      <c r="KO60" s="8"/>
      <c r="KP60" s="8"/>
    </row>
    <row r="61" spans="1:302" ht="15" customHeight="1" x14ac:dyDescent="0.1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  <c r="JA61" s="2"/>
      <c r="JB61" s="2"/>
      <c r="JC61" s="2"/>
      <c r="JD61" s="2"/>
      <c r="JE61" s="2"/>
      <c r="JF61" s="2"/>
      <c r="JG61" s="2"/>
      <c r="JH61" s="2"/>
      <c r="JI61" s="2"/>
      <c r="JJ61" s="2"/>
      <c r="JK61" s="2"/>
      <c r="JL61" s="2"/>
      <c r="JM61" s="2"/>
      <c r="JN61" s="2"/>
      <c r="JO61" s="2"/>
      <c r="JP61" s="2"/>
      <c r="JQ61" s="2"/>
      <c r="JR61" s="2"/>
      <c r="JS61" s="2"/>
      <c r="JT61" s="2"/>
      <c r="JU61" s="2"/>
      <c r="JV61" s="2"/>
      <c r="JW61" s="2"/>
      <c r="JX61" s="2"/>
      <c r="JY61" s="2"/>
      <c r="JZ61" s="2"/>
      <c r="KA61" s="2"/>
      <c r="KB61" s="2"/>
      <c r="KC61" s="2"/>
      <c r="KD61" s="2"/>
      <c r="KE61" s="2"/>
      <c r="KF61" s="2"/>
      <c r="KG61" s="2"/>
      <c r="KH61" s="2"/>
      <c r="KI61" s="8"/>
      <c r="KJ61" s="8"/>
      <c r="KK61" s="8"/>
      <c r="KL61" s="8"/>
      <c r="KM61" s="8"/>
      <c r="KN61" s="8"/>
      <c r="KO61" s="8"/>
      <c r="KP61" s="8"/>
    </row>
    <row r="62" spans="1:302" ht="15" customHeight="1" x14ac:dyDescent="0.1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  <c r="JA62" s="2"/>
      <c r="JB62" s="2"/>
      <c r="JC62" s="2"/>
      <c r="JD62" s="2"/>
      <c r="JE62" s="2"/>
      <c r="JF62" s="2"/>
      <c r="JG62" s="2"/>
      <c r="JH62" s="2"/>
      <c r="JI62" s="2"/>
      <c r="JJ62" s="2"/>
      <c r="JK62" s="2"/>
      <c r="JL62" s="2"/>
      <c r="JM62" s="2"/>
      <c r="JN62" s="2"/>
      <c r="JO62" s="2"/>
      <c r="JP62" s="2"/>
      <c r="JQ62" s="2"/>
      <c r="JR62" s="2"/>
      <c r="JS62" s="2"/>
      <c r="JT62" s="2"/>
      <c r="JU62" s="2"/>
      <c r="JV62" s="2"/>
      <c r="JW62" s="2"/>
      <c r="JX62" s="2"/>
      <c r="JY62" s="2"/>
      <c r="JZ62" s="2"/>
      <c r="KA62" s="2"/>
      <c r="KB62" s="2"/>
      <c r="KC62" s="2"/>
      <c r="KD62" s="2"/>
      <c r="KE62" s="2"/>
      <c r="KF62" s="2"/>
      <c r="KG62" s="2"/>
      <c r="KH62" s="2"/>
    </row>
    <row r="63" spans="1:302" ht="15" customHeight="1" x14ac:dyDescent="0.1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  <c r="JA63" s="2"/>
      <c r="JB63" s="2"/>
      <c r="JC63" s="2"/>
      <c r="JD63" s="2"/>
      <c r="JE63" s="2"/>
      <c r="JF63" s="2"/>
      <c r="JG63" s="2"/>
      <c r="JH63" s="2"/>
      <c r="JI63" s="2"/>
      <c r="JJ63" s="2"/>
      <c r="JK63" s="2"/>
      <c r="JL63" s="2"/>
      <c r="JM63" s="2"/>
      <c r="JN63" s="2"/>
      <c r="JO63" s="2"/>
      <c r="JP63" s="2"/>
      <c r="JQ63" s="2"/>
      <c r="JR63" s="2"/>
      <c r="JS63" s="2"/>
      <c r="JT63" s="2"/>
      <c r="JU63" s="2"/>
      <c r="JV63" s="2"/>
      <c r="JW63" s="2"/>
      <c r="JX63" s="2"/>
      <c r="JY63" s="2"/>
      <c r="JZ63" s="2"/>
      <c r="KA63" s="2"/>
      <c r="KB63" s="2"/>
      <c r="KC63" s="2"/>
      <c r="KD63" s="2"/>
      <c r="KE63" s="2"/>
      <c r="KF63" s="2"/>
      <c r="KG63" s="2"/>
      <c r="KH63" s="2"/>
    </row>
    <row r="64" spans="1:302" ht="15" customHeight="1" x14ac:dyDescent="0.1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  <c r="JA64" s="2"/>
      <c r="JB64" s="2"/>
      <c r="JC64" s="2"/>
      <c r="JD64" s="2"/>
      <c r="JE64" s="2"/>
      <c r="JF64" s="2"/>
      <c r="JG64" s="2"/>
      <c r="JH64" s="2"/>
      <c r="JI64" s="2"/>
      <c r="JJ64" s="2"/>
      <c r="JK64" s="2"/>
      <c r="JL64" s="2"/>
      <c r="JM64" s="2"/>
      <c r="JN64" s="2"/>
      <c r="JO64" s="2"/>
      <c r="JP64" s="2"/>
      <c r="JQ64" s="2"/>
      <c r="JR64" s="2"/>
      <c r="JS64" s="2"/>
      <c r="JT64" s="2"/>
      <c r="JU64" s="2"/>
      <c r="JV64" s="2"/>
      <c r="JW64" s="2"/>
      <c r="JX64" s="2"/>
      <c r="JY64" s="2"/>
      <c r="JZ64" s="2"/>
      <c r="KA64" s="2"/>
      <c r="KB64" s="2"/>
      <c r="KC64" s="2"/>
      <c r="KD64" s="2"/>
      <c r="KE64" s="2"/>
      <c r="KF64" s="2"/>
      <c r="KG64" s="2"/>
      <c r="KH64" s="2"/>
    </row>
    <row r="65" spans="1:294" ht="15" customHeight="1" x14ac:dyDescent="0.1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  <c r="JA65" s="2"/>
      <c r="JB65" s="2"/>
      <c r="JC65" s="2"/>
      <c r="JD65" s="2"/>
      <c r="JE65" s="2"/>
      <c r="JF65" s="2"/>
      <c r="JG65" s="2"/>
      <c r="JH65" s="2"/>
      <c r="JI65" s="2"/>
      <c r="JJ65" s="2"/>
      <c r="JK65" s="2"/>
      <c r="JL65" s="2"/>
      <c r="JM65" s="2"/>
      <c r="JN65" s="2"/>
      <c r="JO65" s="2"/>
      <c r="JP65" s="2"/>
      <c r="JQ65" s="2"/>
      <c r="JR65" s="2"/>
      <c r="JS65" s="2"/>
      <c r="JT65" s="2"/>
      <c r="JU65" s="2"/>
      <c r="JV65" s="2"/>
      <c r="JW65" s="2"/>
      <c r="JX65" s="2"/>
      <c r="JY65" s="2"/>
      <c r="JZ65" s="2"/>
      <c r="KA65" s="2"/>
      <c r="KB65" s="2"/>
      <c r="KC65" s="2"/>
      <c r="KD65" s="2"/>
      <c r="KE65" s="2"/>
      <c r="KF65" s="2"/>
      <c r="KG65" s="2"/>
      <c r="KH65" s="2"/>
    </row>
    <row r="66" spans="1:294" ht="15" customHeight="1" x14ac:dyDescent="0.1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  <c r="JA66" s="2"/>
      <c r="JB66" s="2"/>
      <c r="JC66" s="2"/>
      <c r="JD66" s="2"/>
      <c r="JE66" s="2"/>
      <c r="JF66" s="2"/>
      <c r="JG66" s="2"/>
      <c r="JH66" s="2"/>
      <c r="JI66" s="2"/>
      <c r="JJ66" s="2"/>
      <c r="JK66" s="2"/>
      <c r="JL66" s="2"/>
      <c r="JM66" s="2"/>
      <c r="JN66" s="2"/>
      <c r="JO66" s="2"/>
      <c r="JP66" s="2"/>
      <c r="JQ66" s="2"/>
      <c r="JR66" s="2"/>
      <c r="JS66" s="2"/>
      <c r="JT66" s="2"/>
      <c r="JU66" s="2"/>
      <c r="JV66" s="2"/>
      <c r="JW66" s="2"/>
      <c r="JX66" s="2"/>
      <c r="JY66" s="2"/>
      <c r="JZ66" s="2"/>
      <c r="KA66" s="2"/>
      <c r="KB66" s="2"/>
      <c r="KC66" s="2"/>
      <c r="KD66" s="2"/>
      <c r="KE66" s="2"/>
      <c r="KF66" s="2"/>
      <c r="KG66" s="2"/>
      <c r="KH66" s="2"/>
    </row>
    <row r="67" spans="1:294" ht="15" customHeight="1" x14ac:dyDescent="0.1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  <c r="JA67" s="2"/>
      <c r="JB67" s="2"/>
      <c r="JC67" s="2"/>
      <c r="JD67" s="2"/>
      <c r="JE67" s="2"/>
      <c r="JF67" s="2"/>
      <c r="JG67" s="2"/>
      <c r="JH67" s="2"/>
      <c r="JI67" s="2"/>
      <c r="JJ67" s="2"/>
      <c r="JK67" s="2"/>
      <c r="JL67" s="2"/>
      <c r="JM67" s="2"/>
      <c r="JN67" s="2"/>
      <c r="JO67" s="2"/>
      <c r="JP67" s="2"/>
      <c r="JQ67" s="2"/>
      <c r="JR67" s="2"/>
      <c r="JS67" s="2"/>
      <c r="JT67" s="2"/>
      <c r="JU67" s="2"/>
      <c r="JV67" s="2"/>
      <c r="JW67" s="2"/>
      <c r="JX67" s="2"/>
      <c r="JY67" s="2"/>
      <c r="JZ67" s="2"/>
      <c r="KA67" s="2"/>
      <c r="KB67" s="2"/>
      <c r="KC67" s="2"/>
      <c r="KD67" s="2"/>
      <c r="KE67" s="2"/>
      <c r="KF67" s="2"/>
      <c r="KG67" s="2"/>
      <c r="KH67" s="2"/>
    </row>
    <row r="68" spans="1:294" ht="15" customHeight="1" x14ac:dyDescent="0.1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  <c r="JA68" s="2"/>
      <c r="JB68" s="2"/>
      <c r="JC68" s="2"/>
      <c r="JD68" s="2"/>
      <c r="JE68" s="2"/>
      <c r="JF68" s="2"/>
      <c r="JG68" s="2"/>
      <c r="JH68" s="2"/>
      <c r="JI68" s="2"/>
      <c r="JJ68" s="2"/>
      <c r="JK68" s="2"/>
      <c r="JL68" s="2"/>
      <c r="JM68" s="2"/>
      <c r="JN68" s="2"/>
      <c r="JO68" s="2"/>
      <c r="JP68" s="2"/>
      <c r="JQ68" s="2"/>
      <c r="JR68" s="2"/>
      <c r="JS68" s="2"/>
      <c r="JT68" s="2"/>
      <c r="JU68" s="2"/>
      <c r="JV68" s="2"/>
      <c r="JW68" s="2"/>
      <c r="JX68" s="2"/>
      <c r="JY68" s="2"/>
      <c r="JZ68" s="2"/>
      <c r="KA68" s="2"/>
      <c r="KB68" s="2"/>
      <c r="KC68" s="2"/>
      <c r="KD68" s="2"/>
      <c r="KE68" s="2"/>
      <c r="KF68" s="2"/>
      <c r="KG68" s="2"/>
      <c r="KH68" s="2"/>
    </row>
    <row r="69" spans="1:294" ht="15" customHeight="1" x14ac:dyDescent="0.1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  <c r="JA69" s="2"/>
      <c r="JB69" s="2"/>
      <c r="JC69" s="2"/>
      <c r="JD69" s="2"/>
      <c r="JE69" s="2"/>
      <c r="JF69" s="2"/>
      <c r="JG69" s="2"/>
      <c r="JH69" s="2"/>
      <c r="JI69" s="2"/>
      <c r="JJ69" s="2"/>
      <c r="JK69" s="2"/>
      <c r="JL69" s="2"/>
      <c r="JM69" s="2"/>
      <c r="JN69" s="2"/>
      <c r="JO69" s="2"/>
      <c r="JP69" s="2"/>
      <c r="JQ69" s="2"/>
      <c r="JR69" s="2"/>
      <c r="JS69" s="2"/>
      <c r="JT69" s="2"/>
      <c r="JU69" s="2"/>
      <c r="JV69" s="2"/>
      <c r="JW69" s="2"/>
      <c r="JX69" s="2"/>
      <c r="JY69" s="2"/>
      <c r="JZ69" s="2"/>
      <c r="KA69" s="2"/>
      <c r="KB69" s="2"/>
      <c r="KC69" s="2"/>
      <c r="KD69" s="2"/>
      <c r="KE69" s="2"/>
      <c r="KF69" s="2"/>
      <c r="KG69" s="2"/>
      <c r="KH69" s="2"/>
    </row>
    <row r="70" spans="1:294" ht="15" customHeight="1" x14ac:dyDescent="0.1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  <c r="JA70" s="2"/>
      <c r="JB70" s="2"/>
      <c r="JC70" s="2"/>
      <c r="JD70" s="2"/>
      <c r="JE70" s="2"/>
      <c r="JF70" s="2"/>
      <c r="JG70" s="2"/>
      <c r="JH70" s="2"/>
      <c r="JI70" s="2"/>
      <c r="JJ70" s="2"/>
      <c r="JK70" s="2"/>
      <c r="JL70" s="2"/>
      <c r="JM70" s="2"/>
      <c r="JN70" s="2"/>
      <c r="JO70" s="2"/>
      <c r="JP70" s="2"/>
      <c r="JQ70" s="2"/>
      <c r="JR70" s="2"/>
      <c r="JS70" s="2"/>
      <c r="JT70" s="2"/>
      <c r="JU70" s="2"/>
      <c r="JV70" s="2"/>
      <c r="JW70" s="2"/>
      <c r="JX70" s="2"/>
      <c r="JY70" s="2"/>
      <c r="JZ70" s="2"/>
      <c r="KA70" s="2"/>
      <c r="KB70" s="2"/>
      <c r="KC70" s="2"/>
      <c r="KD70" s="2"/>
      <c r="KE70" s="2"/>
      <c r="KF70" s="2"/>
      <c r="KG70" s="2"/>
      <c r="KH70" s="2"/>
    </row>
    <row r="71" spans="1:294" ht="15" customHeight="1" x14ac:dyDescent="0.1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  <c r="JA71" s="2"/>
      <c r="JB71" s="2"/>
      <c r="JC71" s="2"/>
      <c r="JD71" s="2"/>
      <c r="JE71" s="2"/>
      <c r="JF71" s="2"/>
      <c r="JG71" s="2"/>
      <c r="JH71" s="2"/>
      <c r="JI71" s="2"/>
      <c r="JJ71" s="2"/>
      <c r="JK71" s="2"/>
      <c r="JL71" s="2"/>
      <c r="JM71" s="2"/>
      <c r="JN71" s="2"/>
      <c r="JO71" s="2"/>
      <c r="JP71" s="2"/>
      <c r="JQ71" s="2"/>
      <c r="JR71" s="2"/>
      <c r="JS71" s="2"/>
      <c r="JT71" s="2"/>
      <c r="JU71" s="2"/>
      <c r="JV71" s="2"/>
      <c r="JW71" s="2"/>
      <c r="JX71" s="2"/>
      <c r="JY71" s="2"/>
      <c r="JZ71" s="2"/>
      <c r="KA71" s="2"/>
      <c r="KB71" s="2"/>
      <c r="KC71" s="2"/>
      <c r="KD71" s="2"/>
      <c r="KE71" s="2"/>
      <c r="KF71" s="2"/>
      <c r="KG71" s="2"/>
      <c r="KH71" s="2"/>
    </row>
    <row r="72" spans="1:294" ht="15" customHeight="1" x14ac:dyDescent="0.1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  <c r="JA72" s="2"/>
      <c r="JB72" s="2"/>
      <c r="JC72" s="2"/>
      <c r="JD72" s="2"/>
      <c r="JE72" s="2"/>
      <c r="JF72" s="2"/>
      <c r="JG72" s="2"/>
      <c r="JH72" s="2"/>
      <c r="JI72" s="2"/>
      <c r="JJ72" s="2"/>
      <c r="JK72" s="2"/>
      <c r="JL72" s="2"/>
      <c r="JM72" s="2"/>
      <c r="JN72" s="2"/>
      <c r="JO72" s="2"/>
      <c r="JP72" s="2"/>
      <c r="JQ72" s="2"/>
      <c r="JR72" s="2"/>
      <c r="JS72" s="2"/>
      <c r="JT72" s="2"/>
      <c r="JU72" s="2"/>
      <c r="JV72" s="2"/>
      <c r="JW72" s="2"/>
      <c r="JX72" s="2"/>
      <c r="JY72" s="2"/>
      <c r="JZ72" s="2"/>
      <c r="KA72" s="2"/>
      <c r="KB72" s="2"/>
      <c r="KC72" s="2"/>
      <c r="KD72" s="2"/>
      <c r="KE72" s="2"/>
      <c r="KF72" s="2"/>
      <c r="KG72" s="2"/>
      <c r="KH72" s="2"/>
    </row>
    <row r="73" spans="1:294" ht="15" customHeight="1" x14ac:dyDescent="0.1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  <c r="JA73" s="2"/>
      <c r="JB73" s="2"/>
      <c r="JC73" s="2"/>
      <c r="JD73" s="2"/>
      <c r="JE73" s="2"/>
      <c r="JF73" s="2"/>
      <c r="JG73" s="2"/>
      <c r="JH73" s="2"/>
      <c r="JI73" s="2"/>
      <c r="JJ73" s="2"/>
      <c r="JK73" s="2"/>
      <c r="JL73" s="2"/>
      <c r="JM73" s="2"/>
      <c r="JN73" s="2"/>
      <c r="JO73" s="2"/>
      <c r="JP73" s="2"/>
      <c r="JQ73" s="2"/>
      <c r="JR73" s="2"/>
      <c r="JS73" s="2"/>
      <c r="JT73" s="2"/>
      <c r="JU73" s="2"/>
      <c r="JV73" s="2"/>
      <c r="JW73" s="2"/>
      <c r="JX73" s="2"/>
      <c r="JY73" s="2"/>
      <c r="JZ73" s="2"/>
      <c r="KA73" s="2"/>
      <c r="KB73" s="2"/>
      <c r="KC73" s="2"/>
      <c r="KD73" s="2"/>
      <c r="KE73" s="2"/>
      <c r="KF73" s="2"/>
      <c r="KG73" s="2"/>
      <c r="KH73" s="2"/>
    </row>
    <row r="74" spans="1:294" ht="15" customHeight="1" x14ac:dyDescent="0.1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  <c r="JA74" s="2"/>
      <c r="JB74" s="2"/>
      <c r="JC74" s="2"/>
      <c r="JD74" s="2"/>
      <c r="JE74" s="2"/>
      <c r="JF74" s="2"/>
      <c r="JG74" s="2"/>
      <c r="JH74" s="2"/>
      <c r="JI74" s="2"/>
      <c r="JJ74" s="2"/>
      <c r="JK74" s="2"/>
      <c r="JL74" s="2"/>
      <c r="JM74" s="2"/>
      <c r="JN74" s="2"/>
      <c r="JO74" s="2"/>
      <c r="JP74" s="2"/>
      <c r="JQ74" s="2"/>
      <c r="JR74" s="2"/>
      <c r="JS74" s="2"/>
      <c r="JT74" s="2"/>
      <c r="JU74" s="2"/>
      <c r="JV74" s="2"/>
      <c r="JW74" s="2"/>
      <c r="JX74" s="2"/>
      <c r="JY74" s="2"/>
      <c r="JZ74" s="2"/>
      <c r="KA74" s="2"/>
      <c r="KB74" s="2"/>
      <c r="KC74" s="2"/>
      <c r="KD74" s="2"/>
      <c r="KE74" s="2"/>
      <c r="KF74" s="2"/>
      <c r="KG74" s="2"/>
      <c r="KH74" s="2"/>
    </row>
    <row r="75" spans="1:294" ht="15" customHeight="1" x14ac:dyDescent="0.15"/>
    <row r="76" spans="1:294" ht="15" customHeight="1" x14ac:dyDescent="0.15"/>
    <row r="77" spans="1:294" ht="15" customHeight="1" x14ac:dyDescent="0.15"/>
    <row r="78" spans="1:294" ht="15" customHeight="1" x14ac:dyDescent="0.15"/>
    <row r="79" spans="1:294" ht="15" customHeight="1" x14ac:dyDescent="0.15"/>
    <row r="80" spans="1:294" ht="15" customHeight="1" x14ac:dyDescent="0.15"/>
    <row r="81" ht="15" customHeight="1" x14ac:dyDescent="0.15"/>
    <row r="82" ht="15" customHeight="1" x14ac:dyDescent="0.15"/>
    <row r="83" ht="15" customHeight="1" x14ac:dyDescent="0.15"/>
  </sheetData>
  <mergeCells count="10">
    <mergeCell ref="KJ16:KN16"/>
    <mergeCell ref="KJ17:KN22"/>
    <mergeCell ref="KJ23:KN24"/>
    <mergeCell ref="KJ25:KN26"/>
    <mergeCell ref="KL10:KN10"/>
    <mergeCell ref="KK11:KN11"/>
    <mergeCell ref="KK12:KN12"/>
    <mergeCell ref="KK13:KN13"/>
    <mergeCell ref="KJ14:KN14"/>
    <mergeCell ref="KJ15:KN15"/>
  </mergeCells>
  <conditionalFormatting sqref="B11:BX11">
    <cfRule type="cellIs" dxfId="68" priority="9" operator="between">
      <formula>40</formula>
      <formula>80</formula>
    </cfRule>
    <cfRule type="cellIs" dxfId="67" priority="10" operator="between">
      <formula>80</formula>
      <formula>89.9</formula>
    </cfRule>
  </conditionalFormatting>
  <conditionalFormatting sqref="B11:KH11">
    <cfRule type="cellIs" dxfId="66" priority="1" operator="lessThan">
      <formula>40</formula>
    </cfRule>
    <cfRule type="cellIs" dxfId="65" priority="4" operator="greaterThan">
      <formula>89.9</formula>
    </cfRule>
  </conditionalFormatting>
  <conditionalFormatting sqref="BY11:KH11">
    <cfRule type="cellIs" dxfId="64" priority="2" operator="between">
      <formula>80</formula>
      <formula>89.9</formula>
    </cfRule>
    <cfRule type="cellIs" dxfId="63" priority="3" operator="between">
      <formula>40</formula>
      <formula>79.9</formula>
    </cfRule>
  </conditionalFormatting>
  <conditionalFormatting sqref="KJ13">
    <cfRule type="cellIs" dxfId="62" priority="5" operator="greaterThan">
      <formula>90</formula>
    </cfRule>
    <cfRule type="cellIs" dxfId="61" priority="6" operator="between">
      <formula>80.1</formula>
      <formula>90</formula>
    </cfRule>
    <cfRule type="cellIs" dxfId="60" priority="7" operator="lessThanOrEqual">
      <formula>39.8</formula>
    </cfRule>
    <cfRule type="cellIs" dxfId="59" priority="8" operator="between">
      <formula>39.9</formula>
      <formula>80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831DFD-2ECD-C64B-9749-A4A8A70C5BB4}">
  <sheetPr>
    <tabColor rgb="FFFF66CC"/>
  </sheetPr>
  <dimension ref="A1:MM83"/>
  <sheetViews>
    <sheetView tabSelected="1" zoomScale="90" zoomScaleNormal="90" workbookViewId="0">
      <selection activeCell="A13" sqref="A13"/>
    </sheetView>
  </sheetViews>
  <sheetFormatPr baseColWidth="10" defaultColWidth="11.5" defaultRowHeight="11" x14ac:dyDescent="0.15"/>
  <cols>
    <col min="1" max="1" width="15.6640625" style="1" customWidth="1"/>
    <col min="2" max="294" width="3.5" style="1" customWidth="1"/>
    <col min="295" max="296" width="2.6640625" style="1" customWidth="1"/>
    <col min="297" max="297" width="3.33203125" style="1" bestFit="1" customWidth="1"/>
    <col min="298" max="298" width="14.5" style="1" bestFit="1" customWidth="1"/>
    <col min="299" max="299" width="13.5" style="1" bestFit="1" customWidth="1"/>
    <col min="300" max="300" width="14.1640625" style="1" bestFit="1" customWidth="1"/>
    <col min="301" max="301" width="11.83203125" style="1" bestFit="1" customWidth="1"/>
    <col min="302" max="302" width="5.5" style="1" bestFit="1" customWidth="1"/>
    <col min="303" max="303" width="0.6640625" style="1" bestFit="1" customWidth="1"/>
    <col min="304" max="16384" width="11.5" style="1"/>
  </cols>
  <sheetData>
    <row r="1" spans="1:304" s="35" customFormat="1" ht="23" x14ac:dyDescent="0.15">
      <c r="A1" s="31"/>
      <c r="B1" s="21">
        <v>43756</v>
      </c>
      <c r="C1" s="21">
        <v>43757</v>
      </c>
      <c r="D1" s="83">
        <v>43758</v>
      </c>
      <c r="E1" s="21">
        <v>43759</v>
      </c>
      <c r="F1" s="21">
        <v>43760</v>
      </c>
      <c r="G1" s="21">
        <v>43761</v>
      </c>
      <c r="H1" s="21">
        <v>43762</v>
      </c>
      <c r="I1" s="21">
        <v>43763</v>
      </c>
      <c r="J1" s="21">
        <v>43764</v>
      </c>
      <c r="K1" s="83">
        <v>43765</v>
      </c>
      <c r="L1" s="21">
        <v>43766</v>
      </c>
      <c r="M1" s="21">
        <v>43767</v>
      </c>
      <c r="N1" s="21">
        <v>43768</v>
      </c>
      <c r="O1" s="22">
        <v>43769</v>
      </c>
      <c r="P1" s="23">
        <v>43770</v>
      </c>
      <c r="Q1" s="21">
        <v>43771</v>
      </c>
      <c r="R1" s="83">
        <v>43772</v>
      </c>
      <c r="S1" s="21">
        <v>43773</v>
      </c>
      <c r="T1" s="21">
        <v>43774</v>
      </c>
      <c r="U1" s="21">
        <v>43775</v>
      </c>
      <c r="V1" s="21">
        <v>43776</v>
      </c>
      <c r="W1" s="21">
        <v>43777</v>
      </c>
      <c r="X1" s="21">
        <v>43778</v>
      </c>
      <c r="Y1" s="83">
        <v>43779</v>
      </c>
      <c r="Z1" s="21">
        <v>43780</v>
      </c>
      <c r="AA1" s="21">
        <v>43781</v>
      </c>
      <c r="AB1" s="21">
        <v>43782</v>
      </c>
      <c r="AC1" s="21">
        <v>43783</v>
      </c>
      <c r="AD1" s="21">
        <v>43784</v>
      </c>
      <c r="AE1" s="21">
        <v>43785</v>
      </c>
      <c r="AF1" s="83">
        <v>43786</v>
      </c>
      <c r="AG1" s="21">
        <v>43787</v>
      </c>
      <c r="AH1" s="21">
        <v>43788</v>
      </c>
      <c r="AI1" s="32">
        <v>43789</v>
      </c>
      <c r="AJ1" s="21">
        <v>43790</v>
      </c>
      <c r="AK1" s="21">
        <v>43791</v>
      </c>
      <c r="AL1" s="21">
        <v>43792</v>
      </c>
      <c r="AM1" s="83">
        <v>43793</v>
      </c>
      <c r="AN1" s="21">
        <v>43794</v>
      </c>
      <c r="AO1" s="21">
        <v>43795</v>
      </c>
      <c r="AP1" s="21">
        <v>43796</v>
      </c>
      <c r="AQ1" s="21">
        <v>43797</v>
      </c>
      <c r="AR1" s="21">
        <v>43798</v>
      </c>
      <c r="AS1" s="33">
        <v>43799</v>
      </c>
      <c r="AT1" s="84">
        <v>43800</v>
      </c>
      <c r="AU1" s="21">
        <v>43801</v>
      </c>
      <c r="AV1" s="21">
        <v>43802</v>
      </c>
      <c r="AW1" s="21">
        <v>43803</v>
      </c>
      <c r="AX1" s="21">
        <v>43804</v>
      </c>
      <c r="AY1" s="21">
        <v>43805</v>
      </c>
      <c r="AZ1" s="21">
        <v>43806</v>
      </c>
      <c r="BA1" s="83">
        <v>43807</v>
      </c>
      <c r="BB1" s="21">
        <v>43808</v>
      </c>
      <c r="BC1" s="21">
        <v>43809</v>
      </c>
      <c r="BD1" s="21">
        <v>43810</v>
      </c>
      <c r="BE1" s="21">
        <v>43811</v>
      </c>
      <c r="BF1" s="21">
        <v>43812</v>
      </c>
      <c r="BG1" s="21">
        <v>43813</v>
      </c>
      <c r="BH1" s="83">
        <v>43814</v>
      </c>
      <c r="BI1" s="21">
        <v>43815</v>
      </c>
      <c r="BJ1" s="21">
        <v>43816</v>
      </c>
      <c r="BK1" s="21">
        <v>43817</v>
      </c>
      <c r="BL1" s="21">
        <v>43818</v>
      </c>
      <c r="BM1" s="21">
        <v>43819</v>
      </c>
      <c r="BN1" s="21">
        <v>43820</v>
      </c>
      <c r="BO1" s="83">
        <v>43821</v>
      </c>
      <c r="BP1" s="21">
        <v>43822</v>
      </c>
      <c r="BQ1" s="21">
        <v>43823</v>
      </c>
      <c r="BR1" s="21">
        <v>43824</v>
      </c>
      <c r="BS1" s="21">
        <v>43825</v>
      </c>
      <c r="BT1" s="21">
        <v>43826</v>
      </c>
      <c r="BU1" s="21">
        <v>43827</v>
      </c>
      <c r="BV1" s="83">
        <v>43828</v>
      </c>
      <c r="BW1" s="21">
        <v>43829</v>
      </c>
      <c r="BX1" s="22">
        <v>43830</v>
      </c>
      <c r="BY1" s="23">
        <v>43831</v>
      </c>
      <c r="BZ1" s="21">
        <v>43832</v>
      </c>
      <c r="CA1" s="21">
        <v>43833</v>
      </c>
      <c r="CB1" s="21">
        <v>43834</v>
      </c>
      <c r="CC1" s="83">
        <v>43835</v>
      </c>
      <c r="CD1" s="21">
        <v>43836</v>
      </c>
      <c r="CE1" s="21">
        <v>43837</v>
      </c>
      <c r="CF1" s="21">
        <v>43838</v>
      </c>
      <c r="CG1" s="21">
        <v>43839</v>
      </c>
      <c r="CH1" s="21">
        <v>43840</v>
      </c>
      <c r="CI1" s="21">
        <v>43841</v>
      </c>
      <c r="CJ1" s="83">
        <v>43842</v>
      </c>
      <c r="CK1" s="21">
        <v>43843</v>
      </c>
      <c r="CL1" s="21">
        <v>43844</v>
      </c>
      <c r="CM1" s="21">
        <v>43845</v>
      </c>
      <c r="CN1" s="21">
        <v>43846</v>
      </c>
      <c r="CO1" s="21">
        <v>43847</v>
      </c>
      <c r="CP1" s="21">
        <v>43848</v>
      </c>
      <c r="CQ1" s="83">
        <v>43849</v>
      </c>
      <c r="CR1" s="21">
        <v>43850</v>
      </c>
      <c r="CS1" s="21">
        <v>43851</v>
      </c>
      <c r="CT1" s="21">
        <v>43852</v>
      </c>
      <c r="CU1" s="21">
        <v>43853</v>
      </c>
      <c r="CV1" s="21">
        <v>43854</v>
      </c>
      <c r="CW1" s="21">
        <v>43855</v>
      </c>
      <c r="CX1" s="83">
        <v>43856</v>
      </c>
      <c r="CY1" s="21">
        <v>43857</v>
      </c>
      <c r="CZ1" s="21">
        <v>43858</v>
      </c>
      <c r="DA1" s="21">
        <v>43859</v>
      </c>
      <c r="DB1" s="21">
        <v>43860</v>
      </c>
      <c r="DC1" s="33">
        <v>43861</v>
      </c>
      <c r="DD1" s="34">
        <v>43862</v>
      </c>
      <c r="DE1" s="83">
        <v>43863</v>
      </c>
      <c r="DF1" s="21">
        <v>43864</v>
      </c>
      <c r="DG1" s="21">
        <v>43865</v>
      </c>
      <c r="DH1" s="21">
        <v>43866</v>
      </c>
      <c r="DI1" s="21">
        <v>43867</v>
      </c>
      <c r="DJ1" s="21">
        <v>43868</v>
      </c>
      <c r="DK1" s="21">
        <v>43869</v>
      </c>
      <c r="DL1" s="83">
        <v>43870</v>
      </c>
      <c r="DM1" s="21">
        <v>43871</v>
      </c>
      <c r="DN1" s="21">
        <v>43872</v>
      </c>
      <c r="DO1" s="21">
        <v>43873</v>
      </c>
      <c r="DP1" s="21">
        <v>43874</v>
      </c>
      <c r="DQ1" s="21">
        <v>43875</v>
      </c>
      <c r="DR1" s="21">
        <v>43876</v>
      </c>
      <c r="DS1" s="83">
        <v>43877</v>
      </c>
      <c r="DT1" s="21">
        <v>43878</v>
      </c>
      <c r="DU1" s="21">
        <v>43879</v>
      </c>
      <c r="DV1" s="21">
        <v>43880</v>
      </c>
      <c r="DW1" s="21">
        <v>43881</v>
      </c>
      <c r="DX1" s="21">
        <v>43882</v>
      </c>
      <c r="DY1" s="21">
        <v>43883</v>
      </c>
      <c r="DZ1" s="83">
        <v>43884</v>
      </c>
      <c r="EA1" s="21">
        <v>43885</v>
      </c>
      <c r="EB1" s="21">
        <v>43886</v>
      </c>
      <c r="EC1" s="21">
        <v>43887</v>
      </c>
      <c r="ED1" s="21">
        <v>43888</v>
      </c>
      <c r="EE1" s="21">
        <v>43889</v>
      </c>
      <c r="EF1" s="33">
        <v>43890</v>
      </c>
      <c r="EG1" s="84">
        <v>43891</v>
      </c>
      <c r="EH1" s="21">
        <v>43892</v>
      </c>
      <c r="EI1" s="21">
        <v>43893</v>
      </c>
      <c r="EJ1" s="21">
        <v>43894</v>
      </c>
      <c r="EK1" s="21">
        <v>43895</v>
      </c>
      <c r="EL1" s="21">
        <v>43896</v>
      </c>
      <c r="EM1" s="21">
        <v>43897</v>
      </c>
      <c r="EN1" s="83">
        <v>43898</v>
      </c>
      <c r="EO1" s="21">
        <v>43899</v>
      </c>
      <c r="EP1" s="21">
        <v>43900</v>
      </c>
      <c r="EQ1" s="21">
        <v>43901</v>
      </c>
      <c r="ER1" s="21">
        <v>43902</v>
      </c>
      <c r="ES1" s="21">
        <v>43903</v>
      </c>
      <c r="ET1" s="21">
        <v>43904</v>
      </c>
      <c r="EU1" s="83">
        <v>43905</v>
      </c>
      <c r="EV1" s="21">
        <v>43906</v>
      </c>
      <c r="EW1" s="21">
        <v>43907</v>
      </c>
      <c r="EX1" s="21">
        <v>43908</v>
      </c>
      <c r="EY1" s="21">
        <v>43909</v>
      </c>
      <c r="EZ1" s="21">
        <v>43910</v>
      </c>
      <c r="FA1" s="21">
        <v>43911</v>
      </c>
      <c r="FB1" s="83">
        <v>43912</v>
      </c>
      <c r="FC1" s="21">
        <v>43913</v>
      </c>
      <c r="FD1" s="21">
        <v>43914</v>
      </c>
      <c r="FE1" s="21">
        <v>43915</v>
      </c>
      <c r="FF1" s="21">
        <v>43916</v>
      </c>
      <c r="FG1" s="21">
        <v>43917</v>
      </c>
      <c r="FH1" s="21">
        <v>43918</v>
      </c>
      <c r="FI1" s="83">
        <v>43919</v>
      </c>
      <c r="FJ1" s="21">
        <v>43920</v>
      </c>
      <c r="FK1" s="22">
        <v>43921</v>
      </c>
      <c r="FL1" s="23">
        <v>43922</v>
      </c>
      <c r="FM1" s="21">
        <v>43923</v>
      </c>
      <c r="FN1" s="21">
        <v>43924</v>
      </c>
      <c r="FO1" s="21">
        <v>43925</v>
      </c>
      <c r="FP1" s="83">
        <v>43926</v>
      </c>
      <c r="FQ1" s="21">
        <v>43927</v>
      </c>
      <c r="FR1" s="21">
        <v>43928</v>
      </c>
      <c r="FS1" s="21">
        <v>43929</v>
      </c>
      <c r="FT1" s="21">
        <v>43930</v>
      </c>
      <c r="FU1" s="21">
        <v>43931</v>
      </c>
      <c r="FV1" s="21">
        <v>43932</v>
      </c>
      <c r="FW1" s="83">
        <v>43933</v>
      </c>
      <c r="FX1" s="21">
        <v>43934</v>
      </c>
      <c r="FY1" s="21">
        <v>43935</v>
      </c>
      <c r="FZ1" s="21">
        <v>43936</v>
      </c>
      <c r="GA1" s="21">
        <v>43937</v>
      </c>
      <c r="GB1" s="21">
        <v>43938</v>
      </c>
      <c r="GC1" s="21">
        <v>43939</v>
      </c>
      <c r="GD1" s="83">
        <v>43940</v>
      </c>
      <c r="GE1" s="21">
        <v>43941</v>
      </c>
      <c r="GF1" s="21">
        <v>43942</v>
      </c>
      <c r="GG1" s="21">
        <v>43943</v>
      </c>
      <c r="GH1" s="21">
        <v>43944</v>
      </c>
      <c r="GI1" s="21">
        <v>43945</v>
      </c>
      <c r="GJ1" s="21">
        <v>43946</v>
      </c>
      <c r="GK1" s="83">
        <v>43947</v>
      </c>
      <c r="GL1" s="21">
        <v>43948</v>
      </c>
      <c r="GM1" s="21">
        <v>43949</v>
      </c>
      <c r="GN1" s="21">
        <v>43950</v>
      </c>
      <c r="GO1" s="22">
        <v>43951</v>
      </c>
      <c r="GP1" s="34">
        <v>43952</v>
      </c>
      <c r="GQ1" s="21">
        <v>43953</v>
      </c>
      <c r="GR1" s="83">
        <v>43954</v>
      </c>
      <c r="GS1" s="21">
        <v>43955</v>
      </c>
      <c r="GT1" s="21">
        <v>43956</v>
      </c>
      <c r="GU1" s="21">
        <v>43957</v>
      </c>
      <c r="GV1" s="21">
        <v>43958</v>
      </c>
      <c r="GW1" s="21">
        <v>43959</v>
      </c>
      <c r="GX1" s="21">
        <v>43960</v>
      </c>
      <c r="GY1" s="83">
        <v>43961</v>
      </c>
      <c r="GZ1" s="21">
        <v>43962</v>
      </c>
      <c r="HA1" s="21">
        <v>43963</v>
      </c>
      <c r="HB1" s="21">
        <v>43964</v>
      </c>
      <c r="HC1" s="21">
        <v>43965</v>
      </c>
      <c r="HD1" s="21">
        <v>43966</v>
      </c>
      <c r="HE1" s="21">
        <v>43967</v>
      </c>
      <c r="HF1" s="83">
        <v>43968</v>
      </c>
      <c r="HG1" s="21">
        <v>43969</v>
      </c>
      <c r="HH1" s="21">
        <v>43970</v>
      </c>
      <c r="HI1" s="21">
        <v>43971</v>
      </c>
      <c r="HJ1" s="21">
        <v>43972</v>
      </c>
      <c r="HK1" s="21">
        <v>43973</v>
      </c>
      <c r="HL1" s="21">
        <v>43974</v>
      </c>
      <c r="HM1" s="83">
        <v>43975</v>
      </c>
      <c r="HN1" s="21">
        <v>43976</v>
      </c>
      <c r="HO1" s="21">
        <v>43977</v>
      </c>
      <c r="HP1" s="21">
        <v>43978</v>
      </c>
      <c r="HQ1" s="21">
        <v>43979</v>
      </c>
      <c r="HR1" s="21">
        <v>43980</v>
      </c>
      <c r="HS1" s="21">
        <v>43981</v>
      </c>
      <c r="HT1" s="86">
        <v>43982</v>
      </c>
      <c r="HU1" s="34">
        <v>43983</v>
      </c>
      <c r="HV1" s="21">
        <v>43984</v>
      </c>
      <c r="HW1" s="21">
        <v>43985</v>
      </c>
      <c r="HX1" s="21">
        <v>43986</v>
      </c>
      <c r="HY1" s="21">
        <v>43987</v>
      </c>
      <c r="HZ1" s="21">
        <v>43988</v>
      </c>
      <c r="IA1" s="83">
        <v>43989</v>
      </c>
      <c r="IB1" s="21">
        <v>43990</v>
      </c>
      <c r="IC1" s="21">
        <v>43991</v>
      </c>
      <c r="ID1" s="21">
        <v>43992</v>
      </c>
      <c r="IE1" s="21">
        <v>43993</v>
      </c>
      <c r="IF1" s="21">
        <v>43994</v>
      </c>
      <c r="IG1" s="21">
        <v>43995</v>
      </c>
      <c r="IH1" s="83">
        <v>43996</v>
      </c>
      <c r="II1" s="21">
        <v>43997</v>
      </c>
      <c r="IJ1" s="21">
        <v>43998</v>
      </c>
      <c r="IK1" s="21">
        <v>43999</v>
      </c>
      <c r="IL1" s="21">
        <v>44000</v>
      </c>
      <c r="IM1" s="21">
        <v>44001</v>
      </c>
      <c r="IN1" s="21">
        <v>44002</v>
      </c>
      <c r="IO1" s="83">
        <v>44003</v>
      </c>
      <c r="IP1" s="21">
        <v>44004</v>
      </c>
      <c r="IQ1" s="21">
        <v>44005</v>
      </c>
      <c r="IR1" s="21">
        <v>44006</v>
      </c>
      <c r="IS1" s="21">
        <v>44007</v>
      </c>
      <c r="IT1" s="21">
        <v>44008</v>
      </c>
      <c r="IU1" s="21">
        <v>44009</v>
      </c>
      <c r="IV1" s="83">
        <v>44010</v>
      </c>
      <c r="IW1" s="21">
        <v>44011</v>
      </c>
      <c r="IX1" s="22">
        <v>44012</v>
      </c>
      <c r="IY1" s="34">
        <v>44013</v>
      </c>
      <c r="IZ1" s="21">
        <v>44014</v>
      </c>
      <c r="JA1" s="21">
        <v>44015</v>
      </c>
      <c r="JB1" s="21">
        <v>44016</v>
      </c>
      <c r="JC1" s="83">
        <v>44017</v>
      </c>
      <c r="JD1" s="21">
        <v>44018</v>
      </c>
      <c r="JE1" s="21">
        <v>44019</v>
      </c>
      <c r="JF1" s="21">
        <v>44020</v>
      </c>
      <c r="JG1" s="21">
        <v>44021</v>
      </c>
      <c r="JH1" s="21">
        <v>44022</v>
      </c>
      <c r="JI1" s="21">
        <v>44023</v>
      </c>
      <c r="JJ1" s="83">
        <v>44024</v>
      </c>
      <c r="JK1" s="21">
        <v>44025</v>
      </c>
      <c r="JL1" s="21">
        <v>44026</v>
      </c>
      <c r="JM1" s="21">
        <v>44027</v>
      </c>
      <c r="JN1" s="21">
        <v>44028</v>
      </c>
      <c r="JO1" s="21">
        <v>44029</v>
      </c>
      <c r="JP1" s="21">
        <v>44030</v>
      </c>
      <c r="JQ1" s="83">
        <v>44031</v>
      </c>
      <c r="JR1" s="21">
        <v>44032</v>
      </c>
      <c r="JS1" s="21">
        <v>44033</v>
      </c>
      <c r="JT1" s="21">
        <v>44034</v>
      </c>
      <c r="JU1" s="21">
        <v>44035</v>
      </c>
      <c r="JV1" s="21">
        <v>44036</v>
      </c>
      <c r="JW1" s="21">
        <v>44037</v>
      </c>
      <c r="JX1" s="83">
        <v>44038</v>
      </c>
      <c r="JY1" s="21">
        <v>44039</v>
      </c>
      <c r="JZ1" s="21">
        <v>44040</v>
      </c>
      <c r="KA1" s="21">
        <v>44041</v>
      </c>
      <c r="KB1" s="21">
        <v>44042</v>
      </c>
      <c r="KC1" s="22">
        <v>44043</v>
      </c>
      <c r="KD1" s="34">
        <v>44044</v>
      </c>
      <c r="KE1" s="83">
        <v>44045</v>
      </c>
      <c r="KF1" s="21">
        <v>44046</v>
      </c>
      <c r="KG1" s="21">
        <v>44047</v>
      </c>
      <c r="KH1" s="22">
        <v>44048</v>
      </c>
      <c r="KJ1" s="36" t="s">
        <v>0</v>
      </c>
      <c r="KK1" s="37" t="s">
        <v>1</v>
      </c>
      <c r="KL1" s="38" t="s">
        <v>2</v>
      </c>
      <c r="KM1" s="39" t="s">
        <v>51</v>
      </c>
      <c r="KN1" s="40">
        <v>2</v>
      </c>
      <c r="KO1" s="41"/>
      <c r="KP1" s="41"/>
    </row>
    <row r="2" spans="1:304" s="45" customFormat="1" ht="15" customHeight="1" x14ac:dyDescent="0.15">
      <c r="A2" s="42"/>
      <c r="B2" s="44">
        <v>1</v>
      </c>
      <c r="C2" s="24">
        <v>2</v>
      </c>
      <c r="D2" s="24">
        <v>3</v>
      </c>
      <c r="E2" s="24">
        <v>4</v>
      </c>
      <c r="F2" s="24">
        <v>5</v>
      </c>
      <c r="G2" s="24">
        <v>6</v>
      </c>
      <c r="H2" s="24">
        <v>7</v>
      </c>
      <c r="I2" s="24">
        <v>8</v>
      </c>
      <c r="J2" s="24">
        <v>9</v>
      </c>
      <c r="K2" s="24">
        <v>10</v>
      </c>
      <c r="L2" s="24">
        <v>11</v>
      </c>
      <c r="M2" s="24">
        <v>12</v>
      </c>
      <c r="N2" s="24">
        <v>13</v>
      </c>
      <c r="O2" s="25">
        <v>14</v>
      </c>
      <c r="P2" s="44">
        <v>15</v>
      </c>
      <c r="Q2" s="24">
        <v>16</v>
      </c>
      <c r="R2" s="24">
        <v>17</v>
      </c>
      <c r="S2" s="24">
        <v>18</v>
      </c>
      <c r="T2" s="24">
        <v>19</v>
      </c>
      <c r="U2" s="24">
        <v>20</v>
      </c>
      <c r="V2" s="24">
        <v>21</v>
      </c>
      <c r="W2" s="24">
        <v>22</v>
      </c>
      <c r="X2" s="24">
        <v>23</v>
      </c>
      <c r="Y2" s="24">
        <v>24</v>
      </c>
      <c r="Z2" s="24">
        <v>25</v>
      </c>
      <c r="AA2" s="24">
        <v>26</v>
      </c>
      <c r="AB2" s="24">
        <v>27</v>
      </c>
      <c r="AC2" s="24">
        <v>28</v>
      </c>
      <c r="AD2" s="24">
        <v>29</v>
      </c>
      <c r="AE2" s="24">
        <v>30</v>
      </c>
      <c r="AF2" s="24">
        <v>31</v>
      </c>
      <c r="AG2" s="24">
        <v>32</v>
      </c>
      <c r="AH2" s="24">
        <v>33</v>
      </c>
      <c r="AI2" s="24">
        <v>34</v>
      </c>
      <c r="AJ2" s="24">
        <v>35</v>
      </c>
      <c r="AK2" s="24">
        <v>36</v>
      </c>
      <c r="AL2" s="24">
        <v>37</v>
      </c>
      <c r="AM2" s="24">
        <v>38</v>
      </c>
      <c r="AN2" s="24">
        <v>39</v>
      </c>
      <c r="AO2" s="24">
        <v>40</v>
      </c>
      <c r="AP2" s="24">
        <v>41</v>
      </c>
      <c r="AQ2" s="24">
        <v>42</v>
      </c>
      <c r="AR2" s="24">
        <v>43</v>
      </c>
      <c r="AS2" s="25">
        <v>44</v>
      </c>
      <c r="AT2" s="44">
        <v>45</v>
      </c>
      <c r="AU2" s="24">
        <v>46</v>
      </c>
      <c r="AV2" s="24">
        <v>47</v>
      </c>
      <c r="AW2" s="24">
        <v>48</v>
      </c>
      <c r="AX2" s="24">
        <v>49</v>
      </c>
      <c r="AY2" s="24">
        <v>50</v>
      </c>
      <c r="AZ2" s="24">
        <v>51</v>
      </c>
      <c r="BA2" s="24">
        <v>52</v>
      </c>
      <c r="BB2" s="24">
        <v>53</v>
      </c>
      <c r="BC2" s="24">
        <v>54</v>
      </c>
      <c r="BD2" s="24">
        <v>55</v>
      </c>
      <c r="BE2" s="24">
        <v>56</v>
      </c>
      <c r="BF2" s="24">
        <v>57</v>
      </c>
      <c r="BG2" s="24">
        <v>58</v>
      </c>
      <c r="BH2" s="24">
        <v>59</v>
      </c>
      <c r="BI2" s="24">
        <v>60</v>
      </c>
      <c r="BJ2" s="24">
        <v>61</v>
      </c>
      <c r="BK2" s="24">
        <v>62</v>
      </c>
      <c r="BL2" s="24">
        <v>63</v>
      </c>
      <c r="BM2" s="24">
        <v>64</v>
      </c>
      <c r="BN2" s="24">
        <v>65</v>
      </c>
      <c r="BO2" s="24">
        <v>66</v>
      </c>
      <c r="BP2" s="24">
        <v>67</v>
      </c>
      <c r="BQ2" s="24">
        <v>68</v>
      </c>
      <c r="BR2" s="24">
        <v>69</v>
      </c>
      <c r="BS2" s="24">
        <v>70</v>
      </c>
      <c r="BT2" s="24">
        <v>71</v>
      </c>
      <c r="BU2" s="24">
        <v>72</v>
      </c>
      <c r="BV2" s="24">
        <v>73</v>
      </c>
      <c r="BW2" s="24">
        <v>74</v>
      </c>
      <c r="BX2" s="43">
        <v>75</v>
      </c>
      <c r="BY2" s="44">
        <v>77</v>
      </c>
      <c r="BZ2" s="24">
        <v>78</v>
      </c>
      <c r="CA2" s="24">
        <v>79</v>
      </c>
      <c r="CB2" s="24">
        <v>80</v>
      </c>
      <c r="CC2" s="24">
        <v>81</v>
      </c>
      <c r="CD2" s="24">
        <v>82</v>
      </c>
      <c r="CE2" s="24">
        <v>83</v>
      </c>
      <c r="CF2" s="24">
        <v>84</v>
      </c>
      <c r="CG2" s="24">
        <v>85</v>
      </c>
      <c r="CH2" s="24">
        <v>86</v>
      </c>
      <c r="CI2" s="24">
        <v>87</v>
      </c>
      <c r="CJ2" s="24">
        <v>88</v>
      </c>
      <c r="CK2" s="24">
        <v>89</v>
      </c>
      <c r="CL2" s="24">
        <v>90</v>
      </c>
      <c r="CM2" s="24">
        <v>91</v>
      </c>
      <c r="CN2" s="24">
        <v>92</v>
      </c>
      <c r="CO2" s="24">
        <v>93</v>
      </c>
      <c r="CP2" s="24">
        <v>94</v>
      </c>
      <c r="CQ2" s="24">
        <v>95</v>
      </c>
      <c r="CR2" s="24">
        <v>96</v>
      </c>
      <c r="CS2" s="24">
        <v>97</v>
      </c>
      <c r="CT2" s="24">
        <v>98</v>
      </c>
      <c r="CU2" s="24">
        <v>99</v>
      </c>
      <c r="CV2" s="24">
        <v>100</v>
      </c>
      <c r="CW2" s="24">
        <v>101</v>
      </c>
      <c r="CX2" s="24">
        <v>102</v>
      </c>
      <c r="CY2" s="24">
        <v>103</v>
      </c>
      <c r="CZ2" s="24">
        <v>104</v>
      </c>
      <c r="DA2" s="24">
        <v>105</v>
      </c>
      <c r="DB2" s="24">
        <v>106</v>
      </c>
      <c r="DC2" s="25">
        <v>107</v>
      </c>
      <c r="DD2" s="44">
        <v>108</v>
      </c>
      <c r="DE2" s="24">
        <v>109</v>
      </c>
      <c r="DF2" s="24">
        <v>110</v>
      </c>
      <c r="DG2" s="24">
        <v>111</v>
      </c>
      <c r="DH2" s="24">
        <v>112</v>
      </c>
      <c r="DI2" s="24">
        <v>113</v>
      </c>
      <c r="DJ2" s="24">
        <v>114</v>
      </c>
      <c r="DK2" s="24">
        <v>115</v>
      </c>
      <c r="DL2" s="24">
        <v>116</v>
      </c>
      <c r="DM2" s="24">
        <v>117</v>
      </c>
      <c r="DN2" s="24">
        <v>118</v>
      </c>
      <c r="DO2" s="24">
        <v>119</v>
      </c>
      <c r="DP2" s="24">
        <v>120</v>
      </c>
      <c r="DQ2" s="24">
        <v>121</v>
      </c>
      <c r="DR2" s="24">
        <v>122</v>
      </c>
      <c r="DS2" s="24">
        <v>123</v>
      </c>
      <c r="DT2" s="24">
        <v>124</v>
      </c>
      <c r="DU2" s="24">
        <v>125</v>
      </c>
      <c r="DV2" s="24">
        <v>126</v>
      </c>
      <c r="DW2" s="24">
        <v>127</v>
      </c>
      <c r="DX2" s="24">
        <v>128</v>
      </c>
      <c r="DY2" s="24">
        <v>129</v>
      </c>
      <c r="DZ2" s="24">
        <v>130</v>
      </c>
      <c r="EA2" s="24">
        <v>131</v>
      </c>
      <c r="EB2" s="24">
        <v>132</v>
      </c>
      <c r="EC2" s="24">
        <v>133</v>
      </c>
      <c r="ED2" s="24">
        <v>134</v>
      </c>
      <c r="EE2" s="24">
        <v>135</v>
      </c>
      <c r="EF2" s="43">
        <v>136</v>
      </c>
      <c r="EG2" s="44">
        <v>137</v>
      </c>
      <c r="EH2" s="24">
        <v>138</v>
      </c>
      <c r="EI2" s="24">
        <v>139</v>
      </c>
      <c r="EJ2" s="24">
        <v>140</v>
      </c>
      <c r="EK2" s="24">
        <v>141</v>
      </c>
      <c r="EL2" s="24">
        <v>142</v>
      </c>
      <c r="EM2" s="24">
        <v>143</v>
      </c>
      <c r="EN2" s="24">
        <v>144</v>
      </c>
      <c r="EO2" s="24">
        <v>145</v>
      </c>
      <c r="EP2" s="24">
        <v>146</v>
      </c>
      <c r="EQ2" s="24">
        <v>147</v>
      </c>
      <c r="ER2" s="24">
        <v>148</v>
      </c>
      <c r="ES2" s="24">
        <v>149</v>
      </c>
      <c r="ET2" s="24">
        <v>150</v>
      </c>
      <c r="EU2" s="24">
        <v>151</v>
      </c>
      <c r="EV2" s="24">
        <v>152</v>
      </c>
      <c r="EW2" s="24">
        <v>153</v>
      </c>
      <c r="EX2" s="24">
        <v>154</v>
      </c>
      <c r="EY2" s="24">
        <v>155</v>
      </c>
      <c r="EZ2" s="24">
        <v>156</v>
      </c>
      <c r="FA2" s="24">
        <v>157</v>
      </c>
      <c r="FB2" s="24">
        <v>158</v>
      </c>
      <c r="FC2" s="24">
        <v>159</v>
      </c>
      <c r="FD2" s="24">
        <v>160</v>
      </c>
      <c r="FE2" s="24">
        <v>161</v>
      </c>
      <c r="FF2" s="24">
        <v>162</v>
      </c>
      <c r="FG2" s="24">
        <v>163</v>
      </c>
      <c r="FH2" s="24">
        <v>164</v>
      </c>
      <c r="FI2" s="24">
        <v>165</v>
      </c>
      <c r="FJ2" s="24">
        <v>166</v>
      </c>
      <c r="FK2" s="25">
        <v>167</v>
      </c>
      <c r="FL2" s="26">
        <v>168</v>
      </c>
      <c r="FM2" s="24">
        <v>169</v>
      </c>
      <c r="FN2" s="24">
        <v>170</v>
      </c>
      <c r="FO2" s="24">
        <v>171</v>
      </c>
      <c r="FP2" s="24">
        <v>172</v>
      </c>
      <c r="FQ2" s="24">
        <v>173</v>
      </c>
      <c r="FR2" s="24">
        <v>174</v>
      </c>
      <c r="FS2" s="24">
        <v>175</v>
      </c>
      <c r="FT2" s="24">
        <v>176</v>
      </c>
      <c r="FU2" s="24">
        <v>177</v>
      </c>
      <c r="FV2" s="24">
        <v>178</v>
      </c>
      <c r="FW2" s="24">
        <v>179</v>
      </c>
      <c r="FX2" s="24">
        <v>180</v>
      </c>
      <c r="FY2" s="24">
        <v>181</v>
      </c>
      <c r="FZ2" s="24">
        <v>182</v>
      </c>
      <c r="GA2" s="24">
        <v>183</v>
      </c>
      <c r="GB2" s="24">
        <v>184</v>
      </c>
      <c r="GC2" s="24">
        <v>185</v>
      </c>
      <c r="GD2" s="24">
        <v>186</v>
      </c>
      <c r="GE2" s="24">
        <v>187</v>
      </c>
      <c r="GF2" s="24">
        <v>188</v>
      </c>
      <c r="GG2" s="24">
        <v>189</v>
      </c>
      <c r="GH2" s="24">
        <v>190</v>
      </c>
      <c r="GI2" s="24">
        <v>191</v>
      </c>
      <c r="GJ2" s="24">
        <v>192</v>
      </c>
      <c r="GK2" s="24">
        <v>193</v>
      </c>
      <c r="GL2" s="24">
        <v>194</v>
      </c>
      <c r="GM2" s="24">
        <v>195</v>
      </c>
      <c r="GN2" s="24">
        <v>196</v>
      </c>
      <c r="GO2" s="25">
        <v>197</v>
      </c>
      <c r="GP2" s="44">
        <v>198</v>
      </c>
      <c r="GQ2" s="24">
        <v>199</v>
      </c>
      <c r="GR2" s="24">
        <v>200</v>
      </c>
      <c r="GS2" s="24">
        <v>201</v>
      </c>
      <c r="GT2" s="24">
        <v>202</v>
      </c>
      <c r="GU2" s="24">
        <v>203</v>
      </c>
      <c r="GV2" s="24">
        <v>204</v>
      </c>
      <c r="GW2" s="24">
        <v>205</v>
      </c>
      <c r="GX2" s="24">
        <v>206</v>
      </c>
      <c r="GY2" s="24">
        <v>207</v>
      </c>
      <c r="GZ2" s="24">
        <v>208</v>
      </c>
      <c r="HA2" s="24">
        <v>209</v>
      </c>
      <c r="HB2" s="24">
        <v>210</v>
      </c>
      <c r="HC2" s="24">
        <v>211</v>
      </c>
      <c r="HD2" s="24">
        <v>212</v>
      </c>
      <c r="HE2" s="24">
        <v>213</v>
      </c>
      <c r="HF2" s="24">
        <v>214</v>
      </c>
      <c r="HG2" s="24">
        <v>215</v>
      </c>
      <c r="HH2" s="24">
        <v>216</v>
      </c>
      <c r="HI2" s="24">
        <v>217</v>
      </c>
      <c r="HJ2" s="24">
        <v>218</v>
      </c>
      <c r="HK2" s="24">
        <v>219</v>
      </c>
      <c r="HL2" s="24">
        <v>220</v>
      </c>
      <c r="HM2" s="24">
        <v>221</v>
      </c>
      <c r="HN2" s="24">
        <v>222</v>
      </c>
      <c r="HO2" s="24">
        <v>223</v>
      </c>
      <c r="HP2" s="24">
        <v>224</v>
      </c>
      <c r="HQ2" s="24">
        <v>225</v>
      </c>
      <c r="HR2" s="24">
        <v>226</v>
      </c>
      <c r="HS2" s="24">
        <v>227</v>
      </c>
      <c r="HT2" s="25">
        <v>228</v>
      </c>
      <c r="HU2" s="44">
        <v>229</v>
      </c>
      <c r="HV2" s="24">
        <v>230</v>
      </c>
      <c r="HW2" s="24">
        <v>231</v>
      </c>
      <c r="HX2" s="24">
        <v>232</v>
      </c>
      <c r="HY2" s="24">
        <v>233</v>
      </c>
      <c r="HZ2" s="24">
        <v>234</v>
      </c>
      <c r="IA2" s="24">
        <v>235</v>
      </c>
      <c r="IB2" s="24">
        <v>236</v>
      </c>
      <c r="IC2" s="24">
        <v>237</v>
      </c>
      <c r="ID2" s="24">
        <v>238</v>
      </c>
      <c r="IE2" s="24">
        <v>239</v>
      </c>
      <c r="IF2" s="24">
        <v>240</v>
      </c>
      <c r="IG2" s="24">
        <v>241</v>
      </c>
      <c r="IH2" s="24">
        <v>242</v>
      </c>
      <c r="II2" s="24">
        <v>243</v>
      </c>
      <c r="IJ2" s="24">
        <v>244</v>
      </c>
      <c r="IK2" s="24">
        <v>245</v>
      </c>
      <c r="IL2" s="24">
        <v>246</v>
      </c>
      <c r="IM2" s="24">
        <v>247</v>
      </c>
      <c r="IN2" s="24">
        <v>248</v>
      </c>
      <c r="IO2" s="24">
        <v>249</v>
      </c>
      <c r="IP2" s="24">
        <v>250</v>
      </c>
      <c r="IQ2" s="24">
        <v>251</v>
      </c>
      <c r="IR2" s="24">
        <v>252</v>
      </c>
      <c r="IS2" s="24">
        <v>253</v>
      </c>
      <c r="IT2" s="24">
        <v>254</v>
      </c>
      <c r="IU2" s="24">
        <v>255</v>
      </c>
      <c r="IV2" s="24">
        <v>256</v>
      </c>
      <c r="IW2" s="24">
        <v>257</v>
      </c>
      <c r="IX2" s="25">
        <v>258</v>
      </c>
      <c r="IY2" s="44">
        <v>259</v>
      </c>
      <c r="IZ2" s="24">
        <v>260</v>
      </c>
      <c r="JA2" s="24">
        <v>261</v>
      </c>
      <c r="JB2" s="24">
        <v>262</v>
      </c>
      <c r="JC2" s="24">
        <v>263</v>
      </c>
      <c r="JD2" s="24">
        <v>264</v>
      </c>
      <c r="JE2" s="24">
        <v>265</v>
      </c>
      <c r="JF2" s="24">
        <v>266</v>
      </c>
      <c r="JG2" s="24">
        <v>267</v>
      </c>
      <c r="JH2" s="24">
        <v>268</v>
      </c>
      <c r="JI2" s="24">
        <v>269</v>
      </c>
      <c r="JJ2" s="24">
        <v>270</v>
      </c>
      <c r="JK2" s="24">
        <v>271</v>
      </c>
      <c r="JL2" s="24">
        <v>272</v>
      </c>
      <c r="JM2" s="24">
        <v>273</v>
      </c>
      <c r="JN2" s="24">
        <v>274</v>
      </c>
      <c r="JO2" s="24">
        <v>275</v>
      </c>
      <c r="JP2" s="24">
        <v>276</v>
      </c>
      <c r="JQ2" s="24">
        <v>277</v>
      </c>
      <c r="JR2" s="24">
        <v>278</v>
      </c>
      <c r="JS2" s="24">
        <v>279</v>
      </c>
      <c r="JT2" s="24">
        <v>280</v>
      </c>
      <c r="JU2" s="24">
        <v>281</v>
      </c>
      <c r="JV2" s="24">
        <v>282</v>
      </c>
      <c r="JW2" s="24">
        <v>283</v>
      </c>
      <c r="JX2" s="24">
        <v>284</v>
      </c>
      <c r="JY2" s="24">
        <v>285</v>
      </c>
      <c r="JZ2" s="24">
        <v>286</v>
      </c>
      <c r="KA2" s="24">
        <v>287</v>
      </c>
      <c r="KB2" s="24">
        <v>288</v>
      </c>
      <c r="KC2" s="25">
        <v>289</v>
      </c>
      <c r="KD2" s="44">
        <v>290</v>
      </c>
      <c r="KE2" s="24">
        <v>291</v>
      </c>
      <c r="KF2" s="24">
        <v>292</v>
      </c>
      <c r="KG2" s="24">
        <v>293</v>
      </c>
      <c r="KH2" s="25">
        <v>294</v>
      </c>
      <c r="KI2" s="24">
        <v>73</v>
      </c>
      <c r="KJ2" s="25">
        <v>74</v>
      </c>
      <c r="KL2" s="36" t="s">
        <v>3</v>
      </c>
      <c r="KM2" s="37" t="s">
        <v>4</v>
      </c>
      <c r="KN2" s="38" t="s">
        <v>5</v>
      </c>
      <c r="KO2" s="39" t="s">
        <v>50</v>
      </c>
      <c r="KP2" s="40">
        <v>3</v>
      </c>
      <c r="KQ2" s="46"/>
      <c r="KR2" s="46"/>
    </row>
    <row r="3" spans="1:304" s="45" customFormat="1" ht="15" customHeight="1" x14ac:dyDescent="0.15">
      <c r="A3" s="47" t="s">
        <v>6</v>
      </c>
      <c r="B3" s="49">
        <v>3</v>
      </c>
      <c r="C3" s="27">
        <v>3</v>
      </c>
      <c r="D3" s="27">
        <v>3</v>
      </c>
      <c r="E3" s="27">
        <v>6</v>
      </c>
      <c r="F3" s="27">
        <v>3</v>
      </c>
      <c r="G3" s="27">
        <v>3</v>
      </c>
      <c r="H3" s="27">
        <v>3</v>
      </c>
      <c r="I3" s="27">
        <v>3</v>
      </c>
      <c r="J3" s="27">
        <v>3</v>
      </c>
      <c r="K3" s="27">
        <v>3</v>
      </c>
      <c r="L3" s="27">
        <v>3</v>
      </c>
      <c r="M3" s="27">
        <v>3</v>
      </c>
      <c r="N3" s="27">
        <v>3</v>
      </c>
      <c r="O3" s="28">
        <v>4</v>
      </c>
      <c r="P3" s="49">
        <v>3</v>
      </c>
      <c r="Q3" s="27">
        <v>3</v>
      </c>
      <c r="R3" s="27">
        <v>3</v>
      </c>
      <c r="S3" s="27">
        <v>3</v>
      </c>
      <c r="T3" s="27">
        <v>3</v>
      </c>
      <c r="U3" s="27">
        <v>3</v>
      </c>
      <c r="V3" s="27">
        <v>5</v>
      </c>
      <c r="W3" s="27">
        <v>3</v>
      </c>
      <c r="X3" s="27">
        <v>3</v>
      </c>
      <c r="Y3" s="27">
        <v>3</v>
      </c>
      <c r="Z3" s="27">
        <v>3</v>
      </c>
      <c r="AA3" s="27">
        <v>3</v>
      </c>
      <c r="AB3" s="27">
        <v>3</v>
      </c>
      <c r="AC3" s="27">
        <v>3</v>
      </c>
      <c r="AD3" s="27">
        <v>3</v>
      </c>
      <c r="AE3" s="27">
        <v>3</v>
      </c>
      <c r="AF3" s="27">
        <v>3</v>
      </c>
      <c r="AG3" s="27">
        <v>3</v>
      </c>
      <c r="AH3" s="27">
        <v>3</v>
      </c>
      <c r="AI3" s="27">
        <v>3</v>
      </c>
      <c r="AJ3" s="27">
        <v>3</v>
      </c>
      <c r="AK3" s="27">
        <v>4</v>
      </c>
      <c r="AL3" s="27">
        <v>3</v>
      </c>
      <c r="AM3" s="27">
        <v>3</v>
      </c>
      <c r="AN3" s="27">
        <v>3</v>
      </c>
      <c r="AO3" s="27">
        <v>3</v>
      </c>
      <c r="AP3" s="27">
        <v>3</v>
      </c>
      <c r="AQ3" s="27">
        <v>3</v>
      </c>
      <c r="AR3" s="27">
        <v>3</v>
      </c>
      <c r="AS3" s="28">
        <v>2</v>
      </c>
      <c r="AT3" s="49">
        <v>3</v>
      </c>
      <c r="AU3" s="27">
        <v>3</v>
      </c>
      <c r="AV3" s="27">
        <v>3</v>
      </c>
      <c r="AW3" s="27">
        <v>3</v>
      </c>
      <c r="AX3" s="27">
        <v>3</v>
      </c>
      <c r="AY3" s="27">
        <v>4</v>
      </c>
      <c r="AZ3" s="27">
        <v>3</v>
      </c>
      <c r="BA3" s="27">
        <v>4</v>
      </c>
      <c r="BB3" s="27">
        <v>4</v>
      </c>
      <c r="BC3" s="27">
        <v>4</v>
      </c>
      <c r="BD3" s="27">
        <v>3</v>
      </c>
      <c r="BE3" s="27">
        <v>4</v>
      </c>
      <c r="BF3" s="27">
        <v>3</v>
      </c>
      <c r="BG3" s="27">
        <v>3</v>
      </c>
      <c r="BH3" s="27">
        <v>4</v>
      </c>
      <c r="BI3" s="27">
        <v>3</v>
      </c>
      <c r="BJ3" s="27">
        <v>3</v>
      </c>
      <c r="BK3" s="27">
        <v>3</v>
      </c>
      <c r="BL3" s="27">
        <v>3</v>
      </c>
      <c r="BM3" s="27">
        <v>4</v>
      </c>
      <c r="BN3" s="27">
        <v>4</v>
      </c>
      <c r="BO3" s="27">
        <v>3</v>
      </c>
      <c r="BP3" s="27">
        <v>3</v>
      </c>
      <c r="BQ3" s="27">
        <v>4</v>
      </c>
      <c r="BR3" s="27">
        <v>4</v>
      </c>
      <c r="BS3" s="27">
        <v>3</v>
      </c>
      <c r="BT3" s="27">
        <v>3</v>
      </c>
      <c r="BU3" s="27">
        <v>3</v>
      </c>
      <c r="BV3" s="27">
        <v>3</v>
      </c>
      <c r="BW3" s="27">
        <v>3</v>
      </c>
      <c r="BX3" s="48">
        <v>3</v>
      </c>
      <c r="BY3" s="49">
        <v>3</v>
      </c>
      <c r="BZ3" s="27">
        <v>3</v>
      </c>
      <c r="CA3" s="27">
        <v>3</v>
      </c>
      <c r="CB3" s="27">
        <v>3</v>
      </c>
      <c r="CC3" s="27">
        <v>3</v>
      </c>
      <c r="CD3" s="27">
        <v>3</v>
      </c>
      <c r="CE3" s="27">
        <v>3</v>
      </c>
      <c r="CF3" s="27">
        <v>3</v>
      </c>
      <c r="CG3" s="27">
        <v>3</v>
      </c>
      <c r="CH3" s="27">
        <v>3</v>
      </c>
      <c r="CI3" s="27">
        <v>3</v>
      </c>
      <c r="CJ3" s="27">
        <v>3</v>
      </c>
      <c r="CK3" s="27">
        <v>3</v>
      </c>
      <c r="CL3" s="27">
        <v>3</v>
      </c>
      <c r="CM3" s="27">
        <v>3</v>
      </c>
      <c r="CN3" s="27">
        <v>3</v>
      </c>
      <c r="CO3" s="27">
        <v>3</v>
      </c>
      <c r="CP3" s="27">
        <v>3</v>
      </c>
      <c r="CQ3" s="27">
        <v>3</v>
      </c>
      <c r="CR3" s="27">
        <v>3</v>
      </c>
      <c r="CS3" s="27">
        <v>3</v>
      </c>
      <c r="CT3" s="27">
        <v>3</v>
      </c>
      <c r="CU3" s="27">
        <v>3</v>
      </c>
      <c r="CV3" s="27">
        <v>3</v>
      </c>
      <c r="CW3" s="27">
        <v>3</v>
      </c>
      <c r="CX3" s="27">
        <v>3</v>
      </c>
      <c r="CY3" s="27">
        <v>3</v>
      </c>
      <c r="CZ3" s="27">
        <v>4</v>
      </c>
      <c r="DA3" s="27">
        <v>4</v>
      </c>
      <c r="DB3" s="27">
        <v>4</v>
      </c>
      <c r="DC3" s="28">
        <v>3</v>
      </c>
      <c r="DD3" s="49">
        <v>3</v>
      </c>
      <c r="DE3" s="27">
        <v>3</v>
      </c>
      <c r="DF3" s="27">
        <v>3</v>
      </c>
      <c r="DG3" s="27">
        <v>3</v>
      </c>
      <c r="DH3" s="27">
        <v>3</v>
      </c>
      <c r="DI3" s="27">
        <v>3</v>
      </c>
      <c r="DJ3" s="27">
        <v>3</v>
      </c>
      <c r="DK3" s="27">
        <v>3</v>
      </c>
      <c r="DL3" s="27">
        <v>3</v>
      </c>
      <c r="DM3" s="27">
        <v>4</v>
      </c>
      <c r="DN3" s="27">
        <v>4</v>
      </c>
      <c r="DO3" s="27">
        <v>3</v>
      </c>
      <c r="DP3" s="27">
        <v>3</v>
      </c>
      <c r="DQ3" s="27">
        <v>3</v>
      </c>
      <c r="DR3" s="27">
        <v>3</v>
      </c>
      <c r="DS3" s="27">
        <v>3</v>
      </c>
      <c r="DT3" s="27">
        <v>3</v>
      </c>
      <c r="DU3" s="27">
        <v>3</v>
      </c>
      <c r="DV3" s="27">
        <v>3</v>
      </c>
      <c r="DW3" s="27">
        <v>3</v>
      </c>
      <c r="DX3" s="27">
        <v>3</v>
      </c>
      <c r="DY3" s="27">
        <v>3</v>
      </c>
      <c r="DZ3" s="27">
        <v>3</v>
      </c>
      <c r="EA3" s="27">
        <v>3</v>
      </c>
      <c r="EB3" s="27">
        <v>3</v>
      </c>
      <c r="EC3" s="27">
        <v>3</v>
      </c>
      <c r="ED3" s="27">
        <v>3</v>
      </c>
      <c r="EE3" s="27">
        <v>3</v>
      </c>
      <c r="EF3" s="48">
        <v>3</v>
      </c>
      <c r="EG3" s="49">
        <v>3</v>
      </c>
      <c r="EH3" s="27">
        <v>4</v>
      </c>
      <c r="EI3" s="27">
        <v>4</v>
      </c>
      <c r="EJ3" s="27">
        <v>3</v>
      </c>
      <c r="EK3" s="27">
        <v>3</v>
      </c>
      <c r="EL3" s="27">
        <v>3</v>
      </c>
      <c r="EM3" s="27">
        <v>3</v>
      </c>
      <c r="EN3" s="27">
        <v>3</v>
      </c>
      <c r="EO3" s="27">
        <v>3</v>
      </c>
      <c r="EP3" s="27">
        <v>3</v>
      </c>
      <c r="EQ3" s="27">
        <v>3</v>
      </c>
      <c r="ER3" s="27">
        <v>3</v>
      </c>
      <c r="ES3" s="27">
        <v>3</v>
      </c>
      <c r="ET3" s="88">
        <v>3</v>
      </c>
      <c r="EU3" s="88">
        <v>3</v>
      </c>
      <c r="EV3" s="88">
        <v>3</v>
      </c>
      <c r="EW3" s="88">
        <v>3</v>
      </c>
      <c r="EX3" s="88">
        <v>3</v>
      </c>
      <c r="EY3" s="88">
        <v>3</v>
      </c>
      <c r="EZ3" s="88">
        <v>3</v>
      </c>
      <c r="FA3" s="88">
        <v>3</v>
      </c>
      <c r="FB3" s="88">
        <v>3</v>
      </c>
      <c r="FC3" s="88">
        <v>3</v>
      </c>
      <c r="FD3" s="88">
        <v>3</v>
      </c>
      <c r="FE3" s="88">
        <v>3</v>
      </c>
      <c r="FF3" s="88">
        <v>3</v>
      </c>
      <c r="FG3" s="88">
        <v>3</v>
      </c>
      <c r="FH3" s="88">
        <v>3</v>
      </c>
      <c r="FI3" s="88">
        <v>3</v>
      </c>
      <c r="FJ3" s="88">
        <v>3</v>
      </c>
      <c r="FK3" s="90">
        <v>3</v>
      </c>
      <c r="FL3" s="91">
        <v>3</v>
      </c>
      <c r="FM3" s="88">
        <v>3</v>
      </c>
      <c r="FN3" s="88">
        <v>3</v>
      </c>
      <c r="FO3" s="88">
        <v>3</v>
      </c>
      <c r="FP3" s="88">
        <v>3</v>
      </c>
      <c r="FQ3" s="88">
        <v>3</v>
      </c>
      <c r="FR3" s="88">
        <v>3</v>
      </c>
      <c r="FS3" s="88">
        <v>3</v>
      </c>
      <c r="FT3" s="88">
        <v>3</v>
      </c>
      <c r="FU3" s="88">
        <v>3</v>
      </c>
      <c r="FV3" s="88">
        <v>3</v>
      </c>
      <c r="FW3" s="88">
        <v>3</v>
      </c>
      <c r="FX3" s="88">
        <v>3</v>
      </c>
      <c r="FY3" s="88">
        <v>3</v>
      </c>
      <c r="FZ3" s="88">
        <v>3</v>
      </c>
      <c r="GA3" s="88">
        <v>3</v>
      </c>
      <c r="GB3" s="88">
        <v>3</v>
      </c>
      <c r="GC3" s="88">
        <v>3</v>
      </c>
      <c r="GD3" s="88">
        <v>3</v>
      </c>
      <c r="GE3" s="88">
        <v>3</v>
      </c>
      <c r="GF3" s="88">
        <v>3</v>
      </c>
      <c r="GG3" s="88">
        <v>3</v>
      </c>
      <c r="GH3" s="88">
        <v>3</v>
      </c>
      <c r="GI3" s="88">
        <v>3</v>
      </c>
      <c r="GJ3" s="88">
        <v>3</v>
      </c>
      <c r="GK3" s="88">
        <v>3</v>
      </c>
      <c r="GL3" s="88">
        <v>3</v>
      </c>
      <c r="GM3" s="88">
        <v>3</v>
      </c>
      <c r="GN3" s="88">
        <v>3</v>
      </c>
      <c r="GO3" s="88">
        <v>3</v>
      </c>
      <c r="GP3" s="88">
        <v>3</v>
      </c>
      <c r="GQ3" s="88">
        <v>3</v>
      </c>
      <c r="GR3" s="88">
        <v>3</v>
      </c>
      <c r="GS3" s="88">
        <v>3</v>
      </c>
      <c r="GT3" s="88">
        <v>3</v>
      </c>
      <c r="GU3" s="88">
        <v>3</v>
      </c>
      <c r="GV3" s="88">
        <v>3</v>
      </c>
      <c r="GW3" s="88">
        <v>3</v>
      </c>
      <c r="GX3" s="88">
        <v>3</v>
      </c>
      <c r="GY3" s="88">
        <v>3</v>
      </c>
      <c r="GZ3" s="88">
        <v>3</v>
      </c>
      <c r="HA3" s="88">
        <v>3</v>
      </c>
      <c r="HB3" s="88">
        <v>3</v>
      </c>
      <c r="HC3" s="88">
        <v>3</v>
      </c>
      <c r="HD3" s="88">
        <v>3</v>
      </c>
      <c r="HE3" s="88">
        <v>3</v>
      </c>
      <c r="HF3" s="88"/>
      <c r="HG3" s="27"/>
      <c r="HH3" s="27"/>
      <c r="HI3" s="27"/>
      <c r="HJ3" s="27"/>
      <c r="HK3" s="27"/>
      <c r="HL3" s="27"/>
      <c r="HM3" s="27"/>
      <c r="HN3" s="27"/>
      <c r="HO3" s="27"/>
      <c r="HP3" s="27"/>
      <c r="HQ3" s="27"/>
      <c r="HR3" s="27"/>
      <c r="HS3" s="27"/>
      <c r="HT3" s="28"/>
      <c r="HU3" s="49"/>
      <c r="HV3" s="27"/>
      <c r="HW3" s="27"/>
      <c r="HX3" s="27"/>
      <c r="HY3" s="27"/>
      <c r="HZ3" s="27"/>
      <c r="IA3" s="27"/>
      <c r="IB3" s="27"/>
      <c r="IC3" s="27"/>
      <c r="ID3" s="27"/>
      <c r="IE3" s="27"/>
      <c r="IF3" s="27"/>
      <c r="IG3" s="27"/>
      <c r="IH3" s="27"/>
      <c r="II3" s="27"/>
      <c r="IJ3" s="27"/>
      <c r="IK3" s="27"/>
      <c r="IL3" s="27"/>
      <c r="IM3" s="27"/>
      <c r="IN3" s="27"/>
      <c r="IO3" s="27"/>
      <c r="IP3" s="27"/>
      <c r="IQ3" s="27"/>
      <c r="IR3" s="27"/>
      <c r="IS3" s="27"/>
      <c r="IT3" s="27"/>
      <c r="IU3" s="27"/>
      <c r="IV3" s="27"/>
      <c r="IW3" s="27"/>
      <c r="IX3" s="28"/>
      <c r="IY3" s="49"/>
      <c r="IZ3" s="27"/>
      <c r="JA3" s="27"/>
      <c r="JB3" s="27"/>
      <c r="JC3" s="27"/>
      <c r="JD3" s="27"/>
      <c r="JE3" s="27"/>
      <c r="JF3" s="27"/>
      <c r="JG3" s="27"/>
      <c r="JH3" s="27"/>
      <c r="JI3" s="27"/>
      <c r="JJ3" s="27"/>
      <c r="JK3" s="27"/>
      <c r="JL3" s="27"/>
      <c r="JM3" s="27"/>
      <c r="JN3" s="27"/>
      <c r="JO3" s="27"/>
      <c r="JP3" s="27"/>
      <c r="JQ3" s="27"/>
      <c r="JR3" s="27"/>
      <c r="JS3" s="27"/>
      <c r="JT3" s="27"/>
      <c r="JU3" s="27"/>
      <c r="JV3" s="27"/>
      <c r="JW3" s="27"/>
      <c r="JX3" s="27"/>
      <c r="JY3" s="27"/>
      <c r="JZ3" s="27"/>
      <c r="KA3" s="27"/>
      <c r="KB3" s="27"/>
      <c r="KC3" s="28"/>
      <c r="KD3" s="49"/>
      <c r="KE3" s="27"/>
      <c r="KF3" s="27"/>
      <c r="KG3" s="27"/>
      <c r="KH3" s="28"/>
      <c r="KI3" s="27"/>
      <c r="KJ3" s="28"/>
      <c r="KL3" s="36" t="s">
        <v>7</v>
      </c>
      <c r="KM3" s="37" t="s">
        <v>8</v>
      </c>
      <c r="KN3" s="38" t="s">
        <v>9</v>
      </c>
      <c r="KO3" s="39" t="s">
        <v>10</v>
      </c>
      <c r="KP3" s="40">
        <v>4</v>
      </c>
      <c r="KQ3" s="46"/>
      <c r="KR3" s="46"/>
    </row>
    <row r="4" spans="1:304" s="45" customFormat="1" ht="15" customHeight="1" x14ac:dyDescent="0.15">
      <c r="A4" s="47" t="s">
        <v>11</v>
      </c>
      <c r="B4" s="49">
        <v>8</v>
      </c>
      <c r="C4" s="27">
        <v>8</v>
      </c>
      <c r="D4" s="27">
        <v>11</v>
      </c>
      <c r="E4" s="27">
        <v>8</v>
      </c>
      <c r="F4" s="27">
        <v>8</v>
      </c>
      <c r="G4" s="27">
        <v>8</v>
      </c>
      <c r="H4" s="27">
        <v>8</v>
      </c>
      <c r="I4" s="27">
        <v>7</v>
      </c>
      <c r="J4" s="27">
        <v>8</v>
      </c>
      <c r="K4" s="27">
        <v>9</v>
      </c>
      <c r="L4" s="27">
        <v>8</v>
      </c>
      <c r="M4" s="27">
        <v>8</v>
      </c>
      <c r="N4" s="27">
        <v>8</v>
      </c>
      <c r="O4" s="28">
        <v>8</v>
      </c>
      <c r="P4" s="49">
        <v>7</v>
      </c>
      <c r="Q4" s="27">
        <v>8</v>
      </c>
      <c r="R4" s="27">
        <v>10</v>
      </c>
      <c r="S4" s="27">
        <v>8</v>
      </c>
      <c r="T4" s="27">
        <v>8</v>
      </c>
      <c r="U4" s="27">
        <v>8</v>
      </c>
      <c r="V4" s="27">
        <v>9</v>
      </c>
      <c r="W4" s="27">
        <v>7</v>
      </c>
      <c r="X4" s="27">
        <v>7</v>
      </c>
      <c r="Y4" s="27">
        <v>6</v>
      </c>
      <c r="Z4" s="27">
        <v>6</v>
      </c>
      <c r="AA4" s="27">
        <v>9</v>
      </c>
      <c r="AB4" s="27">
        <v>8</v>
      </c>
      <c r="AC4" s="27">
        <v>8</v>
      </c>
      <c r="AD4" s="27">
        <v>9</v>
      </c>
      <c r="AE4" s="27">
        <v>8</v>
      </c>
      <c r="AF4" s="27">
        <v>8.5</v>
      </c>
      <c r="AG4" s="27">
        <v>8</v>
      </c>
      <c r="AH4" s="27">
        <v>8</v>
      </c>
      <c r="AI4" s="27">
        <v>8</v>
      </c>
      <c r="AJ4" s="27">
        <v>9</v>
      </c>
      <c r="AK4" s="27">
        <v>8</v>
      </c>
      <c r="AL4" s="27">
        <v>9</v>
      </c>
      <c r="AM4" s="27">
        <v>8</v>
      </c>
      <c r="AN4" s="27">
        <v>9</v>
      </c>
      <c r="AO4" s="27">
        <v>8</v>
      </c>
      <c r="AP4" s="27">
        <v>8</v>
      </c>
      <c r="AQ4" s="27">
        <v>8</v>
      </c>
      <c r="AR4" s="27">
        <v>8</v>
      </c>
      <c r="AS4" s="28">
        <v>8</v>
      </c>
      <c r="AT4" s="49">
        <v>8</v>
      </c>
      <c r="AU4" s="27">
        <v>8</v>
      </c>
      <c r="AV4" s="27">
        <v>8</v>
      </c>
      <c r="AW4" s="27">
        <v>8</v>
      </c>
      <c r="AX4" s="27">
        <v>8</v>
      </c>
      <c r="AY4" s="27">
        <v>8</v>
      </c>
      <c r="AZ4" s="27">
        <v>8</v>
      </c>
      <c r="BA4" s="27">
        <v>8</v>
      </c>
      <c r="BB4" s="27">
        <v>8</v>
      </c>
      <c r="BC4" s="27">
        <v>9</v>
      </c>
      <c r="BD4" s="27">
        <v>8</v>
      </c>
      <c r="BE4" s="27">
        <v>8</v>
      </c>
      <c r="BF4" s="27">
        <v>8</v>
      </c>
      <c r="BG4" s="27">
        <v>9</v>
      </c>
      <c r="BH4" s="27">
        <v>8</v>
      </c>
      <c r="BI4" s="27">
        <v>8</v>
      </c>
      <c r="BJ4" s="27">
        <v>8</v>
      </c>
      <c r="BK4" s="27">
        <v>7</v>
      </c>
      <c r="BL4" s="27">
        <v>7</v>
      </c>
      <c r="BM4" s="27">
        <v>8</v>
      </c>
      <c r="BN4" s="27">
        <v>9</v>
      </c>
      <c r="BO4" s="27">
        <v>8</v>
      </c>
      <c r="BP4" s="27">
        <v>8</v>
      </c>
      <c r="BQ4" s="27">
        <v>10</v>
      </c>
      <c r="BR4" s="27">
        <v>10</v>
      </c>
      <c r="BS4" s="27">
        <v>7</v>
      </c>
      <c r="BT4" s="27">
        <v>7</v>
      </c>
      <c r="BU4" s="27">
        <v>9</v>
      </c>
      <c r="BV4" s="27">
        <v>9</v>
      </c>
      <c r="BW4" s="27">
        <v>8</v>
      </c>
      <c r="BX4" s="48">
        <v>8</v>
      </c>
      <c r="BY4" s="49">
        <v>9</v>
      </c>
      <c r="BZ4" s="27">
        <v>8</v>
      </c>
      <c r="CA4" s="27">
        <v>9</v>
      </c>
      <c r="CB4" s="27">
        <v>9</v>
      </c>
      <c r="CC4" s="27">
        <v>10</v>
      </c>
      <c r="CD4" s="27">
        <v>8</v>
      </c>
      <c r="CE4" s="27">
        <v>8</v>
      </c>
      <c r="CF4" s="27">
        <v>8</v>
      </c>
      <c r="CG4" s="27">
        <v>8</v>
      </c>
      <c r="CH4" s="27">
        <v>8</v>
      </c>
      <c r="CI4" s="27">
        <v>8</v>
      </c>
      <c r="CJ4" s="27">
        <v>9</v>
      </c>
      <c r="CK4" s="27">
        <v>8</v>
      </c>
      <c r="CL4" s="27">
        <v>8.5</v>
      </c>
      <c r="CM4" s="27">
        <v>8</v>
      </c>
      <c r="CN4" s="27">
        <v>8</v>
      </c>
      <c r="CO4" s="27">
        <v>8</v>
      </c>
      <c r="CP4" s="27">
        <v>8</v>
      </c>
      <c r="CQ4" s="27">
        <v>8</v>
      </c>
      <c r="CR4" s="27">
        <v>8</v>
      </c>
      <c r="CS4" s="27">
        <v>7</v>
      </c>
      <c r="CT4" s="27">
        <v>8</v>
      </c>
      <c r="CU4" s="27">
        <v>7.5</v>
      </c>
      <c r="CV4" s="27">
        <v>8</v>
      </c>
      <c r="CW4" s="27">
        <v>8</v>
      </c>
      <c r="CX4" s="27">
        <v>11</v>
      </c>
      <c r="CY4" s="27">
        <v>8</v>
      </c>
      <c r="CZ4" s="27">
        <v>7</v>
      </c>
      <c r="DA4" s="27">
        <v>8</v>
      </c>
      <c r="DB4" s="27">
        <v>8</v>
      </c>
      <c r="DC4" s="28">
        <v>7</v>
      </c>
      <c r="DD4" s="49">
        <v>8</v>
      </c>
      <c r="DE4" s="27">
        <v>6.5</v>
      </c>
      <c r="DF4" s="27">
        <v>7</v>
      </c>
      <c r="DG4" s="27">
        <v>7</v>
      </c>
      <c r="DH4" s="27">
        <v>8</v>
      </c>
      <c r="DI4" s="27">
        <v>8</v>
      </c>
      <c r="DJ4" s="27">
        <v>8</v>
      </c>
      <c r="DK4" s="27">
        <v>7</v>
      </c>
      <c r="DL4" s="27">
        <v>6</v>
      </c>
      <c r="DM4" s="27">
        <v>7</v>
      </c>
      <c r="DN4" s="27">
        <v>7</v>
      </c>
      <c r="DO4" s="27">
        <v>8</v>
      </c>
      <c r="DP4" s="27">
        <v>8</v>
      </c>
      <c r="DQ4" s="27">
        <v>8</v>
      </c>
      <c r="DR4" s="27">
        <v>8</v>
      </c>
      <c r="DS4" s="27">
        <v>7.5</v>
      </c>
      <c r="DT4" s="27">
        <v>8</v>
      </c>
      <c r="DU4" s="27">
        <v>8</v>
      </c>
      <c r="DV4" s="27">
        <v>7</v>
      </c>
      <c r="DW4" s="27">
        <v>7</v>
      </c>
      <c r="DX4" s="27">
        <v>7</v>
      </c>
      <c r="DY4" s="27">
        <v>8</v>
      </c>
      <c r="DZ4" s="27">
        <v>9</v>
      </c>
      <c r="EA4" s="27">
        <v>8.5</v>
      </c>
      <c r="EB4" s="27">
        <v>9</v>
      </c>
      <c r="EC4" s="27">
        <v>9</v>
      </c>
      <c r="ED4" s="27">
        <v>10</v>
      </c>
      <c r="EE4" s="27">
        <v>7</v>
      </c>
      <c r="EF4" s="48">
        <v>7</v>
      </c>
      <c r="EG4" s="49">
        <v>7.5</v>
      </c>
      <c r="EH4" s="27">
        <v>7</v>
      </c>
      <c r="EI4" s="27">
        <v>7</v>
      </c>
      <c r="EJ4" s="27">
        <v>8</v>
      </c>
      <c r="EK4" s="27">
        <v>8</v>
      </c>
      <c r="EL4" s="27">
        <v>8</v>
      </c>
      <c r="EM4" s="27">
        <v>8</v>
      </c>
      <c r="EN4" s="27">
        <v>6.5</v>
      </c>
      <c r="EO4" s="27">
        <v>7</v>
      </c>
      <c r="EP4" s="27">
        <v>7</v>
      </c>
      <c r="EQ4" s="27">
        <v>8</v>
      </c>
      <c r="ER4" s="27">
        <v>8</v>
      </c>
      <c r="ES4" s="27">
        <v>8</v>
      </c>
      <c r="ET4" s="88">
        <v>9</v>
      </c>
      <c r="EU4" s="88">
        <v>6</v>
      </c>
      <c r="EV4" s="88">
        <v>8</v>
      </c>
      <c r="EW4" s="88">
        <v>9.5</v>
      </c>
      <c r="EX4" s="88">
        <v>9.5</v>
      </c>
      <c r="EY4" s="88">
        <v>8</v>
      </c>
      <c r="EZ4" s="88">
        <v>8.5</v>
      </c>
      <c r="FA4" s="88">
        <v>9</v>
      </c>
      <c r="FB4" s="88">
        <v>9.5</v>
      </c>
      <c r="FC4" s="88">
        <v>9</v>
      </c>
      <c r="FD4" s="88">
        <v>9</v>
      </c>
      <c r="FE4" s="88">
        <v>9</v>
      </c>
      <c r="FF4" s="88">
        <v>9</v>
      </c>
      <c r="FG4" s="88">
        <v>9</v>
      </c>
      <c r="FH4" s="88">
        <v>9</v>
      </c>
      <c r="FI4" s="88">
        <v>9.5299999999999994</v>
      </c>
      <c r="FJ4" s="88">
        <v>10.5</v>
      </c>
      <c r="FK4" s="90">
        <v>10.5</v>
      </c>
      <c r="FL4" s="91">
        <v>10</v>
      </c>
      <c r="FM4" s="88">
        <v>10</v>
      </c>
      <c r="FN4" s="88">
        <v>10.5</v>
      </c>
      <c r="FO4" s="88">
        <v>10.5</v>
      </c>
      <c r="FP4" s="88">
        <v>10.5</v>
      </c>
      <c r="FQ4" s="88">
        <v>11</v>
      </c>
      <c r="FR4" s="88">
        <v>10.5</v>
      </c>
      <c r="FS4" s="88">
        <v>10.5</v>
      </c>
      <c r="FT4" s="88">
        <v>10.5</v>
      </c>
      <c r="FU4" s="88">
        <v>10.5</v>
      </c>
      <c r="FV4" s="88">
        <v>10.5</v>
      </c>
      <c r="FW4" s="88">
        <v>10</v>
      </c>
      <c r="FX4" s="88">
        <v>10.5</v>
      </c>
      <c r="FY4" s="88">
        <v>10.5</v>
      </c>
      <c r="FZ4" s="88">
        <v>9</v>
      </c>
      <c r="GA4" s="88">
        <v>9</v>
      </c>
      <c r="GB4" s="88">
        <v>11</v>
      </c>
      <c r="GC4" s="88">
        <v>10</v>
      </c>
      <c r="GD4" s="88">
        <v>11</v>
      </c>
      <c r="GE4" s="88">
        <v>10</v>
      </c>
      <c r="GF4" s="88">
        <v>9</v>
      </c>
      <c r="GG4" s="88">
        <v>9</v>
      </c>
      <c r="GH4" s="88">
        <v>9</v>
      </c>
      <c r="GI4" s="88">
        <v>10</v>
      </c>
      <c r="GJ4" s="88">
        <v>10</v>
      </c>
      <c r="GK4" s="88">
        <v>10.5</v>
      </c>
      <c r="GL4" s="88">
        <v>9</v>
      </c>
      <c r="GM4" s="88">
        <v>7</v>
      </c>
      <c r="GN4" s="88">
        <v>10.5</v>
      </c>
      <c r="GO4" s="88">
        <v>10.5</v>
      </c>
      <c r="GP4" s="88">
        <v>10.5</v>
      </c>
      <c r="GQ4" s="88">
        <v>10.5</v>
      </c>
      <c r="GR4" s="88">
        <v>10.5</v>
      </c>
      <c r="GS4" s="88">
        <v>10</v>
      </c>
      <c r="GT4" s="88">
        <v>10.5</v>
      </c>
      <c r="GU4" s="88">
        <v>10.5</v>
      </c>
      <c r="GV4" s="88">
        <v>9</v>
      </c>
      <c r="GW4" s="88">
        <v>9</v>
      </c>
      <c r="GX4" s="88">
        <v>11</v>
      </c>
      <c r="GY4" s="88">
        <v>10</v>
      </c>
      <c r="GZ4" s="88">
        <v>11</v>
      </c>
      <c r="HA4" s="88">
        <v>8</v>
      </c>
      <c r="HB4" s="88">
        <v>9.5</v>
      </c>
      <c r="HC4" s="88">
        <v>9</v>
      </c>
      <c r="HD4" s="88">
        <v>8</v>
      </c>
      <c r="HE4" s="88">
        <v>9</v>
      </c>
      <c r="HF4" s="88"/>
      <c r="HG4" s="27"/>
      <c r="HH4" s="27"/>
      <c r="HI4" s="27"/>
      <c r="HJ4" s="27"/>
      <c r="HK4" s="27"/>
      <c r="HL4" s="27"/>
      <c r="HM4" s="27"/>
      <c r="HN4" s="27"/>
      <c r="HO4" s="27"/>
      <c r="HP4" s="27"/>
      <c r="HQ4" s="27"/>
      <c r="HR4" s="27"/>
      <c r="HS4" s="27"/>
      <c r="HT4" s="28"/>
      <c r="HU4" s="49"/>
      <c r="HV4" s="27"/>
      <c r="HW4" s="27"/>
      <c r="HX4" s="27"/>
      <c r="HY4" s="27"/>
      <c r="HZ4" s="27"/>
      <c r="IA4" s="27"/>
      <c r="IB4" s="27"/>
      <c r="IC4" s="27"/>
      <c r="ID4" s="27"/>
      <c r="IE4" s="27"/>
      <c r="IF4" s="27"/>
      <c r="IG4" s="27"/>
      <c r="IH4" s="27"/>
      <c r="II4" s="27"/>
      <c r="IJ4" s="27"/>
      <c r="IK4" s="27"/>
      <c r="IL4" s="27"/>
      <c r="IM4" s="27"/>
      <c r="IN4" s="27"/>
      <c r="IO4" s="27"/>
      <c r="IP4" s="27"/>
      <c r="IQ4" s="27"/>
      <c r="IR4" s="27"/>
      <c r="IS4" s="27"/>
      <c r="IT4" s="27"/>
      <c r="IU4" s="27"/>
      <c r="IV4" s="27"/>
      <c r="IW4" s="27"/>
      <c r="IX4" s="28"/>
      <c r="IY4" s="49"/>
      <c r="IZ4" s="27"/>
      <c r="JA4" s="27"/>
      <c r="JB4" s="27"/>
      <c r="JC4" s="27"/>
      <c r="JD4" s="27"/>
      <c r="JE4" s="27"/>
      <c r="JF4" s="27"/>
      <c r="JG4" s="27"/>
      <c r="JH4" s="27"/>
      <c r="JI4" s="27"/>
      <c r="JJ4" s="27"/>
      <c r="JK4" s="27"/>
      <c r="JL4" s="27"/>
      <c r="JM4" s="27"/>
      <c r="JN4" s="27"/>
      <c r="JO4" s="27"/>
      <c r="JP4" s="27"/>
      <c r="JQ4" s="27"/>
      <c r="JR4" s="27"/>
      <c r="JS4" s="27"/>
      <c r="JT4" s="27"/>
      <c r="JU4" s="27"/>
      <c r="JV4" s="27"/>
      <c r="JW4" s="27"/>
      <c r="JX4" s="27"/>
      <c r="JY4" s="27"/>
      <c r="JZ4" s="27"/>
      <c r="KA4" s="27"/>
      <c r="KB4" s="27"/>
      <c r="KC4" s="28"/>
      <c r="KD4" s="49"/>
      <c r="KE4" s="27"/>
      <c r="KF4" s="27"/>
      <c r="KG4" s="27"/>
      <c r="KH4" s="28"/>
      <c r="KI4" s="27"/>
      <c r="KJ4" s="28"/>
      <c r="KL4" s="36" t="s">
        <v>12</v>
      </c>
      <c r="KM4" s="37" t="s">
        <v>13</v>
      </c>
      <c r="KN4" s="38" t="s">
        <v>14</v>
      </c>
      <c r="KO4" s="39" t="s">
        <v>15</v>
      </c>
      <c r="KP4" s="40">
        <v>5</v>
      </c>
      <c r="KQ4" s="46"/>
      <c r="KR4" s="46"/>
    </row>
    <row r="5" spans="1:304" s="45" customFormat="1" ht="15" customHeight="1" x14ac:dyDescent="0.15">
      <c r="A5" s="47" t="s">
        <v>16</v>
      </c>
      <c r="B5" s="49">
        <v>4</v>
      </c>
      <c r="C5" s="27">
        <v>5</v>
      </c>
      <c r="D5" s="27">
        <v>6</v>
      </c>
      <c r="E5" s="27">
        <v>5</v>
      </c>
      <c r="F5" s="27">
        <v>5</v>
      </c>
      <c r="G5" s="27">
        <v>5</v>
      </c>
      <c r="H5" s="27">
        <v>5</v>
      </c>
      <c r="I5" s="27">
        <v>5</v>
      </c>
      <c r="J5" s="27">
        <v>5</v>
      </c>
      <c r="K5" s="27">
        <v>5</v>
      </c>
      <c r="L5" s="27">
        <v>5</v>
      </c>
      <c r="M5" s="27">
        <v>5</v>
      </c>
      <c r="N5" s="27">
        <v>6</v>
      </c>
      <c r="O5" s="28">
        <v>5</v>
      </c>
      <c r="P5" s="49">
        <v>5</v>
      </c>
      <c r="Q5" s="27">
        <v>6</v>
      </c>
      <c r="R5" s="27">
        <v>6</v>
      </c>
      <c r="S5" s="27">
        <v>6</v>
      </c>
      <c r="T5" s="27">
        <v>6</v>
      </c>
      <c r="U5" s="27">
        <v>6</v>
      </c>
      <c r="V5" s="27">
        <v>6</v>
      </c>
      <c r="W5" s="27">
        <v>6</v>
      </c>
      <c r="X5" s="27">
        <v>6</v>
      </c>
      <c r="Y5" s="27">
        <v>6</v>
      </c>
      <c r="Z5" s="27">
        <v>5</v>
      </c>
      <c r="AA5" s="27">
        <v>6</v>
      </c>
      <c r="AB5" s="27">
        <v>6</v>
      </c>
      <c r="AC5" s="27">
        <v>6</v>
      </c>
      <c r="AD5" s="27">
        <v>6</v>
      </c>
      <c r="AE5" s="27">
        <v>5</v>
      </c>
      <c r="AF5" s="27">
        <v>5</v>
      </c>
      <c r="AG5" s="27">
        <v>5</v>
      </c>
      <c r="AH5" s="27">
        <v>6</v>
      </c>
      <c r="AI5" s="27">
        <v>6</v>
      </c>
      <c r="AJ5" s="27">
        <v>6</v>
      </c>
      <c r="AK5" s="27">
        <v>6</v>
      </c>
      <c r="AL5" s="27">
        <v>6</v>
      </c>
      <c r="AM5" s="27">
        <v>6</v>
      </c>
      <c r="AN5" s="27">
        <v>6</v>
      </c>
      <c r="AO5" s="27">
        <v>6</v>
      </c>
      <c r="AP5" s="27">
        <v>6</v>
      </c>
      <c r="AQ5" s="27">
        <v>4</v>
      </c>
      <c r="AR5" s="27">
        <v>6</v>
      </c>
      <c r="AS5" s="28">
        <v>6</v>
      </c>
      <c r="AT5" s="49">
        <v>6</v>
      </c>
      <c r="AU5" s="27">
        <v>5</v>
      </c>
      <c r="AV5" s="27">
        <v>5</v>
      </c>
      <c r="AW5" s="27">
        <v>5</v>
      </c>
      <c r="AX5" s="27">
        <v>5</v>
      </c>
      <c r="AY5" s="27">
        <v>6</v>
      </c>
      <c r="AZ5" s="27">
        <v>6</v>
      </c>
      <c r="BA5" s="27">
        <v>6</v>
      </c>
      <c r="BB5" s="27">
        <v>6</v>
      </c>
      <c r="BC5" s="27">
        <v>6</v>
      </c>
      <c r="BD5" s="27">
        <v>5</v>
      </c>
      <c r="BE5" s="27">
        <v>5</v>
      </c>
      <c r="BF5" s="27">
        <v>5</v>
      </c>
      <c r="BG5" s="27">
        <v>6</v>
      </c>
      <c r="BH5" s="27">
        <v>6</v>
      </c>
      <c r="BI5" s="27">
        <v>5</v>
      </c>
      <c r="BJ5" s="27">
        <v>6</v>
      </c>
      <c r="BK5" s="27">
        <v>6</v>
      </c>
      <c r="BL5" s="27">
        <v>6</v>
      </c>
      <c r="BM5" s="27">
        <v>6</v>
      </c>
      <c r="BN5" s="27">
        <v>6</v>
      </c>
      <c r="BO5" s="27">
        <v>6</v>
      </c>
      <c r="BP5" s="27">
        <v>6</v>
      </c>
      <c r="BQ5" s="27">
        <v>6</v>
      </c>
      <c r="BR5" s="27">
        <v>6</v>
      </c>
      <c r="BS5" s="27">
        <v>6</v>
      </c>
      <c r="BT5" s="27">
        <v>6</v>
      </c>
      <c r="BU5" s="27">
        <v>6</v>
      </c>
      <c r="BV5" s="27">
        <v>6</v>
      </c>
      <c r="BW5" s="27">
        <v>6</v>
      </c>
      <c r="BX5" s="48">
        <v>6</v>
      </c>
      <c r="BY5" s="49">
        <v>6</v>
      </c>
      <c r="BZ5" s="27">
        <v>6</v>
      </c>
      <c r="CA5" s="27">
        <v>6</v>
      </c>
      <c r="CB5" s="27">
        <v>6</v>
      </c>
      <c r="CC5" s="27">
        <v>5</v>
      </c>
      <c r="CD5" s="27">
        <v>6</v>
      </c>
      <c r="CE5" s="27">
        <v>6</v>
      </c>
      <c r="CF5" s="27">
        <v>6</v>
      </c>
      <c r="CG5" s="27">
        <v>6</v>
      </c>
      <c r="CH5" s="27">
        <v>6</v>
      </c>
      <c r="CI5" s="27">
        <v>6</v>
      </c>
      <c r="CJ5" s="27">
        <v>6</v>
      </c>
      <c r="CK5" s="27">
        <v>6</v>
      </c>
      <c r="CL5" s="27">
        <v>6</v>
      </c>
      <c r="CM5" s="27">
        <v>6</v>
      </c>
      <c r="CN5" s="27">
        <v>7</v>
      </c>
      <c r="CO5" s="27">
        <v>6</v>
      </c>
      <c r="CP5" s="27">
        <v>6</v>
      </c>
      <c r="CQ5" s="27">
        <v>6</v>
      </c>
      <c r="CR5" s="27">
        <v>6</v>
      </c>
      <c r="CS5" s="27">
        <v>6</v>
      </c>
      <c r="CT5" s="27">
        <v>6</v>
      </c>
      <c r="CU5" s="27">
        <v>6</v>
      </c>
      <c r="CV5" s="27">
        <v>6</v>
      </c>
      <c r="CW5" s="27">
        <v>6</v>
      </c>
      <c r="CX5" s="27">
        <v>6</v>
      </c>
      <c r="CY5" s="27">
        <v>6</v>
      </c>
      <c r="CZ5" s="27">
        <v>6</v>
      </c>
      <c r="DA5" s="27">
        <v>6</v>
      </c>
      <c r="DB5" s="27">
        <v>6</v>
      </c>
      <c r="DC5" s="28">
        <v>6</v>
      </c>
      <c r="DD5" s="49">
        <v>6</v>
      </c>
      <c r="DE5" s="27">
        <v>6</v>
      </c>
      <c r="DF5" s="27">
        <v>6</v>
      </c>
      <c r="DG5" s="27">
        <v>6</v>
      </c>
      <c r="DH5" s="27">
        <v>6</v>
      </c>
      <c r="DI5" s="27">
        <v>6</v>
      </c>
      <c r="DJ5" s="27">
        <v>6</v>
      </c>
      <c r="DK5" s="27">
        <v>6</v>
      </c>
      <c r="DL5" s="27">
        <v>6</v>
      </c>
      <c r="DM5" s="27">
        <v>6</v>
      </c>
      <c r="DN5" s="27">
        <v>6</v>
      </c>
      <c r="DO5" s="27">
        <v>6</v>
      </c>
      <c r="DP5" s="27">
        <v>6</v>
      </c>
      <c r="DQ5" s="27">
        <v>6</v>
      </c>
      <c r="DR5" s="27">
        <v>6</v>
      </c>
      <c r="DS5" s="27">
        <v>6</v>
      </c>
      <c r="DT5" s="27">
        <v>6</v>
      </c>
      <c r="DU5" s="27">
        <v>6</v>
      </c>
      <c r="DV5" s="27">
        <v>6</v>
      </c>
      <c r="DW5" s="27">
        <v>6</v>
      </c>
      <c r="DX5" s="27">
        <v>6</v>
      </c>
      <c r="DY5" s="27">
        <v>6</v>
      </c>
      <c r="DZ5" s="27">
        <v>5</v>
      </c>
      <c r="EA5" s="27">
        <v>8</v>
      </c>
      <c r="EB5" s="27">
        <v>8</v>
      </c>
      <c r="EC5" s="27">
        <v>6</v>
      </c>
      <c r="ED5" s="27">
        <v>6</v>
      </c>
      <c r="EE5" s="27">
        <v>6</v>
      </c>
      <c r="EF5" s="48">
        <v>6</v>
      </c>
      <c r="EG5" s="49">
        <v>6</v>
      </c>
      <c r="EH5" s="27">
        <v>6</v>
      </c>
      <c r="EI5" s="27">
        <v>6</v>
      </c>
      <c r="EJ5" s="27">
        <v>6</v>
      </c>
      <c r="EK5" s="27">
        <v>6</v>
      </c>
      <c r="EL5" s="27">
        <v>6</v>
      </c>
      <c r="EM5" s="27">
        <v>6</v>
      </c>
      <c r="EN5" s="27">
        <v>6</v>
      </c>
      <c r="EO5" s="27">
        <v>6</v>
      </c>
      <c r="EP5" s="27">
        <v>6</v>
      </c>
      <c r="EQ5" s="27">
        <v>6</v>
      </c>
      <c r="ER5" s="27">
        <v>6</v>
      </c>
      <c r="ES5" s="27">
        <v>6</v>
      </c>
      <c r="ET5" s="88">
        <v>6</v>
      </c>
      <c r="EU5" s="88">
        <v>6</v>
      </c>
      <c r="EV5" s="88">
        <v>6</v>
      </c>
      <c r="EW5" s="88">
        <v>6</v>
      </c>
      <c r="EX5" s="88">
        <v>6</v>
      </c>
      <c r="EY5" s="88">
        <v>6</v>
      </c>
      <c r="EZ5" s="88">
        <v>6</v>
      </c>
      <c r="FA5" s="88">
        <v>6</v>
      </c>
      <c r="FB5" s="88">
        <v>6</v>
      </c>
      <c r="FC5" s="88">
        <v>6</v>
      </c>
      <c r="FD5" s="88">
        <v>6</v>
      </c>
      <c r="FE5" s="88">
        <v>6</v>
      </c>
      <c r="FF5" s="88">
        <v>6</v>
      </c>
      <c r="FG5" s="88">
        <v>6</v>
      </c>
      <c r="FH5" s="88">
        <v>6</v>
      </c>
      <c r="FI5" s="88">
        <v>6</v>
      </c>
      <c r="FJ5" s="88">
        <v>6</v>
      </c>
      <c r="FK5" s="90">
        <v>6</v>
      </c>
      <c r="FL5" s="91">
        <v>6</v>
      </c>
      <c r="FM5" s="88">
        <v>6</v>
      </c>
      <c r="FN5" s="88">
        <v>6</v>
      </c>
      <c r="FO5" s="88">
        <v>6</v>
      </c>
      <c r="FP5" s="88">
        <v>6</v>
      </c>
      <c r="FQ5" s="88">
        <v>6</v>
      </c>
      <c r="FR5" s="88">
        <v>6</v>
      </c>
      <c r="FS5" s="88">
        <v>6</v>
      </c>
      <c r="FT5" s="88">
        <v>6</v>
      </c>
      <c r="FU5" s="88">
        <v>6</v>
      </c>
      <c r="FV5" s="88">
        <v>6</v>
      </c>
      <c r="FW5" s="88">
        <v>6</v>
      </c>
      <c r="FX5" s="88">
        <v>6</v>
      </c>
      <c r="FY5" s="88">
        <v>6</v>
      </c>
      <c r="FZ5" s="88">
        <v>6</v>
      </c>
      <c r="GA5" s="88">
        <v>6</v>
      </c>
      <c r="GB5" s="88">
        <v>6</v>
      </c>
      <c r="GC5" s="88">
        <v>6</v>
      </c>
      <c r="GD5" s="88">
        <v>6</v>
      </c>
      <c r="GE5" s="88">
        <v>6</v>
      </c>
      <c r="GF5" s="88">
        <v>6</v>
      </c>
      <c r="GG5" s="88">
        <v>6</v>
      </c>
      <c r="GH5" s="88">
        <v>6</v>
      </c>
      <c r="GI5" s="88">
        <v>6</v>
      </c>
      <c r="GJ5" s="88">
        <v>6</v>
      </c>
      <c r="GK5" s="88">
        <v>6</v>
      </c>
      <c r="GL5" s="88">
        <v>6</v>
      </c>
      <c r="GM5" s="88">
        <v>6</v>
      </c>
      <c r="GN5" s="88">
        <v>6</v>
      </c>
      <c r="GO5" s="88">
        <v>6</v>
      </c>
      <c r="GP5" s="88">
        <v>6</v>
      </c>
      <c r="GQ5" s="88">
        <v>6</v>
      </c>
      <c r="GR5" s="88">
        <v>6</v>
      </c>
      <c r="GS5" s="88">
        <v>6</v>
      </c>
      <c r="GT5" s="88">
        <v>6</v>
      </c>
      <c r="GU5" s="88">
        <v>6</v>
      </c>
      <c r="GV5" s="88">
        <v>6</v>
      </c>
      <c r="GW5" s="88">
        <v>6</v>
      </c>
      <c r="GX5" s="88">
        <v>6</v>
      </c>
      <c r="GY5" s="88">
        <v>6</v>
      </c>
      <c r="GZ5" s="88">
        <v>6</v>
      </c>
      <c r="HA5" s="88">
        <v>6</v>
      </c>
      <c r="HB5" s="88">
        <v>6</v>
      </c>
      <c r="HC5" s="88">
        <v>6</v>
      </c>
      <c r="HD5" s="88">
        <v>6</v>
      </c>
      <c r="HE5" s="88">
        <v>6</v>
      </c>
      <c r="HF5" s="88"/>
      <c r="HG5" s="27"/>
      <c r="HH5" s="27"/>
      <c r="HI5" s="27"/>
      <c r="HJ5" s="27"/>
      <c r="HK5" s="27"/>
      <c r="HL5" s="27"/>
      <c r="HM5" s="27"/>
      <c r="HN5" s="27"/>
      <c r="HO5" s="27"/>
      <c r="HP5" s="27"/>
      <c r="HQ5" s="27"/>
      <c r="HR5" s="27"/>
      <c r="HS5" s="27"/>
      <c r="HT5" s="28"/>
      <c r="HU5" s="49"/>
      <c r="HV5" s="27"/>
      <c r="HW5" s="27"/>
      <c r="HX5" s="27"/>
      <c r="HY5" s="27"/>
      <c r="HZ5" s="27"/>
      <c r="IA5" s="27"/>
      <c r="IB5" s="27"/>
      <c r="IC5" s="27"/>
      <c r="ID5" s="27"/>
      <c r="IE5" s="27"/>
      <c r="IF5" s="27"/>
      <c r="IG5" s="27"/>
      <c r="IH5" s="27"/>
      <c r="II5" s="27"/>
      <c r="IJ5" s="27"/>
      <c r="IK5" s="27"/>
      <c r="IL5" s="27"/>
      <c r="IM5" s="27"/>
      <c r="IN5" s="27"/>
      <c r="IO5" s="27"/>
      <c r="IP5" s="27"/>
      <c r="IQ5" s="27"/>
      <c r="IR5" s="27"/>
      <c r="IS5" s="27"/>
      <c r="IT5" s="27"/>
      <c r="IU5" s="27"/>
      <c r="IV5" s="27"/>
      <c r="IW5" s="27"/>
      <c r="IX5" s="28"/>
      <c r="IY5" s="49"/>
      <c r="IZ5" s="27"/>
      <c r="JA5" s="27"/>
      <c r="JB5" s="27"/>
      <c r="JC5" s="27"/>
      <c r="JD5" s="27"/>
      <c r="JE5" s="27"/>
      <c r="JF5" s="27"/>
      <c r="JG5" s="27"/>
      <c r="JH5" s="27"/>
      <c r="JI5" s="27"/>
      <c r="JJ5" s="27"/>
      <c r="JK5" s="27"/>
      <c r="JL5" s="27"/>
      <c r="JM5" s="27"/>
      <c r="JN5" s="27"/>
      <c r="JO5" s="27"/>
      <c r="JP5" s="27"/>
      <c r="JQ5" s="27"/>
      <c r="JR5" s="27"/>
      <c r="JS5" s="27"/>
      <c r="JT5" s="27"/>
      <c r="JU5" s="27"/>
      <c r="JV5" s="27"/>
      <c r="JW5" s="27"/>
      <c r="JX5" s="27"/>
      <c r="JY5" s="27"/>
      <c r="JZ5" s="27"/>
      <c r="KA5" s="27"/>
      <c r="KB5" s="27"/>
      <c r="KC5" s="28"/>
      <c r="KD5" s="49"/>
      <c r="KE5" s="27"/>
      <c r="KF5" s="27"/>
      <c r="KG5" s="27"/>
      <c r="KH5" s="28"/>
      <c r="KI5" s="27"/>
      <c r="KJ5" s="28"/>
      <c r="KL5" s="36" t="s">
        <v>17</v>
      </c>
      <c r="KM5" s="37" t="s">
        <v>7</v>
      </c>
      <c r="KN5" s="38" t="s">
        <v>18</v>
      </c>
      <c r="KO5" s="39" t="s">
        <v>19</v>
      </c>
      <c r="KP5" s="40">
        <v>6</v>
      </c>
      <c r="KQ5" s="46"/>
      <c r="KR5" s="46"/>
    </row>
    <row r="6" spans="1:304" s="45" customFormat="1" ht="15" customHeight="1" x14ac:dyDescent="0.15">
      <c r="A6" s="47" t="s">
        <v>20</v>
      </c>
      <c r="B6" s="49">
        <v>5</v>
      </c>
      <c r="C6" s="27">
        <v>4</v>
      </c>
      <c r="D6" s="27">
        <v>5</v>
      </c>
      <c r="E6" s="27">
        <v>4</v>
      </c>
      <c r="F6" s="27">
        <v>4</v>
      </c>
      <c r="G6" s="27">
        <v>5</v>
      </c>
      <c r="H6" s="27">
        <v>4</v>
      </c>
      <c r="I6" s="27">
        <v>5</v>
      </c>
      <c r="J6" s="27">
        <v>5</v>
      </c>
      <c r="K6" s="27">
        <v>5</v>
      </c>
      <c r="L6" s="27">
        <v>5</v>
      </c>
      <c r="M6" s="27">
        <v>5</v>
      </c>
      <c r="N6" s="27">
        <v>5</v>
      </c>
      <c r="O6" s="28">
        <v>5</v>
      </c>
      <c r="P6" s="49">
        <v>5</v>
      </c>
      <c r="Q6" s="27">
        <v>5</v>
      </c>
      <c r="R6" s="27">
        <v>5</v>
      </c>
      <c r="S6" s="27">
        <v>5</v>
      </c>
      <c r="T6" s="27">
        <v>5</v>
      </c>
      <c r="U6" s="27">
        <v>5</v>
      </c>
      <c r="V6" s="27">
        <v>5</v>
      </c>
      <c r="W6" s="27">
        <v>5</v>
      </c>
      <c r="X6" s="27">
        <v>5</v>
      </c>
      <c r="Y6" s="27">
        <v>5</v>
      </c>
      <c r="Z6" s="27">
        <v>5</v>
      </c>
      <c r="AA6" s="27">
        <v>5</v>
      </c>
      <c r="AB6" s="27">
        <v>5</v>
      </c>
      <c r="AC6" s="27">
        <v>5</v>
      </c>
      <c r="AD6" s="27">
        <v>5</v>
      </c>
      <c r="AE6" s="27">
        <v>4</v>
      </c>
      <c r="AF6" s="27">
        <v>4</v>
      </c>
      <c r="AG6" s="27">
        <v>5</v>
      </c>
      <c r="AH6" s="27">
        <v>5</v>
      </c>
      <c r="AI6" s="27">
        <v>5</v>
      </c>
      <c r="AJ6" s="27">
        <v>5</v>
      </c>
      <c r="AK6" s="27">
        <v>5</v>
      </c>
      <c r="AL6" s="27">
        <v>4</v>
      </c>
      <c r="AM6" s="27">
        <v>5</v>
      </c>
      <c r="AN6" s="27">
        <v>5</v>
      </c>
      <c r="AO6" s="27">
        <v>5</v>
      </c>
      <c r="AP6" s="27">
        <v>5</v>
      </c>
      <c r="AQ6" s="27">
        <v>5</v>
      </c>
      <c r="AR6" s="27">
        <v>5</v>
      </c>
      <c r="AS6" s="28">
        <v>5</v>
      </c>
      <c r="AT6" s="49">
        <v>5</v>
      </c>
      <c r="AU6" s="27">
        <v>5</v>
      </c>
      <c r="AV6" s="27">
        <v>5</v>
      </c>
      <c r="AW6" s="27">
        <v>5</v>
      </c>
      <c r="AX6" s="27">
        <v>4</v>
      </c>
      <c r="AY6" s="27">
        <v>6</v>
      </c>
      <c r="AZ6" s="27">
        <v>4</v>
      </c>
      <c r="BA6" s="27">
        <v>4</v>
      </c>
      <c r="BB6" s="27">
        <v>5</v>
      </c>
      <c r="BC6" s="27">
        <v>5</v>
      </c>
      <c r="BD6" s="27">
        <v>4</v>
      </c>
      <c r="BE6" s="27">
        <v>5</v>
      </c>
      <c r="BF6" s="27">
        <v>5</v>
      </c>
      <c r="BG6" s="27">
        <v>5</v>
      </c>
      <c r="BH6" s="27">
        <v>5</v>
      </c>
      <c r="BI6" s="27">
        <v>5</v>
      </c>
      <c r="BJ6" s="27">
        <v>5</v>
      </c>
      <c r="BK6" s="27">
        <v>5</v>
      </c>
      <c r="BL6" s="27">
        <v>4</v>
      </c>
      <c r="BM6" s="27">
        <v>5</v>
      </c>
      <c r="BN6" s="27">
        <v>5</v>
      </c>
      <c r="BO6" s="27">
        <v>5</v>
      </c>
      <c r="BP6" s="27">
        <v>5</v>
      </c>
      <c r="BQ6" s="27">
        <v>5</v>
      </c>
      <c r="BR6" s="27">
        <v>5</v>
      </c>
      <c r="BS6" s="27">
        <v>5</v>
      </c>
      <c r="BT6" s="27">
        <v>5</v>
      </c>
      <c r="BU6" s="27">
        <v>5</v>
      </c>
      <c r="BV6" s="27">
        <v>4</v>
      </c>
      <c r="BW6" s="27">
        <v>5</v>
      </c>
      <c r="BX6" s="48">
        <v>4</v>
      </c>
      <c r="BY6" s="49">
        <v>5</v>
      </c>
      <c r="BZ6" s="27">
        <v>5</v>
      </c>
      <c r="CA6" s="27">
        <v>5</v>
      </c>
      <c r="CB6" s="27">
        <v>5</v>
      </c>
      <c r="CC6" s="27">
        <v>5</v>
      </c>
      <c r="CD6" s="27">
        <v>5</v>
      </c>
      <c r="CE6" s="27">
        <v>5</v>
      </c>
      <c r="CF6" s="27">
        <v>5</v>
      </c>
      <c r="CG6" s="27">
        <v>5</v>
      </c>
      <c r="CH6" s="27">
        <v>5</v>
      </c>
      <c r="CI6" s="27">
        <v>5</v>
      </c>
      <c r="CJ6" s="27">
        <v>5</v>
      </c>
      <c r="CK6" s="27">
        <v>5</v>
      </c>
      <c r="CL6" s="27">
        <v>5</v>
      </c>
      <c r="CM6" s="27">
        <v>5</v>
      </c>
      <c r="CN6" s="27">
        <v>5</v>
      </c>
      <c r="CO6" s="27">
        <v>5</v>
      </c>
      <c r="CP6" s="27">
        <v>5</v>
      </c>
      <c r="CQ6" s="27">
        <v>5</v>
      </c>
      <c r="CR6" s="27">
        <v>5</v>
      </c>
      <c r="CS6" s="27">
        <v>5</v>
      </c>
      <c r="CT6" s="27">
        <v>5</v>
      </c>
      <c r="CU6" s="27">
        <v>5</v>
      </c>
      <c r="CV6" s="27">
        <v>5</v>
      </c>
      <c r="CW6" s="27">
        <v>5</v>
      </c>
      <c r="CX6" s="27">
        <v>5</v>
      </c>
      <c r="CY6" s="27">
        <v>5</v>
      </c>
      <c r="CZ6" s="27">
        <v>5</v>
      </c>
      <c r="DA6" s="27">
        <v>5</v>
      </c>
      <c r="DB6" s="27">
        <v>5</v>
      </c>
      <c r="DC6" s="28">
        <v>5</v>
      </c>
      <c r="DD6" s="49">
        <v>5</v>
      </c>
      <c r="DE6" s="27">
        <v>5</v>
      </c>
      <c r="DF6" s="27">
        <v>5</v>
      </c>
      <c r="DG6" s="27">
        <v>5</v>
      </c>
      <c r="DH6" s="27">
        <v>5</v>
      </c>
      <c r="DI6" s="27">
        <v>5</v>
      </c>
      <c r="DJ6" s="27">
        <v>5</v>
      </c>
      <c r="DK6" s="27">
        <v>5</v>
      </c>
      <c r="DL6" s="27">
        <v>5</v>
      </c>
      <c r="DM6" s="27">
        <v>5</v>
      </c>
      <c r="DN6" s="27">
        <v>5</v>
      </c>
      <c r="DO6" s="27">
        <v>5</v>
      </c>
      <c r="DP6" s="27">
        <v>5</v>
      </c>
      <c r="DQ6" s="27">
        <v>5</v>
      </c>
      <c r="DR6" s="27">
        <v>5</v>
      </c>
      <c r="DS6" s="27">
        <v>5</v>
      </c>
      <c r="DT6" s="27">
        <v>5</v>
      </c>
      <c r="DU6" s="27">
        <v>5</v>
      </c>
      <c r="DV6" s="27">
        <v>5</v>
      </c>
      <c r="DW6" s="27">
        <v>5</v>
      </c>
      <c r="DX6" s="27">
        <v>5</v>
      </c>
      <c r="DY6" s="27">
        <v>5</v>
      </c>
      <c r="DZ6" s="27">
        <v>5</v>
      </c>
      <c r="EA6" s="27">
        <v>5</v>
      </c>
      <c r="EB6" s="27">
        <v>5</v>
      </c>
      <c r="EC6" s="27">
        <v>5</v>
      </c>
      <c r="ED6" s="27">
        <v>5</v>
      </c>
      <c r="EE6" s="27">
        <v>5</v>
      </c>
      <c r="EF6" s="48">
        <v>5</v>
      </c>
      <c r="EG6" s="49">
        <v>5</v>
      </c>
      <c r="EH6" s="27">
        <v>5</v>
      </c>
      <c r="EI6" s="27">
        <v>5</v>
      </c>
      <c r="EJ6" s="27">
        <v>5</v>
      </c>
      <c r="EK6" s="27">
        <v>5</v>
      </c>
      <c r="EL6" s="27">
        <v>5</v>
      </c>
      <c r="EM6" s="27">
        <v>5</v>
      </c>
      <c r="EN6" s="27">
        <v>5</v>
      </c>
      <c r="EO6" s="27">
        <v>5</v>
      </c>
      <c r="EP6" s="27">
        <v>5</v>
      </c>
      <c r="EQ6" s="27">
        <v>5</v>
      </c>
      <c r="ER6" s="27">
        <v>5</v>
      </c>
      <c r="ES6" s="27">
        <v>5</v>
      </c>
      <c r="ET6" s="88">
        <v>5</v>
      </c>
      <c r="EU6" s="88">
        <v>5</v>
      </c>
      <c r="EV6" s="88">
        <v>5</v>
      </c>
      <c r="EW6" s="88">
        <v>5</v>
      </c>
      <c r="EX6" s="88">
        <v>5</v>
      </c>
      <c r="EY6" s="88">
        <v>5</v>
      </c>
      <c r="EZ6" s="88">
        <v>5</v>
      </c>
      <c r="FA6" s="88">
        <v>5</v>
      </c>
      <c r="FB6" s="88">
        <v>5</v>
      </c>
      <c r="FC6" s="88">
        <v>5</v>
      </c>
      <c r="FD6" s="88">
        <v>5</v>
      </c>
      <c r="FE6" s="88">
        <v>5</v>
      </c>
      <c r="FF6" s="88">
        <v>5</v>
      </c>
      <c r="FG6" s="88">
        <v>5</v>
      </c>
      <c r="FH6" s="88">
        <v>5</v>
      </c>
      <c r="FI6" s="88">
        <v>5</v>
      </c>
      <c r="FJ6" s="88">
        <v>5</v>
      </c>
      <c r="FK6" s="90">
        <v>5</v>
      </c>
      <c r="FL6" s="91">
        <v>5</v>
      </c>
      <c r="FM6" s="88">
        <v>5</v>
      </c>
      <c r="FN6" s="88">
        <v>5</v>
      </c>
      <c r="FO6" s="88">
        <v>5</v>
      </c>
      <c r="FP6" s="88">
        <v>5</v>
      </c>
      <c r="FQ6" s="88">
        <v>5</v>
      </c>
      <c r="FR6" s="88">
        <v>5</v>
      </c>
      <c r="FS6" s="88">
        <v>5</v>
      </c>
      <c r="FT6" s="88">
        <v>5</v>
      </c>
      <c r="FU6" s="88">
        <v>5</v>
      </c>
      <c r="FV6" s="88">
        <v>5</v>
      </c>
      <c r="FW6" s="88">
        <v>5</v>
      </c>
      <c r="FX6" s="88">
        <v>5</v>
      </c>
      <c r="FY6" s="88">
        <v>5</v>
      </c>
      <c r="FZ6" s="88">
        <v>5</v>
      </c>
      <c r="GA6" s="88">
        <v>5</v>
      </c>
      <c r="GB6" s="88">
        <v>5</v>
      </c>
      <c r="GC6" s="88">
        <v>5</v>
      </c>
      <c r="GD6" s="88">
        <v>5</v>
      </c>
      <c r="GE6" s="88">
        <v>5</v>
      </c>
      <c r="GF6" s="88">
        <v>5</v>
      </c>
      <c r="GG6" s="88">
        <v>5</v>
      </c>
      <c r="GH6" s="88">
        <v>5</v>
      </c>
      <c r="GI6" s="88">
        <v>5</v>
      </c>
      <c r="GJ6" s="88">
        <v>5</v>
      </c>
      <c r="GK6" s="88">
        <v>5</v>
      </c>
      <c r="GL6" s="88">
        <v>5</v>
      </c>
      <c r="GM6" s="88">
        <v>5</v>
      </c>
      <c r="GN6" s="88">
        <v>5</v>
      </c>
      <c r="GO6" s="88">
        <v>5</v>
      </c>
      <c r="GP6" s="88">
        <v>5</v>
      </c>
      <c r="GQ6" s="88">
        <v>5</v>
      </c>
      <c r="GR6" s="88">
        <v>5</v>
      </c>
      <c r="GS6" s="88">
        <v>5</v>
      </c>
      <c r="GT6" s="88">
        <v>5</v>
      </c>
      <c r="GU6" s="88">
        <v>5</v>
      </c>
      <c r="GV6" s="88">
        <v>5</v>
      </c>
      <c r="GW6" s="88">
        <v>5</v>
      </c>
      <c r="GX6" s="88">
        <v>5</v>
      </c>
      <c r="GY6" s="88">
        <v>5</v>
      </c>
      <c r="GZ6" s="88">
        <v>5</v>
      </c>
      <c r="HA6" s="88">
        <v>5</v>
      </c>
      <c r="HB6" s="88">
        <v>5</v>
      </c>
      <c r="HC6" s="88">
        <v>5</v>
      </c>
      <c r="HD6" s="88">
        <v>5</v>
      </c>
      <c r="HE6" s="88">
        <v>5</v>
      </c>
      <c r="HF6" s="88"/>
      <c r="HG6" s="27"/>
      <c r="HH6" s="27"/>
      <c r="HI6" s="27"/>
      <c r="HJ6" s="27"/>
      <c r="HK6" s="27"/>
      <c r="HL6" s="27"/>
      <c r="HM6" s="27"/>
      <c r="HN6" s="27"/>
      <c r="HO6" s="27"/>
      <c r="HP6" s="27"/>
      <c r="HQ6" s="27"/>
      <c r="HR6" s="27"/>
      <c r="HS6" s="27"/>
      <c r="HT6" s="28"/>
      <c r="HU6" s="49"/>
      <c r="HV6" s="27"/>
      <c r="HW6" s="27"/>
      <c r="HX6" s="27"/>
      <c r="HY6" s="27"/>
      <c r="HZ6" s="27"/>
      <c r="IA6" s="27"/>
      <c r="IB6" s="27"/>
      <c r="IC6" s="27"/>
      <c r="ID6" s="27"/>
      <c r="IE6" s="27"/>
      <c r="IF6" s="27"/>
      <c r="IG6" s="27"/>
      <c r="IH6" s="27"/>
      <c r="II6" s="27"/>
      <c r="IJ6" s="27"/>
      <c r="IK6" s="27"/>
      <c r="IL6" s="27"/>
      <c r="IM6" s="27"/>
      <c r="IN6" s="27"/>
      <c r="IO6" s="27"/>
      <c r="IP6" s="27"/>
      <c r="IQ6" s="27"/>
      <c r="IR6" s="27"/>
      <c r="IS6" s="27"/>
      <c r="IT6" s="27"/>
      <c r="IU6" s="27"/>
      <c r="IV6" s="27"/>
      <c r="IW6" s="27"/>
      <c r="IX6" s="28"/>
      <c r="IY6" s="49"/>
      <c r="IZ6" s="27"/>
      <c r="JA6" s="27"/>
      <c r="JB6" s="27"/>
      <c r="JC6" s="27"/>
      <c r="JD6" s="27"/>
      <c r="JE6" s="27"/>
      <c r="JF6" s="27"/>
      <c r="JG6" s="27"/>
      <c r="JH6" s="27"/>
      <c r="JI6" s="27"/>
      <c r="JJ6" s="27"/>
      <c r="JK6" s="27"/>
      <c r="JL6" s="27"/>
      <c r="JM6" s="27"/>
      <c r="JN6" s="27"/>
      <c r="JO6" s="27"/>
      <c r="JP6" s="27"/>
      <c r="JQ6" s="27"/>
      <c r="JR6" s="27"/>
      <c r="JS6" s="27"/>
      <c r="JT6" s="27"/>
      <c r="JU6" s="27"/>
      <c r="JV6" s="27"/>
      <c r="JW6" s="27"/>
      <c r="JX6" s="27"/>
      <c r="JY6" s="27"/>
      <c r="JZ6" s="27"/>
      <c r="KA6" s="27"/>
      <c r="KB6" s="27"/>
      <c r="KC6" s="28"/>
      <c r="KD6" s="49"/>
      <c r="KE6" s="27"/>
      <c r="KF6" s="27"/>
      <c r="KG6" s="27"/>
      <c r="KH6" s="28"/>
      <c r="KI6" s="27"/>
      <c r="KJ6" s="28"/>
      <c r="KL6" s="36" t="s">
        <v>21</v>
      </c>
      <c r="KM6" s="37" t="s">
        <v>22</v>
      </c>
      <c r="KN6" s="38" t="s">
        <v>23</v>
      </c>
      <c r="KO6" s="39" t="s">
        <v>24</v>
      </c>
      <c r="KP6" s="40">
        <v>7</v>
      </c>
      <c r="KQ6" s="46"/>
      <c r="KR6" s="46"/>
    </row>
    <row r="7" spans="1:304" s="45" customFormat="1" ht="15" customHeight="1" x14ac:dyDescent="0.15">
      <c r="A7" s="47" t="s">
        <v>25</v>
      </c>
      <c r="B7" s="49">
        <v>7</v>
      </c>
      <c r="C7" s="27">
        <v>7</v>
      </c>
      <c r="D7" s="27">
        <v>1</v>
      </c>
      <c r="E7" s="27">
        <v>6</v>
      </c>
      <c r="F7" s="27">
        <v>6</v>
      </c>
      <c r="G7" s="27">
        <v>8</v>
      </c>
      <c r="H7" s="27">
        <v>6</v>
      </c>
      <c r="I7" s="27">
        <v>7</v>
      </c>
      <c r="J7" s="27">
        <v>6</v>
      </c>
      <c r="K7" s="27">
        <v>1</v>
      </c>
      <c r="L7" s="27">
        <v>6</v>
      </c>
      <c r="M7" s="27">
        <v>5</v>
      </c>
      <c r="N7" s="27">
        <v>8</v>
      </c>
      <c r="O7" s="28">
        <v>8</v>
      </c>
      <c r="P7" s="49">
        <v>6</v>
      </c>
      <c r="Q7" s="27">
        <v>6</v>
      </c>
      <c r="R7" s="27">
        <v>1</v>
      </c>
      <c r="S7" s="27">
        <v>1</v>
      </c>
      <c r="T7" s="27">
        <v>5</v>
      </c>
      <c r="U7" s="27">
        <v>7</v>
      </c>
      <c r="V7" s="27">
        <v>5</v>
      </c>
      <c r="W7" s="27">
        <v>5</v>
      </c>
      <c r="X7" s="27">
        <v>7</v>
      </c>
      <c r="Y7" s="27">
        <v>7</v>
      </c>
      <c r="Z7" s="27">
        <v>4</v>
      </c>
      <c r="AA7" s="27">
        <v>6</v>
      </c>
      <c r="AB7" s="27">
        <v>7</v>
      </c>
      <c r="AC7" s="27">
        <v>7</v>
      </c>
      <c r="AD7" s="27">
        <v>6</v>
      </c>
      <c r="AE7" s="27">
        <v>7</v>
      </c>
      <c r="AF7" s="27">
        <v>7</v>
      </c>
      <c r="AG7" s="27">
        <v>5</v>
      </c>
      <c r="AH7" s="27">
        <v>6</v>
      </c>
      <c r="AI7" s="27">
        <v>7</v>
      </c>
      <c r="AJ7" s="27">
        <v>6</v>
      </c>
      <c r="AK7" s="27">
        <v>6</v>
      </c>
      <c r="AL7" s="27">
        <v>7</v>
      </c>
      <c r="AM7" s="27">
        <v>7</v>
      </c>
      <c r="AN7" s="27">
        <v>1</v>
      </c>
      <c r="AO7" s="27">
        <v>6</v>
      </c>
      <c r="AP7" s="27">
        <v>7</v>
      </c>
      <c r="AQ7" s="27">
        <v>5</v>
      </c>
      <c r="AR7" s="27">
        <v>2</v>
      </c>
      <c r="AS7" s="28">
        <v>4</v>
      </c>
      <c r="AT7" s="49">
        <v>1</v>
      </c>
      <c r="AU7" s="27">
        <v>4</v>
      </c>
      <c r="AV7" s="27">
        <v>4</v>
      </c>
      <c r="AW7" s="27">
        <v>4</v>
      </c>
      <c r="AX7" s="27">
        <v>5</v>
      </c>
      <c r="AY7" s="27">
        <v>6</v>
      </c>
      <c r="AZ7" s="27">
        <v>8</v>
      </c>
      <c r="BA7" s="27">
        <v>6</v>
      </c>
      <c r="BB7" s="27">
        <v>4</v>
      </c>
      <c r="BC7" s="27">
        <v>5</v>
      </c>
      <c r="BD7" s="27">
        <v>5</v>
      </c>
      <c r="BE7" s="27">
        <v>4</v>
      </c>
      <c r="BF7" s="27">
        <v>5</v>
      </c>
      <c r="BG7" s="27">
        <v>1</v>
      </c>
      <c r="BH7" s="27">
        <v>1</v>
      </c>
      <c r="BI7" s="27">
        <v>3</v>
      </c>
      <c r="BJ7" s="27">
        <v>4</v>
      </c>
      <c r="BK7" s="27">
        <v>4</v>
      </c>
      <c r="BL7" s="27">
        <v>6</v>
      </c>
      <c r="BM7" s="27">
        <v>6</v>
      </c>
      <c r="BN7" s="27">
        <v>1</v>
      </c>
      <c r="BO7" s="27">
        <v>1</v>
      </c>
      <c r="BP7" s="27">
        <v>4</v>
      </c>
      <c r="BQ7" s="27">
        <v>1</v>
      </c>
      <c r="BR7" s="27">
        <v>1</v>
      </c>
      <c r="BS7" s="27">
        <v>1</v>
      </c>
      <c r="BT7" s="27">
        <v>4</v>
      </c>
      <c r="BU7" s="27">
        <v>5</v>
      </c>
      <c r="BV7" s="27">
        <v>1</v>
      </c>
      <c r="BW7" s="27">
        <v>7</v>
      </c>
      <c r="BX7" s="48">
        <v>1</v>
      </c>
      <c r="BY7" s="49">
        <v>1</v>
      </c>
      <c r="BZ7" s="27">
        <v>6</v>
      </c>
      <c r="CA7" s="27">
        <v>6</v>
      </c>
      <c r="CB7" s="27">
        <v>4</v>
      </c>
      <c r="CC7" s="27">
        <v>1</v>
      </c>
      <c r="CD7" s="27">
        <v>5</v>
      </c>
      <c r="CE7" s="27">
        <v>5</v>
      </c>
      <c r="CF7" s="27">
        <v>6</v>
      </c>
      <c r="CG7" s="27">
        <v>6</v>
      </c>
      <c r="CH7" s="27">
        <v>5</v>
      </c>
      <c r="CI7" s="27">
        <v>5</v>
      </c>
      <c r="CJ7" s="27">
        <v>1</v>
      </c>
      <c r="CK7" s="27">
        <v>7</v>
      </c>
      <c r="CL7" s="27">
        <v>7</v>
      </c>
      <c r="CM7" s="27">
        <v>7</v>
      </c>
      <c r="CN7" s="27">
        <v>7</v>
      </c>
      <c r="CO7" s="27">
        <v>6</v>
      </c>
      <c r="CP7" s="27">
        <v>6</v>
      </c>
      <c r="CQ7" s="27">
        <v>6</v>
      </c>
      <c r="CR7" s="27">
        <v>7</v>
      </c>
      <c r="CS7" s="27">
        <v>6</v>
      </c>
      <c r="CT7" s="27">
        <v>7</v>
      </c>
      <c r="CU7" s="27">
        <v>6</v>
      </c>
      <c r="CV7" s="27">
        <v>7</v>
      </c>
      <c r="CW7" s="27">
        <v>6</v>
      </c>
      <c r="CX7" s="27">
        <v>5</v>
      </c>
      <c r="CY7" s="27">
        <v>6</v>
      </c>
      <c r="CZ7" s="27">
        <v>1</v>
      </c>
      <c r="DA7" s="27">
        <v>1</v>
      </c>
      <c r="DB7" s="27">
        <v>1</v>
      </c>
      <c r="DC7" s="28">
        <v>5</v>
      </c>
      <c r="DD7" s="49">
        <v>7</v>
      </c>
      <c r="DE7" s="27">
        <v>5</v>
      </c>
      <c r="DF7" s="27">
        <v>6</v>
      </c>
      <c r="DG7" s="27">
        <v>5</v>
      </c>
      <c r="DH7" s="27">
        <v>6</v>
      </c>
      <c r="DI7" s="27">
        <v>5</v>
      </c>
      <c r="DJ7" s="27">
        <v>4</v>
      </c>
      <c r="DK7" s="27">
        <v>4</v>
      </c>
      <c r="DL7" s="27">
        <v>5</v>
      </c>
      <c r="DM7" s="27">
        <v>6</v>
      </c>
      <c r="DN7" s="27">
        <v>6</v>
      </c>
      <c r="DO7" s="27">
        <v>7</v>
      </c>
      <c r="DP7" s="27">
        <v>6</v>
      </c>
      <c r="DQ7" s="27">
        <v>7</v>
      </c>
      <c r="DR7" s="27">
        <v>7</v>
      </c>
      <c r="DS7" s="27">
        <v>1</v>
      </c>
      <c r="DT7" s="27">
        <v>6</v>
      </c>
      <c r="DU7" s="27">
        <v>6</v>
      </c>
      <c r="DV7" s="27">
        <v>6</v>
      </c>
      <c r="DW7" s="27">
        <v>6</v>
      </c>
      <c r="DX7" s="27">
        <v>6</v>
      </c>
      <c r="DY7" s="27">
        <v>6</v>
      </c>
      <c r="DZ7" s="27">
        <v>8</v>
      </c>
      <c r="EA7" s="27">
        <v>7</v>
      </c>
      <c r="EB7" s="27">
        <v>8</v>
      </c>
      <c r="EC7" s="27">
        <v>6</v>
      </c>
      <c r="ED7" s="27">
        <v>7</v>
      </c>
      <c r="EE7" s="27">
        <v>1</v>
      </c>
      <c r="EF7" s="48">
        <v>6</v>
      </c>
      <c r="EG7" s="49">
        <v>1</v>
      </c>
      <c r="EH7" s="27">
        <v>4</v>
      </c>
      <c r="EI7" s="27">
        <v>5</v>
      </c>
      <c r="EJ7" s="27">
        <v>6</v>
      </c>
      <c r="EK7" s="27">
        <v>6</v>
      </c>
      <c r="EL7" s="27">
        <v>7</v>
      </c>
      <c r="EM7" s="27">
        <v>6</v>
      </c>
      <c r="EN7" s="27">
        <v>7</v>
      </c>
      <c r="EO7" s="27">
        <v>7</v>
      </c>
      <c r="EP7" s="27">
        <v>1</v>
      </c>
      <c r="EQ7" s="27">
        <v>6</v>
      </c>
      <c r="ER7" s="27">
        <v>6</v>
      </c>
      <c r="ES7" s="27">
        <v>5</v>
      </c>
      <c r="ET7" s="88">
        <v>1</v>
      </c>
      <c r="EU7" s="88">
        <v>1</v>
      </c>
      <c r="EV7" s="88">
        <v>6</v>
      </c>
      <c r="EW7" s="88">
        <v>6</v>
      </c>
      <c r="EX7" s="88">
        <v>6</v>
      </c>
      <c r="EY7" s="88">
        <v>6</v>
      </c>
      <c r="EZ7" s="88">
        <v>6</v>
      </c>
      <c r="FA7" s="88">
        <v>6</v>
      </c>
      <c r="FB7" s="88">
        <v>1</v>
      </c>
      <c r="FC7" s="88">
        <v>6</v>
      </c>
      <c r="FD7" s="88">
        <v>6</v>
      </c>
      <c r="FE7" s="88">
        <v>6</v>
      </c>
      <c r="FF7" s="88">
        <v>6</v>
      </c>
      <c r="FG7" s="88">
        <v>6</v>
      </c>
      <c r="FH7" s="88">
        <v>5</v>
      </c>
      <c r="FI7" s="88">
        <v>1</v>
      </c>
      <c r="FJ7" s="88">
        <v>6</v>
      </c>
      <c r="FK7" s="90">
        <v>6</v>
      </c>
      <c r="FL7" s="91">
        <v>6</v>
      </c>
      <c r="FM7" s="88">
        <v>6</v>
      </c>
      <c r="FN7" s="88">
        <v>6</v>
      </c>
      <c r="FO7" s="88">
        <v>6</v>
      </c>
      <c r="FP7" s="88">
        <v>7</v>
      </c>
      <c r="FQ7" s="88">
        <v>6</v>
      </c>
      <c r="FR7" s="88">
        <v>6</v>
      </c>
      <c r="FS7" s="88">
        <v>5</v>
      </c>
      <c r="FT7" s="88">
        <v>6</v>
      </c>
      <c r="FU7" s="88">
        <v>6</v>
      </c>
      <c r="FV7" s="88">
        <v>5</v>
      </c>
      <c r="FW7" s="88">
        <v>1</v>
      </c>
      <c r="FX7" s="88">
        <v>5</v>
      </c>
      <c r="FY7" s="88">
        <v>7</v>
      </c>
      <c r="FZ7" s="88">
        <v>6</v>
      </c>
      <c r="GA7" s="88">
        <v>6</v>
      </c>
      <c r="GB7" s="88">
        <v>5</v>
      </c>
      <c r="GC7" s="88">
        <v>3</v>
      </c>
      <c r="GD7" s="88">
        <v>1</v>
      </c>
      <c r="GE7" s="88">
        <v>3</v>
      </c>
      <c r="GF7" s="88">
        <v>4</v>
      </c>
      <c r="GG7" s="88">
        <v>5</v>
      </c>
      <c r="GH7" s="88">
        <v>4</v>
      </c>
      <c r="GI7" s="88">
        <v>5</v>
      </c>
      <c r="GJ7" s="88">
        <v>3</v>
      </c>
      <c r="GK7" s="88">
        <v>1</v>
      </c>
      <c r="GL7" s="88">
        <v>5</v>
      </c>
      <c r="GM7" s="88">
        <v>7</v>
      </c>
      <c r="GN7" s="88">
        <v>6</v>
      </c>
      <c r="GO7" s="88">
        <v>6</v>
      </c>
      <c r="GP7" s="88">
        <v>5</v>
      </c>
      <c r="GQ7" s="88">
        <v>3</v>
      </c>
      <c r="GR7" s="88">
        <v>1</v>
      </c>
      <c r="GS7" s="88">
        <v>5</v>
      </c>
      <c r="GT7" s="88">
        <v>7</v>
      </c>
      <c r="GU7" s="88">
        <v>6</v>
      </c>
      <c r="GV7" s="88">
        <v>6</v>
      </c>
      <c r="GW7" s="88">
        <v>5</v>
      </c>
      <c r="GX7" s="88">
        <v>3</v>
      </c>
      <c r="GY7" s="88">
        <v>1</v>
      </c>
      <c r="GZ7" s="88">
        <v>5</v>
      </c>
      <c r="HA7" s="88">
        <v>6</v>
      </c>
      <c r="HB7" s="88">
        <v>5</v>
      </c>
      <c r="HC7" s="88">
        <v>5</v>
      </c>
      <c r="HD7" s="88">
        <v>6</v>
      </c>
      <c r="HE7" s="88">
        <v>5</v>
      </c>
      <c r="HF7" s="88"/>
      <c r="HG7" s="27"/>
      <c r="HH7" s="27"/>
      <c r="HI7" s="27"/>
      <c r="HJ7" s="27"/>
      <c r="HK7" s="27"/>
      <c r="HL7" s="27"/>
      <c r="HM7" s="27"/>
      <c r="HN7" s="27"/>
      <c r="HO7" s="27"/>
      <c r="HP7" s="27"/>
      <c r="HQ7" s="27"/>
      <c r="HR7" s="27"/>
      <c r="HS7" s="27"/>
      <c r="HT7" s="28"/>
      <c r="HU7" s="49"/>
      <c r="HV7" s="27"/>
      <c r="HW7" s="27"/>
      <c r="HX7" s="27"/>
      <c r="HY7" s="27"/>
      <c r="HZ7" s="27"/>
      <c r="IA7" s="27"/>
      <c r="IB7" s="27"/>
      <c r="IC7" s="27"/>
      <c r="ID7" s="27"/>
      <c r="IE7" s="27"/>
      <c r="IF7" s="27"/>
      <c r="IG7" s="27"/>
      <c r="IH7" s="27"/>
      <c r="II7" s="27"/>
      <c r="IJ7" s="27"/>
      <c r="IK7" s="27"/>
      <c r="IL7" s="27"/>
      <c r="IM7" s="27"/>
      <c r="IN7" s="27"/>
      <c r="IO7" s="27"/>
      <c r="IP7" s="27"/>
      <c r="IQ7" s="27"/>
      <c r="IR7" s="27"/>
      <c r="IS7" s="27"/>
      <c r="IT7" s="27"/>
      <c r="IU7" s="27"/>
      <c r="IV7" s="27"/>
      <c r="IW7" s="27"/>
      <c r="IX7" s="28"/>
      <c r="IY7" s="49"/>
      <c r="IZ7" s="27"/>
      <c r="JA7" s="27"/>
      <c r="JB7" s="27"/>
      <c r="JC7" s="27"/>
      <c r="JD7" s="27"/>
      <c r="JE7" s="27"/>
      <c r="JF7" s="27"/>
      <c r="JG7" s="27"/>
      <c r="JH7" s="27"/>
      <c r="JI7" s="27"/>
      <c r="JJ7" s="27"/>
      <c r="JK7" s="27"/>
      <c r="JL7" s="27"/>
      <c r="JM7" s="27"/>
      <c r="JN7" s="27"/>
      <c r="JO7" s="27"/>
      <c r="JP7" s="27"/>
      <c r="JQ7" s="27"/>
      <c r="JR7" s="27"/>
      <c r="JS7" s="27"/>
      <c r="JT7" s="27"/>
      <c r="JU7" s="27"/>
      <c r="JV7" s="27"/>
      <c r="JW7" s="27"/>
      <c r="JX7" s="27"/>
      <c r="JY7" s="27"/>
      <c r="JZ7" s="27"/>
      <c r="KA7" s="27"/>
      <c r="KB7" s="27"/>
      <c r="KC7" s="28"/>
      <c r="KD7" s="49"/>
      <c r="KE7" s="27"/>
      <c r="KF7" s="27"/>
      <c r="KG7" s="27"/>
      <c r="KH7" s="28"/>
      <c r="KI7" s="27"/>
      <c r="KJ7" s="28"/>
      <c r="KL7" s="36" t="s">
        <v>26</v>
      </c>
      <c r="KM7" s="37" t="s">
        <v>27</v>
      </c>
      <c r="KN7" s="38" t="s">
        <v>28</v>
      </c>
      <c r="KO7" s="39" t="s">
        <v>29</v>
      </c>
      <c r="KP7" s="40">
        <v>8</v>
      </c>
      <c r="KQ7" s="46"/>
      <c r="KR7" s="46"/>
    </row>
    <row r="8" spans="1:304" s="45" customFormat="1" ht="15" customHeight="1" x14ac:dyDescent="0.15">
      <c r="A8" s="47" t="s">
        <v>30</v>
      </c>
      <c r="B8" s="49">
        <f>15*6</f>
        <v>90</v>
      </c>
      <c r="C8" s="27">
        <f>14*6</f>
        <v>84</v>
      </c>
      <c r="D8" s="27">
        <f>15*6</f>
        <v>90</v>
      </c>
      <c r="E8" s="27">
        <f>14*6</f>
        <v>84</v>
      </c>
      <c r="F8" s="27">
        <f>15*6</f>
        <v>90</v>
      </c>
      <c r="G8" s="27">
        <f>14*6</f>
        <v>84</v>
      </c>
      <c r="H8" s="27">
        <f>17*6</f>
        <v>102</v>
      </c>
      <c r="I8" s="27">
        <f>16*6</f>
        <v>96</v>
      </c>
      <c r="J8" s="27">
        <v>96</v>
      </c>
      <c r="K8" s="27">
        <f>13*6</f>
        <v>78</v>
      </c>
      <c r="L8" s="27">
        <f>15*6</f>
        <v>90</v>
      </c>
      <c r="M8" s="27">
        <f>16*6</f>
        <v>96</v>
      </c>
      <c r="N8" s="27">
        <f>15*6</f>
        <v>90</v>
      </c>
      <c r="O8" s="28">
        <v>98</v>
      </c>
      <c r="P8" s="49">
        <f>14*6</f>
        <v>84</v>
      </c>
      <c r="Q8" s="27">
        <f>15*6</f>
        <v>90</v>
      </c>
      <c r="R8" s="27">
        <f>13*6</f>
        <v>78</v>
      </c>
      <c r="S8" s="27">
        <f>14*6</f>
        <v>84</v>
      </c>
      <c r="T8" s="27">
        <v>82</v>
      </c>
      <c r="U8" s="27">
        <f>16*6</f>
        <v>96</v>
      </c>
      <c r="V8" s="27">
        <f>15*6</f>
        <v>90</v>
      </c>
      <c r="W8" s="27">
        <v>66</v>
      </c>
      <c r="X8" s="27">
        <f>13*6</f>
        <v>78</v>
      </c>
      <c r="Y8" s="27">
        <v>66</v>
      </c>
      <c r="Z8" s="27">
        <f>12*6</f>
        <v>72</v>
      </c>
      <c r="AA8" s="27">
        <f>14*6</f>
        <v>84</v>
      </c>
      <c r="AB8" s="27">
        <f>15*6</f>
        <v>90</v>
      </c>
      <c r="AC8" s="27">
        <v>90</v>
      </c>
      <c r="AD8" s="27">
        <f>15*6</f>
        <v>90</v>
      </c>
      <c r="AE8" s="27">
        <v>98</v>
      </c>
      <c r="AF8" s="27">
        <f>17*6</f>
        <v>102</v>
      </c>
      <c r="AG8" s="27">
        <v>85</v>
      </c>
      <c r="AH8" s="27">
        <f>15*6</f>
        <v>90</v>
      </c>
      <c r="AI8" s="27">
        <f>14*6</f>
        <v>84</v>
      </c>
      <c r="AJ8" s="27">
        <f>15*6</f>
        <v>90</v>
      </c>
      <c r="AK8" s="27">
        <f>16*6</f>
        <v>96</v>
      </c>
      <c r="AL8" s="27">
        <f>14*6</f>
        <v>84</v>
      </c>
      <c r="AM8" s="27">
        <f>15*6</f>
        <v>90</v>
      </c>
      <c r="AN8" s="27">
        <f>14*6</f>
        <v>84</v>
      </c>
      <c r="AO8" s="27">
        <f>16*6</f>
        <v>96</v>
      </c>
      <c r="AP8" s="27">
        <f>16*6</f>
        <v>96</v>
      </c>
      <c r="AQ8" s="27">
        <f>13*6</f>
        <v>78</v>
      </c>
      <c r="AR8" s="27">
        <f>14*6</f>
        <v>84</v>
      </c>
      <c r="AS8" s="28">
        <v>84</v>
      </c>
      <c r="AT8" s="49">
        <v>82</v>
      </c>
      <c r="AU8" s="27">
        <v>84</v>
      </c>
      <c r="AV8" s="27">
        <v>82</v>
      </c>
      <c r="AW8" s="27">
        <v>82</v>
      </c>
      <c r="AX8" s="27">
        <f>15*6</f>
        <v>90</v>
      </c>
      <c r="AY8" s="27">
        <f>14*6</f>
        <v>84</v>
      </c>
      <c r="AZ8" s="27">
        <v>66</v>
      </c>
      <c r="BA8" s="27">
        <v>66</v>
      </c>
      <c r="BB8" s="27">
        <f>16*6</f>
        <v>96</v>
      </c>
      <c r="BC8" s="27">
        <v>84</v>
      </c>
      <c r="BD8" s="27">
        <v>82</v>
      </c>
      <c r="BE8" s="27">
        <v>82</v>
      </c>
      <c r="BF8" s="27">
        <v>84</v>
      </c>
      <c r="BG8" s="27">
        <v>84</v>
      </c>
      <c r="BH8" s="27">
        <f>14*6</f>
        <v>84</v>
      </c>
      <c r="BI8" s="27">
        <v>82</v>
      </c>
      <c r="BJ8" s="27">
        <v>84</v>
      </c>
      <c r="BK8" s="27">
        <v>84</v>
      </c>
      <c r="BL8" s="27">
        <f>16*6</f>
        <v>96</v>
      </c>
      <c r="BM8" s="27">
        <f>15*6</f>
        <v>90</v>
      </c>
      <c r="BN8" s="27">
        <v>84</v>
      </c>
      <c r="BO8" s="27">
        <v>72</v>
      </c>
      <c r="BP8" s="27">
        <v>72</v>
      </c>
      <c r="BQ8" s="27">
        <v>84</v>
      </c>
      <c r="BR8" s="27">
        <v>72</v>
      </c>
      <c r="BS8" s="27">
        <f>13*6</f>
        <v>78</v>
      </c>
      <c r="BT8" s="27">
        <v>76</v>
      </c>
      <c r="BU8" s="27">
        <f>14*6</f>
        <v>84</v>
      </c>
      <c r="BV8" s="27">
        <v>76</v>
      </c>
      <c r="BW8" s="27">
        <f>15*6</f>
        <v>90</v>
      </c>
      <c r="BX8" s="48">
        <v>90</v>
      </c>
      <c r="BY8" s="49">
        <v>84</v>
      </c>
      <c r="BZ8" s="27">
        <f>16*6</f>
        <v>96</v>
      </c>
      <c r="CA8" s="27">
        <f>14*6</f>
        <v>84</v>
      </c>
      <c r="CB8" s="27">
        <v>84</v>
      </c>
      <c r="CC8" s="27">
        <f>14*6</f>
        <v>84</v>
      </c>
      <c r="CD8" s="27">
        <f>17*6</f>
        <v>102</v>
      </c>
      <c r="CE8" s="27">
        <v>84</v>
      </c>
      <c r="CF8" s="27">
        <v>84</v>
      </c>
      <c r="CG8" s="27">
        <v>72</v>
      </c>
      <c r="CH8" s="27">
        <f>15*6</f>
        <v>90</v>
      </c>
      <c r="CI8" s="27">
        <v>72</v>
      </c>
      <c r="CJ8" s="27">
        <v>72</v>
      </c>
      <c r="CK8" s="27">
        <f>15*6</f>
        <v>90</v>
      </c>
      <c r="CL8" s="27">
        <v>90</v>
      </c>
      <c r="CM8" s="27">
        <f>15*6</f>
        <v>90</v>
      </c>
      <c r="CN8" s="27">
        <v>90</v>
      </c>
      <c r="CO8" s="27">
        <f>15*6</f>
        <v>90</v>
      </c>
      <c r="CP8" s="27">
        <v>84</v>
      </c>
      <c r="CQ8" s="27">
        <f>14*6</f>
        <v>84</v>
      </c>
      <c r="CR8" s="27">
        <f>16*6</f>
        <v>96</v>
      </c>
      <c r="CS8" s="27">
        <v>84</v>
      </c>
      <c r="CT8" s="27">
        <v>84</v>
      </c>
      <c r="CU8" s="27">
        <v>84</v>
      </c>
      <c r="CV8" s="27">
        <v>90</v>
      </c>
      <c r="CW8" s="27">
        <v>84</v>
      </c>
      <c r="CX8" s="27">
        <f>14*6</f>
        <v>84</v>
      </c>
      <c r="CY8" s="27">
        <f>15*6</f>
        <v>90</v>
      </c>
      <c r="CZ8" s="27">
        <v>72</v>
      </c>
      <c r="DA8" s="27">
        <v>66</v>
      </c>
      <c r="DB8" s="27">
        <v>72</v>
      </c>
      <c r="DC8" s="28">
        <v>84</v>
      </c>
      <c r="DD8" s="49">
        <v>84</v>
      </c>
      <c r="DE8" s="27">
        <v>72</v>
      </c>
      <c r="DF8" s="27">
        <v>84</v>
      </c>
      <c r="DG8" s="27">
        <v>72</v>
      </c>
      <c r="DH8" s="27">
        <v>72</v>
      </c>
      <c r="DI8" s="27">
        <v>72</v>
      </c>
      <c r="DJ8" s="27">
        <v>72</v>
      </c>
      <c r="DK8" s="27">
        <v>84</v>
      </c>
      <c r="DL8" s="27">
        <v>84</v>
      </c>
      <c r="DM8" s="27">
        <v>72</v>
      </c>
      <c r="DN8" s="27">
        <v>72</v>
      </c>
      <c r="DO8" s="27">
        <v>72</v>
      </c>
      <c r="DP8" s="27">
        <v>84</v>
      </c>
      <c r="DQ8" s="27">
        <v>72</v>
      </c>
      <c r="DR8" s="27">
        <v>84</v>
      </c>
      <c r="DS8" s="27">
        <v>84</v>
      </c>
      <c r="DT8" s="27">
        <f>16*6</f>
        <v>96</v>
      </c>
      <c r="DU8" s="27">
        <f>17*6</f>
        <v>102</v>
      </c>
      <c r="DV8" s="27">
        <v>84</v>
      </c>
      <c r="DW8" s="27">
        <v>84</v>
      </c>
      <c r="DX8" s="27">
        <f>16*6</f>
        <v>96</v>
      </c>
      <c r="DY8" s="27">
        <f>16*6</f>
        <v>96</v>
      </c>
      <c r="DZ8" s="27">
        <f>16*6</f>
        <v>96</v>
      </c>
      <c r="EA8" s="27">
        <f>17*6</f>
        <v>102</v>
      </c>
      <c r="EB8" s="27">
        <v>96</v>
      </c>
      <c r="EC8" s="27">
        <f>16*6</f>
        <v>96</v>
      </c>
      <c r="ED8" s="27">
        <v>84</v>
      </c>
      <c r="EE8" s="27">
        <v>84</v>
      </c>
      <c r="EF8" s="48">
        <f>16*6</f>
        <v>96</v>
      </c>
      <c r="EG8" s="49">
        <v>84</v>
      </c>
      <c r="EH8" s="27">
        <v>84</v>
      </c>
      <c r="EI8" s="27">
        <v>84</v>
      </c>
      <c r="EJ8" s="27">
        <v>72</v>
      </c>
      <c r="EK8" s="27">
        <v>72</v>
      </c>
      <c r="EL8" s="27">
        <v>72</v>
      </c>
      <c r="EM8" s="27">
        <v>84</v>
      </c>
      <c r="EN8" s="27">
        <v>72</v>
      </c>
      <c r="EO8" s="27">
        <v>84</v>
      </c>
      <c r="EP8" s="27">
        <v>84</v>
      </c>
      <c r="EQ8" s="27">
        <v>84</v>
      </c>
      <c r="ER8" s="27">
        <v>72</v>
      </c>
      <c r="ES8" s="27">
        <f>13*6</f>
        <v>78</v>
      </c>
      <c r="ET8" s="88">
        <v>78</v>
      </c>
      <c r="EU8" s="88">
        <v>78</v>
      </c>
      <c r="EV8" s="88">
        <v>78</v>
      </c>
      <c r="EW8" s="88">
        <v>78</v>
      </c>
      <c r="EX8" s="88">
        <f>13*6</f>
        <v>78</v>
      </c>
      <c r="EY8" s="88">
        <v>72</v>
      </c>
      <c r="EZ8" s="88">
        <f>15*6</f>
        <v>90</v>
      </c>
      <c r="FA8" s="88">
        <v>72</v>
      </c>
      <c r="FB8" s="88">
        <f>15*6</f>
        <v>90</v>
      </c>
      <c r="FC8" s="88">
        <v>78</v>
      </c>
      <c r="FD8" s="88">
        <v>72</v>
      </c>
      <c r="FE8" s="88">
        <v>72</v>
      </c>
      <c r="FF8" s="88">
        <v>78</v>
      </c>
      <c r="FG8" s="88">
        <v>72</v>
      </c>
      <c r="FH8" s="88">
        <v>78</v>
      </c>
      <c r="FI8" s="88">
        <v>78</v>
      </c>
      <c r="FJ8" s="88">
        <f>15*6</f>
        <v>90</v>
      </c>
      <c r="FK8" s="90">
        <f>15*6</f>
        <v>90</v>
      </c>
      <c r="FL8" s="91">
        <v>84</v>
      </c>
      <c r="FM8" s="88">
        <f>14*6</f>
        <v>84</v>
      </c>
      <c r="FN8" s="88">
        <f>15*6</f>
        <v>90</v>
      </c>
      <c r="FO8" s="88">
        <v>90</v>
      </c>
      <c r="FP8" s="88">
        <v>84</v>
      </c>
      <c r="FQ8" s="88">
        <f>15*6</f>
        <v>90</v>
      </c>
      <c r="FR8" s="88">
        <f>15*6</f>
        <v>90</v>
      </c>
      <c r="FS8" s="88">
        <f>15*6</f>
        <v>90</v>
      </c>
      <c r="FT8" s="88">
        <v>84</v>
      </c>
      <c r="FU8" s="88">
        <f>15*6</f>
        <v>90</v>
      </c>
      <c r="FV8" s="88">
        <f>14*6</f>
        <v>84</v>
      </c>
      <c r="FW8" s="88">
        <f>15*6</f>
        <v>90</v>
      </c>
      <c r="FX8" s="88">
        <v>84</v>
      </c>
      <c r="FY8" s="88">
        <f>16*6</f>
        <v>96</v>
      </c>
      <c r="FZ8" s="88">
        <v>90</v>
      </c>
      <c r="GA8" s="88">
        <v>84</v>
      </c>
      <c r="GB8" s="88">
        <v>84</v>
      </c>
      <c r="GC8" s="88">
        <v>78</v>
      </c>
      <c r="GD8" s="88">
        <f>15*6</f>
        <v>90</v>
      </c>
      <c r="GE8" s="88">
        <v>84</v>
      </c>
      <c r="GF8" s="88">
        <v>84</v>
      </c>
      <c r="GG8" s="88">
        <v>90</v>
      </c>
      <c r="GH8" s="88">
        <v>84</v>
      </c>
      <c r="GI8" s="88">
        <v>84</v>
      </c>
      <c r="GJ8" s="88">
        <v>78</v>
      </c>
      <c r="GK8" s="88">
        <v>78</v>
      </c>
      <c r="GL8" s="88">
        <v>84</v>
      </c>
      <c r="GM8" s="88">
        <f>16*6</f>
        <v>96</v>
      </c>
      <c r="GN8" s="88">
        <v>90</v>
      </c>
      <c r="GO8" s="88">
        <v>84</v>
      </c>
      <c r="GP8" s="88">
        <v>84</v>
      </c>
      <c r="GQ8" s="88">
        <v>78</v>
      </c>
      <c r="GR8" s="88">
        <f>15*6</f>
        <v>90</v>
      </c>
      <c r="GS8" s="88">
        <f>16*6</f>
        <v>96</v>
      </c>
      <c r="GT8" s="88">
        <v>90</v>
      </c>
      <c r="GU8" s="88">
        <v>84</v>
      </c>
      <c r="GV8" s="88">
        <v>84</v>
      </c>
      <c r="GW8" s="88">
        <v>78</v>
      </c>
      <c r="GX8" s="88">
        <f>15*6</f>
        <v>90</v>
      </c>
      <c r="GY8" s="88">
        <v>78</v>
      </c>
      <c r="GZ8" s="88">
        <v>78</v>
      </c>
      <c r="HA8" s="88">
        <f>16*6</f>
        <v>96</v>
      </c>
      <c r="HB8" s="88">
        <v>78</v>
      </c>
      <c r="HC8" s="88">
        <v>78</v>
      </c>
      <c r="HD8" s="88">
        <v>84</v>
      </c>
      <c r="HE8" s="88">
        <v>78</v>
      </c>
      <c r="HF8" s="88"/>
      <c r="HG8" s="27"/>
      <c r="HH8" s="27"/>
      <c r="HI8" s="27"/>
      <c r="HJ8" s="27"/>
      <c r="HK8" s="27"/>
      <c r="HL8" s="27"/>
      <c r="HM8" s="27"/>
      <c r="HN8" s="27"/>
      <c r="HO8" s="27"/>
      <c r="HP8" s="27"/>
      <c r="HQ8" s="27"/>
      <c r="HR8" s="27"/>
      <c r="HS8" s="27"/>
      <c r="HT8" s="28"/>
      <c r="HU8" s="49"/>
      <c r="HV8" s="27"/>
      <c r="HW8" s="27"/>
      <c r="HX8" s="27"/>
      <c r="HY8" s="27"/>
      <c r="HZ8" s="27"/>
      <c r="IA8" s="27"/>
      <c r="IB8" s="27"/>
      <c r="IC8" s="27"/>
      <c r="ID8" s="27"/>
      <c r="IE8" s="27"/>
      <c r="IF8" s="27"/>
      <c r="IG8" s="27"/>
      <c r="IH8" s="27"/>
      <c r="II8" s="27"/>
      <c r="IJ8" s="27"/>
      <c r="IK8" s="27"/>
      <c r="IL8" s="27"/>
      <c r="IM8" s="27"/>
      <c r="IN8" s="27"/>
      <c r="IO8" s="27"/>
      <c r="IP8" s="27"/>
      <c r="IQ8" s="27"/>
      <c r="IR8" s="27"/>
      <c r="IS8" s="27"/>
      <c r="IT8" s="27"/>
      <c r="IU8" s="27"/>
      <c r="IV8" s="27"/>
      <c r="IW8" s="27"/>
      <c r="IX8" s="28"/>
      <c r="IY8" s="49"/>
      <c r="IZ8" s="27"/>
      <c r="JA8" s="27"/>
      <c r="JB8" s="27"/>
      <c r="JC8" s="27"/>
      <c r="JD8" s="27"/>
      <c r="JE8" s="27"/>
      <c r="JF8" s="27"/>
      <c r="JG8" s="27"/>
      <c r="JH8" s="27"/>
      <c r="JI8" s="27"/>
      <c r="JJ8" s="27"/>
      <c r="JK8" s="27"/>
      <c r="JL8" s="27"/>
      <c r="JM8" s="27"/>
      <c r="JN8" s="27"/>
      <c r="JO8" s="27"/>
      <c r="JP8" s="27"/>
      <c r="JQ8" s="27"/>
      <c r="JR8" s="27"/>
      <c r="JS8" s="27"/>
      <c r="JT8" s="27"/>
      <c r="JU8" s="27"/>
      <c r="JV8" s="27"/>
      <c r="JW8" s="27"/>
      <c r="JX8" s="27"/>
      <c r="JY8" s="27"/>
      <c r="JZ8" s="27"/>
      <c r="KA8" s="27"/>
      <c r="KB8" s="27"/>
      <c r="KC8" s="28"/>
      <c r="KD8" s="49"/>
      <c r="KE8" s="27"/>
      <c r="KF8" s="27"/>
      <c r="KG8" s="27"/>
      <c r="KH8" s="28"/>
      <c r="KI8" s="27"/>
      <c r="KJ8" s="28"/>
      <c r="KL8" s="36" t="s">
        <v>31</v>
      </c>
      <c r="KM8" s="37" t="s">
        <v>32</v>
      </c>
      <c r="KN8" s="38" t="s">
        <v>33</v>
      </c>
      <c r="KO8" s="39" t="s">
        <v>34</v>
      </c>
      <c r="KP8" s="40">
        <v>9</v>
      </c>
      <c r="KQ8" s="46"/>
      <c r="KR8" s="46"/>
    </row>
    <row r="9" spans="1:304" s="45" customFormat="1" ht="15" customHeight="1" x14ac:dyDescent="0.15">
      <c r="A9" s="47" t="s">
        <v>35</v>
      </c>
      <c r="B9" s="49">
        <v>70</v>
      </c>
      <c r="C9" s="27">
        <f>14*6</f>
        <v>84</v>
      </c>
      <c r="D9" s="27">
        <f>13*6</f>
        <v>78</v>
      </c>
      <c r="E9" s="27">
        <f>13*6</f>
        <v>78</v>
      </c>
      <c r="F9" s="27">
        <f>14*6</f>
        <v>84</v>
      </c>
      <c r="G9" s="27">
        <v>76</v>
      </c>
      <c r="H9" s="27">
        <f>14*6</f>
        <v>84</v>
      </c>
      <c r="I9" s="27">
        <v>80</v>
      </c>
      <c r="J9" s="27">
        <f>12*6</f>
        <v>72</v>
      </c>
      <c r="K9" s="27">
        <f>12*6</f>
        <v>72</v>
      </c>
      <c r="L9" s="27">
        <f>13*6</f>
        <v>78</v>
      </c>
      <c r="M9" s="27">
        <f>14*6</f>
        <v>84</v>
      </c>
      <c r="N9" s="27">
        <f>13*6</f>
        <v>78</v>
      </c>
      <c r="O9" s="28">
        <f>14*6</f>
        <v>84</v>
      </c>
      <c r="P9" s="49">
        <f>14*6</f>
        <v>84</v>
      </c>
      <c r="Q9" s="27">
        <f>12*6</f>
        <v>72</v>
      </c>
      <c r="R9" s="27">
        <f>14*6</f>
        <v>84</v>
      </c>
      <c r="S9" s="27">
        <f>12*6</f>
        <v>72</v>
      </c>
      <c r="T9" s="27">
        <f>12*6</f>
        <v>72</v>
      </c>
      <c r="U9" s="27">
        <f>13*6</f>
        <v>78</v>
      </c>
      <c r="V9" s="27">
        <f>13*6</f>
        <v>78</v>
      </c>
      <c r="W9" s="27">
        <f>15*6</f>
        <v>90</v>
      </c>
      <c r="X9" s="27">
        <f>15*6</f>
        <v>90</v>
      </c>
      <c r="Y9" s="27">
        <v>88</v>
      </c>
      <c r="Z9" s="27">
        <v>90</v>
      </c>
      <c r="AA9" s="27">
        <f>12*6</f>
        <v>72</v>
      </c>
      <c r="AB9" s="27">
        <f>12*6</f>
        <v>72</v>
      </c>
      <c r="AC9" s="27">
        <v>82</v>
      </c>
      <c r="AD9" s="27">
        <v>85</v>
      </c>
      <c r="AE9" s="27">
        <v>85</v>
      </c>
      <c r="AF9" s="27">
        <v>84</v>
      </c>
      <c r="AG9" s="27">
        <f>14*6</f>
        <v>84</v>
      </c>
      <c r="AH9" s="27">
        <f>12*6</f>
        <v>72</v>
      </c>
      <c r="AI9" s="27">
        <v>84</v>
      </c>
      <c r="AJ9" s="27">
        <v>84</v>
      </c>
      <c r="AK9" s="27">
        <v>72</v>
      </c>
      <c r="AL9" s="27">
        <v>72</v>
      </c>
      <c r="AM9" s="27">
        <v>84</v>
      </c>
      <c r="AN9" s="27">
        <f>13*6</f>
        <v>78</v>
      </c>
      <c r="AO9" s="27">
        <f>14*6</f>
        <v>84</v>
      </c>
      <c r="AP9" s="27">
        <f>14*6</f>
        <v>84</v>
      </c>
      <c r="AQ9" s="27">
        <v>66</v>
      </c>
      <c r="AR9" s="27">
        <v>72</v>
      </c>
      <c r="AS9" s="28">
        <v>72</v>
      </c>
      <c r="AT9" s="49">
        <v>72</v>
      </c>
      <c r="AU9" s="27">
        <v>72</v>
      </c>
      <c r="AV9" s="27">
        <f>13*6</f>
        <v>78</v>
      </c>
      <c r="AW9" s="27">
        <v>72</v>
      </c>
      <c r="AX9" s="27">
        <f>13*6</f>
        <v>78</v>
      </c>
      <c r="AY9" s="27">
        <f>13*6</f>
        <v>78</v>
      </c>
      <c r="AZ9" s="27">
        <v>72</v>
      </c>
      <c r="BA9" s="27">
        <v>72</v>
      </c>
      <c r="BB9" s="27">
        <v>72</v>
      </c>
      <c r="BC9" s="27">
        <f>14*6</f>
        <v>84</v>
      </c>
      <c r="BD9" s="27">
        <v>72</v>
      </c>
      <c r="BE9" s="27">
        <v>84</v>
      </c>
      <c r="BF9" s="27">
        <v>84</v>
      </c>
      <c r="BG9" s="27">
        <v>72</v>
      </c>
      <c r="BH9" s="27">
        <v>72</v>
      </c>
      <c r="BI9" s="27">
        <v>72</v>
      </c>
      <c r="BJ9" s="27">
        <v>72</v>
      </c>
      <c r="BK9" s="27">
        <v>78</v>
      </c>
      <c r="BL9" s="27">
        <v>72</v>
      </c>
      <c r="BM9" s="27">
        <v>78</v>
      </c>
      <c r="BN9" s="27">
        <v>72</v>
      </c>
      <c r="BO9" s="27">
        <v>72</v>
      </c>
      <c r="BP9" s="27">
        <v>72</v>
      </c>
      <c r="BQ9" s="27">
        <v>72</v>
      </c>
      <c r="BR9" s="27">
        <v>72</v>
      </c>
      <c r="BS9" s="27">
        <f>12*6</f>
        <v>72</v>
      </c>
      <c r="BT9" s="27">
        <v>72</v>
      </c>
      <c r="BU9" s="27">
        <v>72</v>
      </c>
      <c r="BV9" s="27">
        <v>72</v>
      </c>
      <c r="BW9" s="27">
        <f>15*6</f>
        <v>90</v>
      </c>
      <c r="BX9" s="48">
        <v>90</v>
      </c>
      <c r="BY9" s="49">
        <v>72</v>
      </c>
      <c r="BZ9" s="27">
        <f>15*6</f>
        <v>90</v>
      </c>
      <c r="CA9" s="27">
        <v>72</v>
      </c>
      <c r="CB9" s="27">
        <f>14*6</f>
        <v>84</v>
      </c>
      <c r="CC9" s="27">
        <f>13*6</f>
        <v>78</v>
      </c>
      <c r="CD9" s="27">
        <v>72</v>
      </c>
      <c r="CE9" s="27">
        <v>72</v>
      </c>
      <c r="CF9" s="27">
        <v>72</v>
      </c>
      <c r="CG9" s="27">
        <f>14*6</f>
        <v>84</v>
      </c>
      <c r="CH9" s="27">
        <v>72</v>
      </c>
      <c r="CI9" s="27">
        <v>84</v>
      </c>
      <c r="CJ9" s="27">
        <f>12*6</f>
        <v>72</v>
      </c>
      <c r="CK9" s="27">
        <f>15*6</f>
        <v>90</v>
      </c>
      <c r="CL9" s="27">
        <f>15*6</f>
        <v>90</v>
      </c>
      <c r="CM9" s="27">
        <v>84</v>
      </c>
      <c r="CN9" s="27">
        <f>14*6</f>
        <v>84</v>
      </c>
      <c r="CO9" s="27">
        <v>84</v>
      </c>
      <c r="CP9" s="27">
        <v>84</v>
      </c>
      <c r="CQ9" s="27">
        <v>66</v>
      </c>
      <c r="CR9" s="27">
        <f>14*6</f>
        <v>84</v>
      </c>
      <c r="CS9" s="27">
        <v>84</v>
      </c>
      <c r="CT9" s="27">
        <v>84</v>
      </c>
      <c r="CU9" s="27">
        <v>84</v>
      </c>
      <c r="CV9" s="27">
        <v>84</v>
      </c>
      <c r="CW9" s="27">
        <v>60</v>
      </c>
      <c r="CX9" s="27">
        <v>60</v>
      </c>
      <c r="CY9" s="27">
        <v>66</v>
      </c>
      <c r="CZ9" s="27">
        <v>66</v>
      </c>
      <c r="DA9" s="27">
        <v>72</v>
      </c>
      <c r="DB9" s="27">
        <v>72</v>
      </c>
      <c r="DC9" s="28">
        <v>84</v>
      </c>
      <c r="DD9" s="49">
        <f>14*6</f>
        <v>84</v>
      </c>
      <c r="DE9" s="27">
        <v>72</v>
      </c>
      <c r="DF9" s="27">
        <v>84</v>
      </c>
      <c r="DG9" s="27">
        <v>72</v>
      </c>
      <c r="DH9" s="27">
        <v>72</v>
      </c>
      <c r="DI9" s="27">
        <v>72</v>
      </c>
      <c r="DJ9" s="27">
        <f>14*6</f>
        <v>84</v>
      </c>
      <c r="DK9" s="27">
        <v>72</v>
      </c>
      <c r="DL9" s="27">
        <v>72</v>
      </c>
      <c r="DM9" s="27">
        <v>72</v>
      </c>
      <c r="DN9" s="27">
        <v>72</v>
      </c>
      <c r="DO9" s="27">
        <v>72</v>
      </c>
      <c r="DP9" s="27">
        <v>84</v>
      </c>
      <c r="DQ9" s="27">
        <v>72</v>
      </c>
      <c r="DR9" s="27">
        <v>72</v>
      </c>
      <c r="DS9" s="27">
        <v>84</v>
      </c>
      <c r="DT9" s="27">
        <f>13*6</f>
        <v>78</v>
      </c>
      <c r="DU9" s="27">
        <f>12*6</f>
        <v>72</v>
      </c>
      <c r="DV9" s="27">
        <f>14*6</f>
        <v>84</v>
      </c>
      <c r="DW9" s="27">
        <f>14*6</f>
        <v>84</v>
      </c>
      <c r="DX9" s="27">
        <f>12*6</f>
        <v>72</v>
      </c>
      <c r="DY9" s="27">
        <f>13*6</f>
        <v>78</v>
      </c>
      <c r="DZ9" s="27">
        <f>13*6</f>
        <v>78</v>
      </c>
      <c r="EA9" s="27">
        <f>13*6</f>
        <v>78</v>
      </c>
      <c r="EB9" s="27">
        <v>84</v>
      </c>
      <c r="EC9" s="27">
        <v>78</v>
      </c>
      <c r="ED9" s="27">
        <v>72</v>
      </c>
      <c r="EE9" s="27">
        <v>84</v>
      </c>
      <c r="EF9" s="48">
        <f>13*6</f>
        <v>78</v>
      </c>
      <c r="EG9" s="49">
        <v>84</v>
      </c>
      <c r="EH9" s="27">
        <v>72</v>
      </c>
      <c r="EI9" s="27">
        <v>72</v>
      </c>
      <c r="EJ9" s="27">
        <v>72</v>
      </c>
      <c r="EK9" s="27">
        <v>72</v>
      </c>
      <c r="EL9" s="27">
        <v>72</v>
      </c>
      <c r="EM9" s="27">
        <v>84</v>
      </c>
      <c r="EN9" s="27">
        <v>72</v>
      </c>
      <c r="EO9" s="27">
        <v>72</v>
      </c>
      <c r="EP9" s="27">
        <f>13*6</f>
        <v>78</v>
      </c>
      <c r="EQ9" s="27">
        <f>13*6</f>
        <v>78</v>
      </c>
      <c r="ER9" s="27">
        <f>12*6</f>
        <v>72</v>
      </c>
      <c r="ES9" s="27">
        <f>13*6</f>
        <v>78</v>
      </c>
      <c r="ET9" s="88">
        <v>66</v>
      </c>
      <c r="EU9" s="88">
        <v>72</v>
      </c>
      <c r="EV9" s="88">
        <v>72</v>
      </c>
      <c r="EW9" s="88">
        <f>14*6</f>
        <v>84</v>
      </c>
      <c r="EX9" s="88">
        <f>15*6</f>
        <v>90</v>
      </c>
      <c r="EY9" s="88">
        <f>14*6</f>
        <v>84</v>
      </c>
      <c r="EZ9" s="88">
        <f>12*6</f>
        <v>72</v>
      </c>
      <c r="FA9" s="88">
        <v>84</v>
      </c>
      <c r="FB9" s="88">
        <f>12*6</f>
        <v>72</v>
      </c>
      <c r="FC9" s="88">
        <v>84</v>
      </c>
      <c r="FD9" s="88">
        <v>84</v>
      </c>
      <c r="FE9" s="88">
        <v>72</v>
      </c>
      <c r="FF9" s="88">
        <v>78</v>
      </c>
      <c r="FG9" s="88">
        <v>72</v>
      </c>
      <c r="FH9" s="88">
        <v>72</v>
      </c>
      <c r="FI9" s="88">
        <f>12*6</f>
        <v>72</v>
      </c>
      <c r="FJ9" s="88">
        <f>13*6</f>
        <v>78</v>
      </c>
      <c r="FK9" s="90">
        <f>12*6</f>
        <v>72</v>
      </c>
      <c r="FL9" s="91">
        <v>72</v>
      </c>
      <c r="FM9" s="88">
        <f>13*6</f>
        <v>78</v>
      </c>
      <c r="FN9" s="88">
        <v>72</v>
      </c>
      <c r="FO9" s="88">
        <f>12*6</f>
        <v>72</v>
      </c>
      <c r="FP9" s="88">
        <v>72</v>
      </c>
      <c r="FQ9" s="88">
        <f>13*6</f>
        <v>78</v>
      </c>
      <c r="FR9" s="88">
        <f>12*6</f>
        <v>72</v>
      </c>
      <c r="FS9" s="88">
        <v>78</v>
      </c>
      <c r="FT9" s="88">
        <f>13*6</f>
        <v>78</v>
      </c>
      <c r="FU9" s="88">
        <f>13*6</f>
        <v>78</v>
      </c>
      <c r="FV9" s="88">
        <f>12*6</f>
        <v>72</v>
      </c>
      <c r="FW9" s="88">
        <f>13*6</f>
        <v>78</v>
      </c>
      <c r="FX9" s="88">
        <f>12*6</f>
        <v>72</v>
      </c>
      <c r="FY9" s="88">
        <v>72</v>
      </c>
      <c r="FZ9" s="88">
        <v>78</v>
      </c>
      <c r="GA9" s="88">
        <v>72</v>
      </c>
      <c r="GB9" s="88">
        <v>78</v>
      </c>
      <c r="GC9" s="88">
        <v>72</v>
      </c>
      <c r="GD9" s="88">
        <v>78</v>
      </c>
      <c r="GE9" s="88">
        <f>14*6</f>
        <v>84</v>
      </c>
      <c r="GF9" s="88">
        <v>78</v>
      </c>
      <c r="GG9" s="88">
        <v>72</v>
      </c>
      <c r="GH9" s="88">
        <v>72</v>
      </c>
      <c r="GI9" s="88">
        <v>78</v>
      </c>
      <c r="GJ9" s="88">
        <f>14*6</f>
        <v>84</v>
      </c>
      <c r="GK9" s="88">
        <v>78</v>
      </c>
      <c r="GL9" s="88">
        <f>12*6</f>
        <v>72</v>
      </c>
      <c r="GM9" s="88">
        <v>78</v>
      </c>
      <c r="GN9" s="88">
        <v>72</v>
      </c>
      <c r="GO9" s="90">
        <v>72</v>
      </c>
      <c r="GP9" s="95">
        <v>78</v>
      </c>
      <c r="GQ9" s="88">
        <v>72</v>
      </c>
      <c r="GR9" s="88">
        <f>14*6</f>
        <v>84</v>
      </c>
      <c r="GS9" s="88">
        <v>78</v>
      </c>
      <c r="GT9" s="88">
        <v>72</v>
      </c>
      <c r="GU9" s="88">
        <v>78</v>
      </c>
      <c r="GV9" s="88">
        <f>14*6</f>
        <v>84</v>
      </c>
      <c r="GW9" s="88">
        <v>78</v>
      </c>
      <c r="GX9" s="88">
        <v>72</v>
      </c>
      <c r="GY9" s="88">
        <v>72</v>
      </c>
      <c r="GZ9" s="88">
        <f>12*6</f>
        <v>72</v>
      </c>
      <c r="HA9" s="88">
        <f>14*6</f>
        <v>84</v>
      </c>
      <c r="HB9" s="88">
        <v>72</v>
      </c>
      <c r="HC9" s="88">
        <v>72</v>
      </c>
      <c r="HD9" s="88">
        <f>13*6</f>
        <v>78</v>
      </c>
      <c r="HE9" s="88">
        <v>78</v>
      </c>
      <c r="HF9" s="88"/>
      <c r="HG9" s="27"/>
      <c r="HH9" s="27"/>
      <c r="HI9" s="27"/>
      <c r="HJ9" s="27"/>
      <c r="HK9" s="27"/>
      <c r="HL9" s="27"/>
      <c r="HM9" s="27"/>
      <c r="HN9" s="27"/>
      <c r="HO9" s="27"/>
      <c r="HP9" s="27"/>
      <c r="HQ9" s="27"/>
      <c r="HR9" s="27"/>
      <c r="HS9" s="27"/>
      <c r="HT9" s="28"/>
      <c r="HU9" s="49"/>
      <c r="HV9" s="27"/>
      <c r="HW9" s="27"/>
      <c r="HX9" s="27"/>
      <c r="HY9" s="27"/>
      <c r="HZ9" s="27"/>
      <c r="IA9" s="27"/>
      <c r="IB9" s="27"/>
      <c r="IC9" s="27"/>
      <c r="ID9" s="27"/>
      <c r="IE9" s="27"/>
      <c r="IF9" s="27"/>
      <c r="IG9" s="27"/>
      <c r="IH9" s="27"/>
      <c r="II9" s="27"/>
      <c r="IJ9" s="27"/>
      <c r="IK9" s="27"/>
      <c r="IL9" s="27"/>
      <c r="IM9" s="27"/>
      <c r="IN9" s="27"/>
      <c r="IO9" s="27"/>
      <c r="IP9" s="27"/>
      <c r="IQ9" s="27"/>
      <c r="IR9" s="27"/>
      <c r="IS9" s="27"/>
      <c r="IT9" s="27"/>
      <c r="IU9" s="27"/>
      <c r="IV9" s="27"/>
      <c r="IW9" s="27"/>
      <c r="IX9" s="28"/>
      <c r="IY9" s="49"/>
      <c r="IZ9" s="27"/>
      <c r="JA9" s="27"/>
      <c r="JB9" s="27"/>
      <c r="JC9" s="27"/>
      <c r="JD9" s="27"/>
      <c r="JE9" s="27"/>
      <c r="JF9" s="27"/>
      <c r="JG9" s="27"/>
      <c r="JH9" s="27"/>
      <c r="JI9" s="27"/>
      <c r="JJ9" s="27"/>
      <c r="JK9" s="27"/>
      <c r="JL9" s="27"/>
      <c r="JM9" s="27"/>
      <c r="JN9" s="27"/>
      <c r="JO9" s="27"/>
      <c r="JP9" s="27"/>
      <c r="JQ9" s="27"/>
      <c r="JR9" s="27"/>
      <c r="JS9" s="27"/>
      <c r="JT9" s="27"/>
      <c r="JU9" s="27"/>
      <c r="JV9" s="27"/>
      <c r="JW9" s="27"/>
      <c r="JX9" s="27"/>
      <c r="JY9" s="27"/>
      <c r="JZ9" s="27"/>
      <c r="KA9" s="27"/>
      <c r="KB9" s="27"/>
      <c r="KC9" s="28"/>
      <c r="KD9" s="49"/>
      <c r="KE9" s="27"/>
      <c r="KF9" s="27"/>
      <c r="KG9" s="27"/>
      <c r="KH9" s="28"/>
      <c r="KI9" s="27"/>
      <c r="KJ9" s="28"/>
      <c r="KL9" s="50" t="s">
        <v>36</v>
      </c>
      <c r="KM9" s="51" t="s">
        <v>37</v>
      </c>
      <c r="KN9" s="52" t="s">
        <v>38</v>
      </c>
      <c r="KO9" s="53" t="s">
        <v>39</v>
      </c>
      <c r="KP9" s="54">
        <v>10</v>
      </c>
      <c r="KQ9" s="55"/>
      <c r="KR9" s="46"/>
    </row>
    <row r="10" spans="1:304" s="45" customFormat="1" ht="15" customHeight="1" thickBot="1" x14ac:dyDescent="0.2">
      <c r="A10" s="56" t="s">
        <v>57</v>
      </c>
      <c r="B10" s="30">
        <v>2.1800000000000002</v>
      </c>
      <c r="C10" s="30">
        <v>1.66</v>
      </c>
      <c r="D10" s="30">
        <v>0</v>
      </c>
      <c r="E10" s="30">
        <v>1.98</v>
      </c>
      <c r="F10" s="30">
        <v>1.42</v>
      </c>
      <c r="G10" s="30">
        <v>2.42</v>
      </c>
      <c r="H10" s="30">
        <v>2.33</v>
      </c>
      <c r="I10" s="30">
        <v>2.0699999999999998</v>
      </c>
      <c r="J10" s="30">
        <v>1.86</v>
      </c>
      <c r="K10" s="30">
        <v>0</v>
      </c>
      <c r="L10" s="30">
        <v>2.08</v>
      </c>
      <c r="M10" s="30">
        <v>1.46</v>
      </c>
      <c r="N10" s="30">
        <v>2.15</v>
      </c>
      <c r="O10" s="30">
        <v>2.33</v>
      </c>
      <c r="P10" s="30">
        <v>1.69</v>
      </c>
      <c r="Q10" s="30">
        <v>2.4900000000000002</v>
      </c>
      <c r="R10" s="30">
        <v>0</v>
      </c>
      <c r="S10" s="30">
        <v>2.2400000000000002</v>
      </c>
      <c r="T10" s="30">
        <v>2</v>
      </c>
      <c r="U10" s="30">
        <v>2.69</v>
      </c>
      <c r="V10" s="30">
        <v>2.75</v>
      </c>
      <c r="W10" s="30">
        <v>1.82</v>
      </c>
      <c r="X10" s="30">
        <v>2.21</v>
      </c>
      <c r="Y10" s="30">
        <v>2.0499999999999998</v>
      </c>
      <c r="Z10" s="30">
        <v>1.33</v>
      </c>
      <c r="AA10" s="30">
        <v>1.78</v>
      </c>
      <c r="AB10" s="30">
        <v>2.69</v>
      </c>
      <c r="AC10" s="30">
        <v>2.34</v>
      </c>
      <c r="AD10" s="30">
        <v>3</v>
      </c>
      <c r="AE10" s="30">
        <v>2.17</v>
      </c>
      <c r="AF10" s="30">
        <v>2.15</v>
      </c>
      <c r="AG10" s="30">
        <v>1.96</v>
      </c>
      <c r="AH10" s="30">
        <v>1.79</v>
      </c>
      <c r="AI10" s="30">
        <v>1.76</v>
      </c>
      <c r="AJ10" s="30">
        <v>1.78</v>
      </c>
      <c r="AK10" s="30">
        <v>2.25</v>
      </c>
      <c r="AL10" s="30">
        <v>2.2999999999999998</v>
      </c>
      <c r="AM10" s="30">
        <v>2.2999999999999998</v>
      </c>
      <c r="AN10" s="30">
        <v>2.06</v>
      </c>
      <c r="AO10" s="30">
        <v>2.13</v>
      </c>
      <c r="AP10" s="30">
        <v>3.23</v>
      </c>
      <c r="AQ10" s="30">
        <v>1.94</v>
      </c>
      <c r="AR10" s="30">
        <v>2.1</v>
      </c>
      <c r="AS10" s="30">
        <v>2.29</v>
      </c>
      <c r="AT10" s="30">
        <v>0</v>
      </c>
      <c r="AU10" s="30">
        <v>1.6</v>
      </c>
      <c r="AV10" s="30">
        <v>1.89</v>
      </c>
      <c r="AW10" s="30">
        <v>2.79</v>
      </c>
      <c r="AX10" s="30">
        <v>1.53</v>
      </c>
      <c r="AY10" s="30">
        <v>3.29</v>
      </c>
      <c r="AZ10" s="30">
        <v>3.29</v>
      </c>
      <c r="BA10" s="30">
        <v>2.92</v>
      </c>
      <c r="BB10" s="30">
        <v>1.4</v>
      </c>
      <c r="BC10" s="30">
        <v>2.68</v>
      </c>
      <c r="BD10" s="30">
        <v>2.79</v>
      </c>
      <c r="BE10" s="30">
        <v>1.5</v>
      </c>
      <c r="BF10" s="30">
        <v>1.5</v>
      </c>
      <c r="BG10" s="30">
        <v>1.87</v>
      </c>
      <c r="BH10" s="30">
        <v>0</v>
      </c>
      <c r="BI10" s="30">
        <v>2.35</v>
      </c>
      <c r="BJ10" s="30">
        <v>2.2000000000000002</v>
      </c>
      <c r="BK10" s="30">
        <v>1.87</v>
      </c>
      <c r="BL10" s="30">
        <v>1.94</v>
      </c>
      <c r="BM10" s="30">
        <v>1.94</v>
      </c>
      <c r="BN10" s="30">
        <v>1</v>
      </c>
      <c r="BO10" s="30">
        <v>1</v>
      </c>
      <c r="BP10" s="30">
        <v>1</v>
      </c>
      <c r="BQ10" s="30">
        <v>0</v>
      </c>
      <c r="BR10" s="30">
        <v>0</v>
      </c>
      <c r="BS10" s="30">
        <v>1</v>
      </c>
      <c r="BT10" s="30">
        <v>1</v>
      </c>
      <c r="BU10" s="30">
        <v>1</v>
      </c>
      <c r="BV10" s="30">
        <v>1</v>
      </c>
      <c r="BW10" s="30">
        <v>1.41</v>
      </c>
      <c r="BX10" s="30">
        <v>0</v>
      </c>
      <c r="BY10" s="30">
        <v>0</v>
      </c>
      <c r="BZ10" s="30">
        <v>1.41</v>
      </c>
      <c r="CA10" s="30">
        <v>1.56</v>
      </c>
      <c r="CB10" s="30">
        <v>1.1599999999999999</v>
      </c>
      <c r="CC10" s="30">
        <v>0</v>
      </c>
      <c r="CD10" s="30">
        <v>1.54</v>
      </c>
      <c r="CE10" s="30">
        <v>1.93</v>
      </c>
      <c r="CF10" s="30">
        <v>2.2000000000000002</v>
      </c>
      <c r="CG10" s="30">
        <v>2.12</v>
      </c>
      <c r="CH10" s="30">
        <v>2.19</v>
      </c>
      <c r="CI10" s="30">
        <v>1.83</v>
      </c>
      <c r="CJ10" s="30">
        <v>0</v>
      </c>
      <c r="CK10" s="30">
        <v>2.33</v>
      </c>
      <c r="CL10" s="30">
        <v>2.0299999999999998</v>
      </c>
      <c r="CM10" s="30">
        <v>1.85</v>
      </c>
      <c r="CN10" s="30">
        <v>2.81</v>
      </c>
      <c r="CO10" s="30">
        <v>1.68</v>
      </c>
      <c r="CP10" s="30">
        <v>2.5099999999999998</v>
      </c>
      <c r="CQ10" s="30">
        <v>1.82</v>
      </c>
      <c r="CR10" s="30">
        <v>2.08</v>
      </c>
      <c r="CS10" s="30">
        <v>2.1800000000000002</v>
      </c>
      <c r="CT10" s="30">
        <v>2.76</v>
      </c>
      <c r="CU10" s="30">
        <v>1.93</v>
      </c>
      <c r="CV10" s="30">
        <v>2.44</v>
      </c>
      <c r="CW10" s="30">
        <v>1.83</v>
      </c>
      <c r="CX10" s="30">
        <v>0</v>
      </c>
      <c r="CY10" s="30">
        <v>2.02</v>
      </c>
      <c r="CZ10" s="30">
        <v>0</v>
      </c>
      <c r="DA10" s="30">
        <v>0</v>
      </c>
      <c r="DB10" s="30">
        <v>0</v>
      </c>
      <c r="DC10" s="30">
        <v>2.85</v>
      </c>
      <c r="DD10" s="80">
        <v>2.64</v>
      </c>
      <c r="DE10" s="30">
        <v>2.88</v>
      </c>
      <c r="DF10" s="30">
        <v>1.85</v>
      </c>
      <c r="DG10" s="30">
        <v>2.52</v>
      </c>
      <c r="DH10" s="30">
        <v>2.76</v>
      </c>
      <c r="DI10" s="30">
        <v>2.73</v>
      </c>
      <c r="DJ10" s="30">
        <v>2.37</v>
      </c>
      <c r="DK10" s="30">
        <v>2.2400000000000002</v>
      </c>
      <c r="DL10" s="30">
        <v>2.4700000000000002</v>
      </c>
      <c r="DM10" s="30">
        <v>1.32</v>
      </c>
      <c r="DN10" s="30">
        <v>2.21</v>
      </c>
      <c r="DO10" s="30">
        <v>2.64</v>
      </c>
      <c r="DP10" s="30">
        <v>2.61</v>
      </c>
      <c r="DQ10" s="30">
        <v>2.4500000000000002</v>
      </c>
      <c r="DR10" s="30">
        <v>2.11</v>
      </c>
      <c r="DS10" s="30">
        <v>0</v>
      </c>
      <c r="DT10" s="30">
        <v>2.2999999999999998</v>
      </c>
      <c r="DU10" s="30">
        <v>2.11</v>
      </c>
      <c r="DV10" s="30">
        <v>2.42</v>
      </c>
      <c r="DW10" s="30">
        <v>2.11</v>
      </c>
      <c r="DX10" s="30">
        <v>2.38</v>
      </c>
      <c r="DY10" s="30">
        <v>2.23</v>
      </c>
      <c r="DZ10" s="30">
        <v>3.02</v>
      </c>
      <c r="EA10" s="30">
        <v>1.8</v>
      </c>
      <c r="EB10" s="30">
        <v>2.58</v>
      </c>
      <c r="EC10" s="30">
        <v>1.72</v>
      </c>
      <c r="ED10" s="30">
        <v>2.75</v>
      </c>
      <c r="EE10" s="30">
        <v>2.82</v>
      </c>
      <c r="EF10" s="79">
        <v>2.64</v>
      </c>
      <c r="EG10" s="81">
        <v>0</v>
      </c>
      <c r="EH10" s="30">
        <v>2.2000000000000002</v>
      </c>
      <c r="EI10" s="30">
        <v>3.61</v>
      </c>
      <c r="EJ10" s="30">
        <v>3.2</v>
      </c>
      <c r="EK10" s="30">
        <v>3.58</v>
      </c>
      <c r="EL10" s="30">
        <v>2</v>
      </c>
      <c r="EM10" s="30">
        <v>2</v>
      </c>
      <c r="EN10" s="30">
        <v>1</v>
      </c>
      <c r="EO10" s="30">
        <v>2</v>
      </c>
      <c r="EP10" s="30">
        <v>2</v>
      </c>
      <c r="EQ10" s="30">
        <v>2</v>
      </c>
      <c r="ER10" s="30">
        <v>2</v>
      </c>
      <c r="ES10" s="30">
        <v>2</v>
      </c>
      <c r="ET10" s="89">
        <v>2</v>
      </c>
      <c r="EU10" s="89">
        <v>1</v>
      </c>
      <c r="EV10" s="89">
        <v>2</v>
      </c>
      <c r="EW10" s="89">
        <v>2</v>
      </c>
      <c r="EX10" s="89">
        <v>2</v>
      </c>
      <c r="EY10" s="89">
        <v>2</v>
      </c>
      <c r="EZ10" s="89">
        <v>2</v>
      </c>
      <c r="FA10" s="89">
        <v>2</v>
      </c>
      <c r="FB10" s="89">
        <v>2</v>
      </c>
      <c r="FC10" s="89">
        <v>2</v>
      </c>
      <c r="FD10" s="89">
        <v>2</v>
      </c>
      <c r="FE10" s="89">
        <v>2</v>
      </c>
      <c r="FF10" s="89">
        <v>2</v>
      </c>
      <c r="FG10" s="89">
        <v>2</v>
      </c>
      <c r="FH10" s="89">
        <v>2</v>
      </c>
      <c r="FI10" s="89">
        <v>2</v>
      </c>
      <c r="FJ10" s="89">
        <v>2</v>
      </c>
      <c r="FK10" s="92">
        <v>2</v>
      </c>
      <c r="FL10" s="93">
        <v>2</v>
      </c>
      <c r="FM10" s="89">
        <v>2</v>
      </c>
      <c r="FN10" s="89">
        <v>2</v>
      </c>
      <c r="FO10" s="89">
        <v>2</v>
      </c>
      <c r="FP10" s="89">
        <v>2</v>
      </c>
      <c r="FQ10" s="89">
        <v>2</v>
      </c>
      <c r="FR10" s="89">
        <v>2</v>
      </c>
      <c r="FS10" s="89">
        <v>2</v>
      </c>
      <c r="FT10" s="89">
        <v>2</v>
      </c>
      <c r="FU10" s="89">
        <v>2</v>
      </c>
      <c r="FV10" s="89">
        <v>2</v>
      </c>
      <c r="FW10" s="89">
        <v>0</v>
      </c>
      <c r="FX10" s="89">
        <v>2</v>
      </c>
      <c r="FY10" s="89">
        <v>2</v>
      </c>
      <c r="FZ10" s="89">
        <v>2</v>
      </c>
      <c r="GA10" s="89">
        <v>2</v>
      </c>
      <c r="GB10" s="89">
        <v>2</v>
      </c>
      <c r="GC10" s="89">
        <v>1</v>
      </c>
      <c r="GD10" s="89">
        <v>0</v>
      </c>
      <c r="GE10" s="89">
        <v>2</v>
      </c>
      <c r="GF10" s="89">
        <v>2</v>
      </c>
      <c r="GG10" s="89">
        <v>2</v>
      </c>
      <c r="GH10" s="89">
        <v>2</v>
      </c>
      <c r="GI10" s="89">
        <v>2</v>
      </c>
      <c r="GJ10" s="89">
        <v>1</v>
      </c>
      <c r="GK10" s="89">
        <v>0</v>
      </c>
      <c r="GL10" s="89">
        <v>2</v>
      </c>
      <c r="GM10" s="89">
        <v>2</v>
      </c>
      <c r="GN10" s="89">
        <v>2</v>
      </c>
      <c r="GO10" s="89">
        <v>2</v>
      </c>
      <c r="GP10" s="89">
        <v>2</v>
      </c>
      <c r="GQ10" s="89">
        <v>2</v>
      </c>
      <c r="GR10" s="89">
        <v>0</v>
      </c>
      <c r="GS10" s="89">
        <v>2</v>
      </c>
      <c r="GT10" s="89">
        <v>2</v>
      </c>
      <c r="GU10" s="89">
        <v>2</v>
      </c>
      <c r="GV10" s="89">
        <v>2</v>
      </c>
      <c r="GW10" s="89">
        <v>2</v>
      </c>
      <c r="GX10" s="89">
        <v>2</v>
      </c>
      <c r="GY10" s="89">
        <v>0</v>
      </c>
      <c r="GZ10" s="89">
        <v>2</v>
      </c>
      <c r="HA10" s="89">
        <v>2</v>
      </c>
      <c r="HB10" s="89">
        <v>2</v>
      </c>
      <c r="HC10" s="89">
        <v>2</v>
      </c>
      <c r="HD10" s="89">
        <v>2</v>
      </c>
      <c r="HE10" s="89">
        <v>2</v>
      </c>
      <c r="HF10" s="89">
        <v>2</v>
      </c>
      <c r="HG10" s="30"/>
      <c r="HH10" s="30"/>
      <c r="HI10" s="30"/>
      <c r="HJ10" s="30"/>
      <c r="HK10" s="30"/>
      <c r="HL10" s="30"/>
      <c r="HM10" s="30"/>
      <c r="HN10" s="30"/>
      <c r="HO10" s="30"/>
      <c r="HP10" s="30"/>
      <c r="HQ10" s="30"/>
      <c r="HR10" s="30"/>
      <c r="HS10" s="30"/>
      <c r="HT10" s="30"/>
      <c r="HU10" s="30"/>
      <c r="HV10" s="30"/>
      <c r="HW10" s="30"/>
      <c r="HX10" s="30"/>
      <c r="HY10" s="30"/>
      <c r="HZ10" s="30"/>
      <c r="IA10" s="30"/>
      <c r="IB10" s="30"/>
      <c r="IC10" s="30"/>
      <c r="ID10" s="30"/>
      <c r="IE10" s="30"/>
      <c r="IF10" s="30"/>
      <c r="IG10" s="30"/>
      <c r="IH10" s="30"/>
      <c r="II10" s="30"/>
      <c r="IJ10" s="30"/>
      <c r="IK10" s="30"/>
      <c r="IL10" s="30"/>
      <c r="IM10" s="30"/>
      <c r="IN10" s="30"/>
      <c r="IO10" s="30"/>
      <c r="IP10" s="30"/>
      <c r="IQ10" s="30"/>
      <c r="IR10" s="30"/>
      <c r="IS10" s="30"/>
      <c r="IT10" s="30"/>
      <c r="IU10" s="30"/>
      <c r="IV10" s="30"/>
      <c r="IW10" s="30"/>
      <c r="IX10" s="30"/>
      <c r="IY10" s="30"/>
      <c r="IZ10" s="30"/>
      <c r="JA10" s="30"/>
      <c r="JB10" s="30"/>
      <c r="JC10" s="30"/>
      <c r="JD10" s="30"/>
      <c r="JE10" s="30"/>
      <c r="JF10" s="30"/>
      <c r="JG10" s="30"/>
      <c r="JH10" s="30"/>
      <c r="JI10" s="30"/>
      <c r="JJ10" s="30"/>
      <c r="JK10" s="30"/>
      <c r="JL10" s="30"/>
      <c r="JM10" s="30"/>
      <c r="JN10" s="30"/>
      <c r="JO10" s="30"/>
      <c r="JP10" s="30"/>
      <c r="JQ10" s="30"/>
      <c r="JR10" s="30"/>
      <c r="JS10" s="30"/>
      <c r="JT10" s="30"/>
      <c r="JU10" s="30"/>
      <c r="JV10" s="30"/>
      <c r="JW10" s="30"/>
      <c r="JX10" s="30"/>
      <c r="JY10" s="30"/>
      <c r="JZ10" s="30"/>
      <c r="KA10" s="30"/>
      <c r="KB10" s="30"/>
      <c r="KC10" s="30"/>
      <c r="KD10" s="30"/>
      <c r="KE10" s="30"/>
      <c r="KF10" s="30"/>
      <c r="KG10" s="30"/>
      <c r="KH10" s="30"/>
      <c r="KJ10" s="57">
        <v>1</v>
      </c>
      <c r="KK10" s="58"/>
      <c r="KL10" s="119"/>
      <c r="KM10" s="119"/>
      <c r="KN10" s="119"/>
    </row>
    <row r="11" spans="1:304" s="74" customFormat="1" ht="30" customHeight="1" thickBot="1" x14ac:dyDescent="0.2">
      <c r="A11" s="10" t="s">
        <v>44</v>
      </c>
      <c r="B11" s="11">
        <f t="shared" ref="B11:BM11" si="0">IF(ISBLANK(B12),"",IF(B12&gt;=$KL$10,B33))</f>
        <v>81.65199307290284</v>
      </c>
      <c r="C11" s="3">
        <f t="shared" si="0"/>
        <v>95.82719307290283</v>
      </c>
      <c r="D11" s="3">
        <f t="shared" si="0"/>
        <v>73.053793072902849</v>
      </c>
      <c r="E11" s="3">
        <f t="shared" si="0"/>
        <v>84.043993072902822</v>
      </c>
      <c r="F11" s="3">
        <f t="shared" si="0"/>
        <v>104.33959307290284</v>
      </c>
      <c r="G11" s="3">
        <f t="shared" si="0"/>
        <v>86.269593072902836</v>
      </c>
      <c r="H11" s="3">
        <f t="shared" si="0"/>
        <v>130.33049307290284</v>
      </c>
      <c r="I11" s="3">
        <f t="shared" si="0"/>
        <v>114.08309307290284</v>
      </c>
      <c r="J11" s="3">
        <f t="shared" si="0"/>
        <v>93.825193072902849</v>
      </c>
      <c r="K11" s="3">
        <f t="shared" si="0"/>
        <v>38.473793072902843</v>
      </c>
      <c r="L11" s="3">
        <f t="shared" si="0"/>
        <v>94.742993072902848</v>
      </c>
      <c r="M11" s="3">
        <f t="shared" si="0"/>
        <v>113.16919307290284</v>
      </c>
      <c r="N11" s="3">
        <f t="shared" si="0"/>
        <v>99.63229307290284</v>
      </c>
      <c r="O11" s="12">
        <f t="shared" si="0"/>
        <v>127.21049307290285</v>
      </c>
      <c r="P11" s="11">
        <f t="shared" si="0"/>
        <v>92.276893072902823</v>
      </c>
      <c r="Q11" s="3">
        <f t="shared" si="0"/>
        <v>82.96889307290283</v>
      </c>
      <c r="R11" s="3">
        <f t="shared" si="0"/>
        <v>59.923793072902832</v>
      </c>
      <c r="S11" s="3">
        <f t="shared" si="0"/>
        <v>55.571393072902836</v>
      </c>
      <c r="T11" s="3">
        <f t="shared" si="0"/>
        <v>62.393793072902838</v>
      </c>
      <c r="U11" s="3">
        <f t="shared" si="0"/>
        <v>109.17689307290284</v>
      </c>
      <c r="V11" s="3">
        <f t="shared" si="0"/>
        <v>92.586293072902848</v>
      </c>
      <c r="W11" s="3">
        <f t="shared" si="0"/>
        <v>66.405593072902832</v>
      </c>
      <c r="X11" s="3">
        <f t="shared" si="0"/>
        <v>96.691693072902851</v>
      </c>
      <c r="Y11" s="3">
        <f t="shared" si="0"/>
        <v>69.563293072902837</v>
      </c>
      <c r="Z11" s="3">
        <f t="shared" si="0"/>
        <v>76.380493072902837</v>
      </c>
      <c r="AA11" s="3">
        <f t="shared" si="0"/>
        <v>70.445993072902837</v>
      </c>
      <c r="AB11" s="3">
        <f t="shared" si="0"/>
        <v>88.506893072902841</v>
      </c>
      <c r="AC11" s="3">
        <f t="shared" si="0"/>
        <v>107.87039307290283</v>
      </c>
      <c r="AD11" s="3">
        <f t="shared" si="0"/>
        <v>111.92379307290284</v>
      </c>
      <c r="AE11" s="3">
        <f t="shared" si="0"/>
        <v>126.99209307290286</v>
      </c>
      <c r="AF11" s="3">
        <f t="shared" si="0"/>
        <v>132.97729307290282</v>
      </c>
      <c r="AG11" s="3">
        <f t="shared" si="0"/>
        <v>93.474193072902835</v>
      </c>
      <c r="AH11" s="3">
        <f t="shared" si="0"/>
        <v>82.695893072902848</v>
      </c>
      <c r="AI11" s="3">
        <f t="shared" si="0"/>
        <v>97.036193072902833</v>
      </c>
      <c r="AJ11" s="3">
        <f t="shared" si="0"/>
        <v>105.41599307290284</v>
      </c>
      <c r="AK11" s="3">
        <f t="shared" si="0"/>
        <v>96.551293072902837</v>
      </c>
      <c r="AL11" s="3">
        <f t="shared" si="0"/>
        <v>73.95079307290284</v>
      </c>
      <c r="AM11" s="3">
        <f t="shared" si="0"/>
        <v>110.35079307290283</v>
      </c>
      <c r="AN11" s="3">
        <f t="shared" si="0"/>
        <v>68.163193072902828</v>
      </c>
      <c r="AO11" s="3">
        <f t="shared" si="0"/>
        <v>117.64249307290284</v>
      </c>
      <c r="AP11" s="3">
        <f t="shared" si="0"/>
        <v>124.70149307290284</v>
      </c>
      <c r="AQ11" s="3">
        <f t="shared" si="0"/>
        <v>42.714393072902844</v>
      </c>
      <c r="AR11" s="3">
        <f t="shared" si="0"/>
        <v>59.18279307290284</v>
      </c>
      <c r="AS11" s="12">
        <f t="shared" si="0"/>
        <v>64.950893072902829</v>
      </c>
      <c r="AT11" s="11">
        <f t="shared" si="0"/>
        <v>46.01379307290285</v>
      </c>
      <c r="AU11" s="3">
        <f t="shared" si="0"/>
        <v>63.927793072902837</v>
      </c>
      <c r="AV11" s="3">
        <f t="shared" si="0"/>
        <v>70.644893072902846</v>
      </c>
      <c r="AW11" s="3">
        <f t="shared" si="0"/>
        <v>62.285893072902844</v>
      </c>
      <c r="AX11" s="3">
        <f t="shared" si="0"/>
        <v>87.638493072902847</v>
      </c>
      <c r="AY11" s="3">
        <f t="shared" si="0"/>
        <v>87.050893072902824</v>
      </c>
      <c r="AZ11" s="3">
        <f t="shared" si="0"/>
        <v>44.020893072902844</v>
      </c>
      <c r="BA11" s="3">
        <f t="shared" si="0"/>
        <v>37.844593072902839</v>
      </c>
      <c r="BB11" s="3">
        <f t="shared" si="0"/>
        <v>86.079793072902831</v>
      </c>
      <c r="BC11" s="3">
        <f t="shared" si="0"/>
        <v>91.986993072902848</v>
      </c>
      <c r="BD11" s="3">
        <f t="shared" si="0"/>
        <v>64.105893072902845</v>
      </c>
      <c r="BE11" s="3">
        <f t="shared" si="0"/>
        <v>81.95879307290285</v>
      </c>
      <c r="BF11" s="3">
        <f t="shared" si="0"/>
        <v>88.198793072902831</v>
      </c>
      <c r="BG11" s="3">
        <f t="shared" si="0"/>
        <v>54.465093072902832</v>
      </c>
      <c r="BH11" s="3">
        <f t="shared" si="0"/>
        <v>50.043793072902837</v>
      </c>
      <c r="BI11" s="3">
        <f t="shared" si="0"/>
        <v>58.370293072902832</v>
      </c>
      <c r="BJ11" s="3">
        <f t="shared" si="0"/>
        <v>65.33179307290284</v>
      </c>
      <c r="BK11" s="3">
        <f t="shared" si="0"/>
        <v>76.955093072902841</v>
      </c>
      <c r="BL11" s="3">
        <f t="shared" si="0"/>
        <v>94.454393072902846</v>
      </c>
      <c r="BM11" s="3">
        <f t="shared" si="0"/>
        <v>94.714393072902837</v>
      </c>
      <c r="BN11" s="3">
        <f t="shared" ref="BN11:BU11" si="1">IF(ISBLANK(BN12),"",IF(BN12&gt;=$KL$10,BN33))</f>
        <v>53.293793072902837</v>
      </c>
      <c r="BO11" s="3">
        <f t="shared" si="1"/>
        <v>30.023793072902841</v>
      </c>
      <c r="BP11" s="3">
        <f t="shared" si="1"/>
        <v>38.863793072902844</v>
      </c>
      <c r="BQ11" s="3">
        <f t="shared" si="1"/>
        <v>49.783793072902839</v>
      </c>
      <c r="BR11" s="3">
        <f t="shared" si="1"/>
        <v>26.38379307290284</v>
      </c>
      <c r="BS11" s="3">
        <f t="shared" si="1"/>
        <v>42.633793072902847</v>
      </c>
      <c r="BT11" s="3">
        <f t="shared" si="1"/>
        <v>47.313793072902847</v>
      </c>
      <c r="BU11" s="3">
        <f t="shared" si="1"/>
        <v>64.213793072902831</v>
      </c>
      <c r="BV11" s="3">
        <f t="shared" ref="BV11:EG11" si="2">IF(ISBLANK(BV12),"",IF(BV12&gt;=$KJ$10,BV33))</f>
        <v>36.523793072902841</v>
      </c>
      <c r="BW11" s="3">
        <f t="shared" si="2"/>
        <v>118.60969307290284</v>
      </c>
      <c r="BX11" s="19">
        <f t="shared" si="2"/>
        <v>96.58379307290285</v>
      </c>
      <c r="BY11" s="11">
        <f t="shared" si="2"/>
        <v>49.783793072902839</v>
      </c>
      <c r="BZ11" s="3">
        <f t="shared" si="2"/>
        <v>126.92969307290284</v>
      </c>
      <c r="CA11" s="3">
        <f t="shared" si="2"/>
        <v>68.098193072902831</v>
      </c>
      <c r="CB11" s="3">
        <f t="shared" si="2"/>
        <v>84.582193072902825</v>
      </c>
      <c r="CC11" s="3">
        <f t="shared" si="2"/>
        <v>59.533793072902839</v>
      </c>
      <c r="CD11" s="3">
        <f t="shared" si="2"/>
        <v>100.92839307290285</v>
      </c>
      <c r="CE11" s="3">
        <f t="shared" si="2"/>
        <v>66.994493072902827</v>
      </c>
      <c r="CF11" s="3">
        <f t="shared" si="2"/>
        <v>70.791793072902834</v>
      </c>
      <c r="CG11" s="3">
        <f t="shared" si="2"/>
        <v>70.292593072902832</v>
      </c>
      <c r="CH11" s="3">
        <f t="shared" si="2"/>
        <v>79.341893072902835</v>
      </c>
      <c r="CI11" s="3">
        <f t="shared" si="2"/>
        <v>66.565493072902839</v>
      </c>
      <c r="CJ11" s="3">
        <f t="shared" si="2"/>
        <v>25.603793072902839</v>
      </c>
      <c r="CK11" s="3">
        <f t="shared" si="2"/>
        <v>120.71049307290285</v>
      </c>
      <c r="CL11" s="3">
        <f t="shared" si="2"/>
        <v>119.74849307290285</v>
      </c>
      <c r="CM11" s="3">
        <f t="shared" si="2"/>
        <v>107.83529307290284</v>
      </c>
      <c r="CN11" s="3">
        <f t="shared" si="2"/>
        <v>110.70569307290285</v>
      </c>
      <c r="CO11" s="3">
        <f t="shared" si="2"/>
        <v>103.94699307290283</v>
      </c>
      <c r="CP11" s="3">
        <f t="shared" si="2"/>
        <v>94.728693072902843</v>
      </c>
      <c r="CQ11" s="3">
        <f t="shared" si="2"/>
        <v>57.565593072902828</v>
      </c>
      <c r="CR11" s="3">
        <f t="shared" si="2"/>
        <v>119.44299307290284</v>
      </c>
      <c r="CS11" s="3">
        <f t="shared" si="2"/>
        <v>94.65199307290284</v>
      </c>
      <c r="CT11" s="3">
        <f t="shared" si="2"/>
        <v>98.596193072902835</v>
      </c>
      <c r="CU11" s="3">
        <f t="shared" si="2"/>
        <v>93.579493072902835</v>
      </c>
      <c r="CV11" s="3">
        <f t="shared" si="2"/>
        <v>109.33939307290284</v>
      </c>
      <c r="CW11" s="3">
        <f t="shared" si="2"/>
        <v>46.155493072902829</v>
      </c>
      <c r="CX11" s="3">
        <f t="shared" si="2"/>
        <v>35.873793072902842</v>
      </c>
      <c r="CY11" s="3">
        <f t="shared" si="2"/>
        <v>69.473593072902844</v>
      </c>
      <c r="CZ11" s="3">
        <f t="shared" si="2"/>
        <v>15.203793072902839</v>
      </c>
      <c r="DA11" s="3">
        <f t="shared" si="2"/>
        <v>14.55379307290284</v>
      </c>
      <c r="DB11" s="3">
        <f t="shared" si="2"/>
        <v>26.123793072902838</v>
      </c>
      <c r="DC11" s="12">
        <f t="shared" si="2"/>
        <v>92.75529307290283</v>
      </c>
      <c r="DD11" s="11">
        <f t="shared" si="2"/>
        <v>97.197393072902841</v>
      </c>
      <c r="DE11" s="3">
        <f t="shared" si="2"/>
        <v>46.499993072902832</v>
      </c>
      <c r="DF11" s="3">
        <f t="shared" si="2"/>
        <v>93.275293072902841</v>
      </c>
      <c r="DG11" s="3">
        <f t="shared" si="2"/>
        <v>45.358593072902842</v>
      </c>
      <c r="DH11" s="3">
        <f t="shared" si="2"/>
        <v>48.026193072902842</v>
      </c>
      <c r="DI11" s="3">
        <f t="shared" si="2"/>
        <v>45.076493072902835</v>
      </c>
      <c r="DJ11" s="3">
        <f t="shared" si="2"/>
        <v>64.540093072902835</v>
      </c>
      <c r="DK11" s="3">
        <f t="shared" si="2"/>
        <v>64.80139307290284</v>
      </c>
      <c r="DL11" s="3">
        <f t="shared" si="2"/>
        <v>68.999093072902838</v>
      </c>
      <c r="DM11" s="3">
        <f t="shared" si="2"/>
        <v>45.020593072902841</v>
      </c>
      <c r="DN11" s="3">
        <f t="shared" si="2"/>
        <v>48.071693072902846</v>
      </c>
      <c r="DO11" s="3">
        <f t="shared" si="2"/>
        <v>51.827393072902836</v>
      </c>
      <c r="DP11" s="3">
        <f t="shared" si="2"/>
        <v>95.677693072902827</v>
      </c>
      <c r="DQ11" s="3">
        <f t="shared" si="2"/>
        <v>50.349293072902839</v>
      </c>
      <c r="DR11" s="3">
        <f t="shared" si="2"/>
        <v>72.732693072902848</v>
      </c>
      <c r="DS11" s="3">
        <f t="shared" si="2"/>
        <v>72.988793072902823</v>
      </c>
      <c r="DT11" s="3">
        <f t="shared" si="2"/>
        <v>106.45079307290283</v>
      </c>
      <c r="DU11" s="3">
        <f t="shared" si="2"/>
        <v>104.58269307290284</v>
      </c>
      <c r="DV11" s="3">
        <f t="shared" si="2"/>
        <v>94.199593072902829</v>
      </c>
      <c r="DW11" s="3">
        <f t="shared" si="2"/>
        <v>93.402693072902849</v>
      </c>
      <c r="DX11" s="3">
        <f t="shared" si="2"/>
        <v>94.209993072902833</v>
      </c>
      <c r="DY11" s="3">
        <f t="shared" si="2"/>
        <v>104.81149307290283</v>
      </c>
      <c r="DZ11" s="3">
        <f t="shared" si="2"/>
        <v>111.59359307290285</v>
      </c>
      <c r="EA11" s="3">
        <f t="shared" si="2"/>
        <v>119.06079307290285</v>
      </c>
      <c r="EB11" s="3">
        <f t="shared" si="2"/>
        <v>123.92799307290285</v>
      </c>
      <c r="EC11" s="3">
        <f t="shared" si="2"/>
        <v>102.63659307290285</v>
      </c>
      <c r="ED11" s="3">
        <f t="shared" si="2"/>
        <v>72.696293072902833</v>
      </c>
      <c r="EE11" s="3">
        <f t="shared" si="2"/>
        <v>81.09559307290283</v>
      </c>
      <c r="EF11" s="19">
        <f t="shared" si="2"/>
        <v>106.42739307290285</v>
      </c>
      <c r="EG11" s="11">
        <f t="shared" si="2"/>
        <v>71.948793072902816</v>
      </c>
      <c r="EH11" s="3">
        <f t="shared" ref="EH11:GS11" si="3">IF(ISBLANK(EH12),"",IF(EH12&gt;=$KJ$10,EH33))</f>
        <v>64.681793072902835</v>
      </c>
      <c r="EI11" s="3">
        <f t="shared" si="3"/>
        <v>72.14769307290284</v>
      </c>
      <c r="EJ11" s="3">
        <f t="shared" si="3"/>
        <v>48.69179307290284</v>
      </c>
      <c r="EK11" s="3">
        <f t="shared" si="3"/>
        <v>50.217993072902843</v>
      </c>
      <c r="EL11" s="3">
        <f t="shared" si="3"/>
        <v>48.353793072902846</v>
      </c>
      <c r="EM11" s="3">
        <f t="shared" si="3"/>
        <v>92.29379307290283</v>
      </c>
      <c r="EN11" s="3">
        <f t="shared" si="3"/>
        <v>46.338793072902845</v>
      </c>
      <c r="EO11" s="3">
        <f t="shared" si="3"/>
        <v>72.013793072902843</v>
      </c>
      <c r="EP11" s="3">
        <f t="shared" si="3"/>
        <v>66.553793072902835</v>
      </c>
      <c r="EQ11" s="3">
        <f t="shared" si="3"/>
        <v>80.20379307290284</v>
      </c>
      <c r="ER11" s="3">
        <f t="shared" si="3"/>
        <v>45.103793072902832</v>
      </c>
      <c r="ES11" s="3">
        <f t="shared" si="3"/>
        <v>65.643793072902838</v>
      </c>
      <c r="ET11" s="3">
        <f t="shared" si="3"/>
        <v>30.153793072902843</v>
      </c>
      <c r="EU11" s="3">
        <f t="shared" si="3"/>
        <v>40.81379307290284</v>
      </c>
      <c r="EV11" s="3">
        <f t="shared" si="3"/>
        <v>57.453793072902833</v>
      </c>
      <c r="EW11" s="3">
        <f t="shared" si="3"/>
        <v>79.878793072902837</v>
      </c>
      <c r="EX11" s="3">
        <f t="shared" si="3"/>
        <v>91.57879307290284</v>
      </c>
      <c r="EY11" s="3">
        <f t="shared" si="3"/>
        <v>68.893793072902838</v>
      </c>
      <c r="EZ11" s="3">
        <f t="shared" si="3"/>
        <v>80.528793072902829</v>
      </c>
      <c r="FA11" s="3">
        <f t="shared" si="3"/>
        <v>68.503793072902837</v>
      </c>
      <c r="FB11" s="3">
        <f t="shared" si="3"/>
        <v>64.278793072902829</v>
      </c>
      <c r="FC11" s="3">
        <f t="shared" si="3"/>
        <v>78.903793072902829</v>
      </c>
      <c r="FD11" s="3">
        <f t="shared" si="3"/>
        <v>66.943793072902835</v>
      </c>
      <c r="FE11" s="3">
        <f t="shared" si="3"/>
        <v>43.543793072902837</v>
      </c>
      <c r="FF11" s="3">
        <f t="shared" si="3"/>
        <v>66.943793072902835</v>
      </c>
      <c r="FG11" s="3">
        <f t="shared" si="3"/>
        <v>43.543793072902837</v>
      </c>
      <c r="FH11" s="3">
        <f t="shared" si="3"/>
        <v>52.383793072902847</v>
      </c>
      <c r="FI11" s="3">
        <f t="shared" si="3"/>
        <v>40.599293072902839</v>
      </c>
      <c r="FJ11" s="3">
        <f t="shared" si="3"/>
        <v>89.108793072902841</v>
      </c>
      <c r="FK11" s="12">
        <f t="shared" si="3"/>
        <v>76.888793072902843</v>
      </c>
      <c r="FL11" s="9">
        <f t="shared" si="3"/>
        <v>66.553793072902835</v>
      </c>
      <c r="FM11" s="3">
        <f t="shared" si="3"/>
        <v>78.253793072902837</v>
      </c>
      <c r="FN11" s="3">
        <f t="shared" si="3"/>
        <v>77.928793072902835</v>
      </c>
      <c r="FO11" s="3">
        <f t="shared" si="3"/>
        <v>77.928793072902835</v>
      </c>
      <c r="FP11" s="3">
        <f t="shared" si="3"/>
        <v>70.388793072902843</v>
      </c>
      <c r="FQ11" s="3">
        <f t="shared" si="3"/>
        <v>90.343793072902827</v>
      </c>
      <c r="FR11" s="3">
        <f t="shared" si="3"/>
        <v>78.18879307290284</v>
      </c>
      <c r="FS11" s="3">
        <f t="shared" si="3"/>
        <v>87.158793072902824</v>
      </c>
      <c r="FT11" s="3">
        <f t="shared" si="3"/>
        <v>78.57879307290284</v>
      </c>
      <c r="FU11" s="3">
        <f t="shared" si="3"/>
        <v>90.928793072902835</v>
      </c>
      <c r="FV11" s="3">
        <f t="shared" si="3"/>
        <v>64.408793072902839</v>
      </c>
      <c r="FW11" s="3">
        <f t="shared" si="3"/>
        <v>70.973793072902836</v>
      </c>
      <c r="FX11" s="3">
        <f t="shared" si="3"/>
        <v>64.66879307290283</v>
      </c>
      <c r="FY11" s="3">
        <f t="shared" si="3"/>
        <v>93.788793072902834</v>
      </c>
      <c r="FZ11" s="3">
        <f t="shared" si="3"/>
        <v>91.903793072902829</v>
      </c>
      <c r="GA11" s="3">
        <f t="shared" si="3"/>
        <v>68.503793072902837</v>
      </c>
      <c r="GB11" s="3">
        <f t="shared" si="3"/>
        <v>76.04379307290283</v>
      </c>
      <c r="GC11" s="3">
        <f t="shared" si="3"/>
        <v>44.583793072902836</v>
      </c>
      <c r="GD11" s="3">
        <f t="shared" si="3"/>
        <v>70.323793072902845</v>
      </c>
      <c r="GE11" s="3">
        <f t="shared" si="3"/>
        <v>82.673793072902825</v>
      </c>
      <c r="GF11" s="3">
        <f t="shared" si="3"/>
        <v>74.223793072902836</v>
      </c>
      <c r="GG11" s="3">
        <f t="shared" si="3"/>
        <v>77.343793072902841</v>
      </c>
      <c r="GH11" s="3">
        <f t="shared" si="3"/>
        <v>62.133793072902833</v>
      </c>
      <c r="GI11" s="3">
        <f t="shared" si="3"/>
        <v>76.173793072902839</v>
      </c>
      <c r="GJ11" s="3">
        <f t="shared" si="3"/>
        <v>67.723793072902836</v>
      </c>
      <c r="GK11" s="3">
        <f t="shared" si="3"/>
        <v>47.248793072902842</v>
      </c>
      <c r="GL11" s="3">
        <f t="shared" si="3"/>
        <v>65.383793072902833</v>
      </c>
      <c r="GM11" s="3">
        <f t="shared" si="3"/>
        <v>107.50379307290284</v>
      </c>
      <c r="GN11" s="3">
        <f t="shared" si="3"/>
        <v>78.968793072902841</v>
      </c>
      <c r="GO11" s="12">
        <f t="shared" si="3"/>
        <v>67.268793072902838</v>
      </c>
      <c r="GP11" s="11">
        <f t="shared" si="3"/>
        <v>76.108793072902841</v>
      </c>
      <c r="GQ11" s="3">
        <f t="shared" si="3"/>
        <v>46.988793072902844</v>
      </c>
      <c r="GR11" s="3">
        <f t="shared" si="3"/>
        <v>82.088793072902845</v>
      </c>
      <c r="GS11" s="3">
        <f t="shared" si="3"/>
        <v>99.833793072902822</v>
      </c>
      <c r="GT11" s="3">
        <f t="shared" ref="GT11:JE11" si="4">IF(ISBLANK(GT12),"",IF(GT12&gt;=$KJ$10,GT33))</f>
        <v>81.82879307290284</v>
      </c>
      <c r="GU11" s="3">
        <f t="shared" si="4"/>
        <v>78.968793072902841</v>
      </c>
      <c r="GV11" s="3">
        <f t="shared" si="4"/>
        <v>91.643793072902838</v>
      </c>
      <c r="GW11" s="3">
        <f t="shared" si="4"/>
        <v>65.253793072902837</v>
      </c>
      <c r="GX11" s="3">
        <f t="shared" si="4"/>
        <v>69.803793072902849</v>
      </c>
      <c r="GY11" s="3">
        <f t="shared" si="4"/>
        <v>35.353793072902839</v>
      </c>
      <c r="GZ11" s="3">
        <f t="shared" si="4"/>
        <v>52.123793072902842</v>
      </c>
      <c r="HA11" s="3">
        <f t="shared" si="4"/>
        <v>115.43379307290284</v>
      </c>
      <c r="HB11" s="3">
        <f t="shared" si="4"/>
        <v>53.098793072902843</v>
      </c>
      <c r="HC11" s="3">
        <f t="shared" si="4"/>
        <v>53.423793072902839</v>
      </c>
      <c r="HD11" s="3">
        <f t="shared" si="4"/>
        <v>80.333793072902836</v>
      </c>
      <c r="HE11" s="3">
        <f t="shared" si="4"/>
        <v>65.123793072902842</v>
      </c>
      <c r="HF11" s="3">
        <f t="shared" si="4"/>
        <v>-256.62620692709714</v>
      </c>
      <c r="HG11" s="3" t="str">
        <f t="shared" si="4"/>
        <v/>
      </c>
      <c r="HH11" s="3" t="str">
        <f t="shared" si="4"/>
        <v/>
      </c>
      <c r="HI11" s="3" t="str">
        <f t="shared" si="4"/>
        <v/>
      </c>
      <c r="HJ11" s="3" t="str">
        <f t="shared" si="4"/>
        <v/>
      </c>
      <c r="HK11" s="3" t="str">
        <f t="shared" si="4"/>
        <v/>
      </c>
      <c r="HL11" s="3" t="str">
        <f t="shared" si="4"/>
        <v/>
      </c>
      <c r="HM11" s="3" t="str">
        <f t="shared" si="4"/>
        <v/>
      </c>
      <c r="HN11" s="3" t="str">
        <f t="shared" si="4"/>
        <v/>
      </c>
      <c r="HO11" s="3" t="str">
        <f t="shared" si="4"/>
        <v/>
      </c>
      <c r="HP11" s="3" t="str">
        <f t="shared" si="4"/>
        <v/>
      </c>
      <c r="HQ11" s="3" t="str">
        <f t="shared" si="4"/>
        <v/>
      </c>
      <c r="HR11" s="3" t="str">
        <f t="shared" si="4"/>
        <v/>
      </c>
      <c r="HS11" s="3" t="str">
        <f t="shared" si="4"/>
        <v/>
      </c>
      <c r="HT11" s="12" t="str">
        <f t="shared" si="4"/>
        <v/>
      </c>
      <c r="HU11" s="11" t="str">
        <f t="shared" si="4"/>
        <v/>
      </c>
      <c r="HV11" s="3" t="str">
        <f t="shared" si="4"/>
        <v/>
      </c>
      <c r="HW11" s="3" t="str">
        <f t="shared" si="4"/>
        <v/>
      </c>
      <c r="HX11" s="3" t="str">
        <f t="shared" si="4"/>
        <v/>
      </c>
      <c r="HY11" s="3" t="str">
        <f t="shared" si="4"/>
        <v/>
      </c>
      <c r="HZ11" s="3" t="str">
        <f t="shared" si="4"/>
        <v/>
      </c>
      <c r="IA11" s="3" t="str">
        <f t="shared" si="4"/>
        <v/>
      </c>
      <c r="IB11" s="3" t="str">
        <f t="shared" si="4"/>
        <v/>
      </c>
      <c r="IC11" s="3" t="str">
        <f t="shared" si="4"/>
        <v/>
      </c>
      <c r="ID11" s="3" t="str">
        <f t="shared" si="4"/>
        <v/>
      </c>
      <c r="IE11" s="3" t="str">
        <f t="shared" si="4"/>
        <v/>
      </c>
      <c r="IF11" s="3" t="str">
        <f t="shared" si="4"/>
        <v/>
      </c>
      <c r="IG11" s="3" t="str">
        <f t="shared" si="4"/>
        <v/>
      </c>
      <c r="IH11" s="3" t="str">
        <f t="shared" si="4"/>
        <v/>
      </c>
      <c r="II11" s="3" t="str">
        <f t="shared" si="4"/>
        <v/>
      </c>
      <c r="IJ11" s="3" t="str">
        <f t="shared" si="4"/>
        <v/>
      </c>
      <c r="IK11" s="3" t="str">
        <f t="shared" si="4"/>
        <v/>
      </c>
      <c r="IL11" s="3" t="str">
        <f t="shared" si="4"/>
        <v/>
      </c>
      <c r="IM11" s="3" t="str">
        <f t="shared" si="4"/>
        <v/>
      </c>
      <c r="IN11" s="3" t="str">
        <f t="shared" si="4"/>
        <v/>
      </c>
      <c r="IO11" s="3" t="str">
        <f t="shared" si="4"/>
        <v/>
      </c>
      <c r="IP11" s="3" t="str">
        <f t="shared" si="4"/>
        <v/>
      </c>
      <c r="IQ11" s="3" t="str">
        <f t="shared" si="4"/>
        <v/>
      </c>
      <c r="IR11" s="3" t="str">
        <f t="shared" si="4"/>
        <v/>
      </c>
      <c r="IS11" s="3" t="str">
        <f t="shared" si="4"/>
        <v/>
      </c>
      <c r="IT11" s="3" t="str">
        <f t="shared" si="4"/>
        <v/>
      </c>
      <c r="IU11" s="3" t="str">
        <f t="shared" si="4"/>
        <v/>
      </c>
      <c r="IV11" s="3" t="str">
        <f t="shared" si="4"/>
        <v/>
      </c>
      <c r="IW11" s="3" t="str">
        <f t="shared" si="4"/>
        <v/>
      </c>
      <c r="IX11" s="12" t="str">
        <f t="shared" si="4"/>
        <v/>
      </c>
      <c r="IY11" s="11" t="str">
        <f t="shared" si="4"/>
        <v/>
      </c>
      <c r="IZ11" s="3" t="str">
        <f t="shared" si="4"/>
        <v/>
      </c>
      <c r="JA11" s="3" t="str">
        <f t="shared" si="4"/>
        <v/>
      </c>
      <c r="JB11" s="3" t="str">
        <f t="shared" si="4"/>
        <v/>
      </c>
      <c r="JC11" s="3" t="str">
        <f t="shared" si="4"/>
        <v/>
      </c>
      <c r="JD11" s="3" t="str">
        <f t="shared" si="4"/>
        <v/>
      </c>
      <c r="JE11" s="3" t="str">
        <f t="shared" si="4"/>
        <v/>
      </c>
      <c r="JF11" s="3" t="str">
        <f t="shared" ref="JF11:KH11" si="5">IF(ISBLANK(JF12),"",IF(JF12&gt;=$KJ$10,JF33))</f>
        <v/>
      </c>
      <c r="JG11" s="3" t="str">
        <f t="shared" si="5"/>
        <v/>
      </c>
      <c r="JH11" s="3" t="str">
        <f t="shared" si="5"/>
        <v/>
      </c>
      <c r="JI11" s="3" t="str">
        <f t="shared" si="5"/>
        <v/>
      </c>
      <c r="JJ11" s="3" t="str">
        <f t="shared" si="5"/>
        <v/>
      </c>
      <c r="JK11" s="3" t="str">
        <f t="shared" si="5"/>
        <v/>
      </c>
      <c r="JL11" s="3" t="str">
        <f t="shared" si="5"/>
        <v/>
      </c>
      <c r="JM11" s="3" t="str">
        <f t="shared" si="5"/>
        <v/>
      </c>
      <c r="JN11" s="3" t="str">
        <f t="shared" si="5"/>
        <v/>
      </c>
      <c r="JO11" s="3" t="str">
        <f t="shared" si="5"/>
        <v/>
      </c>
      <c r="JP11" s="3" t="str">
        <f t="shared" si="5"/>
        <v/>
      </c>
      <c r="JQ11" s="3" t="str">
        <f t="shared" si="5"/>
        <v/>
      </c>
      <c r="JR11" s="3" t="str">
        <f t="shared" si="5"/>
        <v/>
      </c>
      <c r="JS11" s="3" t="str">
        <f t="shared" si="5"/>
        <v/>
      </c>
      <c r="JT11" s="3" t="str">
        <f t="shared" si="5"/>
        <v/>
      </c>
      <c r="JU11" s="3" t="str">
        <f t="shared" si="5"/>
        <v/>
      </c>
      <c r="JV11" s="3" t="str">
        <f t="shared" si="5"/>
        <v/>
      </c>
      <c r="JW11" s="3" t="str">
        <f t="shared" si="5"/>
        <v/>
      </c>
      <c r="JX11" s="3" t="str">
        <f t="shared" si="5"/>
        <v/>
      </c>
      <c r="JY11" s="3" t="str">
        <f t="shared" si="5"/>
        <v/>
      </c>
      <c r="JZ11" s="3" t="str">
        <f t="shared" si="5"/>
        <v/>
      </c>
      <c r="KA11" s="3" t="str">
        <f t="shared" si="5"/>
        <v/>
      </c>
      <c r="KB11" s="3" t="str">
        <f t="shared" si="5"/>
        <v/>
      </c>
      <c r="KC11" s="12" t="str">
        <f t="shared" si="5"/>
        <v/>
      </c>
      <c r="KD11" s="11" t="str">
        <f t="shared" si="5"/>
        <v/>
      </c>
      <c r="KE11" s="3" t="str">
        <f t="shared" si="5"/>
        <v/>
      </c>
      <c r="KF11" s="3" t="str">
        <f t="shared" si="5"/>
        <v/>
      </c>
      <c r="KG11" s="3" t="str">
        <f t="shared" si="5"/>
        <v/>
      </c>
      <c r="KH11" s="12" t="str">
        <f t="shared" si="5"/>
        <v/>
      </c>
      <c r="KI11" s="3" t="str">
        <f>IF(ISBLANK(KI12),"",IF(KI12&gt;=$KL$10,KI33))</f>
        <v/>
      </c>
      <c r="KJ11" s="12" t="str">
        <f>IF(ISBLANK(KJ12),"",IF(KJ12&gt;=$KL$10,KJ33))</f>
        <v/>
      </c>
      <c r="KK11" s="72"/>
      <c r="KL11" s="73">
        <f>AVERAGE(B12:KJ12)-500</f>
        <v>40112.206572769952</v>
      </c>
      <c r="KM11" s="96" t="s">
        <v>40</v>
      </c>
      <c r="KN11" s="97"/>
      <c r="KO11" s="97"/>
      <c r="KP11" s="98"/>
    </row>
    <row r="12" spans="1:304" s="45" customFormat="1" ht="30" customHeight="1" thickBot="1" x14ac:dyDescent="0.2">
      <c r="A12" s="59" t="s">
        <v>41</v>
      </c>
      <c r="B12" s="64">
        <v>39000</v>
      </c>
      <c r="C12" s="61">
        <v>38900</v>
      </c>
      <c r="D12" s="61">
        <v>38900</v>
      </c>
      <c r="E12" s="61">
        <v>39000</v>
      </c>
      <c r="F12" s="61">
        <v>38600</v>
      </c>
      <c r="G12" s="61">
        <v>38700</v>
      </c>
      <c r="H12" s="61">
        <v>38700</v>
      </c>
      <c r="I12" s="61">
        <v>38800</v>
      </c>
      <c r="J12" s="61">
        <v>39200</v>
      </c>
      <c r="K12" s="61">
        <v>39000</v>
      </c>
      <c r="L12" s="61">
        <v>39000</v>
      </c>
      <c r="M12" s="61">
        <v>39200</v>
      </c>
      <c r="N12" s="61">
        <v>40300</v>
      </c>
      <c r="O12" s="62">
        <v>40500</v>
      </c>
      <c r="P12" s="64">
        <v>40500</v>
      </c>
      <c r="Q12" s="61">
        <v>40500</v>
      </c>
      <c r="R12" s="61">
        <v>40500</v>
      </c>
      <c r="S12" s="61">
        <v>41000</v>
      </c>
      <c r="T12" s="61">
        <v>41000</v>
      </c>
      <c r="U12" s="61">
        <v>41000</v>
      </c>
      <c r="V12" s="61">
        <v>41000</v>
      </c>
      <c r="W12" s="61">
        <v>41000</v>
      </c>
      <c r="X12" s="61">
        <v>41000</v>
      </c>
      <c r="Y12" s="61">
        <v>41000</v>
      </c>
      <c r="Z12" s="61">
        <v>39000</v>
      </c>
      <c r="AA12" s="61">
        <v>39000</v>
      </c>
      <c r="AB12" s="61">
        <v>38900</v>
      </c>
      <c r="AC12" s="61">
        <v>38200</v>
      </c>
      <c r="AD12" s="61">
        <v>38400</v>
      </c>
      <c r="AE12" s="61">
        <v>38600</v>
      </c>
      <c r="AF12" s="61">
        <v>38200</v>
      </c>
      <c r="AG12" s="61">
        <v>39000</v>
      </c>
      <c r="AH12" s="61">
        <v>39100</v>
      </c>
      <c r="AI12" s="61">
        <v>39200</v>
      </c>
      <c r="AJ12" s="61">
        <v>39100</v>
      </c>
      <c r="AK12" s="61">
        <v>39000</v>
      </c>
      <c r="AL12" s="61">
        <v>39200</v>
      </c>
      <c r="AM12" s="61">
        <v>39200</v>
      </c>
      <c r="AN12" s="61">
        <v>39400</v>
      </c>
      <c r="AO12" s="61">
        <v>40000</v>
      </c>
      <c r="AP12" s="61">
        <v>39300</v>
      </c>
      <c r="AQ12" s="61">
        <v>40000</v>
      </c>
      <c r="AR12" s="61">
        <v>40100</v>
      </c>
      <c r="AS12" s="62">
        <v>40000</v>
      </c>
      <c r="AT12" s="64">
        <v>40200</v>
      </c>
      <c r="AU12" s="61">
        <v>39200</v>
      </c>
      <c r="AV12" s="61">
        <v>40700</v>
      </c>
      <c r="AW12" s="61">
        <v>40200</v>
      </c>
      <c r="AX12" s="61">
        <v>40500</v>
      </c>
      <c r="AY12" s="61">
        <v>40200</v>
      </c>
      <c r="AZ12" s="61">
        <v>40200</v>
      </c>
      <c r="BA12" s="61">
        <v>40200</v>
      </c>
      <c r="BB12" s="61">
        <v>40700</v>
      </c>
      <c r="BC12" s="61">
        <v>40800</v>
      </c>
      <c r="BD12" s="61">
        <v>40500</v>
      </c>
      <c r="BE12" s="61">
        <v>40600</v>
      </c>
      <c r="BF12" s="61">
        <v>40500</v>
      </c>
      <c r="BG12" s="61">
        <v>40500</v>
      </c>
      <c r="BH12" s="61">
        <v>40600</v>
      </c>
      <c r="BI12" s="61">
        <v>40000</v>
      </c>
      <c r="BJ12" s="61">
        <v>40000</v>
      </c>
      <c r="BK12" s="61">
        <v>39800</v>
      </c>
      <c r="BL12" s="61">
        <v>39400</v>
      </c>
      <c r="BM12" s="61">
        <v>39700</v>
      </c>
      <c r="BN12" s="61">
        <v>39900</v>
      </c>
      <c r="BO12" s="61">
        <v>39800</v>
      </c>
      <c r="BP12" s="61">
        <v>39600</v>
      </c>
      <c r="BQ12" s="61">
        <v>39800</v>
      </c>
      <c r="BR12" s="61">
        <v>39800</v>
      </c>
      <c r="BS12" s="61">
        <v>39600</v>
      </c>
      <c r="BT12" s="61">
        <v>39600</v>
      </c>
      <c r="BU12" s="61">
        <v>39800</v>
      </c>
      <c r="BV12" s="61">
        <v>39800</v>
      </c>
      <c r="BW12" s="61">
        <v>39800</v>
      </c>
      <c r="BX12" s="63">
        <v>39800</v>
      </c>
      <c r="BY12" s="64">
        <v>39800</v>
      </c>
      <c r="BZ12" s="61">
        <v>40200</v>
      </c>
      <c r="CA12" s="61">
        <v>40300</v>
      </c>
      <c r="CB12" s="61">
        <v>40300</v>
      </c>
      <c r="CC12" s="61">
        <v>40300</v>
      </c>
      <c r="CD12" s="61">
        <v>40300</v>
      </c>
      <c r="CE12" s="61">
        <v>40300</v>
      </c>
      <c r="CF12" s="61">
        <v>40200</v>
      </c>
      <c r="CG12" s="61">
        <v>40400</v>
      </c>
      <c r="CH12" s="61">
        <v>40400</v>
      </c>
      <c r="CI12" s="61">
        <v>40400</v>
      </c>
      <c r="CJ12" s="61">
        <v>40400</v>
      </c>
      <c r="CK12" s="61">
        <v>40300</v>
      </c>
      <c r="CL12" s="61">
        <v>40100</v>
      </c>
      <c r="CM12" s="61">
        <v>40100</v>
      </c>
      <c r="CN12" s="61">
        <v>40600</v>
      </c>
      <c r="CO12" s="61">
        <v>40500</v>
      </c>
      <c r="CP12" s="61">
        <v>40500</v>
      </c>
      <c r="CQ12" s="61">
        <v>40500</v>
      </c>
      <c r="CR12" s="61">
        <v>40700</v>
      </c>
      <c r="CS12" s="61">
        <v>40300</v>
      </c>
      <c r="CT12" s="61">
        <v>40300</v>
      </c>
      <c r="CU12" s="61">
        <v>40300</v>
      </c>
      <c r="CV12" s="61">
        <v>40300</v>
      </c>
      <c r="CW12" s="61">
        <v>40300</v>
      </c>
      <c r="CX12" s="61">
        <v>40300</v>
      </c>
      <c r="CY12" s="61">
        <v>40800</v>
      </c>
      <c r="CZ12" s="61">
        <v>40900</v>
      </c>
      <c r="DA12" s="61">
        <v>40900</v>
      </c>
      <c r="DB12" s="61">
        <v>41000</v>
      </c>
      <c r="DC12" s="62">
        <v>41100</v>
      </c>
      <c r="DD12" s="64">
        <v>41100</v>
      </c>
      <c r="DE12" s="61">
        <v>41000</v>
      </c>
      <c r="DF12" s="61">
        <v>40600</v>
      </c>
      <c r="DG12" s="61">
        <v>40800</v>
      </c>
      <c r="DH12" s="61">
        <v>41000</v>
      </c>
      <c r="DI12" s="61">
        <v>41000</v>
      </c>
      <c r="DJ12" s="61">
        <v>41000</v>
      </c>
      <c r="DK12" s="61">
        <v>41000</v>
      </c>
      <c r="DL12" s="61">
        <v>41000</v>
      </c>
      <c r="DM12" s="61">
        <v>41000</v>
      </c>
      <c r="DN12" s="61">
        <v>40700</v>
      </c>
      <c r="DO12" s="61">
        <v>40000</v>
      </c>
      <c r="DP12" s="61">
        <v>40000</v>
      </c>
      <c r="DQ12" s="61">
        <v>40700</v>
      </c>
      <c r="DR12" s="61">
        <v>40700</v>
      </c>
      <c r="DS12" s="61">
        <v>40700</v>
      </c>
      <c r="DT12" s="61">
        <v>40000</v>
      </c>
      <c r="DU12" s="61">
        <v>41000</v>
      </c>
      <c r="DV12" s="61">
        <v>41200</v>
      </c>
      <c r="DW12" s="61">
        <v>41100</v>
      </c>
      <c r="DX12" s="61">
        <v>41100</v>
      </c>
      <c r="DY12" s="61">
        <v>41100</v>
      </c>
      <c r="DZ12" s="61">
        <v>41100</v>
      </c>
      <c r="EA12" s="61">
        <v>41100</v>
      </c>
      <c r="EB12" s="61">
        <v>41100</v>
      </c>
      <c r="EC12" s="61">
        <v>41100</v>
      </c>
      <c r="ED12" s="61">
        <v>41200</v>
      </c>
      <c r="EE12" s="61">
        <v>41200</v>
      </c>
      <c r="EF12" s="63">
        <v>41300</v>
      </c>
      <c r="EG12" s="64">
        <v>41500</v>
      </c>
      <c r="EH12" s="61">
        <v>41500</v>
      </c>
      <c r="EI12" s="61">
        <v>41200</v>
      </c>
      <c r="EJ12" s="61">
        <v>41500</v>
      </c>
      <c r="EK12" s="61">
        <v>41200</v>
      </c>
      <c r="EL12" s="61">
        <v>41200</v>
      </c>
      <c r="EM12" s="61">
        <v>41200</v>
      </c>
      <c r="EN12" s="61">
        <v>41200</v>
      </c>
      <c r="EO12" s="61">
        <v>41500</v>
      </c>
      <c r="EP12" s="61">
        <v>41500</v>
      </c>
      <c r="EQ12" s="61">
        <v>41500</v>
      </c>
      <c r="ER12" s="61">
        <v>41500</v>
      </c>
      <c r="ES12" s="61">
        <v>41500</v>
      </c>
      <c r="ET12" s="61">
        <v>41500</v>
      </c>
      <c r="EU12" s="61">
        <v>41500</v>
      </c>
      <c r="EV12" s="61">
        <v>41000</v>
      </c>
      <c r="EW12" s="61">
        <v>41000</v>
      </c>
      <c r="EX12" s="61">
        <v>41000</v>
      </c>
      <c r="EY12" s="61">
        <v>41200</v>
      </c>
      <c r="EZ12" s="61">
        <v>41000</v>
      </c>
      <c r="FA12" s="61">
        <v>41000</v>
      </c>
      <c r="FB12" s="61">
        <v>42000</v>
      </c>
      <c r="FC12" s="61">
        <v>42000</v>
      </c>
      <c r="FD12" s="61">
        <v>42200</v>
      </c>
      <c r="FE12" s="61">
        <v>42200</v>
      </c>
      <c r="FF12" s="61">
        <v>42200</v>
      </c>
      <c r="FG12" s="61">
        <v>42200</v>
      </c>
      <c r="FH12" s="61">
        <v>42200</v>
      </c>
      <c r="FI12" s="61">
        <v>42200</v>
      </c>
      <c r="FJ12" s="61">
        <v>42400</v>
      </c>
      <c r="FK12" s="62">
        <v>42800</v>
      </c>
      <c r="FL12" s="60">
        <v>42000</v>
      </c>
      <c r="FM12" s="61">
        <v>42000</v>
      </c>
      <c r="FN12" s="61">
        <v>42000</v>
      </c>
      <c r="FO12" s="61">
        <v>42000</v>
      </c>
      <c r="FP12" s="61">
        <v>41000</v>
      </c>
      <c r="FQ12" s="61">
        <v>41200</v>
      </c>
      <c r="FR12" s="61">
        <v>41800</v>
      </c>
      <c r="FS12" s="61">
        <v>41700</v>
      </c>
      <c r="FT12" s="61">
        <v>41500</v>
      </c>
      <c r="FU12" s="61">
        <v>41000</v>
      </c>
      <c r="FV12" s="61">
        <v>41200</v>
      </c>
      <c r="FW12" s="61">
        <v>41000</v>
      </c>
      <c r="FX12" s="61">
        <v>41000</v>
      </c>
      <c r="FY12" s="61">
        <v>41000</v>
      </c>
      <c r="FZ12" s="61">
        <v>41000</v>
      </c>
      <c r="GA12" s="61">
        <v>41000</v>
      </c>
      <c r="GB12" s="61">
        <v>41000</v>
      </c>
      <c r="GC12" s="61">
        <v>41000</v>
      </c>
      <c r="GD12" s="61">
        <v>41000</v>
      </c>
      <c r="GE12" s="61">
        <v>41000</v>
      </c>
      <c r="GF12" s="61">
        <v>41200</v>
      </c>
      <c r="GG12" s="61">
        <v>41000</v>
      </c>
      <c r="GH12" s="61">
        <v>41500</v>
      </c>
      <c r="GI12" s="61">
        <v>41400</v>
      </c>
      <c r="GJ12" s="61">
        <v>41200</v>
      </c>
      <c r="GK12" s="61">
        <v>41000</v>
      </c>
      <c r="GL12" s="61">
        <v>41200</v>
      </c>
      <c r="GM12" s="61">
        <v>41200</v>
      </c>
      <c r="GN12" s="61">
        <v>41200</v>
      </c>
      <c r="GO12" s="61">
        <v>41200</v>
      </c>
      <c r="GP12" s="61">
        <v>41200</v>
      </c>
      <c r="GQ12" s="61">
        <v>41200</v>
      </c>
      <c r="GR12" s="61">
        <v>41200</v>
      </c>
      <c r="GS12" s="61">
        <v>41200</v>
      </c>
      <c r="GT12" s="61">
        <v>41200</v>
      </c>
      <c r="GU12" s="61">
        <v>41200</v>
      </c>
      <c r="GV12" s="61">
        <v>41200</v>
      </c>
      <c r="GW12" s="61">
        <v>41300</v>
      </c>
      <c r="GX12" s="61">
        <v>41400</v>
      </c>
      <c r="GY12" s="61">
        <v>41400</v>
      </c>
      <c r="GZ12" s="61">
        <v>41400</v>
      </c>
      <c r="HA12" s="61">
        <v>41400</v>
      </c>
      <c r="HB12" s="61">
        <v>41400</v>
      </c>
      <c r="HC12" s="61">
        <v>41400</v>
      </c>
      <c r="HD12" s="61">
        <v>41400</v>
      </c>
      <c r="HE12" s="61">
        <v>41400</v>
      </c>
      <c r="HF12" s="61">
        <v>41400</v>
      </c>
      <c r="HG12" s="61"/>
      <c r="HH12" s="61"/>
      <c r="HI12" s="61"/>
      <c r="HJ12" s="61"/>
      <c r="HK12" s="61"/>
      <c r="HL12" s="61"/>
      <c r="HM12" s="61"/>
      <c r="HN12" s="61"/>
      <c r="HO12" s="61"/>
      <c r="HP12" s="61"/>
      <c r="HQ12" s="61"/>
      <c r="HR12" s="61"/>
      <c r="HS12" s="61"/>
      <c r="HT12" s="62"/>
      <c r="HU12" s="64"/>
      <c r="HV12" s="61"/>
      <c r="HW12" s="61"/>
      <c r="HX12" s="61"/>
      <c r="HY12" s="61"/>
      <c r="HZ12" s="61"/>
      <c r="IA12" s="61"/>
      <c r="IB12" s="61"/>
      <c r="IC12" s="61"/>
      <c r="ID12" s="61"/>
      <c r="IE12" s="61"/>
      <c r="IF12" s="61"/>
      <c r="IG12" s="61"/>
      <c r="IH12" s="61"/>
      <c r="II12" s="61"/>
      <c r="IJ12" s="61"/>
      <c r="IK12" s="61"/>
      <c r="IL12" s="61"/>
      <c r="IM12" s="61"/>
      <c r="IN12" s="61"/>
      <c r="IO12" s="61"/>
      <c r="IP12" s="61"/>
      <c r="IQ12" s="61"/>
      <c r="IR12" s="61"/>
      <c r="IS12" s="61"/>
      <c r="IT12" s="61"/>
      <c r="IU12" s="61"/>
      <c r="IV12" s="61"/>
      <c r="IW12" s="61"/>
      <c r="IX12" s="62"/>
      <c r="IY12" s="64"/>
      <c r="IZ12" s="61"/>
      <c r="JA12" s="61"/>
      <c r="JB12" s="61"/>
      <c r="JC12" s="61"/>
      <c r="JD12" s="61"/>
      <c r="JE12" s="61"/>
      <c r="JF12" s="61"/>
      <c r="JG12" s="61"/>
      <c r="JH12" s="61"/>
      <c r="JI12" s="61"/>
      <c r="JJ12" s="61"/>
      <c r="JK12" s="61"/>
      <c r="JL12" s="61"/>
      <c r="JM12" s="61"/>
      <c r="JN12" s="61"/>
      <c r="JO12" s="61"/>
      <c r="JP12" s="61"/>
      <c r="JQ12" s="61"/>
      <c r="JR12" s="61"/>
      <c r="JS12" s="61"/>
      <c r="JT12" s="61"/>
      <c r="JU12" s="61"/>
      <c r="JV12" s="61"/>
      <c r="JW12" s="61"/>
      <c r="JX12" s="61"/>
      <c r="JY12" s="61"/>
      <c r="JZ12" s="61"/>
      <c r="KA12" s="61"/>
      <c r="KB12" s="61"/>
      <c r="KC12" s="62"/>
      <c r="KD12" s="64"/>
      <c r="KE12" s="61"/>
      <c r="KF12" s="61"/>
      <c r="KG12" s="61"/>
      <c r="KH12" s="62"/>
      <c r="KI12" s="61"/>
      <c r="KJ12" s="62"/>
      <c r="KL12" s="73">
        <f>(AVERAGE(B9:KJ9))-10</f>
        <v>66.905660377358487</v>
      </c>
      <c r="KM12" s="96" t="s">
        <v>42</v>
      </c>
      <c r="KN12" s="97"/>
      <c r="KO12" s="97"/>
      <c r="KP12" s="98"/>
    </row>
    <row r="13" spans="1:304" ht="15" customHeight="1" thickBot="1" x14ac:dyDescent="0.2">
      <c r="A13" s="4"/>
      <c r="B13" s="5">
        <f t="shared" ref="B13:BM13" si="6">((B3-(B4*2)+B5+B6+(B7*6)+(B28)+(B29*2.5)+B10))/1.75</f>
        <v>22.96</v>
      </c>
      <c r="C13" s="5">
        <f t="shared" si="6"/>
        <v>22.662857142857142</v>
      </c>
      <c r="D13" s="5">
        <f t="shared" si="6"/>
        <v>-1.1428571428571428</v>
      </c>
      <c r="E13" s="5">
        <f t="shared" si="6"/>
        <v>21.131428571428568</v>
      </c>
      <c r="F13" s="5">
        <f t="shared" si="6"/>
        <v>19.09714285714286</v>
      </c>
      <c r="G13" s="5">
        <f t="shared" si="6"/>
        <v>27.09714285714286</v>
      </c>
      <c r="H13" s="5">
        <f t="shared" si="6"/>
        <v>19.617142857142856</v>
      </c>
      <c r="I13" s="5">
        <f t="shared" si="6"/>
        <v>24.611428571428572</v>
      </c>
      <c r="J13" s="5">
        <f t="shared" si="6"/>
        <v>19.919999999999998</v>
      </c>
      <c r="K13" s="5">
        <f t="shared" si="6"/>
        <v>0.5714285714285714</v>
      </c>
      <c r="L13" s="5">
        <f t="shared" si="6"/>
        <v>20.045714285714286</v>
      </c>
      <c r="M13" s="5">
        <f t="shared" si="6"/>
        <v>16.262857142857143</v>
      </c>
      <c r="N13" s="5">
        <f t="shared" si="6"/>
        <v>27.514285714285712</v>
      </c>
      <c r="O13" s="5">
        <f t="shared" si="6"/>
        <v>27.617142857142856</v>
      </c>
      <c r="P13" s="5">
        <f t="shared" si="6"/>
        <v>20.965714285714284</v>
      </c>
      <c r="Q13" s="5">
        <f t="shared" si="6"/>
        <v>20.851428571428574</v>
      </c>
      <c r="R13" s="5">
        <f t="shared" si="6"/>
        <v>0</v>
      </c>
      <c r="S13" s="5">
        <f t="shared" si="6"/>
        <v>3.5657142857142858</v>
      </c>
      <c r="T13" s="5">
        <f t="shared" si="6"/>
        <v>17.142857142857142</v>
      </c>
      <c r="U13" s="5">
        <f t="shared" si="6"/>
        <v>24.394285714285711</v>
      </c>
      <c r="V13" s="5">
        <f t="shared" si="6"/>
        <v>17.571428571428573</v>
      </c>
      <c r="W13" s="5">
        <f t="shared" si="6"/>
        <v>18.182857142857141</v>
      </c>
      <c r="X13" s="5">
        <f t="shared" si="6"/>
        <v>25.262857142857143</v>
      </c>
      <c r="Y13" s="5">
        <f t="shared" si="6"/>
        <v>26.314285714285713</v>
      </c>
      <c r="Z13" s="5">
        <f t="shared" si="6"/>
        <v>15.045714285714284</v>
      </c>
      <c r="AA13" s="5">
        <f t="shared" si="6"/>
        <v>19.302857142857142</v>
      </c>
      <c r="AB13" s="5">
        <f t="shared" si="6"/>
        <v>24.394285714285711</v>
      </c>
      <c r="AC13" s="5">
        <f t="shared" si="6"/>
        <v>24.194285714285716</v>
      </c>
      <c r="AD13" s="5">
        <f t="shared" si="6"/>
        <v>20</v>
      </c>
      <c r="AE13" s="5">
        <f t="shared" si="6"/>
        <v>22.954285714285714</v>
      </c>
      <c r="AF13" s="5">
        <f t="shared" si="6"/>
        <v>22.37142857142857</v>
      </c>
      <c r="AG13" s="5">
        <f t="shared" si="6"/>
        <v>16.548571428571428</v>
      </c>
      <c r="AH13" s="5">
        <f t="shared" si="6"/>
        <v>20.451428571428572</v>
      </c>
      <c r="AI13" s="5">
        <f t="shared" si="6"/>
        <v>23.862857142857141</v>
      </c>
      <c r="AJ13" s="5">
        <f t="shared" si="6"/>
        <v>19.302857142857142</v>
      </c>
      <c r="AK13" s="5">
        <f t="shared" si="6"/>
        <v>21.285714285714285</v>
      </c>
      <c r="AL13" s="5">
        <f t="shared" si="6"/>
        <v>22.457142857142856</v>
      </c>
      <c r="AM13" s="5">
        <f t="shared" si="6"/>
        <v>24.171428571428571</v>
      </c>
      <c r="AN13" s="5">
        <f t="shared" si="6"/>
        <v>2.3200000000000003</v>
      </c>
      <c r="AO13" s="5">
        <f t="shared" si="6"/>
        <v>20.645714285714288</v>
      </c>
      <c r="AP13" s="5">
        <f t="shared" si="6"/>
        <v>24.702857142857141</v>
      </c>
      <c r="AQ13" s="5">
        <f t="shared" si="6"/>
        <v>15.965714285714286</v>
      </c>
      <c r="AR13" s="5">
        <f t="shared" si="6"/>
        <v>6.9142857142857137</v>
      </c>
      <c r="AS13" s="5">
        <f t="shared" si="6"/>
        <v>13.308571428571428</v>
      </c>
      <c r="AT13" s="5">
        <f t="shared" si="6"/>
        <v>2.2857142857142856</v>
      </c>
      <c r="AU13" s="5">
        <f t="shared" si="6"/>
        <v>12.914285714285715</v>
      </c>
      <c r="AV13" s="5">
        <f t="shared" si="6"/>
        <v>13.08</v>
      </c>
      <c r="AW13" s="5">
        <f t="shared" si="6"/>
        <v>13.594285714285714</v>
      </c>
      <c r="AX13" s="5">
        <f t="shared" si="6"/>
        <v>15.731428571428571</v>
      </c>
      <c r="AY13" s="5">
        <f t="shared" si="6"/>
        <v>22.451428571428572</v>
      </c>
      <c r="AZ13" s="5">
        <f t="shared" si="6"/>
        <v>27.594285714285714</v>
      </c>
      <c r="BA13" s="5">
        <f t="shared" si="6"/>
        <v>21.09714285714286</v>
      </c>
      <c r="BB13" s="5">
        <f t="shared" si="6"/>
        <v>13.942857142857141</v>
      </c>
      <c r="BC13" s="5">
        <f t="shared" si="6"/>
        <v>16.96</v>
      </c>
      <c r="BD13" s="5">
        <f t="shared" si="6"/>
        <v>16.451428571428572</v>
      </c>
      <c r="BE13" s="5">
        <f t="shared" si="6"/>
        <v>13.428571428571429</v>
      </c>
      <c r="BF13" s="5">
        <f t="shared" si="6"/>
        <v>16.285714285714285</v>
      </c>
      <c r="BG13" s="5">
        <f t="shared" si="6"/>
        <v>2.2114285714285713</v>
      </c>
      <c r="BH13" s="5">
        <f t="shared" si="6"/>
        <v>2.8571428571428572</v>
      </c>
      <c r="BI13" s="5">
        <f t="shared" si="6"/>
        <v>9.9142857142857146</v>
      </c>
      <c r="BJ13" s="5">
        <f t="shared" si="6"/>
        <v>13.828571428571427</v>
      </c>
      <c r="BK13" s="5">
        <f t="shared" si="6"/>
        <v>14.782857142857143</v>
      </c>
      <c r="BL13" s="5">
        <f t="shared" si="6"/>
        <v>21.108571428571427</v>
      </c>
      <c r="BM13" s="5">
        <f t="shared" si="6"/>
        <v>21.108571428571427</v>
      </c>
      <c r="BN13" s="5">
        <f t="shared" ref="BN13:BU13" si="7">((BN3-(BN4*2)+BN5+BN6+(BN7*6)+(BN28)+(BN29*2.5)+BN10))/1.75</f>
        <v>2.2857142857142856</v>
      </c>
      <c r="BO13" s="5">
        <f t="shared" si="7"/>
        <v>2.8571428571428572</v>
      </c>
      <c r="BP13" s="5">
        <f t="shared" si="7"/>
        <v>13.142857142857142</v>
      </c>
      <c r="BQ13" s="5">
        <f t="shared" si="7"/>
        <v>0.5714285714285714</v>
      </c>
      <c r="BR13" s="5">
        <f t="shared" si="7"/>
        <v>0.5714285714285714</v>
      </c>
      <c r="BS13" s="5">
        <f t="shared" si="7"/>
        <v>4</v>
      </c>
      <c r="BT13" s="5">
        <f t="shared" si="7"/>
        <v>14.285714285714286</v>
      </c>
      <c r="BU13" s="5">
        <f t="shared" si="7"/>
        <v>15.428571428571429</v>
      </c>
      <c r="BV13" s="5"/>
      <c r="BW13" s="5"/>
      <c r="BX13" s="5">
        <f>((BX3-(BX4*2)+BX5+BX6+(BX7*6)+(BX28)+(BX29*2.5)+BX10))/1.75</f>
        <v>1.7142857142857142</v>
      </c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/>
      <c r="IM13" s="5"/>
      <c r="IN13" s="5"/>
      <c r="IO13" s="5"/>
      <c r="IP13" s="5"/>
      <c r="IQ13" s="5"/>
      <c r="IR13" s="5"/>
      <c r="IS13" s="5"/>
      <c r="IT13" s="5"/>
      <c r="IU13" s="5"/>
      <c r="IV13" s="5"/>
      <c r="IW13" s="5"/>
      <c r="IX13" s="5"/>
      <c r="IY13" s="5"/>
      <c r="IZ13" s="5"/>
      <c r="JA13" s="5"/>
      <c r="JB13" s="5"/>
      <c r="JC13" s="5"/>
      <c r="JD13" s="5"/>
      <c r="JE13" s="5"/>
      <c r="JF13" s="5"/>
      <c r="JG13" s="5"/>
      <c r="JH13" s="5"/>
      <c r="JI13" s="5"/>
      <c r="JJ13" s="5"/>
      <c r="JK13" s="5"/>
      <c r="JL13" s="5"/>
      <c r="JM13" s="5"/>
      <c r="JN13" s="5"/>
      <c r="JO13" s="5"/>
      <c r="JP13" s="5"/>
      <c r="JQ13" s="5"/>
      <c r="JR13" s="5"/>
      <c r="JS13" s="5"/>
      <c r="JT13" s="5"/>
      <c r="JU13" s="5"/>
      <c r="JV13" s="5"/>
      <c r="JW13" s="5"/>
      <c r="JX13" s="5"/>
      <c r="JY13" s="5"/>
      <c r="JZ13" s="5"/>
      <c r="KA13" s="5"/>
      <c r="KB13" s="5"/>
      <c r="KC13" s="5"/>
      <c r="KD13" s="5"/>
      <c r="KE13" s="5"/>
      <c r="KF13" s="5"/>
      <c r="KG13" s="5"/>
      <c r="KH13" s="5"/>
      <c r="KI13" s="5">
        <f>((KI3-(KI4*2)+KI5+KI6+(KI7*6)+(KI28)+(KI29*2.5)+KI10))/1.75</f>
        <v>0</v>
      </c>
      <c r="KJ13" s="5">
        <f>((KJ3-(KJ4*2)+KJ5+KJ6+(KJ7*6)+(KJ28)+(KJ29*2.5)+KJ10))/1.75</f>
        <v>0.5714285714285714</v>
      </c>
      <c r="KL13" s="75">
        <f>AVERAGE(B11:KJ11)</f>
        <v>74.255658331118752</v>
      </c>
      <c r="KM13" s="96" t="s">
        <v>56</v>
      </c>
      <c r="KN13" s="97"/>
      <c r="KO13" s="97"/>
      <c r="KP13" s="98"/>
    </row>
    <row r="14" spans="1:304" ht="15" customHeight="1" thickBot="1" x14ac:dyDescent="0.2">
      <c r="A14" s="4"/>
      <c r="B14" s="5"/>
      <c r="C14" s="5"/>
      <c r="D14" s="5"/>
      <c r="E14" s="5">
        <v>59000</v>
      </c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/>
      <c r="IM14" s="5"/>
      <c r="IN14" s="5"/>
      <c r="IO14" s="5"/>
      <c r="IP14" s="5"/>
      <c r="IQ14" s="5"/>
      <c r="IR14" s="5"/>
      <c r="IS14" s="5"/>
      <c r="IT14" s="5"/>
      <c r="IU14" s="5"/>
      <c r="IV14" s="5"/>
      <c r="IW14" s="5"/>
      <c r="IX14" s="5"/>
      <c r="IY14" s="5"/>
      <c r="IZ14" s="5"/>
      <c r="JA14" s="5"/>
      <c r="JB14" s="5"/>
      <c r="JC14" s="5"/>
      <c r="JD14" s="5"/>
      <c r="JE14" s="5"/>
      <c r="JF14" s="5"/>
      <c r="JG14" s="5"/>
      <c r="JH14" s="5"/>
      <c r="JI14" s="5"/>
      <c r="JJ14" s="5"/>
      <c r="JK14" s="5"/>
      <c r="JL14" s="5"/>
      <c r="JM14" s="5"/>
      <c r="JN14" s="5"/>
      <c r="JO14" s="5"/>
      <c r="JP14" s="5"/>
      <c r="JQ14" s="5"/>
      <c r="JR14" s="5"/>
      <c r="JS14" s="5"/>
      <c r="JT14" s="5"/>
      <c r="JU14" s="5"/>
      <c r="JV14" s="5"/>
      <c r="JW14" s="5"/>
      <c r="JX14" s="5"/>
      <c r="JY14" s="5"/>
      <c r="JZ14" s="5"/>
      <c r="KA14" s="5"/>
      <c r="KB14" s="5"/>
      <c r="KC14" s="5"/>
      <c r="KD14" s="5"/>
      <c r="KE14" s="5"/>
      <c r="KF14" s="5"/>
      <c r="KG14" s="5"/>
      <c r="KH14" s="5"/>
      <c r="KI14" s="5"/>
      <c r="KJ14" s="5"/>
      <c r="KL14" s="114" t="s">
        <v>43</v>
      </c>
      <c r="KM14" s="115"/>
      <c r="KN14" s="115"/>
      <c r="KO14" s="115"/>
      <c r="KP14" s="116"/>
    </row>
    <row r="15" spans="1:304" ht="15" customHeight="1" x14ac:dyDescent="0.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L15" s="117" t="s">
        <v>45</v>
      </c>
      <c r="KM15" s="117"/>
      <c r="KN15" s="117"/>
      <c r="KO15" s="117"/>
      <c r="KP15" s="117"/>
    </row>
    <row r="16" spans="1:304" ht="15" customHeight="1" x14ac:dyDescent="0.1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L16" s="118" t="s">
        <v>46</v>
      </c>
      <c r="KM16" s="118"/>
      <c r="KN16" s="118"/>
      <c r="KO16" s="118"/>
      <c r="KP16" s="118"/>
    </row>
    <row r="17" spans="1:351" ht="15" customHeight="1" x14ac:dyDescent="0.1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L17" s="111" t="s">
        <v>47</v>
      </c>
      <c r="KM17" s="111"/>
      <c r="KN17" s="111"/>
      <c r="KO17" s="111"/>
      <c r="KP17" s="111"/>
    </row>
    <row r="18" spans="1:351" ht="15" customHeight="1" x14ac:dyDescent="0.1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L18" s="112"/>
      <c r="KM18" s="112"/>
      <c r="KN18" s="112"/>
      <c r="KO18" s="112"/>
      <c r="KP18" s="112"/>
    </row>
    <row r="19" spans="1:351" ht="15" customHeight="1" x14ac:dyDescent="0.1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L19" s="112"/>
      <c r="KM19" s="112"/>
      <c r="KN19" s="112"/>
      <c r="KO19" s="112"/>
      <c r="KP19" s="112"/>
    </row>
    <row r="20" spans="1:351" ht="15" customHeight="1" x14ac:dyDescent="0.1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L20" s="112"/>
      <c r="KM20" s="112"/>
      <c r="KN20" s="112"/>
      <c r="KO20" s="112"/>
      <c r="KP20" s="112"/>
    </row>
    <row r="21" spans="1:351" ht="15" customHeight="1" x14ac:dyDescent="0.1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L21" s="112"/>
      <c r="KM21" s="112"/>
      <c r="KN21" s="112"/>
      <c r="KO21" s="112"/>
      <c r="KP21" s="112"/>
    </row>
    <row r="22" spans="1:351" ht="15" customHeight="1" x14ac:dyDescent="0.1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L22" s="113"/>
      <c r="KM22" s="113"/>
      <c r="KN22" s="113"/>
      <c r="KO22" s="113"/>
      <c r="KP22" s="113"/>
    </row>
    <row r="23" spans="1:351" ht="15" customHeight="1" x14ac:dyDescent="0.1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L23" s="99" t="s">
        <v>48</v>
      </c>
      <c r="KM23" s="100"/>
      <c r="KN23" s="100"/>
      <c r="KO23" s="100"/>
      <c r="KP23" s="101"/>
    </row>
    <row r="24" spans="1:351" ht="15" customHeight="1" x14ac:dyDescent="0.1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L24" s="102"/>
      <c r="KM24" s="103"/>
      <c r="KN24" s="103"/>
      <c r="KO24" s="103"/>
      <c r="KP24" s="104"/>
    </row>
    <row r="25" spans="1:351" ht="15" customHeight="1" x14ac:dyDescent="0.1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L25" s="105" t="s">
        <v>49</v>
      </c>
      <c r="KM25" s="106"/>
      <c r="KN25" s="106"/>
      <c r="KO25" s="106"/>
      <c r="KP25" s="107"/>
    </row>
    <row r="26" spans="1:351" ht="15" customHeight="1" x14ac:dyDescent="0.1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L26" s="108"/>
      <c r="KM26" s="109"/>
      <c r="KN26" s="109"/>
      <c r="KO26" s="109"/>
      <c r="KP26" s="110"/>
    </row>
    <row r="27" spans="1:351" ht="15" customHeight="1" x14ac:dyDescent="0.1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</row>
    <row r="28" spans="1:351" ht="15" customHeight="1" x14ac:dyDescent="0.15">
      <c r="A28" s="2"/>
      <c r="B28" s="6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7"/>
    </row>
    <row r="29" spans="1:351" ht="15" customHeight="1" x14ac:dyDescent="0.15">
      <c r="A29" s="2"/>
      <c r="B29" s="6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8"/>
      <c r="KQ29" s="8"/>
      <c r="KR29" s="8"/>
    </row>
    <row r="30" spans="1:351" s="17" customFormat="1" ht="20" x14ac:dyDescent="0.2">
      <c r="A30" s="13" t="s">
        <v>53</v>
      </c>
      <c r="B30" s="14">
        <f t="shared" ref="B30:BM31" si="8">B8-$KL$12</f>
        <v>23.094339622641513</v>
      </c>
      <c r="C30" s="14">
        <f t="shared" si="8"/>
        <v>17.094339622641513</v>
      </c>
      <c r="D30" s="14">
        <f t="shared" si="8"/>
        <v>23.094339622641513</v>
      </c>
      <c r="E30" s="14">
        <f t="shared" si="8"/>
        <v>17.094339622641513</v>
      </c>
      <c r="F30" s="14">
        <f t="shared" si="8"/>
        <v>23.094339622641513</v>
      </c>
      <c r="G30" s="14">
        <f t="shared" si="8"/>
        <v>17.094339622641513</v>
      </c>
      <c r="H30" s="14">
        <f t="shared" si="8"/>
        <v>35.094339622641513</v>
      </c>
      <c r="I30" s="14">
        <f t="shared" si="8"/>
        <v>29.094339622641513</v>
      </c>
      <c r="J30" s="14">
        <f t="shared" si="8"/>
        <v>29.094339622641513</v>
      </c>
      <c r="K30" s="14">
        <f t="shared" si="8"/>
        <v>11.094339622641513</v>
      </c>
      <c r="L30" s="14">
        <f t="shared" si="8"/>
        <v>23.094339622641513</v>
      </c>
      <c r="M30" s="14">
        <f t="shared" si="8"/>
        <v>29.094339622641513</v>
      </c>
      <c r="N30" s="14">
        <f t="shared" si="8"/>
        <v>23.094339622641513</v>
      </c>
      <c r="O30" s="14">
        <f t="shared" si="8"/>
        <v>31.094339622641513</v>
      </c>
      <c r="P30" s="14">
        <f t="shared" si="8"/>
        <v>17.094339622641513</v>
      </c>
      <c r="Q30" s="14">
        <f t="shared" si="8"/>
        <v>23.094339622641513</v>
      </c>
      <c r="R30" s="14">
        <f t="shared" si="8"/>
        <v>11.094339622641513</v>
      </c>
      <c r="S30" s="14">
        <f t="shared" si="8"/>
        <v>17.094339622641513</v>
      </c>
      <c r="T30" s="14">
        <f t="shared" si="8"/>
        <v>15.094339622641513</v>
      </c>
      <c r="U30" s="14">
        <f t="shared" si="8"/>
        <v>29.094339622641513</v>
      </c>
      <c r="V30" s="14">
        <f t="shared" si="8"/>
        <v>23.094339622641513</v>
      </c>
      <c r="W30" s="14">
        <f t="shared" si="8"/>
        <v>-0.90566037735848681</v>
      </c>
      <c r="X30" s="14">
        <f t="shared" si="8"/>
        <v>11.094339622641513</v>
      </c>
      <c r="Y30" s="14">
        <f t="shared" si="8"/>
        <v>-0.90566037735848681</v>
      </c>
      <c r="Z30" s="14">
        <f t="shared" si="8"/>
        <v>5.0943396226415132</v>
      </c>
      <c r="AA30" s="14">
        <f t="shared" si="8"/>
        <v>17.094339622641513</v>
      </c>
      <c r="AB30" s="14">
        <f t="shared" si="8"/>
        <v>23.094339622641513</v>
      </c>
      <c r="AC30" s="14">
        <f t="shared" si="8"/>
        <v>23.094339622641513</v>
      </c>
      <c r="AD30" s="14">
        <f t="shared" si="8"/>
        <v>23.094339622641513</v>
      </c>
      <c r="AE30" s="14">
        <f t="shared" si="8"/>
        <v>31.094339622641513</v>
      </c>
      <c r="AF30" s="14">
        <f t="shared" si="8"/>
        <v>35.094339622641513</v>
      </c>
      <c r="AG30" s="14">
        <f t="shared" si="8"/>
        <v>18.094339622641513</v>
      </c>
      <c r="AH30" s="14">
        <f t="shared" si="8"/>
        <v>23.094339622641513</v>
      </c>
      <c r="AI30" s="14">
        <f t="shared" si="8"/>
        <v>17.094339622641513</v>
      </c>
      <c r="AJ30" s="14">
        <f t="shared" si="8"/>
        <v>23.094339622641513</v>
      </c>
      <c r="AK30" s="14">
        <f t="shared" si="8"/>
        <v>29.094339622641513</v>
      </c>
      <c r="AL30" s="14">
        <f t="shared" si="8"/>
        <v>17.094339622641513</v>
      </c>
      <c r="AM30" s="14">
        <f t="shared" si="8"/>
        <v>23.094339622641513</v>
      </c>
      <c r="AN30" s="14">
        <f t="shared" si="8"/>
        <v>17.094339622641513</v>
      </c>
      <c r="AO30" s="14">
        <f t="shared" si="8"/>
        <v>29.094339622641513</v>
      </c>
      <c r="AP30" s="14">
        <f t="shared" si="8"/>
        <v>29.094339622641513</v>
      </c>
      <c r="AQ30" s="14">
        <f t="shared" si="8"/>
        <v>11.094339622641513</v>
      </c>
      <c r="AR30" s="14">
        <f t="shared" si="8"/>
        <v>17.094339622641513</v>
      </c>
      <c r="AS30" s="14">
        <f t="shared" si="8"/>
        <v>17.094339622641513</v>
      </c>
      <c r="AT30" s="14">
        <f t="shared" si="8"/>
        <v>15.094339622641513</v>
      </c>
      <c r="AU30" s="14">
        <f t="shared" si="8"/>
        <v>17.094339622641513</v>
      </c>
      <c r="AV30" s="14">
        <f t="shared" si="8"/>
        <v>15.094339622641513</v>
      </c>
      <c r="AW30" s="14">
        <f t="shared" si="8"/>
        <v>15.094339622641513</v>
      </c>
      <c r="AX30" s="14">
        <f t="shared" si="8"/>
        <v>23.094339622641513</v>
      </c>
      <c r="AY30" s="14">
        <f t="shared" si="8"/>
        <v>17.094339622641513</v>
      </c>
      <c r="AZ30" s="14">
        <f t="shared" si="8"/>
        <v>-0.90566037735848681</v>
      </c>
      <c r="BA30" s="14">
        <f t="shared" si="8"/>
        <v>-0.90566037735848681</v>
      </c>
      <c r="BB30" s="14">
        <f t="shared" si="8"/>
        <v>29.094339622641513</v>
      </c>
      <c r="BC30" s="14">
        <f t="shared" si="8"/>
        <v>17.094339622641513</v>
      </c>
      <c r="BD30" s="14">
        <f t="shared" si="8"/>
        <v>15.094339622641513</v>
      </c>
      <c r="BE30" s="14">
        <f t="shared" si="8"/>
        <v>15.094339622641513</v>
      </c>
      <c r="BF30" s="14">
        <f t="shared" si="8"/>
        <v>17.094339622641513</v>
      </c>
      <c r="BG30" s="14">
        <f t="shared" si="8"/>
        <v>17.094339622641513</v>
      </c>
      <c r="BH30" s="14">
        <f t="shared" si="8"/>
        <v>17.094339622641513</v>
      </c>
      <c r="BI30" s="14">
        <f t="shared" si="8"/>
        <v>15.094339622641513</v>
      </c>
      <c r="BJ30" s="14">
        <f t="shared" si="8"/>
        <v>17.094339622641513</v>
      </c>
      <c r="BK30" s="14">
        <f t="shared" si="8"/>
        <v>17.094339622641513</v>
      </c>
      <c r="BL30" s="14">
        <f t="shared" si="8"/>
        <v>29.094339622641513</v>
      </c>
      <c r="BM30" s="14">
        <f t="shared" si="8"/>
        <v>23.094339622641513</v>
      </c>
      <c r="BN30" s="14">
        <f t="shared" ref="BN30:DY31" si="9">BN8-$KL$12</f>
        <v>17.094339622641513</v>
      </c>
      <c r="BO30" s="14">
        <f t="shared" si="9"/>
        <v>5.0943396226415132</v>
      </c>
      <c r="BP30" s="14">
        <f t="shared" si="9"/>
        <v>5.0943396226415132</v>
      </c>
      <c r="BQ30" s="14">
        <f t="shared" si="9"/>
        <v>17.094339622641513</v>
      </c>
      <c r="BR30" s="14">
        <f t="shared" si="9"/>
        <v>5.0943396226415132</v>
      </c>
      <c r="BS30" s="14">
        <f t="shared" si="9"/>
        <v>11.094339622641513</v>
      </c>
      <c r="BT30" s="14">
        <f t="shared" si="9"/>
        <v>9.0943396226415132</v>
      </c>
      <c r="BU30" s="14">
        <f t="shared" si="9"/>
        <v>17.094339622641513</v>
      </c>
      <c r="BV30" s="14">
        <f t="shared" si="9"/>
        <v>9.0943396226415132</v>
      </c>
      <c r="BW30" s="14">
        <f t="shared" si="9"/>
        <v>23.094339622641513</v>
      </c>
      <c r="BX30" s="14">
        <f t="shared" si="9"/>
        <v>23.094339622641513</v>
      </c>
      <c r="BY30" s="14">
        <f t="shared" si="9"/>
        <v>17.094339622641513</v>
      </c>
      <c r="BZ30" s="14">
        <f t="shared" si="9"/>
        <v>29.094339622641513</v>
      </c>
      <c r="CA30" s="14">
        <f t="shared" si="9"/>
        <v>17.094339622641513</v>
      </c>
      <c r="CB30" s="14">
        <f t="shared" si="9"/>
        <v>17.094339622641513</v>
      </c>
      <c r="CC30" s="14">
        <f t="shared" si="9"/>
        <v>17.094339622641513</v>
      </c>
      <c r="CD30" s="14">
        <f t="shared" si="9"/>
        <v>35.094339622641513</v>
      </c>
      <c r="CE30" s="14">
        <f t="shared" si="9"/>
        <v>17.094339622641513</v>
      </c>
      <c r="CF30" s="14">
        <f t="shared" si="9"/>
        <v>17.094339622641513</v>
      </c>
      <c r="CG30" s="14">
        <f t="shared" si="9"/>
        <v>5.0943396226415132</v>
      </c>
      <c r="CH30" s="14">
        <f t="shared" si="9"/>
        <v>23.094339622641513</v>
      </c>
      <c r="CI30" s="14">
        <f t="shared" si="9"/>
        <v>5.0943396226415132</v>
      </c>
      <c r="CJ30" s="14">
        <f t="shared" si="9"/>
        <v>5.0943396226415132</v>
      </c>
      <c r="CK30" s="14">
        <f t="shared" si="9"/>
        <v>23.094339622641513</v>
      </c>
      <c r="CL30" s="14">
        <f t="shared" si="9"/>
        <v>23.094339622641513</v>
      </c>
      <c r="CM30" s="14">
        <f t="shared" si="9"/>
        <v>23.094339622641513</v>
      </c>
      <c r="CN30" s="14">
        <f t="shared" si="9"/>
        <v>23.094339622641513</v>
      </c>
      <c r="CO30" s="14">
        <f t="shared" si="9"/>
        <v>23.094339622641513</v>
      </c>
      <c r="CP30" s="14">
        <f t="shared" si="9"/>
        <v>17.094339622641513</v>
      </c>
      <c r="CQ30" s="14">
        <f t="shared" si="9"/>
        <v>17.094339622641513</v>
      </c>
      <c r="CR30" s="14">
        <f t="shared" si="9"/>
        <v>29.094339622641513</v>
      </c>
      <c r="CS30" s="14">
        <f t="shared" si="9"/>
        <v>17.094339622641513</v>
      </c>
      <c r="CT30" s="14">
        <f t="shared" si="9"/>
        <v>17.094339622641513</v>
      </c>
      <c r="CU30" s="14">
        <f t="shared" si="9"/>
        <v>17.094339622641513</v>
      </c>
      <c r="CV30" s="14">
        <f t="shared" si="9"/>
        <v>23.094339622641513</v>
      </c>
      <c r="CW30" s="14">
        <f t="shared" si="9"/>
        <v>17.094339622641513</v>
      </c>
      <c r="CX30" s="14">
        <f t="shared" si="9"/>
        <v>17.094339622641513</v>
      </c>
      <c r="CY30" s="14">
        <f t="shared" si="9"/>
        <v>23.094339622641513</v>
      </c>
      <c r="CZ30" s="14">
        <f t="shared" si="9"/>
        <v>5.0943396226415132</v>
      </c>
      <c r="DA30" s="14">
        <f t="shared" si="9"/>
        <v>-0.90566037735848681</v>
      </c>
      <c r="DB30" s="14">
        <f t="shared" si="9"/>
        <v>5.0943396226415132</v>
      </c>
      <c r="DC30" s="14">
        <f t="shared" si="9"/>
        <v>17.094339622641513</v>
      </c>
      <c r="DD30" s="14">
        <f t="shared" si="9"/>
        <v>17.094339622641513</v>
      </c>
      <c r="DE30" s="14">
        <f t="shared" si="9"/>
        <v>5.0943396226415132</v>
      </c>
      <c r="DF30" s="14">
        <f t="shared" si="9"/>
        <v>17.094339622641513</v>
      </c>
      <c r="DG30" s="14">
        <f t="shared" si="9"/>
        <v>5.0943396226415132</v>
      </c>
      <c r="DH30" s="14">
        <f t="shared" si="9"/>
        <v>5.0943396226415132</v>
      </c>
      <c r="DI30" s="14">
        <f t="shared" si="9"/>
        <v>5.0943396226415132</v>
      </c>
      <c r="DJ30" s="14">
        <f t="shared" si="9"/>
        <v>5.0943396226415132</v>
      </c>
      <c r="DK30" s="14">
        <f t="shared" si="9"/>
        <v>17.094339622641513</v>
      </c>
      <c r="DL30" s="14">
        <f t="shared" si="9"/>
        <v>17.094339622641513</v>
      </c>
      <c r="DM30" s="14">
        <f t="shared" si="9"/>
        <v>5.0943396226415132</v>
      </c>
      <c r="DN30" s="14">
        <f t="shared" si="9"/>
        <v>5.0943396226415132</v>
      </c>
      <c r="DO30" s="14">
        <f t="shared" si="9"/>
        <v>5.0943396226415132</v>
      </c>
      <c r="DP30" s="14">
        <f t="shared" si="9"/>
        <v>17.094339622641513</v>
      </c>
      <c r="DQ30" s="14">
        <f t="shared" si="9"/>
        <v>5.0943396226415132</v>
      </c>
      <c r="DR30" s="14">
        <f t="shared" si="9"/>
        <v>17.094339622641513</v>
      </c>
      <c r="DS30" s="14">
        <f t="shared" si="9"/>
        <v>17.094339622641513</v>
      </c>
      <c r="DT30" s="14">
        <f t="shared" si="9"/>
        <v>29.094339622641513</v>
      </c>
      <c r="DU30" s="14">
        <f t="shared" si="9"/>
        <v>35.094339622641513</v>
      </c>
      <c r="DV30" s="14">
        <f t="shared" si="9"/>
        <v>17.094339622641513</v>
      </c>
      <c r="DW30" s="14">
        <f t="shared" si="9"/>
        <v>17.094339622641513</v>
      </c>
      <c r="DX30" s="14">
        <f t="shared" si="9"/>
        <v>29.094339622641513</v>
      </c>
      <c r="DY30" s="14">
        <f t="shared" si="9"/>
        <v>29.094339622641513</v>
      </c>
      <c r="DZ30" s="14">
        <f t="shared" ref="DZ30:GK31" si="10">DZ8-$KL$12</f>
        <v>29.094339622641513</v>
      </c>
      <c r="EA30" s="14">
        <f t="shared" si="10"/>
        <v>35.094339622641513</v>
      </c>
      <c r="EB30" s="14">
        <f t="shared" si="10"/>
        <v>29.094339622641513</v>
      </c>
      <c r="EC30" s="14">
        <f t="shared" si="10"/>
        <v>29.094339622641513</v>
      </c>
      <c r="ED30" s="14">
        <f t="shared" si="10"/>
        <v>17.094339622641513</v>
      </c>
      <c r="EE30" s="14">
        <f t="shared" si="10"/>
        <v>17.094339622641513</v>
      </c>
      <c r="EF30" s="14">
        <f t="shared" si="10"/>
        <v>29.094339622641513</v>
      </c>
      <c r="EG30" s="14">
        <f t="shared" si="10"/>
        <v>17.094339622641513</v>
      </c>
      <c r="EH30" s="14">
        <f t="shared" si="10"/>
        <v>17.094339622641513</v>
      </c>
      <c r="EI30" s="14">
        <f t="shared" si="10"/>
        <v>17.094339622641513</v>
      </c>
      <c r="EJ30" s="14">
        <f t="shared" si="10"/>
        <v>5.0943396226415132</v>
      </c>
      <c r="EK30" s="14">
        <f t="shared" si="10"/>
        <v>5.0943396226415132</v>
      </c>
      <c r="EL30" s="14">
        <f t="shared" si="10"/>
        <v>5.0943396226415132</v>
      </c>
      <c r="EM30" s="14">
        <f t="shared" si="10"/>
        <v>17.094339622641513</v>
      </c>
      <c r="EN30" s="14">
        <f t="shared" si="10"/>
        <v>5.0943396226415132</v>
      </c>
      <c r="EO30" s="14">
        <f t="shared" si="10"/>
        <v>17.094339622641513</v>
      </c>
      <c r="EP30" s="14">
        <f t="shared" si="10"/>
        <v>17.094339622641513</v>
      </c>
      <c r="EQ30" s="14">
        <f t="shared" si="10"/>
        <v>17.094339622641513</v>
      </c>
      <c r="ER30" s="14">
        <f t="shared" si="10"/>
        <v>5.0943396226415132</v>
      </c>
      <c r="ES30" s="14">
        <f t="shared" si="10"/>
        <v>11.094339622641513</v>
      </c>
      <c r="ET30" s="14">
        <f t="shared" si="10"/>
        <v>11.094339622641513</v>
      </c>
      <c r="EU30" s="14">
        <f t="shared" si="10"/>
        <v>11.094339622641513</v>
      </c>
      <c r="EV30" s="14">
        <f t="shared" si="10"/>
        <v>11.094339622641513</v>
      </c>
      <c r="EW30" s="14">
        <f t="shared" si="10"/>
        <v>11.094339622641513</v>
      </c>
      <c r="EX30" s="14">
        <f t="shared" si="10"/>
        <v>11.094339622641513</v>
      </c>
      <c r="EY30" s="14">
        <f t="shared" si="10"/>
        <v>5.0943396226415132</v>
      </c>
      <c r="EZ30" s="14">
        <f t="shared" si="10"/>
        <v>23.094339622641513</v>
      </c>
      <c r="FA30" s="14">
        <f t="shared" si="10"/>
        <v>5.0943396226415132</v>
      </c>
      <c r="FB30" s="14">
        <f t="shared" si="10"/>
        <v>23.094339622641513</v>
      </c>
      <c r="FC30" s="14">
        <f t="shared" si="10"/>
        <v>11.094339622641513</v>
      </c>
      <c r="FD30" s="14">
        <f t="shared" si="10"/>
        <v>5.0943396226415132</v>
      </c>
      <c r="FE30" s="14">
        <f t="shared" si="10"/>
        <v>5.0943396226415132</v>
      </c>
      <c r="FF30" s="14">
        <f t="shared" si="10"/>
        <v>11.094339622641513</v>
      </c>
      <c r="FG30" s="14">
        <f t="shared" si="10"/>
        <v>5.0943396226415132</v>
      </c>
      <c r="FH30" s="14">
        <f t="shared" si="10"/>
        <v>11.094339622641513</v>
      </c>
      <c r="FI30" s="14">
        <f t="shared" si="10"/>
        <v>11.094339622641513</v>
      </c>
      <c r="FJ30" s="14">
        <f t="shared" si="10"/>
        <v>23.094339622641513</v>
      </c>
      <c r="FK30" s="14">
        <f t="shared" si="10"/>
        <v>23.094339622641513</v>
      </c>
      <c r="FL30" s="14">
        <f t="shared" si="10"/>
        <v>17.094339622641513</v>
      </c>
      <c r="FM30" s="14">
        <f t="shared" si="10"/>
        <v>17.094339622641513</v>
      </c>
      <c r="FN30" s="14">
        <f t="shared" si="10"/>
        <v>23.094339622641513</v>
      </c>
      <c r="FO30" s="14">
        <f t="shared" si="10"/>
        <v>23.094339622641513</v>
      </c>
      <c r="FP30" s="14">
        <f t="shared" si="10"/>
        <v>17.094339622641513</v>
      </c>
      <c r="FQ30" s="14">
        <f t="shared" si="10"/>
        <v>23.094339622641513</v>
      </c>
      <c r="FR30" s="14">
        <f t="shared" si="10"/>
        <v>23.094339622641513</v>
      </c>
      <c r="FS30" s="14">
        <f t="shared" si="10"/>
        <v>23.094339622641513</v>
      </c>
      <c r="FT30" s="14">
        <f t="shared" si="10"/>
        <v>17.094339622641513</v>
      </c>
      <c r="FU30" s="14">
        <f t="shared" si="10"/>
        <v>23.094339622641513</v>
      </c>
      <c r="FV30" s="14">
        <f t="shared" si="10"/>
        <v>17.094339622641513</v>
      </c>
      <c r="FW30" s="14">
        <f t="shared" si="10"/>
        <v>23.094339622641513</v>
      </c>
      <c r="FX30" s="14">
        <f t="shared" si="10"/>
        <v>17.094339622641513</v>
      </c>
      <c r="FY30" s="14">
        <f t="shared" si="10"/>
        <v>29.094339622641513</v>
      </c>
      <c r="FZ30" s="14">
        <f t="shared" si="10"/>
        <v>23.094339622641513</v>
      </c>
      <c r="GA30" s="14">
        <f t="shared" si="10"/>
        <v>17.094339622641513</v>
      </c>
      <c r="GB30" s="14">
        <f t="shared" si="10"/>
        <v>17.094339622641513</v>
      </c>
      <c r="GC30" s="14">
        <f t="shared" si="10"/>
        <v>11.094339622641513</v>
      </c>
      <c r="GD30" s="14">
        <f t="shared" si="10"/>
        <v>23.094339622641513</v>
      </c>
      <c r="GE30" s="14">
        <f t="shared" si="10"/>
        <v>17.094339622641513</v>
      </c>
      <c r="GF30" s="14">
        <f t="shared" si="10"/>
        <v>17.094339622641513</v>
      </c>
      <c r="GG30" s="14">
        <f t="shared" si="10"/>
        <v>23.094339622641513</v>
      </c>
      <c r="GH30" s="14">
        <f t="shared" si="10"/>
        <v>17.094339622641513</v>
      </c>
      <c r="GI30" s="14">
        <f t="shared" si="10"/>
        <v>17.094339622641513</v>
      </c>
      <c r="GJ30" s="14">
        <f t="shared" si="10"/>
        <v>11.094339622641513</v>
      </c>
      <c r="GK30" s="14">
        <f t="shared" si="10"/>
        <v>11.094339622641513</v>
      </c>
      <c r="GL30" s="14">
        <f t="shared" ref="GL30:IW31" si="11">GL8-$KL$12</f>
        <v>17.094339622641513</v>
      </c>
      <c r="GM30" s="14">
        <f t="shared" si="11"/>
        <v>29.094339622641513</v>
      </c>
      <c r="GN30" s="14">
        <f t="shared" si="11"/>
        <v>23.094339622641513</v>
      </c>
      <c r="GO30" s="14">
        <f t="shared" si="11"/>
        <v>17.094339622641513</v>
      </c>
      <c r="GP30" s="14">
        <f t="shared" si="11"/>
        <v>17.094339622641513</v>
      </c>
      <c r="GQ30" s="14">
        <f t="shared" si="11"/>
        <v>11.094339622641513</v>
      </c>
      <c r="GR30" s="14">
        <f t="shared" si="11"/>
        <v>23.094339622641513</v>
      </c>
      <c r="GS30" s="14">
        <f t="shared" si="11"/>
        <v>29.094339622641513</v>
      </c>
      <c r="GT30" s="14">
        <f t="shared" si="11"/>
        <v>23.094339622641513</v>
      </c>
      <c r="GU30" s="14">
        <f t="shared" si="11"/>
        <v>17.094339622641513</v>
      </c>
      <c r="GV30" s="14">
        <f t="shared" si="11"/>
        <v>17.094339622641513</v>
      </c>
      <c r="GW30" s="14">
        <f t="shared" si="11"/>
        <v>11.094339622641513</v>
      </c>
      <c r="GX30" s="14">
        <f t="shared" si="11"/>
        <v>23.094339622641513</v>
      </c>
      <c r="GY30" s="14">
        <f t="shared" si="11"/>
        <v>11.094339622641513</v>
      </c>
      <c r="GZ30" s="14">
        <f t="shared" si="11"/>
        <v>11.094339622641513</v>
      </c>
      <c r="HA30" s="14">
        <f t="shared" si="11"/>
        <v>29.094339622641513</v>
      </c>
      <c r="HB30" s="14">
        <f t="shared" si="11"/>
        <v>11.094339622641513</v>
      </c>
      <c r="HC30" s="14">
        <f t="shared" si="11"/>
        <v>11.094339622641513</v>
      </c>
      <c r="HD30" s="14">
        <f t="shared" si="11"/>
        <v>17.094339622641513</v>
      </c>
      <c r="HE30" s="14">
        <f t="shared" si="11"/>
        <v>11.094339622641513</v>
      </c>
      <c r="HF30" s="14">
        <f t="shared" si="11"/>
        <v>-66.905660377358487</v>
      </c>
      <c r="HG30" s="14">
        <f t="shared" si="11"/>
        <v>-66.905660377358487</v>
      </c>
      <c r="HH30" s="14">
        <f t="shared" si="11"/>
        <v>-66.905660377358487</v>
      </c>
      <c r="HI30" s="14">
        <f t="shared" si="11"/>
        <v>-66.905660377358487</v>
      </c>
      <c r="HJ30" s="14">
        <f t="shared" si="11"/>
        <v>-66.905660377358487</v>
      </c>
      <c r="HK30" s="14">
        <f t="shared" si="11"/>
        <v>-66.905660377358487</v>
      </c>
      <c r="HL30" s="14">
        <f t="shared" si="11"/>
        <v>-66.905660377358487</v>
      </c>
      <c r="HM30" s="14">
        <f t="shared" si="11"/>
        <v>-66.905660377358487</v>
      </c>
      <c r="HN30" s="14">
        <f t="shared" si="11"/>
        <v>-66.905660377358487</v>
      </c>
      <c r="HO30" s="14">
        <f t="shared" si="11"/>
        <v>-66.905660377358487</v>
      </c>
      <c r="HP30" s="14">
        <f t="shared" si="11"/>
        <v>-66.905660377358487</v>
      </c>
      <c r="HQ30" s="14">
        <f t="shared" si="11"/>
        <v>-66.905660377358487</v>
      </c>
      <c r="HR30" s="14">
        <f t="shared" si="11"/>
        <v>-66.905660377358487</v>
      </c>
      <c r="HS30" s="14">
        <f t="shared" si="11"/>
        <v>-66.905660377358487</v>
      </c>
      <c r="HT30" s="14">
        <f t="shared" si="11"/>
        <v>-66.905660377358487</v>
      </c>
      <c r="HU30" s="14">
        <f t="shared" si="11"/>
        <v>-66.905660377358487</v>
      </c>
      <c r="HV30" s="14">
        <f t="shared" si="11"/>
        <v>-66.905660377358487</v>
      </c>
      <c r="HW30" s="14">
        <f t="shared" si="11"/>
        <v>-66.905660377358487</v>
      </c>
      <c r="HX30" s="14">
        <f t="shared" si="11"/>
        <v>-66.905660377358487</v>
      </c>
      <c r="HY30" s="14">
        <f t="shared" si="11"/>
        <v>-66.905660377358487</v>
      </c>
      <c r="HZ30" s="14">
        <f t="shared" si="11"/>
        <v>-66.905660377358487</v>
      </c>
      <c r="IA30" s="14">
        <f t="shared" si="11"/>
        <v>-66.905660377358487</v>
      </c>
      <c r="IB30" s="14">
        <f t="shared" si="11"/>
        <v>-66.905660377358487</v>
      </c>
      <c r="IC30" s="14">
        <f t="shared" si="11"/>
        <v>-66.905660377358487</v>
      </c>
      <c r="ID30" s="14">
        <f t="shared" si="11"/>
        <v>-66.905660377358487</v>
      </c>
      <c r="IE30" s="14">
        <f t="shared" si="11"/>
        <v>-66.905660377358487</v>
      </c>
      <c r="IF30" s="14">
        <f t="shared" si="11"/>
        <v>-66.905660377358487</v>
      </c>
      <c r="IG30" s="14">
        <f t="shared" si="11"/>
        <v>-66.905660377358487</v>
      </c>
      <c r="IH30" s="14">
        <f t="shared" si="11"/>
        <v>-66.905660377358487</v>
      </c>
      <c r="II30" s="14">
        <f t="shared" si="11"/>
        <v>-66.905660377358487</v>
      </c>
      <c r="IJ30" s="14">
        <f t="shared" si="11"/>
        <v>-66.905660377358487</v>
      </c>
      <c r="IK30" s="14">
        <f t="shared" si="11"/>
        <v>-66.905660377358487</v>
      </c>
      <c r="IL30" s="14">
        <f t="shared" si="11"/>
        <v>-66.905660377358487</v>
      </c>
      <c r="IM30" s="14">
        <f t="shared" si="11"/>
        <v>-66.905660377358487</v>
      </c>
      <c r="IN30" s="14">
        <f t="shared" si="11"/>
        <v>-66.905660377358487</v>
      </c>
      <c r="IO30" s="14">
        <f t="shared" si="11"/>
        <v>-66.905660377358487</v>
      </c>
      <c r="IP30" s="14">
        <f t="shared" si="11"/>
        <v>-66.905660377358487</v>
      </c>
      <c r="IQ30" s="14">
        <f t="shared" si="11"/>
        <v>-66.905660377358487</v>
      </c>
      <c r="IR30" s="14">
        <f t="shared" si="11"/>
        <v>-66.905660377358487</v>
      </c>
      <c r="IS30" s="14">
        <f t="shared" si="11"/>
        <v>-66.905660377358487</v>
      </c>
      <c r="IT30" s="14">
        <f t="shared" si="11"/>
        <v>-66.905660377358487</v>
      </c>
      <c r="IU30" s="14">
        <f t="shared" si="11"/>
        <v>-66.905660377358487</v>
      </c>
      <c r="IV30" s="14">
        <f t="shared" si="11"/>
        <v>-66.905660377358487</v>
      </c>
      <c r="IW30" s="14">
        <f t="shared" si="11"/>
        <v>-66.905660377358487</v>
      </c>
      <c r="IX30" s="14">
        <f t="shared" ref="IX30:KK31" si="12">IX8-$KL$12</f>
        <v>-66.905660377358487</v>
      </c>
      <c r="IY30" s="14">
        <f t="shared" si="12"/>
        <v>-66.905660377358487</v>
      </c>
      <c r="IZ30" s="14">
        <f t="shared" si="12"/>
        <v>-66.905660377358487</v>
      </c>
      <c r="JA30" s="14">
        <f t="shared" si="12"/>
        <v>-66.905660377358487</v>
      </c>
      <c r="JB30" s="14">
        <f t="shared" si="12"/>
        <v>-66.905660377358487</v>
      </c>
      <c r="JC30" s="14">
        <f t="shared" si="12"/>
        <v>-66.905660377358487</v>
      </c>
      <c r="JD30" s="14">
        <f t="shared" si="12"/>
        <v>-66.905660377358487</v>
      </c>
      <c r="JE30" s="14">
        <f t="shared" si="12"/>
        <v>-66.905660377358487</v>
      </c>
      <c r="JF30" s="14">
        <f t="shared" si="12"/>
        <v>-66.905660377358487</v>
      </c>
      <c r="JG30" s="14">
        <f t="shared" si="12"/>
        <v>-66.905660377358487</v>
      </c>
      <c r="JH30" s="14">
        <f t="shared" si="12"/>
        <v>-66.905660377358487</v>
      </c>
      <c r="JI30" s="14">
        <f t="shared" si="12"/>
        <v>-66.905660377358487</v>
      </c>
      <c r="JJ30" s="14">
        <f t="shared" si="12"/>
        <v>-66.905660377358487</v>
      </c>
      <c r="JK30" s="14">
        <f t="shared" si="12"/>
        <v>-66.905660377358487</v>
      </c>
      <c r="JL30" s="14">
        <f t="shared" si="12"/>
        <v>-66.905660377358487</v>
      </c>
      <c r="JM30" s="14">
        <f t="shared" si="12"/>
        <v>-66.905660377358487</v>
      </c>
      <c r="JN30" s="14">
        <f t="shared" si="12"/>
        <v>-66.905660377358487</v>
      </c>
      <c r="JO30" s="14">
        <f t="shared" si="12"/>
        <v>-66.905660377358487</v>
      </c>
      <c r="JP30" s="14">
        <f t="shared" si="12"/>
        <v>-66.905660377358487</v>
      </c>
      <c r="JQ30" s="14">
        <f t="shared" si="12"/>
        <v>-66.905660377358487</v>
      </c>
      <c r="JR30" s="14">
        <f t="shared" si="12"/>
        <v>-66.905660377358487</v>
      </c>
      <c r="JS30" s="14">
        <f t="shared" si="12"/>
        <v>-66.905660377358487</v>
      </c>
      <c r="JT30" s="14">
        <f t="shared" si="12"/>
        <v>-66.905660377358487</v>
      </c>
      <c r="JU30" s="14">
        <f t="shared" si="12"/>
        <v>-66.905660377358487</v>
      </c>
      <c r="JV30" s="14">
        <f t="shared" si="12"/>
        <v>-66.905660377358487</v>
      </c>
      <c r="JW30" s="14">
        <f t="shared" si="12"/>
        <v>-66.905660377358487</v>
      </c>
      <c r="JX30" s="14">
        <f t="shared" si="12"/>
        <v>-66.905660377358487</v>
      </c>
      <c r="JY30" s="14">
        <f t="shared" si="12"/>
        <v>-66.905660377358487</v>
      </c>
      <c r="JZ30" s="14">
        <f t="shared" si="12"/>
        <v>-66.905660377358487</v>
      </c>
      <c r="KA30" s="14">
        <f t="shared" si="12"/>
        <v>-66.905660377358487</v>
      </c>
      <c r="KB30" s="14">
        <f t="shared" si="12"/>
        <v>-66.905660377358487</v>
      </c>
      <c r="KC30" s="14">
        <f t="shared" si="12"/>
        <v>-66.905660377358487</v>
      </c>
      <c r="KD30" s="14">
        <f t="shared" si="12"/>
        <v>-66.905660377358487</v>
      </c>
      <c r="KE30" s="14">
        <f t="shared" si="12"/>
        <v>-66.905660377358487</v>
      </c>
      <c r="KF30" s="14">
        <f t="shared" si="12"/>
        <v>-66.905660377358487</v>
      </c>
      <c r="KG30" s="14">
        <f t="shared" si="12"/>
        <v>-66.905660377358487</v>
      </c>
      <c r="KH30" s="14">
        <f t="shared" si="12"/>
        <v>-66.905660377358487</v>
      </c>
      <c r="KI30" s="14">
        <f t="shared" si="12"/>
        <v>-66.905660377358487</v>
      </c>
      <c r="KJ30" s="14">
        <f t="shared" si="12"/>
        <v>-66.905660377358487</v>
      </c>
      <c r="KK30" s="14">
        <f t="shared" si="12"/>
        <v>-66.905660377358487</v>
      </c>
      <c r="KL30" s="15"/>
      <c r="KM30" s="15"/>
      <c r="KN30" s="15"/>
      <c r="KO30" s="15"/>
      <c r="KP30" s="15"/>
      <c r="KQ30" s="15"/>
      <c r="KR30" s="15"/>
      <c r="KS30" s="15"/>
      <c r="KT30" s="15"/>
      <c r="KU30" s="15"/>
      <c r="KV30" s="15"/>
      <c r="KW30" s="15"/>
      <c r="KX30" s="15"/>
      <c r="KY30" s="15"/>
      <c r="KZ30" s="15"/>
      <c r="LA30" s="15"/>
      <c r="LB30" s="14"/>
      <c r="LC30" s="15"/>
      <c r="LD30" s="15"/>
      <c r="LE30" s="15"/>
      <c r="LF30" s="15"/>
      <c r="LG30" s="15"/>
      <c r="LH30" s="15"/>
      <c r="LI30" s="15"/>
      <c r="LJ30" s="15"/>
      <c r="LK30" s="15"/>
      <c r="LL30" s="15"/>
      <c r="LM30" s="15"/>
      <c r="LN30" s="15"/>
      <c r="LO30" s="15"/>
      <c r="LP30" s="15"/>
      <c r="LQ30" s="15"/>
      <c r="LR30" s="15"/>
      <c r="LS30" s="15"/>
      <c r="LT30" s="15"/>
      <c r="LU30" s="15"/>
      <c r="LV30" s="15"/>
      <c r="LW30" s="15"/>
      <c r="LX30" s="15"/>
      <c r="LY30" s="15"/>
      <c r="LZ30" s="15"/>
      <c r="MA30" s="15"/>
      <c r="MB30" s="15"/>
      <c r="MC30" s="14"/>
      <c r="MD30" s="15"/>
      <c r="ME30" s="15"/>
      <c r="MF30" s="16"/>
      <c r="MG30" s="16"/>
      <c r="MH30" s="16"/>
      <c r="MI30" s="16"/>
      <c r="MJ30" s="16"/>
      <c r="MK30" s="16"/>
      <c r="ML30" s="16"/>
      <c r="MM30" s="16"/>
    </row>
    <row r="31" spans="1:351" s="17" customFormat="1" ht="20" x14ac:dyDescent="0.2">
      <c r="A31" s="13" t="s">
        <v>52</v>
      </c>
      <c r="B31" s="14">
        <f t="shared" si="8"/>
        <v>3.0943396226415132</v>
      </c>
      <c r="C31" s="14">
        <f t="shared" si="8"/>
        <v>17.094339622641513</v>
      </c>
      <c r="D31" s="14">
        <f t="shared" si="8"/>
        <v>11.094339622641513</v>
      </c>
      <c r="E31" s="14">
        <f t="shared" si="8"/>
        <v>11.094339622641513</v>
      </c>
      <c r="F31" s="14">
        <f t="shared" si="8"/>
        <v>17.094339622641513</v>
      </c>
      <c r="G31" s="14">
        <f t="shared" si="8"/>
        <v>9.0943396226415132</v>
      </c>
      <c r="H31" s="14">
        <f t="shared" si="8"/>
        <v>17.094339622641513</v>
      </c>
      <c r="I31" s="14">
        <f t="shared" si="8"/>
        <v>13.094339622641513</v>
      </c>
      <c r="J31" s="14">
        <f t="shared" si="8"/>
        <v>5.0943396226415132</v>
      </c>
      <c r="K31" s="14">
        <f t="shared" si="8"/>
        <v>5.0943396226415132</v>
      </c>
      <c r="L31" s="14">
        <f t="shared" si="8"/>
        <v>11.094339622641513</v>
      </c>
      <c r="M31" s="14">
        <f t="shared" si="8"/>
        <v>17.094339622641513</v>
      </c>
      <c r="N31" s="14">
        <f t="shared" si="8"/>
        <v>11.094339622641513</v>
      </c>
      <c r="O31" s="14">
        <f t="shared" si="8"/>
        <v>17.094339622641513</v>
      </c>
      <c r="P31" s="14">
        <f t="shared" si="8"/>
        <v>17.094339622641513</v>
      </c>
      <c r="Q31" s="14">
        <f t="shared" si="8"/>
        <v>5.0943396226415132</v>
      </c>
      <c r="R31" s="14">
        <f t="shared" si="8"/>
        <v>17.094339622641513</v>
      </c>
      <c r="S31" s="14">
        <f t="shared" si="8"/>
        <v>5.0943396226415132</v>
      </c>
      <c r="T31" s="14">
        <f t="shared" si="8"/>
        <v>5.0943396226415132</v>
      </c>
      <c r="U31" s="14">
        <f t="shared" si="8"/>
        <v>11.094339622641513</v>
      </c>
      <c r="V31" s="14">
        <f t="shared" si="8"/>
        <v>11.094339622641513</v>
      </c>
      <c r="W31" s="14">
        <f t="shared" si="8"/>
        <v>23.094339622641513</v>
      </c>
      <c r="X31" s="14">
        <f t="shared" si="8"/>
        <v>23.094339622641513</v>
      </c>
      <c r="Y31" s="14">
        <f t="shared" si="8"/>
        <v>21.094339622641513</v>
      </c>
      <c r="Z31" s="14">
        <f t="shared" si="8"/>
        <v>23.094339622641513</v>
      </c>
      <c r="AA31" s="14">
        <f t="shared" si="8"/>
        <v>5.0943396226415132</v>
      </c>
      <c r="AB31" s="14">
        <f t="shared" si="8"/>
        <v>5.0943396226415132</v>
      </c>
      <c r="AC31" s="14">
        <f t="shared" si="8"/>
        <v>15.094339622641513</v>
      </c>
      <c r="AD31" s="14">
        <f t="shared" si="8"/>
        <v>18.094339622641513</v>
      </c>
      <c r="AE31" s="14">
        <f t="shared" si="8"/>
        <v>18.094339622641513</v>
      </c>
      <c r="AF31" s="14">
        <f t="shared" si="8"/>
        <v>17.094339622641513</v>
      </c>
      <c r="AG31" s="14">
        <f t="shared" si="8"/>
        <v>17.094339622641513</v>
      </c>
      <c r="AH31" s="14">
        <f t="shared" si="8"/>
        <v>5.0943396226415132</v>
      </c>
      <c r="AI31" s="14">
        <f t="shared" si="8"/>
        <v>17.094339622641513</v>
      </c>
      <c r="AJ31" s="14">
        <f t="shared" si="8"/>
        <v>17.094339622641513</v>
      </c>
      <c r="AK31" s="14">
        <f t="shared" si="8"/>
        <v>5.0943396226415132</v>
      </c>
      <c r="AL31" s="14">
        <f t="shared" si="8"/>
        <v>5.0943396226415132</v>
      </c>
      <c r="AM31" s="14">
        <f t="shared" si="8"/>
        <v>17.094339622641513</v>
      </c>
      <c r="AN31" s="14">
        <f t="shared" si="8"/>
        <v>11.094339622641513</v>
      </c>
      <c r="AO31" s="14">
        <f t="shared" si="8"/>
        <v>17.094339622641513</v>
      </c>
      <c r="AP31" s="14">
        <f t="shared" si="8"/>
        <v>17.094339622641513</v>
      </c>
      <c r="AQ31" s="14">
        <f t="shared" si="8"/>
        <v>-0.90566037735848681</v>
      </c>
      <c r="AR31" s="14">
        <f t="shared" si="8"/>
        <v>5.0943396226415132</v>
      </c>
      <c r="AS31" s="14">
        <f t="shared" si="8"/>
        <v>5.0943396226415132</v>
      </c>
      <c r="AT31" s="14">
        <f t="shared" si="8"/>
        <v>5.0943396226415132</v>
      </c>
      <c r="AU31" s="14">
        <f t="shared" si="8"/>
        <v>5.0943396226415132</v>
      </c>
      <c r="AV31" s="14">
        <f t="shared" si="8"/>
        <v>11.094339622641513</v>
      </c>
      <c r="AW31" s="14">
        <f t="shared" si="8"/>
        <v>5.0943396226415132</v>
      </c>
      <c r="AX31" s="14">
        <f t="shared" si="8"/>
        <v>11.094339622641513</v>
      </c>
      <c r="AY31" s="14">
        <f t="shared" si="8"/>
        <v>11.094339622641513</v>
      </c>
      <c r="AZ31" s="14">
        <f t="shared" si="8"/>
        <v>5.0943396226415132</v>
      </c>
      <c r="BA31" s="14">
        <f t="shared" si="8"/>
        <v>5.0943396226415132</v>
      </c>
      <c r="BB31" s="14">
        <f t="shared" si="8"/>
        <v>5.0943396226415132</v>
      </c>
      <c r="BC31" s="14">
        <f t="shared" si="8"/>
        <v>17.094339622641513</v>
      </c>
      <c r="BD31" s="14">
        <f t="shared" si="8"/>
        <v>5.0943396226415132</v>
      </c>
      <c r="BE31" s="14">
        <f t="shared" si="8"/>
        <v>17.094339622641513</v>
      </c>
      <c r="BF31" s="14">
        <f t="shared" si="8"/>
        <v>17.094339622641513</v>
      </c>
      <c r="BG31" s="14">
        <f t="shared" si="8"/>
        <v>5.0943396226415132</v>
      </c>
      <c r="BH31" s="14">
        <f t="shared" si="8"/>
        <v>5.0943396226415132</v>
      </c>
      <c r="BI31" s="14">
        <f t="shared" si="8"/>
        <v>5.0943396226415132</v>
      </c>
      <c r="BJ31" s="14">
        <f t="shared" si="8"/>
        <v>5.0943396226415132</v>
      </c>
      <c r="BK31" s="14">
        <f t="shared" si="8"/>
        <v>11.094339622641513</v>
      </c>
      <c r="BL31" s="14">
        <f t="shared" si="8"/>
        <v>5.0943396226415132</v>
      </c>
      <c r="BM31" s="14">
        <f t="shared" si="8"/>
        <v>11.094339622641513</v>
      </c>
      <c r="BN31" s="14">
        <f t="shared" si="9"/>
        <v>5.0943396226415132</v>
      </c>
      <c r="BO31" s="14">
        <f t="shared" si="9"/>
        <v>5.0943396226415132</v>
      </c>
      <c r="BP31" s="14">
        <f t="shared" si="9"/>
        <v>5.0943396226415132</v>
      </c>
      <c r="BQ31" s="14">
        <f t="shared" si="9"/>
        <v>5.0943396226415132</v>
      </c>
      <c r="BR31" s="14">
        <f t="shared" si="9"/>
        <v>5.0943396226415132</v>
      </c>
      <c r="BS31" s="14">
        <f t="shared" si="9"/>
        <v>5.0943396226415132</v>
      </c>
      <c r="BT31" s="14">
        <f t="shared" si="9"/>
        <v>5.0943396226415132</v>
      </c>
      <c r="BU31" s="14">
        <f t="shared" si="9"/>
        <v>5.0943396226415132</v>
      </c>
      <c r="BV31" s="14">
        <f t="shared" si="9"/>
        <v>5.0943396226415132</v>
      </c>
      <c r="BW31" s="14">
        <f t="shared" si="9"/>
        <v>23.094339622641513</v>
      </c>
      <c r="BX31" s="14">
        <f t="shared" si="9"/>
        <v>23.094339622641513</v>
      </c>
      <c r="BY31" s="14">
        <f t="shared" si="9"/>
        <v>5.0943396226415132</v>
      </c>
      <c r="BZ31" s="14">
        <f t="shared" si="9"/>
        <v>23.094339622641513</v>
      </c>
      <c r="CA31" s="14">
        <f t="shared" si="9"/>
        <v>5.0943396226415132</v>
      </c>
      <c r="CB31" s="14">
        <f t="shared" si="9"/>
        <v>17.094339622641513</v>
      </c>
      <c r="CC31" s="14">
        <f t="shared" si="9"/>
        <v>11.094339622641513</v>
      </c>
      <c r="CD31" s="14">
        <f t="shared" si="9"/>
        <v>5.0943396226415132</v>
      </c>
      <c r="CE31" s="14">
        <f t="shared" si="9"/>
        <v>5.0943396226415132</v>
      </c>
      <c r="CF31" s="14">
        <f t="shared" si="9"/>
        <v>5.0943396226415132</v>
      </c>
      <c r="CG31" s="14">
        <f t="shared" si="9"/>
        <v>17.094339622641513</v>
      </c>
      <c r="CH31" s="14">
        <f t="shared" si="9"/>
        <v>5.0943396226415132</v>
      </c>
      <c r="CI31" s="14">
        <f t="shared" si="9"/>
        <v>17.094339622641513</v>
      </c>
      <c r="CJ31" s="14">
        <f t="shared" si="9"/>
        <v>5.0943396226415132</v>
      </c>
      <c r="CK31" s="14">
        <f t="shared" si="9"/>
        <v>23.094339622641513</v>
      </c>
      <c r="CL31" s="14">
        <f t="shared" si="9"/>
        <v>23.094339622641513</v>
      </c>
      <c r="CM31" s="14">
        <f t="shared" si="9"/>
        <v>17.094339622641513</v>
      </c>
      <c r="CN31" s="14">
        <f t="shared" si="9"/>
        <v>17.094339622641513</v>
      </c>
      <c r="CO31" s="14">
        <f t="shared" si="9"/>
        <v>17.094339622641513</v>
      </c>
      <c r="CP31" s="14">
        <f t="shared" si="9"/>
        <v>17.094339622641513</v>
      </c>
      <c r="CQ31" s="14">
        <f t="shared" si="9"/>
        <v>-0.90566037735848681</v>
      </c>
      <c r="CR31" s="14">
        <f t="shared" si="9"/>
        <v>17.094339622641513</v>
      </c>
      <c r="CS31" s="14">
        <f t="shared" si="9"/>
        <v>17.094339622641513</v>
      </c>
      <c r="CT31" s="14">
        <f t="shared" si="9"/>
        <v>17.094339622641513</v>
      </c>
      <c r="CU31" s="14">
        <f t="shared" si="9"/>
        <v>17.094339622641513</v>
      </c>
      <c r="CV31" s="14">
        <f t="shared" si="9"/>
        <v>17.094339622641513</v>
      </c>
      <c r="CW31" s="14">
        <f t="shared" si="9"/>
        <v>-6.9056603773584868</v>
      </c>
      <c r="CX31" s="14">
        <f t="shared" si="9"/>
        <v>-6.9056603773584868</v>
      </c>
      <c r="CY31" s="14">
        <f t="shared" si="9"/>
        <v>-0.90566037735848681</v>
      </c>
      <c r="CZ31" s="14">
        <f t="shared" si="9"/>
        <v>-0.90566037735848681</v>
      </c>
      <c r="DA31" s="14">
        <f t="shared" si="9"/>
        <v>5.0943396226415132</v>
      </c>
      <c r="DB31" s="14">
        <f t="shared" si="9"/>
        <v>5.0943396226415132</v>
      </c>
      <c r="DC31" s="14">
        <f t="shared" si="9"/>
        <v>17.094339622641513</v>
      </c>
      <c r="DD31" s="14">
        <f t="shared" si="9"/>
        <v>17.094339622641513</v>
      </c>
      <c r="DE31" s="14">
        <f t="shared" si="9"/>
        <v>5.0943396226415132</v>
      </c>
      <c r="DF31" s="14">
        <f t="shared" si="9"/>
        <v>17.094339622641513</v>
      </c>
      <c r="DG31" s="14">
        <f t="shared" si="9"/>
        <v>5.0943396226415132</v>
      </c>
      <c r="DH31" s="14">
        <f t="shared" si="9"/>
        <v>5.0943396226415132</v>
      </c>
      <c r="DI31" s="14">
        <f t="shared" si="9"/>
        <v>5.0943396226415132</v>
      </c>
      <c r="DJ31" s="14">
        <f t="shared" si="9"/>
        <v>17.094339622641513</v>
      </c>
      <c r="DK31" s="14">
        <f t="shared" si="9"/>
        <v>5.0943396226415132</v>
      </c>
      <c r="DL31" s="14">
        <f t="shared" si="9"/>
        <v>5.0943396226415132</v>
      </c>
      <c r="DM31" s="14">
        <f t="shared" si="9"/>
        <v>5.0943396226415132</v>
      </c>
      <c r="DN31" s="14">
        <f t="shared" si="9"/>
        <v>5.0943396226415132</v>
      </c>
      <c r="DO31" s="14">
        <f t="shared" si="9"/>
        <v>5.0943396226415132</v>
      </c>
      <c r="DP31" s="14">
        <f t="shared" si="9"/>
        <v>17.094339622641513</v>
      </c>
      <c r="DQ31" s="14">
        <f t="shared" si="9"/>
        <v>5.0943396226415132</v>
      </c>
      <c r="DR31" s="14">
        <f t="shared" si="9"/>
        <v>5.0943396226415132</v>
      </c>
      <c r="DS31" s="14">
        <f t="shared" si="9"/>
        <v>17.094339622641513</v>
      </c>
      <c r="DT31" s="14">
        <f t="shared" si="9"/>
        <v>11.094339622641513</v>
      </c>
      <c r="DU31" s="14">
        <f t="shared" si="9"/>
        <v>5.0943396226415132</v>
      </c>
      <c r="DV31" s="14">
        <f t="shared" si="9"/>
        <v>17.094339622641513</v>
      </c>
      <c r="DW31" s="14">
        <f t="shared" si="9"/>
        <v>17.094339622641513</v>
      </c>
      <c r="DX31" s="14">
        <f t="shared" si="9"/>
        <v>5.0943396226415132</v>
      </c>
      <c r="DY31" s="14">
        <f t="shared" si="9"/>
        <v>11.094339622641513</v>
      </c>
      <c r="DZ31" s="14">
        <f t="shared" si="10"/>
        <v>11.094339622641513</v>
      </c>
      <c r="EA31" s="14">
        <f t="shared" si="10"/>
        <v>11.094339622641513</v>
      </c>
      <c r="EB31" s="14">
        <f t="shared" si="10"/>
        <v>17.094339622641513</v>
      </c>
      <c r="EC31" s="14">
        <f t="shared" si="10"/>
        <v>11.094339622641513</v>
      </c>
      <c r="ED31" s="14">
        <f t="shared" si="10"/>
        <v>5.0943396226415132</v>
      </c>
      <c r="EE31" s="14">
        <f t="shared" si="10"/>
        <v>17.094339622641513</v>
      </c>
      <c r="EF31" s="14">
        <f t="shared" si="10"/>
        <v>11.094339622641513</v>
      </c>
      <c r="EG31" s="14">
        <f t="shared" si="10"/>
        <v>17.094339622641513</v>
      </c>
      <c r="EH31" s="14">
        <f t="shared" si="10"/>
        <v>5.0943396226415132</v>
      </c>
      <c r="EI31" s="14">
        <f t="shared" si="10"/>
        <v>5.0943396226415132</v>
      </c>
      <c r="EJ31" s="14">
        <f t="shared" si="10"/>
        <v>5.0943396226415132</v>
      </c>
      <c r="EK31" s="14">
        <f t="shared" si="10"/>
        <v>5.0943396226415132</v>
      </c>
      <c r="EL31" s="14">
        <f t="shared" si="10"/>
        <v>5.0943396226415132</v>
      </c>
      <c r="EM31" s="14">
        <f t="shared" si="10"/>
        <v>17.094339622641513</v>
      </c>
      <c r="EN31" s="14">
        <f t="shared" si="10"/>
        <v>5.0943396226415132</v>
      </c>
      <c r="EO31" s="14">
        <f t="shared" si="10"/>
        <v>5.0943396226415132</v>
      </c>
      <c r="EP31" s="14">
        <f t="shared" si="10"/>
        <v>11.094339622641513</v>
      </c>
      <c r="EQ31" s="14">
        <f t="shared" si="10"/>
        <v>11.094339622641513</v>
      </c>
      <c r="ER31" s="14">
        <f t="shared" si="10"/>
        <v>5.0943396226415132</v>
      </c>
      <c r="ES31" s="14">
        <f t="shared" si="10"/>
        <v>11.094339622641513</v>
      </c>
      <c r="ET31" s="14">
        <f t="shared" si="10"/>
        <v>-0.90566037735848681</v>
      </c>
      <c r="EU31" s="14">
        <f t="shared" si="10"/>
        <v>5.0943396226415132</v>
      </c>
      <c r="EV31" s="14">
        <f t="shared" si="10"/>
        <v>5.0943396226415132</v>
      </c>
      <c r="EW31" s="14">
        <f t="shared" si="10"/>
        <v>17.094339622641513</v>
      </c>
      <c r="EX31" s="14">
        <f t="shared" si="10"/>
        <v>23.094339622641513</v>
      </c>
      <c r="EY31" s="14">
        <f t="shared" si="10"/>
        <v>17.094339622641513</v>
      </c>
      <c r="EZ31" s="14">
        <f t="shared" si="10"/>
        <v>5.0943396226415132</v>
      </c>
      <c r="FA31" s="14">
        <f t="shared" si="10"/>
        <v>17.094339622641513</v>
      </c>
      <c r="FB31" s="14">
        <f t="shared" si="10"/>
        <v>5.0943396226415132</v>
      </c>
      <c r="FC31" s="14">
        <f t="shared" si="10"/>
        <v>17.094339622641513</v>
      </c>
      <c r="FD31" s="14">
        <f t="shared" si="10"/>
        <v>17.094339622641513</v>
      </c>
      <c r="FE31" s="14">
        <f t="shared" si="10"/>
        <v>5.0943396226415132</v>
      </c>
      <c r="FF31" s="14">
        <f t="shared" si="10"/>
        <v>11.094339622641513</v>
      </c>
      <c r="FG31" s="14">
        <f t="shared" si="10"/>
        <v>5.0943396226415132</v>
      </c>
      <c r="FH31" s="14">
        <f t="shared" si="10"/>
        <v>5.0943396226415132</v>
      </c>
      <c r="FI31" s="14">
        <f t="shared" si="10"/>
        <v>5.0943396226415132</v>
      </c>
      <c r="FJ31" s="14">
        <f t="shared" si="10"/>
        <v>11.094339622641513</v>
      </c>
      <c r="FK31" s="14">
        <f t="shared" si="10"/>
        <v>5.0943396226415132</v>
      </c>
      <c r="FL31" s="14">
        <f t="shared" si="10"/>
        <v>5.0943396226415132</v>
      </c>
      <c r="FM31" s="14">
        <f t="shared" si="10"/>
        <v>11.094339622641513</v>
      </c>
      <c r="FN31" s="14">
        <f t="shared" si="10"/>
        <v>5.0943396226415132</v>
      </c>
      <c r="FO31" s="14">
        <f t="shared" si="10"/>
        <v>5.0943396226415132</v>
      </c>
      <c r="FP31" s="14">
        <f t="shared" si="10"/>
        <v>5.0943396226415132</v>
      </c>
      <c r="FQ31" s="14">
        <f t="shared" si="10"/>
        <v>11.094339622641513</v>
      </c>
      <c r="FR31" s="14">
        <f t="shared" si="10"/>
        <v>5.0943396226415132</v>
      </c>
      <c r="FS31" s="14">
        <f t="shared" si="10"/>
        <v>11.094339622641513</v>
      </c>
      <c r="FT31" s="14">
        <f t="shared" si="10"/>
        <v>11.094339622641513</v>
      </c>
      <c r="FU31" s="14">
        <f t="shared" si="10"/>
        <v>11.094339622641513</v>
      </c>
      <c r="FV31" s="14">
        <f t="shared" si="10"/>
        <v>5.0943396226415132</v>
      </c>
      <c r="FW31" s="14">
        <f t="shared" si="10"/>
        <v>11.094339622641513</v>
      </c>
      <c r="FX31" s="14">
        <f t="shared" si="10"/>
        <v>5.0943396226415132</v>
      </c>
      <c r="FY31" s="14">
        <f t="shared" si="10"/>
        <v>5.0943396226415132</v>
      </c>
      <c r="FZ31" s="14">
        <f t="shared" si="10"/>
        <v>11.094339622641513</v>
      </c>
      <c r="GA31" s="14">
        <f t="shared" si="10"/>
        <v>5.0943396226415132</v>
      </c>
      <c r="GB31" s="14">
        <f t="shared" si="10"/>
        <v>11.094339622641513</v>
      </c>
      <c r="GC31" s="14">
        <f t="shared" si="10"/>
        <v>5.0943396226415132</v>
      </c>
      <c r="GD31" s="14">
        <f t="shared" si="10"/>
        <v>11.094339622641513</v>
      </c>
      <c r="GE31" s="14">
        <f t="shared" si="10"/>
        <v>17.094339622641513</v>
      </c>
      <c r="GF31" s="14">
        <f t="shared" si="10"/>
        <v>11.094339622641513</v>
      </c>
      <c r="GG31" s="14">
        <f t="shared" si="10"/>
        <v>5.0943396226415132</v>
      </c>
      <c r="GH31" s="14">
        <f t="shared" si="10"/>
        <v>5.0943396226415132</v>
      </c>
      <c r="GI31" s="14">
        <f t="shared" si="10"/>
        <v>11.094339622641513</v>
      </c>
      <c r="GJ31" s="14">
        <f t="shared" si="10"/>
        <v>17.094339622641513</v>
      </c>
      <c r="GK31" s="14">
        <f t="shared" si="10"/>
        <v>11.094339622641513</v>
      </c>
      <c r="GL31" s="14">
        <f t="shared" si="11"/>
        <v>5.0943396226415132</v>
      </c>
      <c r="GM31" s="14">
        <f t="shared" si="11"/>
        <v>11.094339622641513</v>
      </c>
      <c r="GN31" s="14">
        <f t="shared" si="11"/>
        <v>5.0943396226415132</v>
      </c>
      <c r="GO31" s="14">
        <f t="shared" si="11"/>
        <v>5.0943396226415132</v>
      </c>
      <c r="GP31" s="14">
        <f t="shared" si="11"/>
        <v>11.094339622641513</v>
      </c>
      <c r="GQ31" s="14">
        <f t="shared" si="11"/>
        <v>5.0943396226415132</v>
      </c>
      <c r="GR31" s="14">
        <f t="shared" si="11"/>
        <v>17.094339622641513</v>
      </c>
      <c r="GS31" s="14">
        <f t="shared" si="11"/>
        <v>11.094339622641513</v>
      </c>
      <c r="GT31" s="14">
        <f t="shared" si="11"/>
        <v>5.0943396226415132</v>
      </c>
      <c r="GU31" s="14">
        <f t="shared" si="11"/>
        <v>11.094339622641513</v>
      </c>
      <c r="GV31" s="14">
        <f t="shared" si="11"/>
        <v>17.094339622641513</v>
      </c>
      <c r="GW31" s="14">
        <f t="shared" si="11"/>
        <v>11.094339622641513</v>
      </c>
      <c r="GX31" s="14">
        <f t="shared" si="11"/>
        <v>5.0943396226415132</v>
      </c>
      <c r="GY31" s="14">
        <f t="shared" si="11"/>
        <v>5.0943396226415132</v>
      </c>
      <c r="GZ31" s="14">
        <f t="shared" si="11"/>
        <v>5.0943396226415132</v>
      </c>
      <c r="HA31" s="14">
        <f t="shared" si="11"/>
        <v>17.094339622641513</v>
      </c>
      <c r="HB31" s="14">
        <f t="shared" si="11"/>
        <v>5.0943396226415132</v>
      </c>
      <c r="HC31" s="14">
        <f t="shared" si="11"/>
        <v>5.0943396226415132</v>
      </c>
      <c r="HD31" s="14">
        <f t="shared" si="11"/>
        <v>11.094339622641513</v>
      </c>
      <c r="HE31" s="14">
        <f t="shared" si="11"/>
        <v>11.094339622641513</v>
      </c>
      <c r="HF31" s="14">
        <f t="shared" si="11"/>
        <v>-66.905660377358487</v>
      </c>
      <c r="HG31" s="14">
        <f t="shared" si="11"/>
        <v>-66.905660377358487</v>
      </c>
      <c r="HH31" s="14">
        <f t="shared" si="11"/>
        <v>-66.905660377358487</v>
      </c>
      <c r="HI31" s="14">
        <f t="shared" si="11"/>
        <v>-66.905660377358487</v>
      </c>
      <c r="HJ31" s="14">
        <f t="shared" si="11"/>
        <v>-66.905660377358487</v>
      </c>
      <c r="HK31" s="14">
        <f t="shared" si="11"/>
        <v>-66.905660377358487</v>
      </c>
      <c r="HL31" s="14">
        <f t="shared" si="11"/>
        <v>-66.905660377358487</v>
      </c>
      <c r="HM31" s="14">
        <f t="shared" si="11"/>
        <v>-66.905660377358487</v>
      </c>
      <c r="HN31" s="14">
        <f t="shared" si="11"/>
        <v>-66.905660377358487</v>
      </c>
      <c r="HO31" s="14">
        <f t="shared" si="11"/>
        <v>-66.905660377358487</v>
      </c>
      <c r="HP31" s="14">
        <f t="shared" si="11"/>
        <v>-66.905660377358487</v>
      </c>
      <c r="HQ31" s="14">
        <f t="shared" si="11"/>
        <v>-66.905660377358487</v>
      </c>
      <c r="HR31" s="14">
        <f t="shared" si="11"/>
        <v>-66.905660377358487</v>
      </c>
      <c r="HS31" s="14">
        <f t="shared" si="11"/>
        <v>-66.905660377358487</v>
      </c>
      <c r="HT31" s="14">
        <f t="shared" si="11"/>
        <v>-66.905660377358487</v>
      </c>
      <c r="HU31" s="14">
        <f t="shared" si="11"/>
        <v>-66.905660377358487</v>
      </c>
      <c r="HV31" s="14">
        <f t="shared" si="11"/>
        <v>-66.905660377358487</v>
      </c>
      <c r="HW31" s="14">
        <f t="shared" si="11"/>
        <v>-66.905660377358487</v>
      </c>
      <c r="HX31" s="14">
        <f t="shared" si="11"/>
        <v>-66.905660377358487</v>
      </c>
      <c r="HY31" s="14">
        <f t="shared" si="11"/>
        <v>-66.905660377358487</v>
      </c>
      <c r="HZ31" s="14">
        <f t="shared" si="11"/>
        <v>-66.905660377358487</v>
      </c>
      <c r="IA31" s="14">
        <f t="shared" si="11"/>
        <v>-66.905660377358487</v>
      </c>
      <c r="IB31" s="14">
        <f t="shared" si="11"/>
        <v>-66.905660377358487</v>
      </c>
      <c r="IC31" s="14">
        <f t="shared" si="11"/>
        <v>-66.905660377358487</v>
      </c>
      <c r="ID31" s="14">
        <f t="shared" si="11"/>
        <v>-66.905660377358487</v>
      </c>
      <c r="IE31" s="14">
        <f t="shared" si="11"/>
        <v>-66.905660377358487</v>
      </c>
      <c r="IF31" s="14">
        <f t="shared" si="11"/>
        <v>-66.905660377358487</v>
      </c>
      <c r="IG31" s="14">
        <f t="shared" si="11"/>
        <v>-66.905660377358487</v>
      </c>
      <c r="IH31" s="14">
        <f t="shared" si="11"/>
        <v>-66.905660377358487</v>
      </c>
      <c r="II31" s="14">
        <f t="shared" si="11"/>
        <v>-66.905660377358487</v>
      </c>
      <c r="IJ31" s="14">
        <f t="shared" si="11"/>
        <v>-66.905660377358487</v>
      </c>
      <c r="IK31" s="14">
        <f t="shared" si="11"/>
        <v>-66.905660377358487</v>
      </c>
      <c r="IL31" s="14">
        <f t="shared" si="11"/>
        <v>-66.905660377358487</v>
      </c>
      <c r="IM31" s="14">
        <f t="shared" si="11"/>
        <v>-66.905660377358487</v>
      </c>
      <c r="IN31" s="14">
        <f t="shared" si="11"/>
        <v>-66.905660377358487</v>
      </c>
      <c r="IO31" s="14">
        <f t="shared" si="11"/>
        <v>-66.905660377358487</v>
      </c>
      <c r="IP31" s="14">
        <f t="shared" si="11"/>
        <v>-66.905660377358487</v>
      </c>
      <c r="IQ31" s="14">
        <f t="shared" si="11"/>
        <v>-66.905660377358487</v>
      </c>
      <c r="IR31" s="14">
        <f t="shared" si="11"/>
        <v>-66.905660377358487</v>
      </c>
      <c r="IS31" s="14">
        <f t="shared" si="11"/>
        <v>-66.905660377358487</v>
      </c>
      <c r="IT31" s="14">
        <f t="shared" si="11"/>
        <v>-66.905660377358487</v>
      </c>
      <c r="IU31" s="14">
        <f t="shared" si="11"/>
        <v>-66.905660377358487</v>
      </c>
      <c r="IV31" s="14">
        <f t="shared" si="11"/>
        <v>-66.905660377358487</v>
      </c>
      <c r="IW31" s="14">
        <f t="shared" si="11"/>
        <v>-66.905660377358487</v>
      </c>
      <c r="IX31" s="14">
        <f t="shared" si="12"/>
        <v>-66.905660377358487</v>
      </c>
      <c r="IY31" s="14">
        <f t="shared" si="12"/>
        <v>-66.905660377358487</v>
      </c>
      <c r="IZ31" s="14">
        <f t="shared" si="12"/>
        <v>-66.905660377358487</v>
      </c>
      <c r="JA31" s="14">
        <f t="shared" si="12"/>
        <v>-66.905660377358487</v>
      </c>
      <c r="JB31" s="14">
        <f t="shared" si="12"/>
        <v>-66.905660377358487</v>
      </c>
      <c r="JC31" s="14">
        <f t="shared" si="12"/>
        <v>-66.905660377358487</v>
      </c>
      <c r="JD31" s="14">
        <f t="shared" si="12"/>
        <v>-66.905660377358487</v>
      </c>
      <c r="JE31" s="14">
        <f t="shared" si="12"/>
        <v>-66.905660377358487</v>
      </c>
      <c r="JF31" s="14">
        <f t="shared" si="12"/>
        <v>-66.905660377358487</v>
      </c>
      <c r="JG31" s="14">
        <f t="shared" si="12"/>
        <v>-66.905660377358487</v>
      </c>
      <c r="JH31" s="14">
        <f t="shared" si="12"/>
        <v>-66.905660377358487</v>
      </c>
      <c r="JI31" s="14">
        <f t="shared" si="12"/>
        <v>-66.905660377358487</v>
      </c>
      <c r="JJ31" s="14">
        <f t="shared" si="12"/>
        <v>-66.905660377358487</v>
      </c>
      <c r="JK31" s="14">
        <f t="shared" si="12"/>
        <v>-66.905660377358487</v>
      </c>
      <c r="JL31" s="14">
        <f t="shared" si="12"/>
        <v>-66.905660377358487</v>
      </c>
      <c r="JM31" s="14">
        <f t="shared" si="12"/>
        <v>-66.905660377358487</v>
      </c>
      <c r="JN31" s="14">
        <f t="shared" si="12"/>
        <v>-66.905660377358487</v>
      </c>
      <c r="JO31" s="14">
        <f t="shared" si="12"/>
        <v>-66.905660377358487</v>
      </c>
      <c r="JP31" s="14">
        <f t="shared" si="12"/>
        <v>-66.905660377358487</v>
      </c>
      <c r="JQ31" s="14">
        <f t="shared" si="12"/>
        <v>-66.905660377358487</v>
      </c>
      <c r="JR31" s="14">
        <f t="shared" si="12"/>
        <v>-66.905660377358487</v>
      </c>
      <c r="JS31" s="14">
        <f t="shared" si="12"/>
        <v>-66.905660377358487</v>
      </c>
      <c r="JT31" s="14">
        <f t="shared" si="12"/>
        <v>-66.905660377358487</v>
      </c>
      <c r="JU31" s="14">
        <f t="shared" si="12"/>
        <v>-66.905660377358487</v>
      </c>
      <c r="JV31" s="14">
        <f t="shared" si="12"/>
        <v>-66.905660377358487</v>
      </c>
      <c r="JW31" s="14">
        <f t="shared" si="12"/>
        <v>-66.905660377358487</v>
      </c>
      <c r="JX31" s="14">
        <f t="shared" si="12"/>
        <v>-66.905660377358487</v>
      </c>
      <c r="JY31" s="14">
        <f t="shared" si="12"/>
        <v>-66.905660377358487</v>
      </c>
      <c r="JZ31" s="14">
        <f t="shared" si="12"/>
        <v>-66.905660377358487</v>
      </c>
      <c r="KA31" s="14">
        <f t="shared" si="12"/>
        <v>-66.905660377358487</v>
      </c>
      <c r="KB31" s="14">
        <f t="shared" si="12"/>
        <v>-66.905660377358487</v>
      </c>
      <c r="KC31" s="14">
        <f t="shared" si="12"/>
        <v>-66.905660377358487</v>
      </c>
      <c r="KD31" s="14">
        <f t="shared" si="12"/>
        <v>-66.905660377358487</v>
      </c>
      <c r="KE31" s="14">
        <f t="shared" si="12"/>
        <v>-66.905660377358487</v>
      </c>
      <c r="KF31" s="14">
        <f t="shared" si="12"/>
        <v>-66.905660377358487</v>
      </c>
      <c r="KG31" s="14">
        <f t="shared" si="12"/>
        <v>-66.905660377358487</v>
      </c>
      <c r="KH31" s="14">
        <f t="shared" si="12"/>
        <v>-66.905660377358487</v>
      </c>
      <c r="KI31" s="14">
        <f t="shared" si="12"/>
        <v>-66.905660377358487</v>
      </c>
      <c r="KJ31" s="14">
        <f t="shared" si="12"/>
        <v>-66.905660377358487</v>
      </c>
      <c r="KK31" s="14">
        <f t="shared" si="12"/>
        <v>-66.905660377358487</v>
      </c>
      <c r="KL31" s="15"/>
      <c r="KM31" s="15"/>
      <c r="KN31" s="15"/>
      <c r="KO31" s="15"/>
      <c r="KP31" s="15"/>
      <c r="KQ31" s="15"/>
      <c r="KR31" s="15"/>
      <c r="KS31" s="15"/>
      <c r="KT31" s="15"/>
      <c r="KU31" s="15"/>
      <c r="KV31" s="15"/>
      <c r="KW31" s="15"/>
      <c r="KX31" s="15"/>
      <c r="KY31" s="15"/>
      <c r="KZ31" s="15"/>
      <c r="LA31" s="15"/>
      <c r="LB31" s="14"/>
      <c r="LC31" s="15"/>
      <c r="LD31" s="15"/>
      <c r="LE31" s="15"/>
      <c r="LF31" s="15"/>
      <c r="LG31" s="15"/>
      <c r="LH31" s="15"/>
      <c r="LI31" s="15"/>
      <c r="LJ31" s="15"/>
      <c r="LK31" s="15"/>
      <c r="LL31" s="15"/>
      <c r="LM31" s="15"/>
      <c r="LN31" s="15"/>
      <c r="LO31" s="15"/>
      <c r="LP31" s="15"/>
      <c r="LQ31" s="15"/>
      <c r="LR31" s="15"/>
      <c r="LS31" s="15"/>
      <c r="LT31" s="15"/>
      <c r="LU31" s="15"/>
      <c r="LV31" s="15"/>
      <c r="LW31" s="15"/>
      <c r="LX31" s="15"/>
      <c r="LY31" s="15"/>
      <c r="LZ31" s="15"/>
      <c r="MA31" s="15"/>
      <c r="MB31" s="15"/>
      <c r="MC31" s="14"/>
      <c r="MD31" s="15"/>
      <c r="ME31" s="15"/>
      <c r="MF31" s="16"/>
      <c r="MG31" s="16"/>
      <c r="MH31" s="16"/>
      <c r="MI31" s="16"/>
      <c r="MJ31" s="16"/>
      <c r="MK31" s="16"/>
      <c r="ML31" s="16"/>
      <c r="MM31" s="16"/>
    </row>
    <row r="32" spans="1:351" s="17" customFormat="1" ht="17" x14ac:dyDescent="0.2">
      <c r="A32" s="13" t="s">
        <v>54</v>
      </c>
      <c r="B32" s="14">
        <f t="shared" ref="B32:BM32" si="13">(($KL$11-B12))/500</f>
        <v>2.2244131455399039</v>
      </c>
      <c r="C32" s="14">
        <f t="shared" si="13"/>
        <v>2.4244131455399036</v>
      </c>
      <c r="D32" s="14">
        <f t="shared" si="13"/>
        <v>2.4244131455399036</v>
      </c>
      <c r="E32" s="14">
        <f t="shared" si="13"/>
        <v>2.2244131455399039</v>
      </c>
      <c r="F32" s="14">
        <f t="shared" si="13"/>
        <v>3.0244131455399037</v>
      </c>
      <c r="G32" s="14">
        <f t="shared" si="13"/>
        <v>2.824413145539904</v>
      </c>
      <c r="H32" s="14">
        <f t="shared" si="13"/>
        <v>2.824413145539904</v>
      </c>
      <c r="I32" s="14">
        <f t="shared" si="13"/>
        <v>2.6244131455399038</v>
      </c>
      <c r="J32" s="14">
        <f t="shared" si="13"/>
        <v>1.8244131455399037</v>
      </c>
      <c r="K32" s="14">
        <f t="shared" si="13"/>
        <v>2.2244131455399039</v>
      </c>
      <c r="L32" s="14">
        <f t="shared" si="13"/>
        <v>2.2244131455399039</v>
      </c>
      <c r="M32" s="14">
        <f t="shared" si="13"/>
        <v>1.8244131455399037</v>
      </c>
      <c r="N32" s="14">
        <f t="shared" si="13"/>
        <v>-0.37558685446009621</v>
      </c>
      <c r="O32" s="14">
        <f t="shared" si="13"/>
        <v>-0.77558685446009623</v>
      </c>
      <c r="P32" s="14">
        <f t="shared" si="13"/>
        <v>-0.77558685446009623</v>
      </c>
      <c r="Q32" s="14">
        <f t="shared" si="13"/>
        <v>-0.77558685446009623</v>
      </c>
      <c r="R32" s="14">
        <f t="shared" si="13"/>
        <v>-0.77558685446009623</v>
      </c>
      <c r="S32" s="14">
        <f t="shared" si="13"/>
        <v>-1.7755868544600961</v>
      </c>
      <c r="T32" s="14">
        <f t="shared" si="13"/>
        <v>-1.7755868544600961</v>
      </c>
      <c r="U32" s="14">
        <f t="shared" si="13"/>
        <v>-1.7755868544600961</v>
      </c>
      <c r="V32" s="14">
        <f t="shared" si="13"/>
        <v>-1.7755868544600961</v>
      </c>
      <c r="W32" s="14">
        <f t="shared" si="13"/>
        <v>-1.7755868544600961</v>
      </c>
      <c r="X32" s="14">
        <f t="shared" si="13"/>
        <v>-1.7755868544600961</v>
      </c>
      <c r="Y32" s="14">
        <f t="shared" si="13"/>
        <v>-1.7755868544600961</v>
      </c>
      <c r="Z32" s="14">
        <f t="shared" si="13"/>
        <v>2.2244131455399039</v>
      </c>
      <c r="AA32" s="14">
        <f t="shared" si="13"/>
        <v>2.2244131455399039</v>
      </c>
      <c r="AB32" s="14">
        <f t="shared" si="13"/>
        <v>2.4244131455399036</v>
      </c>
      <c r="AC32" s="14">
        <f t="shared" si="13"/>
        <v>3.824413145539904</v>
      </c>
      <c r="AD32" s="14">
        <f t="shared" si="13"/>
        <v>3.4244131455399036</v>
      </c>
      <c r="AE32" s="14">
        <f t="shared" si="13"/>
        <v>3.0244131455399037</v>
      </c>
      <c r="AF32" s="14">
        <f t="shared" si="13"/>
        <v>3.824413145539904</v>
      </c>
      <c r="AG32" s="14">
        <f t="shared" si="13"/>
        <v>2.2244131455399039</v>
      </c>
      <c r="AH32" s="14">
        <f t="shared" si="13"/>
        <v>2.0244131455399037</v>
      </c>
      <c r="AI32" s="14">
        <f t="shared" si="13"/>
        <v>1.8244131455399037</v>
      </c>
      <c r="AJ32" s="14">
        <f t="shared" si="13"/>
        <v>2.0244131455399037</v>
      </c>
      <c r="AK32" s="14">
        <f t="shared" si="13"/>
        <v>2.2244131455399039</v>
      </c>
      <c r="AL32" s="14">
        <f t="shared" si="13"/>
        <v>1.8244131455399037</v>
      </c>
      <c r="AM32" s="14">
        <f t="shared" si="13"/>
        <v>1.8244131455399037</v>
      </c>
      <c r="AN32" s="14">
        <f t="shared" si="13"/>
        <v>1.4244131455399038</v>
      </c>
      <c r="AO32" s="14">
        <f t="shared" si="13"/>
        <v>0.22441314553990377</v>
      </c>
      <c r="AP32" s="14">
        <f t="shared" si="13"/>
        <v>1.6244131455399038</v>
      </c>
      <c r="AQ32" s="14">
        <f t="shared" si="13"/>
        <v>0.22441314553990377</v>
      </c>
      <c r="AR32" s="14">
        <f t="shared" si="13"/>
        <v>2.4413145539903782E-2</v>
      </c>
      <c r="AS32" s="14">
        <f t="shared" si="13"/>
        <v>0.22441314553990377</v>
      </c>
      <c r="AT32" s="14">
        <f t="shared" si="13"/>
        <v>-0.17558685446009623</v>
      </c>
      <c r="AU32" s="14">
        <f t="shared" si="13"/>
        <v>1.8244131455399037</v>
      </c>
      <c r="AV32" s="14">
        <f t="shared" si="13"/>
        <v>-1.1755868544600963</v>
      </c>
      <c r="AW32" s="14">
        <f t="shared" si="13"/>
        <v>-0.17558685446009623</v>
      </c>
      <c r="AX32" s="14">
        <f t="shared" si="13"/>
        <v>-0.77558685446009623</v>
      </c>
      <c r="AY32" s="14">
        <f t="shared" si="13"/>
        <v>-0.17558685446009623</v>
      </c>
      <c r="AZ32" s="14">
        <f t="shared" si="13"/>
        <v>-0.17558685446009623</v>
      </c>
      <c r="BA32" s="14">
        <f t="shared" si="13"/>
        <v>-0.17558685446009623</v>
      </c>
      <c r="BB32" s="14">
        <f t="shared" si="13"/>
        <v>-1.1755868544600963</v>
      </c>
      <c r="BC32" s="14">
        <f t="shared" si="13"/>
        <v>-1.3755868544600962</v>
      </c>
      <c r="BD32" s="14">
        <f t="shared" si="13"/>
        <v>-0.77558685446009623</v>
      </c>
      <c r="BE32" s="14">
        <f t="shared" si="13"/>
        <v>-0.97558685446009619</v>
      </c>
      <c r="BF32" s="14">
        <f t="shared" si="13"/>
        <v>-0.77558685446009623</v>
      </c>
      <c r="BG32" s="14">
        <f t="shared" si="13"/>
        <v>-0.77558685446009623</v>
      </c>
      <c r="BH32" s="14">
        <f t="shared" si="13"/>
        <v>-0.97558685446009619</v>
      </c>
      <c r="BI32" s="14">
        <f t="shared" si="13"/>
        <v>0.22441314553990377</v>
      </c>
      <c r="BJ32" s="14">
        <f t="shared" si="13"/>
        <v>0.22441314553990377</v>
      </c>
      <c r="BK32" s="14">
        <f t="shared" si="13"/>
        <v>0.62441314553990379</v>
      </c>
      <c r="BL32" s="14">
        <f t="shared" si="13"/>
        <v>1.4244131455399038</v>
      </c>
      <c r="BM32" s="14">
        <f t="shared" si="13"/>
        <v>0.82441314553990375</v>
      </c>
      <c r="BN32" s="14">
        <f t="shared" ref="BN32:DY32" si="14">(($KL$11-BN12))/500</f>
        <v>0.42441314553990378</v>
      </c>
      <c r="BO32" s="14">
        <f t="shared" si="14"/>
        <v>0.62441314553990379</v>
      </c>
      <c r="BP32" s="14">
        <f t="shared" si="14"/>
        <v>1.0244131455399037</v>
      </c>
      <c r="BQ32" s="14">
        <f t="shared" si="14"/>
        <v>0.62441314553990379</v>
      </c>
      <c r="BR32" s="14">
        <f t="shared" si="14"/>
        <v>0.62441314553990379</v>
      </c>
      <c r="BS32" s="14">
        <f t="shared" si="14"/>
        <v>1.0244131455399037</v>
      </c>
      <c r="BT32" s="14">
        <f t="shared" si="14"/>
        <v>1.0244131455399037</v>
      </c>
      <c r="BU32" s="14">
        <f t="shared" si="14"/>
        <v>0.62441314553990379</v>
      </c>
      <c r="BV32" s="14">
        <f t="shared" si="14"/>
        <v>0.62441314553990379</v>
      </c>
      <c r="BW32" s="14">
        <f t="shared" si="14"/>
        <v>0.62441314553990379</v>
      </c>
      <c r="BX32" s="14">
        <f t="shared" si="14"/>
        <v>0.62441314553990379</v>
      </c>
      <c r="BY32" s="14">
        <f t="shared" si="14"/>
        <v>0.62441314553990379</v>
      </c>
      <c r="BZ32" s="14">
        <f t="shared" si="14"/>
        <v>-0.17558685446009623</v>
      </c>
      <c r="CA32" s="14">
        <f t="shared" si="14"/>
        <v>-0.37558685446009621</v>
      </c>
      <c r="CB32" s="14">
        <f t="shared" si="14"/>
        <v>-0.37558685446009621</v>
      </c>
      <c r="CC32" s="14">
        <f t="shared" si="14"/>
        <v>-0.37558685446009621</v>
      </c>
      <c r="CD32" s="14">
        <f t="shared" si="14"/>
        <v>-0.37558685446009621</v>
      </c>
      <c r="CE32" s="14">
        <f t="shared" si="14"/>
        <v>-0.37558685446009621</v>
      </c>
      <c r="CF32" s="14">
        <f t="shared" si="14"/>
        <v>-0.17558685446009623</v>
      </c>
      <c r="CG32" s="14">
        <f t="shared" si="14"/>
        <v>-0.57558685446009616</v>
      </c>
      <c r="CH32" s="14">
        <f t="shared" si="14"/>
        <v>-0.57558685446009616</v>
      </c>
      <c r="CI32" s="14">
        <f t="shared" si="14"/>
        <v>-0.57558685446009616</v>
      </c>
      <c r="CJ32" s="14">
        <f t="shared" si="14"/>
        <v>-0.57558685446009616</v>
      </c>
      <c r="CK32" s="14">
        <f t="shared" si="14"/>
        <v>-0.37558685446009621</v>
      </c>
      <c r="CL32" s="14">
        <f t="shared" si="14"/>
        <v>2.4413145539903782E-2</v>
      </c>
      <c r="CM32" s="14">
        <f t="shared" si="14"/>
        <v>2.4413145539903782E-2</v>
      </c>
      <c r="CN32" s="14">
        <f t="shared" si="14"/>
        <v>-0.97558685446009619</v>
      </c>
      <c r="CO32" s="14">
        <f t="shared" si="14"/>
        <v>-0.77558685446009623</v>
      </c>
      <c r="CP32" s="14">
        <f t="shared" si="14"/>
        <v>-0.77558685446009623</v>
      </c>
      <c r="CQ32" s="14">
        <f t="shared" si="14"/>
        <v>-0.77558685446009623</v>
      </c>
      <c r="CR32" s="14">
        <f t="shared" si="14"/>
        <v>-1.1755868544600963</v>
      </c>
      <c r="CS32" s="14">
        <f t="shared" si="14"/>
        <v>-0.37558685446009621</v>
      </c>
      <c r="CT32" s="14">
        <f t="shared" si="14"/>
        <v>-0.37558685446009621</v>
      </c>
      <c r="CU32" s="14">
        <f t="shared" si="14"/>
        <v>-0.37558685446009621</v>
      </c>
      <c r="CV32" s="14">
        <f t="shared" si="14"/>
        <v>-0.37558685446009621</v>
      </c>
      <c r="CW32" s="14">
        <f t="shared" si="14"/>
        <v>-0.37558685446009621</v>
      </c>
      <c r="CX32" s="14">
        <f t="shared" si="14"/>
        <v>-0.37558685446009621</v>
      </c>
      <c r="CY32" s="14">
        <f t="shared" si="14"/>
        <v>-1.3755868544600962</v>
      </c>
      <c r="CZ32" s="14">
        <f t="shared" si="14"/>
        <v>-1.5755868544600962</v>
      </c>
      <c r="DA32" s="14">
        <f t="shared" si="14"/>
        <v>-1.5755868544600962</v>
      </c>
      <c r="DB32" s="14">
        <f t="shared" si="14"/>
        <v>-1.7755868544600961</v>
      </c>
      <c r="DC32" s="14">
        <f t="shared" si="14"/>
        <v>-1.9755868544600963</v>
      </c>
      <c r="DD32" s="14">
        <f t="shared" si="14"/>
        <v>-1.9755868544600963</v>
      </c>
      <c r="DE32" s="14">
        <f t="shared" si="14"/>
        <v>-1.7755868544600961</v>
      </c>
      <c r="DF32" s="14">
        <f t="shared" si="14"/>
        <v>-0.97558685446009619</v>
      </c>
      <c r="DG32" s="14">
        <f t="shared" si="14"/>
        <v>-1.3755868544600962</v>
      </c>
      <c r="DH32" s="14">
        <f t="shared" si="14"/>
        <v>-1.7755868544600961</v>
      </c>
      <c r="DI32" s="14">
        <f t="shared" si="14"/>
        <v>-1.7755868544600961</v>
      </c>
      <c r="DJ32" s="14">
        <f t="shared" si="14"/>
        <v>-1.7755868544600961</v>
      </c>
      <c r="DK32" s="14">
        <f t="shared" si="14"/>
        <v>-1.7755868544600961</v>
      </c>
      <c r="DL32" s="14">
        <f t="shared" si="14"/>
        <v>-1.7755868544600961</v>
      </c>
      <c r="DM32" s="14">
        <f t="shared" si="14"/>
        <v>-1.7755868544600961</v>
      </c>
      <c r="DN32" s="14">
        <f t="shared" si="14"/>
        <v>-1.1755868544600963</v>
      </c>
      <c r="DO32" s="14">
        <f t="shared" si="14"/>
        <v>0.22441314553990377</v>
      </c>
      <c r="DP32" s="14">
        <f t="shared" si="14"/>
        <v>0.22441314553990377</v>
      </c>
      <c r="DQ32" s="14">
        <f t="shared" si="14"/>
        <v>-1.1755868544600963</v>
      </c>
      <c r="DR32" s="14">
        <f t="shared" si="14"/>
        <v>-1.1755868544600963</v>
      </c>
      <c r="DS32" s="14">
        <f t="shared" si="14"/>
        <v>-1.1755868544600963</v>
      </c>
      <c r="DT32" s="14">
        <f t="shared" si="14"/>
        <v>0.22441314553990377</v>
      </c>
      <c r="DU32" s="14">
        <f t="shared" si="14"/>
        <v>-1.7755868544600961</v>
      </c>
      <c r="DV32" s="14">
        <f t="shared" si="14"/>
        <v>-2.175586854460096</v>
      </c>
      <c r="DW32" s="14">
        <f t="shared" si="14"/>
        <v>-1.9755868544600963</v>
      </c>
      <c r="DX32" s="14">
        <f t="shared" si="14"/>
        <v>-1.9755868544600963</v>
      </c>
      <c r="DY32" s="14">
        <f t="shared" si="14"/>
        <v>-1.9755868544600963</v>
      </c>
      <c r="DZ32" s="14">
        <f t="shared" ref="DZ32:GK32" si="15">(($KL$11-DZ12))/500</f>
        <v>-1.9755868544600963</v>
      </c>
      <c r="EA32" s="14">
        <f t="shared" si="15"/>
        <v>-1.9755868544600963</v>
      </c>
      <c r="EB32" s="14">
        <f t="shared" si="15"/>
        <v>-1.9755868544600963</v>
      </c>
      <c r="EC32" s="14">
        <f t="shared" si="15"/>
        <v>-1.9755868544600963</v>
      </c>
      <c r="ED32" s="14">
        <f t="shared" si="15"/>
        <v>-2.175586854460096</v>
      </c>
      <c r="EE32" s="14">
        <f t="shared" si="15"/>
        <v>-2.175586854460096</v>
      </c>
      <c r="EF32" s="14">
        <f t="shared" si="15"/>
        <v>-2.3755868544600962</v>
      </c>
      <c r="EG32" s="14">
        <f t="shared" si="15"/>
        <v>-2.7755868544600961</v>
      </c>
      <c r="EH32" s="14">
        <f t="shared" si="15"/>
        <v>-2.7755868544600961</v>
      </c>
      <c r="EI32" s="14">
        <f t="shared" si="15"/>
        <v>-2.175586854460096</v>
      </c>
      <c r="EJ32" s="14">
        <f t="shared" si="15"/>
        <v>-2.7755868544600961</v>
      </c>
      <c r="EK32" s="14">
        <f t="shared" si="15"/>
        <v>-2.175586854460096</v>
      </c>
      <c r="EL32" s="14">
        <f t="shared" si="15"/>
        <v>-2.175586854460096</v>
      </c>
      <c r="EM32" s="14">
        <f t="shared" si="15"/>
        <v>-2.175586854460096</v>
      </c>
      <c r="EN32" s="14">
        <f t="shared" si="15"/>
        <v>-2.175586854460096</v>
      </c>
      <c r="EO32" s="14">
        <f t="shared" si="15"/>
        <v>-2.7755868544600961</v>
      </c>
      <c r="EP32" s="14">
        <f t="shared" si="15"/>
        <v>-2.7755868544600961</v>
      </c>
      <c r="EQ32" s="14">
        <f t="shared" si="15"/>
        <v>-2.7755868544600961</v>
      </c>
      <c r="ER32" s="14">
        <f t="shared" si="15"/>
        <v>-2.7755868544600961</v>
      </c>
      <c r="ES32" s="14">
        <f t="shared" si="15"/>
        <v>-2.7755868544600961</v>
      </c>
      <c r="ET32" s="14">
        <f t="shared" si="15"/>
        <v>-2.7755868544600961</v>
      </c>
      <c r="EU32" s="14">
        <f t="shared" si="15"/>
        <v>-2.7755868544600961</v>
      </c>
      <c r="EV32" s="14">
        <f t="shared" si="15"/>
        <v>-1.7755868544600961</v>
      </c>
      <c r="EW32" s="14">
        <f t="shared" si="15"/>
        <v>-1.7755868544600961</v>
      </c>
      <c r="EX32" s="14">
        <f t="shared" si="15"/>
        <v>-1.7755868544600961</v>
      </c>
      <c r="EY32" s="14">
        <f t="shared" si="15"/>
        <v>-2.175586854460096</v>
      </c>
      <c r="EZ32" s="14">
        <f t="shared" si="15"/>
        <v>-1.7755868544600961</v>
      </c>
      <c r="FA32" s="14">
        <f t="shared" si="15"/>
        <v>-1.7755868544600961</v>
      </c>
      <c r="FB32" s="14">
        <f t="shared" si="15"/>
        <v>-3.7755868544600961</v>
      </c>
      <c r="FC32" s="14">
        <f t="shared" si="15"/>
        <v>-3.7755868544600961</v>
      </c>
      <c r="FD32" s="14">
        <f t="shared" si="15"/>
        <v>-4.1755868544600965</v>
      </c>
      <c r="FE32" s="14">
        <f t="shared" si="15"/>
        <v>-4.1755868544600965</v>
      </c>
      <c r="FF32" s="14">
        <f t="shared" si="15"/>
        <v>-4.1755868544600965</v>
      </c>
      <c r="FG32" s="14">
        <f t="shared" si="15"/>
        <v>-4.1755868544600965</v>
      </c>
      <c r="FH32" s="14">
        <f t="shared" si="15"/>
        <v>-4.1755868544600965</v>
      </c>
      <c r="FI32" s="14">
        <f t="shared" si="15"/>
        <v>-4.1755868544600965</v>
      </c>
      <c r="FJ32" s="14">
        <f t="shared" si="15"/>
        <v>-4.5755868544600959</v>
      </c>
      <c r="FK32" s="14">
        <f t="shared" si="15"/>
        <v>-5.3755868544600967</v>
      </c>
      <c r="FL32" s="14">
        <f t="shared" si="15"/>
        <v>-3.7755868544600961</v>
      </c>
      <c r="FM32" s="14">
        <f t="shared" si="15"/>
        <v>-3.7755868544600961</v>
      </c>
      <c r="FN32" s="14">
        <f t="shared" si="15"/>
        <v>-3.7755868544600961</v>
      </c>
      <c r="FO32" s="14">
        <f t="shared" si="15"/>
        <v>-3.7755868544600961</v>
      </c>
      <c r="FP32" s="14">
        <f t="shared" si="15"/>
        <v>-1.7755868544600961</v>
      </c>
      <c r="FQ32" s="14">
        <f t="shared" si="15"/>
        <v>-2.175586854460096</v>
      </c>
      <c r="FR32" s="14">
        <f t="shared" si="15"/>
        <v>-3.3755868544600962</v>
      </c>
      <c r="FS32" s="14">
        <f t="shared" si="15"/>
        <v>-3.175586854460096</v>
      </c>
      <c r="FT32" s="14">
        <f t="shared" si="15"/>
        <v>-2.7755868544600961</v>
      </c>
      <c r="FU32" s="14">
        <f t="shared" si="15"/>
        <v>-1.7755868544600961</v>
      </c>
      <c r="FV32" s="14">
        <f t="shared" si="15"/>
        <v>-2.175586854460096</v>
      </c>
      <c r="FW32" s="14">
        <f t="shared" si="15"/>
        <v>-1.7755868544600961</v>
      </c>
      <c r="FX32" s="14">
        <f t="shared" si="15"/>
        <v>-1.7755868544600961</v>
      </c>
      <c r="FY32" s="14">
        <f t="shared" si="15"/>
        <v>-1.7755868544600961</v>
      </c>
      <c r="FZ32" s="14">
        <f t="shared" si="15"/>
        <v>-1.7755868544600961</v>
      </c>
      <c r="GA32" s="14">
        <f t="shared" si="15"/>
        <v>-1.7755868544600961</v>
      </c>
      <c r="GB32" s="14">
        <f t="shared" si="15"/>
        <v>-1.7755868544600961</v>
      </c>
      <c r="GC32" s="14">
        <f t="shared" si="15"/>
        <v>-1.7755868544600961</v>
      </c>
      <c r="GD32" s="14">
        <f t="shared" si="15"/>
        <v>-1.7755868544600961</v>
      </c>
      <c r="GE32" s="14">
        <f t="shared" si="15"/>
        <v>-1.7755868544600961</v>
      </c>
      <c r="GF32" s="14">
        <f t="shared" si="15"/>
        <v>-2.175586854460096</v>
      </c>
      <c r="GG32" s="14">
        <f t="shared" si="15"/>
        <v>-1.7755868544600961</v>
      </c>
      <c r="GH32" s="14">
        <f t="shared" si="15"/>
        <v>-2.7755868544600961</v>
      </c>
      <c r="GI32" s="14">
        <f t="shared" si="15"/>
        <v>-2.5755868544600964</v>
      </c>
      <c r="GJ32" s="14">
        <f t="shared" si="15"/>
        <v>-2.175586854460096</v>
      </c>
      <c r="GK32" s="14">
        <f t="shared" si="15"/>
        <v>-1.7755868544600961</v>
      </c>
      <c r="GL32" s="14">
        <f t="shared" ref="GL32:IW32" si="16">(($KL$11-GL12))/500</f>
        <v>-2.175586854460096</v>
      </c>
      <c r="GM32" s="14">
        <f t="shared" si="16"/>
        <v>-2.175586854460096</v>
      </c>
      <c r="GN32" s="14">
        <f t="shared" si="16"/>
        <v>-2.175586854460096</v>
      </c>
      <c r="GO32" s="14">
        <f t="shared" si="16"/>
        <v>-2.175586854460096</v>
      </c>
      <c r="GP32" s="14">
        <f t="shared" si="16"/>
        <v>-2.175586854460096</v>
      </c>
      <c r="GQ32" s="14">
        <f t="shared" si="16"/>
        <v>-2.175586854460096</v>
      </c>
      <c r="GR32" s="14">
        <f t="shared" si="16"/>
        <v>-2.175586854460096</v>
      </c>
      <c r="GS32" s="14">
        <f t="shared" si="16"/>
        <v>-2.175586854460096</v>
      </c>
      <c r="GT32" s="14">
        <f t="shared" si="16"/>
        <v>-2.175586854460096</v>
      </c>
      <c r="GU32" s="14">
        <f t="shared" si="16"/>
        <v>-2.175586854460096</v>
      </c>
      <c r="GV32" s="14">
        <f t="shared" si="16"/>
        <v>-2.175586854460096</v>
      </c>
      <c r="GW32" s="14">
        <f t="shared" si="16"/>
        <v>-2.3755868544600962</v>
      </c>
      <c r="GX32" s="14">
        <f t="shared" si="16"/>
        <v>-2.5755868544600964</v>
      </c>
      <c r="GY32" s="14">
        <f t="shared" si="16"/>
        <v>-2.5755868544600964</v>
      </c>
      <c r="GZ32" s="14">
        <f t="shared" si="16"/>
        <v>-2.5755868544600964</v>
      </c>
      <c r="HA32" s="14">
        <f t="shared" si="16"/>
        <v>-2.5755868544600964</v>
      </c>
      <c r="HB32" s="14">
        <f t="shared" si="16"/>
        <v>-2.5755868544600964</v>
      </c>
      <c r="HC32" s="14">
        <f t="shared" si="16"/>
        <v>-2.5755868544600964</v>
      </c>
      <c r="HD32" s="14">
        <f t="shared" si="16"/>
        <v>-2.5755868544600964</v>
      </c>
      <c r="HE32" s="14">
        <f t="shared" si="16"/>
        <v>-2.5755868544600964</v>
      </c>
      <c r="HF32" s="14">
        <f t="shared" si="16"/>
        <v>-2.5755868544600964</v>
      </c>
      <c r="HG32" s="14">
        <f t="shared" si="16"/>
        <v>80.224413145539899</v>
      </c>
      <c r="HH32" s="14">
        <f t="shared" si="16"/>
        <v>80.224413145539899</v>
      </c>
      <c r="HI32" s="14">
        <f t="shared" si="16"/>
        <v>80.224413145539899</v>
      </c>
      <c r="HJ32" s="14">
        <f t="shared" si="16"/>
        <v>80.224413145539899</v>
      </c>
      <c r="HK32" s="14">
        <f t="shared" si="16"/>
        <v>80.224413145539899</v>
      </c>
      <c r="HL32" s="14">
        <f t="shared" si="16"/>
        <v>80.224413145539899</v>
      </c>
      <c r="HM32" s="14">
        <f t="shared" si="16"/>
        <v>80.224413145539899</v>
      </c>
      <c r="HN32" s="14">
        <f t="shared" si="16"/>
        <v>80.224413145539899</v>
      </c>
      <c r="HO32" s="14">
        <f t="shared" si="16"/>
        <v>80.224413145539899</v>
      </c>
      <c r="HP32" s="14">
        <f t="shared" si="16"/>
        <v>80.224413145539899</v>
      </c>
      <c r="HQ32" s="14">
        <f t="shared" si="16"/>
        <v>80.224413145539899</v>
      </c>
      <c r="HR32" s="14">
        <f t="shared" si="16"/>
        <v>80.224413145539899</v>
      </c>
      <c r="HS32" s="14">
        <f t="shared" si="16"/>
        <v>80.224413145539899</v>
      </c>
      <c r="HT32" s="14">
        <f t="shared" si="16"/>
        <v>80.224413145539899</v>
      </c>
      <c r="HU32" s="14">
        <f t="shared" si="16"/>
        <v>80.224413145539899</v>
      </c>
      <c r="HV32" s="14">
        <f t="shared" si="16"/>
        <v>80.224413145539899</v>
      </c>
      <c r="HW32" s="14">
        <f t="shared" si="16"/>
        <v>80.224413145539899</v>
      </c>
      <c r="HX32" s="14">
        <f t="shared" si="16"/>
        <v>80.224413145539899</v>
      </c>
      <c r="HY32" s="14">
        <f t="shared" si="16"/>
        <v>80.224413145539899</v>
      </c>
      <c r="HZ32" s="14">
        <f t="shared" si="16"/>
        <v>80.224413145539899</v>
      </c>
      <c r="IA32" s="14">
        <f t="shared" si="16"/>
        <v>80.224413145539899</v>
      </c>
      <c r="IB32" s="14">
        <f t="shared" si="16"/>
        <v>80.224413145539899</v>
      </c>
      <c r="IC32" s="14">
        <f t="shared" si="16"/>
        <v>80.224413145539899</v>
      </c>
      <c r="ID32" s="14">
        <f t="shared" si="16"/>
        <v>80.224413145539899</v>
      </c>
      <c r="IE32" s="14">
        <f t="shared" si="16"/>
        <v>80.224413145539899</v>
      </c>
      <c r="IF32" s="14">
        <f t="shared" si="16"/>
        <v>80.224413145539899</v>
      </c>
      <c r="IG32" s="14">
        <f t="shared" si="16"/>
        <v>80.224413145539899</v>
      </c>
      <c r="IH32" s="14">
        <f t="shared" si="16"/>
        <v>80.224413145539899</v>
      </c>
      <c r="II32" s="14">
        <f t="shared" si="16"/>
        <v>80.224413145539899</v>
      </c>
      <c r="IJ32" s="14">
        <f t="shared" si="16"/>
        <v>80.224413145539899</v>
      </c>
      <c r="IK32" s="14">
        <f t="shared" si="16"/>
        <v>80.224413145539899</v>
      </c>
      <c r="IL32" s="14">
        <f t="shared" si="16"/>
        <v>80.224413145539899</v>
      </c>
      <c r="IM32" s="14">
        <f t="shared" si="16"/>
        <v>80.224413145539899</v>
      </c>
      <c r="IN32" s="14">
        <f t="shared" si="16"/>
        <v>80.224413145539899</v>
      </c>
      <c r="IO32" s="14">
        <f t="shared" si="16"/>
        <v>80.224413145539899</v>
      </c>
      <c r="IP32" s="14">
        <f t="shared" si="16"/>
        <v>80.224413145539899</v>
      </c>
      <c r="IQ32" s="14">
        <f t="shared" si="16"/>
        <v>80.224413145539899</v>
      </c>
      <c r="IR32" s="14">
        <f t="shared" si="16"/>
        <v>80.224413145539899</v>
      </c>
      <c r="IS32" s="14">
        <f t="shared" si="16"/>
        <v>80.224413145539899</v>
      </c>
      <c r="IT32" s="14">
        <f t="shared" si="16"/>
        <v>80.224413145539899</v>
      </c>
      <c r="IU32" s="14">
        <f t="shared" si="16"/>
        <v>80.224413145539899</v>
      </c>
      <c r="IV32" s="14">
        <f t="shared" si="16"/>
        <v>80.224413145539899</v>
      </c>
      <c r="IW32" s="14">
        <f t="shared" si="16"/>
        <v>80.224413145539899</v>
      </c>
      <c r="IX32" s="14">
        <f t="shared" ref="IX32:LI32" si="17">(($KL$11-IX12))/500</f>
        <v>80.224413145539899</v>
      </c>
      <c r="IY32" s="14">
        <f t="shared" si="17"/>
        <v>80.224413145539899</v>
      </c>
      <c r="IZ32" s="14">
        <f t="shared" si="17"/>
        <v>80.224413145539899</v>
      </c>
      <c r="JA32" s="14">
        <f t="shared" si="17"/>
        <v>80.224413145539899</v>
      </c>
      <c r="JB32" s="14">
        <f t="shared" si="17"/>
        <v>80.224413145539899</v>
      </c>
      <c r="JC32" s="14">
        <f t="shared" si="17"/>
        <v>80.224413145539899</v>
      </c>
      <c r="JD32" s="14">
        <f t="shared" si="17"/>
        <v>80.224413145539899</v>
      </c>
      <c r="JE32" s="14">
        <f t="shared" si="17"/>
        <v>80.224413145539899</v>
      </c>
      <c r="JF32" s="14">
        <f t="shared" si="17"/>
        <v>80.224413145539899</v>
      </c>
      <c r="JG32" s="14">
        <f t="shared" si="17"/>
        <v>80.224413145539899</v>
      </c>
      <c r="JH32" s="14">
        <f t="shared" si="17"/>
        <v>80.224413145539899</v>
      </c>
      <c r="JI32" s="14">
        <f t="shared" si="17"/>
        <v>80.224413145539899</v>
      </c>
      <c r="JJ32" s="14">
        <f t="shared" si="17"/>
        <v>80.224413145539899</v>
      </c>
      <c r="JK32" s="14">
        <f t="shared" si="17"/>
        <v>80.224413145539899</v>
      </c>
      <c r="JL32" s="14">
        <f t="shared" si="17"/>
        <v>80.224413145539899</v>
      </c>
      <c r="JM32" s="14">
        <f t="shared" si="17"/>
        <v>80.224413145539899</v>
      </c>
      <c r="JN32" s="14">
        <f t="shared" si="17"/>
        <v>80.224413145539899</v>
      </c>
      <c r="JO32" s="14">
        <f t="shared" si="17"/>
        <v>80.224413145539899</v>
      </c>
      <c r="JP32" s="14">
        <f t="shared" si="17"/>
        <v>80.224413145539899</v>
      </c>
      <c r="JQ32" s="14">
        <f t="shared" si="17"/>
        <v>80.224413145539899</v>
      </c>
      <c r="JR32" s="14">
        <f t="shared" si="17"/>
        <v>80.224413145539899</v>
      </c>
      <c r="JS32" s="14">
        <f t="shared" si="17"/>
        <v>80.224413145539899</v>
      </c>
      <c r="JT32" s="14">
        <f t="shared" si="17"/>
        <v>80.224413145539899</v>
      </c>
      <c r="JU32" s="14">
        <f t="shared" si="17"/>
        <v>80.224413145539899</v>
      </c>
      <c r="JV32" s="14">
        <f t="shared" si="17"/>
        <v>80.224413145539899</v>
      </c>
      <c r="JW32" s="14">
        <f t="shared" si="17"/>
        <v>80.224413145539899</v>
      </c>
      <c r="JX32" s="14">
        <f t="shared" si="17"/>
        <v>80.224413145539899</v>
      </c>
      <c r="JY32" s="14">
        <f t="shared" si="17"/>
        <v>80.224413145539899</v>
      </c>
      <c r="JZ32" s="14">
        <f t="shared" si="17"/>
        <v>80.224413145539899</v>
      </c>
      <c r="KA32" s="14">
        <f t="shared" si="17"/>
        <v>80.224413145539899</v>
      </c>
      <c r="KB32" s="14">
        <f t="shared" si="17"/>
        <v>80.224413145539899</v>
      </c>
      <c r="KC32" s="14">
        <f t="shared" si="17"/>
        <v>80.224413145539899</v>
      </c>
      <c r="KD32" s="14">
        <f t="shared" si="17"/>
        <v>80.224413145539899</v>
      </c>
      <c r="KE32" s="14">
        <f t="shared" si="17"/>
        <v>80.224413145539899</v>
      </c>
      <c r="KF32" s="14">
        <f t="shared" si="17"/>
        <v>80.224413145539899</v>
      </c>
      <c r="KG32" s="14">
        <f t="shared" si="17"/>
        <v>80.224413145539899</v>
      </c>
      <c r="KH32" s="14">
        <f t="shared" si="17"/>
        <v>80.224413145539899</v>
      </c>
      <c r="KI32" s="14">
        <f t="shared" si="17"/>
        <v>80.224413145539899</v>
      </c>
      <c r="KJ32" s="14">
        <f t="shared" si="17"/>
        <v>80.224413145539899</v>
      </c>
      <c r="KK32" s="14">
        <f t="shared" si="17"/>
        <v>80.224413145539899</v>
      </c>
      <c r="KL32" s="14"/>
      <c r="KM32" s="15"/>
      <c r="KN32" s="15"/>
      <c r="KO32" s="15"/>
      <c r="KP32" s="15"/>
      <c r="KQ32" s="15"/>
      <c r="KR32" s="15"/>
      <c r="KS32" s="15"/>
      <c r="KT32" s="15"/>
      <c r="KU32" s="15"/>
      <c r="KV32" s="15"/>
      <c r="KW32" s="15"/>
      <c r="KX32" s="15"/>
      <c r="KY32" s="15"/>
      <c r="KZ32" s="15"/>
      <c r="LA32" s="15"/>
      <c r="LB32" s="14"/>
      <c r="LC32" s="14"/>
      <c r="LD32" s="14"/>
      <c r="LE32" s="15"/>
      <c r="LF32" s="15"/>
      <c r="LG32" s="15"/>
      <c r="LH32" s="15"/>
      <c r="LI32" s="15"/>
      <c r="LJ32" s="15"/>
      <c r="LK32" s="15"/>
      <c r="LL32" s="15"/>
      <c r="LM32" s="15"/>
      <c r="LN32" s="15"/>
      <c r="LO32" s="15"/>
      <c r="LP32" s="15"/>
      <c r="LQ32" s="15"/>
      <c r="LR32" s="15"/>
      <c r="LS32" s="15"/>
      <c r="LT32" s="15"/>
      <c r="LU32" s="15"/>
      <c r="LV32" s="15"/>
      <c r="LW32" s="15"/>
      <c r="LX32" s="15"/>
      <c r="LY32" s="15"/>
      <c r="LZ32" s="15"/>
      <c r="MA32" s="15"/>
      <c r="MB32" s="15"/>
      <c r="MC32" s="14"/>
      <c r="MD32" s="14"/>
      <c r="ME32" s="14"/>
      <c r="MF32" s="16"/>
      <c r="MG32" s="16"/>
      <c r="MH32" s="16"/>
      <c r="MI32" s="16"/>
      <c r="MJ32" s="16"/>
      <c r="MK32" s="16"/>
      <c r="ML32" s="16"/>
      <c r="MM32" s="16"/>
    </row>
    <row r="33" spans="1:343" s="16" customFormat="1" ht="62" x14ac:dyDescent="0.15">
      <c r="A33" s="16" t="s">
        <v>55</v>
      </c>
      <c r="B33" s="15">
        <f t="shared" ref="B33:BM33" si="18">(((B3*5/10)-(B4*5/10)+(B5*5/10)+(B6*5/10)+(B7*22/10)+(B10*23/10)+(B30*15/10)+(B31*15/10)+(B32*5/10)))*1.3</f>
        <v>81.65199307290284</v>
      </c>
      <c r="C33" s="15">
        <f t="shared" si="18"/>
        <v>95.82719307290283</v>
      </c>
      <c r="D33" s="15">
        <f t="shared" si="18"/>
        <v>73.053793072902849</v>
      </c>
      <c r="E33" s="15">
        <f t="shared" si="18"/>
        <v>84.043993072902822</v>
      </c>
      <c r="F33" s="15">
        <f t="shared" si="18"/>
        <v>104.33959307290284</v>
      </c>
      <c r="G33" s="15">
        <f t="shared" si="18"/>
        <v>86.269593072902836</v>
      </c>
      <c r="H33" s="15">
        <f t="shared" si="18"/>
        <v>130.33049307290284</v>
      </c>
      <c r="I33" s="15">
        <f t="shared" si="18"/>
        <v>114.08309307290284</v>
      </c>
      <c r="J33" s="15">
        <f t="shared" si="18"/>
        <v>93.825193072902849</v>
      </c>
      <c r="K33" s="15">
        <f t="shared" si="18"/>
        <v>38.473793072902843</v>
      </c>
      <c r="L33" s="15">
        <f t="shared" si="18"/>
        <v>94.742993072902848</v>
      </c>
      <c r="M33" s="15">
        <f t="shared" si="18"/>
        <v>113.16919307290284</v>
      </c>
      <c r="N33" s="15">
        <f t="shared" si="18"/>
        <v>99.63229307290284</v>
      </c>
      <c r="O33" s="15">
        <f t="shared" si="18"/>
        <v>127.21049307290285</v>
      </c>
      <c r="P33" s="15">
        <f t="shared" si="18"/>
        <v>92.276893072902823</v>
      </c>
      <c r="Q33" s="15">
        <f t="shared" si="18"/>
        <v>82.96889307290283</v>
      </c>
      <c r="R33" s="15">
        <f t="shared" si="18"/>
        <v>59.923793072902832</v>
      </c>
      <c r="S33" s="15">
        <f t="shared" si="18"/>
        <v>55.571393072902836</v>
      </c>
      <c r="T33" s="15">
        <f t="shared" si="18"/>
        <v>62.393793072902838</v>
      </c>
      <c r="U33" s="15">
        <f t="shared" si="18"/>
        <v>109.17689307290284</v>
      </c>
      <c r="V33" s="15">
        <f t="shared" si="18"/>
        <v>92.586293072902848</v>
      </c>
      <c r="W33" s="15">
        <f t="shared" si="18"/>
        <v>66.405593072902832</v>
      </c>
      <c r="X33" s="15">
        <f t="shared" si="18"/>
        <v>96.691693072902851</v>
      </c>
      <c r="Y33" s="15">
        <f t="shared" si="18"/>
        <v>69.563293072902837</v>
      </c>
      <c r="Z33" s="15">
        <f t="shared" si="18"/>
        <v>76.380493072902837</v>
      </c>
      <c r="AA33" s="15">
        <f t="shared" si="18"/>
        <v>70.445993072902837</v>
      </c>
      <c r="AB33" s="15">
        <f t="shared" si="18"/>
        <v>88.506893072902841</v>
      </c>
      <c r="AC33" s="15">
        <f t="shared" si="18"/>
        <v>107.87039307290283</v>
      </c>
      <c r="AD33" s="15">
        <f t="shared" si="18"/>
        <v>111.92379307290284</v>
      </c>
      <c r="AE33" s="15">
        <f t="shared" si="18"/>
        <v>126.99209307290286</v>
      </c>
      <c r="AF33" s="15">
        <f t="shared" si="18"/>
        <v>132.97729307290282</v>
      </c>
      <c r="AG33" s="15">
        <f t="shared" si="18"/>
        <v>93.474193072902835</v>
      </c>
      <c r="AH33" s="15">
        <f t="shared" si="18"/>
        <v>82.695893072902848</v>
      </c>
      <c r="AI33" s="15">
        <f t="shared" si="18"/>
        <v>97.036193072902833</v>
      </c>
      <c r="AJ33" s="15">
        <f t="shared" si="18"/>
        <v>105.41599307290284</v>
      </c>
      <c r="AK33" s="15">
        <f t="shared" si="18"/>
        <v>96.551293072902837</v>
      </c>
      <c r="AL33" s="15">
        <f t="shared" si="18"/>
        <v>73.95079307290284</v>
      </c>
      <c r="AM33" s="15">
        <f t="shared" si="18"/>
        <v>110.35079307290283</v>
      </c>
      <c r="AN33" s="15">
        <f t="shared" si="18"/>
        <v>68.163193072902828</v>
      </c>
      <c r="AO33" s="15">
        <f t="shared" si="18"/>
        <v>117.64249307290284</v>
      </c>
      <c r="AP33" s="15">
        <f t="shared" si="18"/>
        <v>124.70149307290284</v>
      </c>
      <c r="AQ33" s="15">
        <f t="shared" si="18"/>
        <v>42.714393072902844</v>
      </c>
      <c r="AR33" s="15">
        <f t="shared" si="18"/>
        <v>59.18279307290284</v>
      </c>
      <c r="AS33" s="15">
        <f t="shared" si="18"/>
        <v>64.950893072902829</v>
      </c>
      <c r="AT33" s="15">
        <f t="shared" si="18"/>
        <v>46.01379307290285</v>
      </c>
      <c r="AU33" s="15">
        <f t="shared" si="18"/>
        <v>63.927793072902837</v>
      </c>
      <c r="AV33" s="15">
        <f t="shared" si="18"/>
        <v>70.644893072902846</v>
      </c>
      <c r="AW33" s="15">
        <f t="shared" si="18"/>
        <v>62.285893072902844</v>
      </c>
      <c r="AX33" s="15">
        <f t="shared" si="18"/>
        <v>87.638493072902847</v>
      </c>
      <c r="AY33" s="15">
        <f t="shared" si="18"/>
        <v>87.050893072902824</v>
      </c>
      <c r="AZ33" s="15">
        <f t="shared" si="18"/>
        <v>44.020893072902844</v>
      </c>
      <c r="BA33" s="15">
        <f t="shared" si="18"/>
        <v>37.844593072902839</v>
      </c>
      <c r="BB33" s="15">
        <f t="shared" si="18"/>
        <v>86.079793072902831</v>
      </c>
      <c r="BC33" s="15">
        <f t="shared" si="18"/>
        <v>91.986993072902848</v>
      </c>
      <c r="BD33" s="15">
        <f t="shared" si="18"/>
        <v>64.105893072902845</v>
      </c>
      <c r="BE33" s="15">
        <f t="shared" si="18"/>
        <v>81.95879307290285</v>
      </c>
      <c r="BF33" s="15">
        <f t="shared" si="18"/>
        <v>88.198793072902831</v>
      </c>
      <c r="BG33" s="15">
        <f t="shared" si="18"/>
        <v>54.465093072902832</v>
      </c>
      <c r="BH33" s="15">
        <f t="shared" si="18"/>
        <v>50.043793072902837</v>
      </c>
      <c r="BI33" s="15">
        <f t="shared" si="18"/>
        <v>58.370293072902832</v>
      </c>
      <c r="BJ33" s="15">
        <f t="shared" si="18"/>
        <v>65.33179307290284</v>
      </c>
      <c r="BK33" s="15">
        <f t="shared" si="18"/>
        <v>76.955093072902841</v>
      </c>
      <c r="BL33" s="15">
        <f t="shared" si="18"/>
        <v>94.454393072902846</v>
      </c>
      <c r="BM33" s="15">
        <f t="shared" si="18"/>
        <v>94.714393072902837</v>
      </c>
      <c r="BN33" s="15">
        <f t="shared" ref="BN33:DY33" si="19">(((BN3*5/10)-(BN4*5/10)+(BN5*5/10)+(BN6*5/10)+(BN7*22/10)+(BN10*23/10)+(BN30*15/10)+(BN31*15/10)+(BN32*5/10)))*1.3</f>
        <v>53.293793072902837</v>
      </c>
      <c r="BO33" s="15">
        <f t="shared" si="19"/>
        <v>30.023793072902841</v>
      </c>
      <c r="BP33" s="15">
        <f t="shared" si="19"/>
        <v>38.863793072902844</v>
      </c>
      <c r="BQ33" s="15">
        <f t="shared" si="19"/>
        <v>49.783793072902839</v>
      </c>
      <c r="BR33" s="15">
        <f t="shared" si="19"/>
        <v>26.38379307290284</v>
      </c>
      <c r="BS33" s="15">
        <f t="shared" si="19"/>
        <v>42.633793072902847</v>
      </c>
      <c r="BT33" s="15">
        <f t="shared" si="19"/>
        <v>47.313793072902847</v>
      </c>
      <c r="BU33" s="15">
        <f t="shared" si="19"/>
        <v>64.213793072902831</v>
      </c>
      <c r="BV33" s="15">
        <f t="shared" si="19"/>
        <v>36.523793072902841</v>
      </c>
      <c r="BW33" s="15">
        <f t="shared" si="19"/>
        <v>118.60969307290284</v>
      </c>
      <c r="BX33" s="15">
        <f t="shared" si="19"/>
        <v>96.58379307290285</v>
      </c>
      <c r="BY33" s="15">
        <f t="shared" si="19"/>
        <v>49.783793072902839</v>
      </c>
      <c r="BZ33" s="15">
        <f t="shared" si="19"/>
        <v>126.92969307290284</v>
      </c>
      <c r="CA33" s="15">
        <f t="shared" si="19"/>
        <v>68.098193072902831</v>
      </c>
      <c r="CB33" s="15">
        <f t="shared" si="19"/>
        <v>84.582193072902825</v>
      </c>
      <c r="CC33" s="15">
        <f t="shared" si="19"/>
        <v>59.533793072902839</v>
      </c>
      <c r="CD33" s="15">
        <f t="shared" si="19"/>
        <v>100.92839307290285</v>
      </c>
      <c r="CE33" s="15">
        <f t="shared" si="19"/>
        <v>66.994493072902827</v>
      </c>
      <c r="CF33" s="15">
        <f t="shared" si="19"/>
        <v>70.791793072902834</v>
      </c>
      <c r="CG33" s="15">
        <f t="shared" si="19"/>
        <v>70.292593072902832</v>
      </c>
      <c r="CH33" s="15">
        <f t="shared" si="19"/>
        <v>79.341893072902835</v>
      </c>
      <c r="CI33" s="15">
        <f t="shared" si="19"/>
        <v>66.565493072902839</v>
      </c>
      <c r="CJ33" s="15">
        <f t="shared" si="19"/>
        <v>25.603793072902839</v>
      </c>
      <c r="CK33" s="15">
        <f t="shared" si="19"/>
        <v>120.71049307290285</v>
      </c>
      <c r="CL33" s="15">
        <f t="shared" si="19"/>
        <v>119.74849307290285</v>
      </c>
      <c r="CM33" s="15">
        <f t="shared" si="19"/>
        <v>107.83529307290284</v>
      </c>
      <c r="CN33" s="15">
        <f t="shared" si="19"/>
        <v>110.70569307290285</v>
      </c>
      <c r="CO33" s="15">
        <f t="shared" si="19"/>
        <v>103.94699307290283</v>
      </c>
      <c r="CP33" s="15">
        <f t="shared" si="19"/>
        <v>94.728693072902843</v>
      </c>
      <c r="CQ33" s="15">
        <f t="shared" si="19"/>
        <v>57.565593072902828</v>
      </c>
      <c r="CR33" s="15">
        <f t="shared" si="19"/>
        <v>119.44299307290284</v>
      </c>
      <c r="CS33" s="15">
        <f t="shared" si="19"/>
        <v>94.65199307290284</v>
      </c>
      <c r="CT33" s="15">
        <f t="shared" si="19"/>
        <v>98.596193072902835</v>
      </c>
      <c r="CU33" s="15">
        <f t="shared" si="19"/>
        <v>93.579493072902835</v>
      </c>
      <c r="CV33" s="15">
        <f t="shared" si="19"/>
        <v>109.33939307290284</v>
      </c>
      <c r="CW33" s="15">
        <f t="shared" si="19"/>
        <v>46.155493072902829</v>
      </c>
      <c r="CX33" s="15">
        <f t="shared" si="19"/>
        <v>35.873793072902842</v>
      </c>
      <c r="CY33" s="15">
        <f t="shared" si="19"/>
        <v>69.473593072902844</v>
      </c>
      <c r="CZ33" s="15">
        <f t="shared" si="19"/>
        <v>15.203793072902839</v>
      </c>
      <c r="DA33" s="15">
        <f t="shared" si="19"/>
        <v>14.55379307290284</v>
      </c>
      <c r="DB33" s="15">
        <f t="shared" si="19"/>
        <v>26.123793072902838</v>
      </c>
      <c r="DC33" s="15">
        <f t="shared" si="19"/>
        <v>92.75529307290283</v>
      </c>
      <c r="DD33" s="15">
        <f t="shared" si="19"/>
        <v>97.197393072902841</v>
      </c>
      <c r="DE33" s="15">
        <f t="shared" si="19"/>
        <v>46.499993072902832</v>
      </c>
      <c r="DF33" s="15">
        <f t="shared" si="19"/>
        <v>93.275293072902841</v>
      </c>
      <c r="DG33" s="15">
        <f t="shared" si="19"/>
        <v>45.358593072902842</v>
      </c>
      <c r="DH33" s="15">
        <f t="shared" si="19"/>
        <v>48.026193072902842</v>
      </c>
      <c r="DI33" s="15">
        <f t="shared" si="19"/>
        <v>45.076493072902835</v>
      </c>
      <c r="DJ33" s="15">
        <f t="shared" si="19"/>
        <v>64.540093072902835</v>
      </c>
      <c r="DK33" s="15">
        <f t="shared" si="19"/>
        <v>64.80139307290284</v>
      </c>
      <c r="DL33" s="15">
        <f t="shared" si="19"/>
        <v>68.999093072902838</v>
      </c>
      <c r="DM33" s="15">
        <f t="shared" si="19"/>
        <v>45.020593072902841</v>
      </c>
      <c r="DN33" s="15">
        <f t="shared" si="19"/>
        <v>48.071693072902846</v>
      </c>
      <c r="DO33" s="15">
        <f t="shared" si="19"/>
        <v>51.827393072902836</v>
      </c>
      <c r="DP33" s="15">
        <f t="shared" si="19"/>
        <v>95.677693072902827</v>
      </c>
      <c r="DQ33" s="15">
        <f t="shared" si="19"/>
        <v>50.349293072902839</v>
      </c>
      <c r="DR33" s="15">
        <f t="shared" si="19"/>
        <v>72.732693072902848</v>
      </c>
      <c r="DS33" s="15">
        <f t="shared" si="19"/>
        <v>72.988793072902823</v>
      </c>
      <c r="DT33" s="15">
        <f t="shared" si="19"/>
        <v>106.45079307290283</v>
      </c>
      <c r="DU33" s="15">
        <f t="shared" si="19"/>
        <v>104.58269307290284</v>
      </c>
      <c r="DV33" s="15">
        <f t="shared" si="19"/>
        <v>94.199593072902829</v>
      </c>
      <c r="DW33" s="15">
        <f t="shared" si="19"/>
        <v>93.402693072902849</v>
      </c>
      <c r="DX33" s="15">
        <f t="shared" si="19"/>
        <v>94.209993072902833</v>
      </c>
      <c r="DY33" s="15">
        <f t="shared" si="19"/>
        <v>104.81149307290283</v>
      </c>
      <c r="DZ33" s="15">
        <f t="shared" ref="DZ33:GK33" si="20">(((DZ3*5/10)-(DZ4*5/10)+(DZ5*5/10)+(DZ6*5/10)+(DZ7*22/10)+(DZ10*23/10)+(DZ30*15/10)+(DZ31*15/10)+(DZ32*5/10)))*1.3</f>
        <v>111.59359307290285</v>
      </c>
      <c r="EA33" s="15">
        <f t="shared" si="20"/>
        <v>119.06079307290285</v>
      </c>
      <c r="EB33" s="15">
        <f t="shared" si="20"/>
        <v>123.92799307290285</v>
      </c>
      <c r="EC33" s="15">
        <f t="shared" si="20"/>
        <v>102.63659307290285</v>
      </c>
      <c r="ED33" s="15">
        <f t="shared" si="20"/>
        <v>72.696293072902833</v>
      </c>
      <c r="EE33" s="15">
        <f t="shared" si="20"/>
        <v>81.09559307290283</v>
      </c>
      <c r="EF33" s="15">
        <f t="shared" si="20"/>
        <v>106.42739307290285</v>
      </c>
      <c r="EG33" s="15">
        <f t="shared" si="20"/>
        <v>71.948793072902816</v>
      </c>
      <c r="EH33" s="15">
        <f t="shared" si="20"/>
        <v>64.681793072902835</v>
      </c>
      <c r="EI33" s="15">
        <f t="shared" si="20"/>
        <v>72.14769307290284</v>
      </c>
      <c r="EJ33" s="15">
        <f t="shared" si="20"/>
        <v>48.69179307290284</v>
      </c>
      <c r="EK33" s="15">
        <f t="shared" si="20"/>
        <v>50.217993072902843</v>
      </c>
      <c r="EL33" s="15">
        <f t="shared" si="20"/>
        <v>48.353793072902846</v>
      </c>
      <c r="EM33" s="15">
        <f t="shared" si="20"/>
        <v>92.29379307290283</v>
      </c>
      <c r="EN33" s="15">
        <f t="shared" si="20"/>
        <v>46.338793072902845</v>
      </c>
      <c r="EO33" s="15">
        <f t="shared" si="20"/>
        <v>72.013793072902843</v>
      </c>
      <c r="EP33" s="15">
        <f t="shared" si="20"/>
        <v>66.553793072902835</v>
      </c>
      <c r="EQ33" s="15">
        <f t="shared" si="20"/>
        <v>80.20379307290284</v>
      </c>
      <c r="ER33" s="15">
        <f t="shared" si="20"/>
        <v>45.103793072902832</v>
      </c>
      <c r="ES33" s="15">
        <f t="shared" si="20"/>
        <v>65.643793072902838</v>
      </c>
      <c r="ET33" s="15">
        <f t="shared" si="20"/>
        <v>30.153793072902843</v>
      </c>
      <c r="EU33" s="15">
        <f t="shared" si="20"/>
        <v>40.81379307290284</v>
      </c>
      <c r="EV33" s="15">
        <f t="shared" si="20"/>
        <v>57.453793072902833</v>
      </c>
      <c r="EW33" s="15">
        <f t="shared" si="20"/>
        <v>79.878793072902837</v>
      </c>
      <c r="EX33" s="15">
        <f t="shared" si="20"/>
        <v>91.57879307290284</v>
      </c>
      <c r="EY33" s="15">
        <f t="shared" si="20"/>
        <v>68.893793072902838</v>
      </c>
      <c r="EZ33" s="15">
        <f t="shared" si="20"/>
        <v>80.528793072902829</v>
      </c>
      <c r="FA33" s="15">
        <f t="shared" si="20"/>
        <v>68.503793072902837</v>
      </c>
      <c r="FB33" s="15">
        <f t="shared" si="20"/>
        <v>64.278793072902829</v>
      </c>
      <c r="FC33" s="15">
        <f t="shared" si="20"/>
        <v>78.903793072902829</v>
      </c>
      <c r="FD33" s="15">
        <f t="shared" si="20"/>
        <v>66.943793072902835</v>
      </c>
      <c r="FE33" s="15">
        <f t="shared" si="20"/>
        <v>43.543793072902837</v>
      </c>
      <c r="FF33" s="15">
        <f t="shared" si="20"/>
        <v>66.943793072902835</v>
      </c>
      <c r="FG33" s="15">
        <f t="shared" si="20"/>
        <v>43.543793072902837</v>
      </c>
      <c r="FH33" s="15">
        <f t="shared" si="20"/>
        <v>52.383793072902847</v>
      </c>
      <c r="FI33" s="15">
        <f t="shared" si="20"/>
        <v>40.599293072902839</v>
      </c>
      <c r="FJ33" s="15">
        <f t="shared" si="20"/>
        <v>89.108793072902841</v>
      </c>
      <c r="FK33" s="15">
        <f t="shared" si="20"/>
        <v>76.888793072902843</v>
      </c>
      <c r="FL33" s="15">
        <f t="shared" si="20"/>
        <v>66.553793072902835</v>
      </c>
      <c r="FM33" s="15">
        <f t="shared" si="20"/>
        <v>78.253793072902837</v>
      </c>
      <c r="FN33" s="15">
        <f t="shared" si="20"/>
        <v>77.928793072902835</v>
      </c>
      <c r="FO33" s="15">
        <f t="shared" si="20"/>
        <v>77.928793072902835</v>
      </c>
      <c r="FP33" s="15">
        <f t="shared" si="20"/>
        <v>70.388793072902843</v>
      </c>
      <c r="FQ33" s="15">
        <f t="shared" si="20"/>
        <v>90.343793072902827</v>
      </c>
      <c r="FR33" s="15">
        <f t="shared" si="20"/>
        <v>78.18879307290284</v>
      </c>
      <c r="FS33" s="15">
        <f t="shared" si="20"/>
        <v>87.158793072902824</v>
      </c>
      <c r="FT33" s="15">
        <f t="shared" si="20"/>
        <v>78.57879307290284</v>
      </c>
      <c r="FU33" s="15">
        <f t="shared" si="20"/>
        <v>90.928793072902835</v>
      </c>
      <c r="FV33" s="15">
        <f t="shared" si="20"/>
        <v>64.408793072902839</v>
      </c>
      <c r="FW33" s="15">
        <f t="shared" si="20"/>
        <v>70.973793072902836</v>
      </c>
      <c r="FX33" s="15">
        <f t="shared" si="20"/>
        <v>64.66879307290283</v>
      </c>
      <c r="FY33" s="15">
        <f t="shared" si="20"/>
        <v>93.788793072902834</v>
      </c>
      <c r="FZ33" s="15">
        <f t="shared" si="20"/>
        <v>91.903793072902829</v>
      </c>
      <c r="GA33" s="15">
        <f t="shared" si="20"/>
        <v>68.503793072902837</v>
      </c>
      <c r="GB33" s="15">
        <f t="shared" si="20"/>
        <v>76.04379307290283</v>
      </c>
      <c r="GC33" s="15">
        <f t="shared" si="20"/>
        <v>44.583793072902836</v>
      </c>
      <c r="GD33" s="15">
        <f t="shared" si="20"/>
        <v>70.323793072902845</v>
      </c>
      <c r="GE33" s="15">
        <f t="shared" si="20"/>
        <v>82.673793072902825</v>
      </c>
      <c r="GF33" s="15">
        <f t="shared" si="20"/>
        <v>74.223793072902836</v>
      </c>
      <c r="GG33" s="15">
        <f t="shared" si="20"/>
        <v>77.343793072902841</v>
      </c>
      <c r="GH33" s="15">
        <f t="shared" si="20"/>
        <v>62.133793072902833</v>
      </c>
      <c r="GI33" s="15">
        <f t="shared" si="20"/>
        <v>76.173793072902839</v>
      </c>
      <c r="GJ33" s="15">
        <f t="shared" si="20"/>
        <v>67.723793072902836</v>
      </c>
      <c r="GK33" s="15">
        <f t="shared" si="20"/>
        <v>47.248793072902842</v>
      </c>
      <c r="GL33" s="15">
        <f t="shared" ref="GL33:IW33" si="21">(((GL3*5/10)-(GL4*5/10)+(GL5*5/10)+(GL6*5/10)+(GL7*22/10)+(GL10*23/10)+(GL30*15/10)+(GL31*15/10)+(GL32*5/10)))*1.3</f>
        <v>65.383793072902833</v>
      </c>
      <c r="GM33" s="15">
        <f t="shared" si="21"/>
        <v>107.50379307290284</v>
      </c>
      <c r="GN33" s="15">
        <f t="shared" si="21"/>
        <v>78.968793072902841</v>
      </c>
      <c r="GO33" s="15">
        <f t="shared" si="21"/>
        <v>67.268793072902838</v>
      </c>
      <c r="GP33" s="15">
        <f t="shared" si="21"/>
        <v>76.108793072902841</v>
      </c>
      <c r="GQ33" s="15">
        <f t="shared" si="21"/>
        <v>46.988793072902844</v>
      </c>
      <c r="GR33" s="15">
        <f t="shared" si="21"/>
        <v>82.088793072902845</v>
      </c>
      <c r="GS33" s="15">
        <f t="shared" si="21"/>
        <v>99.833793072902822</v>
      </c>
      <c r="GT33" s="15">
        <f t="shared" si="21"/>
        <v>81.82879307290284</v>
      </c>
      <c r="GU33" s="15">
        <f t="shared" si="21"/>
        <v>78.968793072902841</v>
      </c>
      <c r="GV33" s="15">
        <f t="shared" si="21"/>
        <v>91.643793072902838</v>
      </c>
      <c r="GW33" s="15">
        <f t="shared" si="21"/>
        <v>65.253793072902837</v>
      </c>
      <c r="GX33" s="15">
        <f t="shared" si="21"/>
        <v>69.803793072902849</v>
      </c>
      <c r="GY33" s="15">
        <f t="shared" si="21"/>
        <v>35.353793072902839</v>
      </c>
      <c r="GZ33" s="15">
        <f t="shared" si="21"/>
        <v>52.123793072902842</v>
      </c>
      <c r="HA33" s="15">
        <f t="shared" si="21"/>
        <v>115.43379307290284</v>
      </c>
      <c r="HB33" s="15">
        <f t="shared" si="21"/>
        <v>53.098793072902843</v>
      </c>
      <c r="HC33" s="15">
        <f t="shared" si="21"/>
        <v>53.423793072902839</v>
      </c>
      <c r="HD33" s="15">
        <f t="shared" si="21"/>
        <v>80.333793072902836</v>
      </c>
      <c r="HE33" s="15">
        <f t="shared" si="21"/>
        <v>65.123793072902842</v>
      </c>
      <c r="HF33" s="15">
        <f t="shared" si="21"/>
        <v>-256.62620692709714</v>
      </c>
      <c r="HG33" s="15">
        <f t="shared" si="21"/>
        <v>-208.78620692709714</v>
      </c>
      <c r="HH33" s="15">
        <f t="shared" si="21"/>
        <v>-208.78620692709714</v>
      </c>
      <c r="HI33" s="15">
        <f t="shared" si="21"/>
        <v>-208.78620692709714</v>
      </c>
      <c r="HJ33" s="15">
        <f t="shared" si="21"/>
        <v>-208.78620692709714</v>
      </c>
      <c r="HK33" s="15">
        <f t="shared" si="21"/>
        <v>-208.78620692709714</v>
      </c>
      <c r="HL33" s="15">
        <f t="shared" si="21"/>
        <v>-208.78620692709714</v>
      </c>
      <c r="HM33" s="15">
        <f t="shared" si="21"/>
        <v>-208.78620692709714</v>
      </c>
      <c r="HN33" s="15">
        <f t="shared" si="21"/>
        <v>-208.78620692709714</v>
      </c>
      <c r="HO33" s="15">
        <f t="shared" si="21"/>
        <v>-208.78620692709714</v>
      </c>
      <c r="HP33" s="15">
        <f t="shared" si="21"/>
        <v>-208.78620692709714</v>
      </c>
      <c r="HQ33" s="15">
        <f t="shared" si="21"/>
        <v>-208.78620692709714</v>
      </c>
      <c r="HR33" s="15">
        <f t="shared" si="21"/>
        <v>-208.78620692709714</v>
      </c>
      <c r="HS33" s="15">
        <f t="shared" si="21"/>
        <v>-208.78620692709714</v>
      </c>
      <c r="HT33" s="15">
        <f t="shared" si="21"/>
        <v>-208.78620692709714</v>
      </c>
      <c r="HU33" s="15">
        <f t="shared" si="21"/>
        <v>-208.78620692709714</v>
      </c>
      <c r="HV33" s="15">
        <f t="shared" si="21"/>
        <v>-208.78620692709714</v>
      </c>
      <c r="HW33" s="15">
        <f t="shared" si="21"/>
        <v>-208.78620692709714</v>
      </c>
      <c r="HX33" s="15">
        <f t="shared" si="21"/>
        <v>-208.78620692709714</v>
      </c>
      <c r="HY33" s="15">
        <f t="shared" si="21"/>
        <v>-208.78620692709714</v>
      </c>
      <c r="HZ33" s="15">
        <f t="shared" si="21"/>
        <v>-208.78620692709714</v>
      </c>
      <c r="IA33" s="15">
        <f t="shared" si="21"/>
        <v>-208.78620692709714</v>
      </c>
      <c r="IB33" s="15">
        <f t="shared" si="21"/>
        <v>-208.78620692709714</v>
      </c>
      <c r="IC33" s="15">
        <f t="shared" si="21"/>
        <v>-208.78620692709714</v>
      </c>
      <c r="ID33" s="15">
        <f t="shared" si="21"/>
        <v>-208.78620692709714</v>
      </c>
      <c r="IE33" s="15">
        <f t="shared" si="21"/>
        <v>-208.78620692709714</v>
      </c>
      <c r="IF33" s="15">
        <f t="shared" si="21"/>
        <v>-208.78620692709714</v>
      </c>
      <c r="IG33" s="15">
        <f t="shared" si="21"/>
        <v>-208.78620692709714</v>
      </c>
      <c r="IH33" s="15">
        <f t="shared" si="21"/>
        <v>-208.78620692709714</v>
      </c>
      <c r="II33" s="15">
        <f t="shared" si="21"/>
        <v>-208.78620692709714</v>
      </c>
      <c r="IJ33" s="15">
        <f t="shared" si="21"/>
        <v>-208.78620692709714</v>
      </c>
      <c r="IK33" s="15">
        <f t="shared" si="21"/>
        <v>-208.78620692709714</v>
      </c>
      <c r="IL33" s="15">
        <f t="shared" si="21"/>
        <v>-208.78620692709714</v>
      </c>
      <c r="IM33" s="15">
        <f t="shared" si="21"/>
        <v>-208.78620692709714</v>
      </c>
      <c r="IN33" s="15">
        <f t="shared" si="21"/>
        <v>-208.78620692709714</v>
      </c>
      <c r="IO33" s="15">
        <f t="shared" si="21"/>
        <v>-208.78620692709714</v>
      </c>
      <c r="IP33" s="15">
        <f t="shared" si="21"/>
        <v>-208.78620692709714</v>
      </c>
      <c r="IQ33" s="15">
        <f t="shared" si="21"/>
        <v>-208.78620692709714</v>
      </c>
      <c r="IR33" s="15">
        <f t="shared" si="21"/>
        <v>-208.78620692709714</v>
      </c>
      <c r="IS33" s="15">
        <f t="shared" si="21"/>
        <v>-208.78620692709714</v>
      </c>
      <c r="IT33" s="15">
        <f t="shared" si="21"/>
        <v>-208.78620692709714</v>
      </c>
      <c r="IU33" s="15">
        <f t="shared" si="21"/>
        <v>-208.78620692709714</v>
      </c>
      <c r="IV33" s="15">
        <f t="shared" si="21"/>
        <v>-208.78620692709714</v>
      </c>
      <c r="IW33" s="15">
        <f t="shared" si="21"/>
        <v>-208.78620692709714</v>
      </c>
      <c r="IX33" s="15">
        <f t="shared" ref="IX33:KK33" si="22">(((IX3*5/10)-(IX4*5/10)+(IX5*5/10)+(IX6*5/10)+(IX7*22/10)+(IX10*23/10)+(IX30*15/10)+(IX31*15/10)+(IX32*5/10)))*1.3</f>
        <v>-208.78620692709714</v>
      </c>
      <c r="IY33" s="15">
        <f t="shared" si="22"/>
        <v>-208.78620692709714</v>
      </c>
      <c r="IZ33" s="15">
        <f t="shared" si="22"/>
        <v>-208.78620692709714</v>
      </c>
      <c r="JA33" s="15">
        <f t="shared" si="22"/>
        <v>-208.78620692709714</v>
      </c>
      <c r="JB33" s="15">
        <f t="shared" si="22"/>
        <v>-208.78620692709714</v>
      </c>
      <c r="JC33" s="15">
        <f t="shared" si="22"/>
        <v>-208.78620692709714</v>
      </c>
      <c r="JD33" s="15">
        <f t="shared" si="22"/>
        <v>-208.78620692709714</v>
      </c>
      <c r="JE33" s="15">
        <f t="shared" si="22"/>
        <v>-208.78620692709714</v>
      </c>
      <c r="JF33" s="15">
        <f t="shared" si="22"/>
        <v>-208.78620692709714</v>
      </c>
      <c r="JG33" s="15">
        <f t="shared" si="22"/>
        <v>-208.78620692709714</v>
      </c>
      <c r="JH33" s="15">
        <f t="shared" si="22"/>
        <v>-208.78620692709714</v>
      </c>
      <c r="JI33" s="15">
        <f t="shared" si="22"/>
        <v>-208.78620692709714</v>
      </c>
      <c r="JJ33" s="15">
        <f t="shared" si="22"/>
        <v>-208.78620692709714</v>
      </c>
      <c r="JK33" s="15">
        <f t="shared" si="22"/>
        <v>-208.78620692709714</v>
      </c>
      <c r="JL33" s="15">
        <f t="shared" si="22"/>
        <v>-208.78620692709714</v>
      </c>
      <c r="JM33" s="15">
        <f t="shared" si="22"/>
        <v>-208.78620692709714</v>
      </c>
      <c r="JN33" s="15">
        <f t="shared" si="22"/>
        <v>-208.78620692709714</v>
      </c>
      <c r="JO33" s="15">
        <f t="shared" si="22"/>
        <v>-208.78620692709714</v>
      </c>
      <c r="JP33" s="15">
        <f t="shared" si="22"/>
        <v>-208.78620692709714</v>
      </c>
      <c r="JQ33" s="15">
        <f t="shared" si="22"/>
        <v>-208.78620692709714</v>
      </c>
      <c r="JR33" s="15">
        <f t="shared" si="22"/>
        <v>-208.78620692709714</v>
      </c>
      <c r="JS33" s="15">
        <f t="shared" si="22"/>
        <v>-208.78620692709714</v>
      </c>
      <c r="JT33" s="15">
        <f t="shared" si="22"/>
        <v>-208.78620692709714</v>
      </c>
      <c r="JU33" s="15">
        <f t="shared" si="22"/>
        <v>-208.78620692709714</v>
      </c>
      <c r="JV33" s="15">
        <f t="shared" si="22"/>
        <v>-208.78620692709714</v>
      </c>
      <c r="JW33" s="15">
        <f t="shared" si="22"/>
        <v>-208.78620692709714</v>
      </c>
      <c r="JX33" s="15">
        <f t="shared" si="22"/>
        <v>-208.78620692709714</v>
      </c>
      <c r="JY33" s="15">
        <f t="shared" si="22"/>
        <v>-208.78620692709714</v>
      </c>
      <c r="JZ33" s="15">
        <f t="shared" si="22"/>
        <v>-208.78620692709714</v>
      </c>
      <c r="KA33" s="15">
        <f t="shared" si="22"/>
        <v>-208.78620692709714</v>
      </c>
      <c r="KB33" s="15">
        <f t="shared" si="22"/>
        <v>-208.78620692709714</v>
      </c>
      <c r="KC33" s="15">
        <f t="shared" si="22"/>
        <v>-208.78620692709714</v>
      </c>
      <c r="KD33" s="15">
        <f t="shared" si="22"/>
        <v>-208.78620692709714</v>
      </c>
      <c r="KE33" s="15">
        <f t="shared" si="22"/>
        <v>-208.78620692709714</v>
      </c>
      <c r="KF33" s="15">
        <f t="shared" si="22"/>
        <v>-208.78620692709714</v>
      </c>
      <c r="KG33" s="15">
        <f t="shared" si="22"/>
        <v>-208.78620692709714</v>
      </c>
      <c r="KH33" s="15">
        <f t="shared" si="22"/>
        <v>-208.78620692709714</v>
      </c>
      <c r="KI33" s="15">
        <f t="shared" si="22"/>
        <v>-208.78620692709714</v>
      </c>
      <c r="KJ33" s="15">
        <f t="shared" si="22"/>
        <v>-205.79620692709722</v>
      </c>
      <c r="KK33" s="15">
        <f t="shared" si="22"/>
        <v>-208.78620692709714</v>
      </c>
      <c r="KL33" s="18"/>
      <c r="KM33" s="15"/>
      <c r="KN33" s="15"/>
      <c r="KO33" s="18"/>
      <c r="KP33" s="15"/>
      <c r="KQ33" s="15"/>
      <c r="KR33" s="18"/>
      <c r="KS33" s="15"/>
      <c r="KT33" s="15"/>
      <c r="KU33" s="18"/>
      <c r="KV33" s="15"/>
      <c r="KW33" s="15"/>
      <c r="KX33" s="18"/>
      <c r="KY33" s="15"/>
      <c r="KZ33" s="15"/>
      <c r="LA33" s="18"/>
      <c r="LB33" s="15"/>
      <c r="LC33" s="15"/>
      <c r="LD33" s="15"/>
      <c r="LE33" s="15"/>
      <c r="LF33" s="15"/>
      <c r="LG33" s="15"/>
      <c r="LH33" s="15"/>
      <c r="LI33" s="15"/>
      <c r="LJ33" s="15"/>
      <c r="LK33" s="15"/>
      <c r="LL33" s="15"/>
      <c r="LM33" s="15"/>
      <c r="LN33" s="15"/>
      <c r="LO33" s="15"/>
      <c r="LP33" s="15"/>
      <c r="LQ33" s="15"/>
      <c r="LR33" s="15"/>
      <c r="LS33" s="15"/>
      <c r="LT33" s="15"/>
      <c r="LU33" s="15"/>
      <c r="LV33" s="15"/>
      <c r="LW33" s="15"/>
      <c r="LX33" s="15"/>
      <c r="LY33" s="15"/>
      <c r="LZ33" s="15"/>
      <c r="MA33" s="15"/>
      <c r="MB33" s="18"/>
      <c r="MC33" s="15"/>
      <c r="MD33" s="15"/>
      <c r="ME33" s="18"/>
    </row>
    <row r="34" spans="1:343" ht="15" customHeight="1" x14ac:dyDescent="0.1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8"/>
      <c r="KL34" s="8"/>
      <c r="KM34" s="8"/>
      <c r="KN34" s="8"/>
      <c r="KO34" s="8"/>
      <c r="KP34" s="8"/>
      <c r="KQ34" s="8"/>
      <c r="KR34" s="8"/>
    </row>
    <row r="35" spans="1:343" ht="15" customHeight="1" x14ac:dyDescent="0.1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8"/>
      <c r="KL35" s="8"/>
      <c r="KM35" s="8"/>
      <c r="KN35" s="8"/>
      <c r="KO35" s="8"/>
      <c r="KP35" s="8"/>
      <c r="KQ35" s="8"/>
      <c r="KR35" s="8"/>
    </row>
    <row r="36" spans="1:343" ht="15" customHeight="1" x14ac:dyDescent="0.1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  <c r="JA36" s="2"/>
      <c r="JB36" s="2"/>
      <c r="JC36" s="2"/>
      <c r="JD36" s="2"/>
      <c r="JE36" s="2"/>
      <c r="JF36" s="2"/>
      <c r="JG36" s="2"/>
      <c r="JH36" s="2"/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2"/>
      <c r="KJ36" s="2"/>
      <c r="KK36" s="8"/>
      <c r="KL36" s="8"/>
      <c r="KM36" s="8"/>
      <c r="KN36" s="8"/>
      <c r="KO36" s="8"/>
      <c r="KP36" s="8"/>
      <c r="KQ36" s="8"/>
      <c r="KR36" s="8"/>
    </row>
    <row r="37" spans="1:343" ht="15" customHeight="1" x14ac:dyDescent="0.1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  <c r="JA37" s="2"/>
      <c r="JB37" s="2"/>
      <c r="JC37" s="2"/>
      <c r="JD37" s="2"/>
      <c r="JE37" s="2"/>
      <c r="JF37" s="2"/>
      <c r="JG37" s="2"/>
      <c r="JH37" s="2"/>
      <c r="JI37" s="2"/>
      <c r="JJ37" s="2"/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2"/>
      <c r="JY37" s="2"/>
      <c r="JZ37" s="2"/>
      <c r="KA37" s="2"/>
      <c r="KB37" s="2"/>
      <c r="KC37" s="2"/>
      <c r="KD37" s="2"/>
      <c r="KE37" s="2"/>
      <c r="KF37" s="2"/>
      <c r="KG37" s="2"/>
      <c r="KH37" s="2"/>
      <c r="KI37" s="2"/>
      <c r="KJ37" s="2"/>
      <c r="KK37" s="8"/>
      <c r="KL37" s="8"/>
      <c r="KM37" s="8"/>
      <c r="KN37" s="8"/>
      <c r="KO37" s="8"/>
      <c r="KP37" s="8"/>
      <c r="KQ37" s="8"/>
      <c r="KR37" s="8"/>
    </row>
    <row r="38" spans="1:343" ht="15" customHeight="1" x14ac:dyDescent="0.1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  <c r="JA38" s="2"/>
      <c r="JB38" s="2"/>
      <c r="JC38" s="2"/>
      <c r="JD38" s="2"/>
      <c r="JE38" s="2"/>
      <c r="JF38" s="2"/>
      <c r="JG38" s="2"/>
      <c r="JH38" s="2"/>
      <c r="JI38" s="2"/>
      <c r="JJ38" s="2"/>
      <c r="JK38" s="2"/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/>
      <c r="KF38" s="2"/>
      <c r="KG38" s="2"/>
      <c r="KH38" s="2"/>
      <c r="KI38" s="2"/>
      <c r="KJ38" s="2"/>
      <c r="KK38" s="8"/>
      <c r="KL38" s="8"/>
      <c r="KM38" s="8"/>
      <c r="KN38" s="8"/>
      <c r="KO38" s="8"/>
      <c r="KP38" s="8"/>
      <c r="KQ38" s="8"/>
      <c r="KR38" s="8"/>
    </row>
    <row r="39" spans="1:343" ht="15" customHeight="1" x14ac:dyDescent="0.1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  <c r="JA39" s="2"/>
      <c r="JB39" s="2"/>
      <c r="JC39" s="2"/>
      <c r="JD39" s="2"/>
      <c r="JE39" s="2"/>
      <c r="JF39" s="2"/>
      <c r="JG39" s="2"/>
      <c r="JH39" s="2"/>
      <c r="JI39" s="2"/>
      <c r="JJ39" s="2"/>
      <c r="JK39" s="2"/>
      <c r="JL39" s="2"/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2"/>
      <c r="JY39" s="2"/>
      <c r="JZ39" s="2"/>
      <c r="KA39" s="2"/>
      <c r="KB39" s="2"/>
      <c r="KC39" s="2"/>
      <c r="KD39" s="2"/>
      <c r="KE39" s="2"/>
      <c r="KF39" s="2"/>
      <c r="KG39" s="2"/>
      <c r="KH39" s="2"/>
      <c r="KI39" s="2"/>
      <c r="KJ39" s="2"/>
      <c r="KK39" s="8"/>
      <c r="KL39" s="8"/>
      <c r="KM39" s="8"/>
      <c r="KN39" s="8"/>
      <c r="KO39" s="8"/>
      <c r="KP39" s="8"/>
      <c r="KQ39" s="8"/>
      <c r="KR39" s="8"/>
    </row>
    <row r="40" spans="1:343" ht="15" customHeight="1" x14ac:dyDescent="0.1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8"/>
      <c r="KL40" s="8"/>
      <c r="KM40" s="8"/>
      <c r="KN40" s="8"/>
      <c r="KO40" s="8"/>
      <c r="KP40" s="8"/>
      <c r="KQ40" s="8"/>
      <c r="KR40" s="8"/>
    </row>
    <row r="41" spans="1:343" ht="15" customHeight="1" x14ac:dyDescent="0.1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8"/>
      <c r="KL41" s="8"/>
      <c r="KM41" s="8"/>
      <c r="KN41" s="8"/>
      <c r="KO41" s="8"/>
      <c r="KP41" s="8"/>
      <c r="KQ41" s="8"/>
      <c r="KR41" s="8"/>
    </row>
    <row r="42" spans="1:343" ht="15" customHeight="1" x14ac:dyDescent="0.1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8"/>
      <c r="KL42" s="8"/>
      <c r="KM42" s="8"/>
      <c r="KN42" s="8"/>
      <c r="KO42" s="8"/>
      <c r="KP42" s="8"/>
      <c r="KQ42" s="8"/>
      <c r="KR42" s="8"/>
    </row>
    <row r="43" spans="1:343" ht="15" customHeight="1" x14ac:dyDescent="0.1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  <c r="JA43" s="2"/>
      <c r="JB43" s="2"/>
      <c r="JC43" s="2"/>
      <c r="JD43" s="2"/>
      <c r="JE43" s="2"/>
      <c r="JF43" s="2"/>
      <c r="JG43" s="2"/>
      <c r="JH43" s="2"/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/>
      <c r="KF43" s="2"/>
      <c r="KG43" s="2"/>
      <c r="KH43" s="2"/>
      <c r="KI43" s="2"/>
      <c r="KJ43" s="2"/>
      <c r="KK43" s="8"/>
      <c r="KL43" s="8"/>
      <c r="KM43" s="8"/>
      <c r="KN43" s="8"/>
      <c r="KO43" s="8"/>
      <c r="KP43" s="8"/>
      <c r="KQ43" s="8"/>
      <c r="KR43" s="8"/>
    </row>
    <row r="44" spans="1:343" ht="15" customHeight="1" x14ac:dyDescent="0.1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2"/>
      <c r="KJ44" s="2"/>
      <c r="KK44" s="8"/>
      <c r="KL44" s="8"/>
      <c r="KM44" s="8"/>
      <c r="KN44" s="8"/>
      <c r="KO44" s="8"/>
      <c r="KP44" s="8"/>
      <c r="KQ44" s="8"/>
      <c r="KR44" s="8"/>
    </row>
    <row r="45" spans="1:343" ht="15" customHeight="1" x14ac:dyDescent="0.1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8"/>
      <c r="KL45" s="8"/>
      <c r="KM45" s="8"/>
      <c r="KN45" s="8"/>
      <c r="KO45" s="8"/>
      <c r="KP45" s="8"/>
      <c r="KQ45" s="8"/>
      <c r="KR45" s="8"/>
    </row>
    <row r="46" spans="1:343" ht="15" customHeight="1" x14ac:dyDescent="0.1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  <c r="JA46" s="2"/>
      <c r="JB46" s="2"/>
      <c r="JC46" s="2"/>
      <c r="JD46" s="2"/>
      <c r="JE46" s="2"/>
      <c r="JF46" s="2"/>
      <c r="JG46" s="2"/>
      <c r="JH46" s="2"/>
      <c r="JI46" s="2"/>
      <c r="JJ46" s="2"/>
      <c r="JK46" s="2"/>
      <c r="JL46" s="2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2"/>
      <c r="JY46" s="2"/>
      <c r="JZ46" s="2"/>
      <c r="KA46" s="2"/>
      <c r="KB46" s="2"/>
      <c r="KC46" s="2"/>
      <c r="KD46" s="2"/>
      <c r="KE46" s="2"/>
      <c r="KF46" s="2"/>
      <c r="KG46" s="2"/>
      <c r="KH46" s="2"/>
      <c r="KI46" s="2"/>
      <c r="KJ46" s="2"/>
      <c r="KK46" s="8"/>
      <c r="KL46" s="8"/>
      <c r="KM46" s="8"/>
      <c r="KN46" s="8"/>
      <c r="KO46" s="8"/>
      <c r="KP46" s="8"/>
      <c r="KQ46" s="8"/>
      <c r="KR46" s="8"/>
    </row>
    <row r="47" spans="1:343" ht="15" customHeight="1" x14ac:dyDescent="0.1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  <c r="JA47" s="2"/>
      <c r="JB47" s="2"/>
      <c r="JC47" s="2"/>
      <c r="JD47" s="2"/>
      <c r="JE47" s="2"/>
      <c r="JF47" s="2"/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/>
      <c r="KF47" s="2"/>
      <c r="KG47" s="2"/>
      <c r="KH47" s="2"/>
      <c r="KI47" s="2"/>
      <c r="KJ47" s="2"/>
      <c r="KK47" s="8"/>
      <c r="KL47" s="8"/>
      <c r="KM47" s="8"/>
      <c r="KN47" s="8"/>
      <c r="KO47" s="8"/>
      <c r="KP47" s="8"/>
      <c r="KQ47" s="8"/>
      <c r="KR47" s="8"/>
    </row>
    <row r="48" spans="1:343" ht="15" customHeight="1" x14ac:dyDescent="0.1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  <c r="JA48" s="2"/>
      <c r="JB48" s="2"/>
      <c r="JC48" s="2"/>
      <c r="JD48" s="2"/>
      <c r="JE48" s="2"/>
      <c r="JF48" s="2"/>
      <c r="JG48" s="2"/>
      <c r="JH48" s="2"/>
      <c r="JI48" s="2"/>
      <c r="JJ48" s="2"/>
      <c r="JK48" s="2"/>
      <c r="JL48" s="2"/>
      <c r="JM48" s="2"/>
      <c r="JN48" s="2"/>
      <c r="JO48" s="2"/>
      <c r="JP48" s="2"/>
      <c r="JQ48" s="2"/>
      <c r="JR48" s="2"/>
      <c r="JS48" s="2"/>
      <c r="JT48" s="2"/>
      <c r="JU48" s="2"/>
      <c r="JV48" s="2"/>
      <c r="JW48" s="2"/>
      <c r="JX48" s="2"/>
      <c r="JY48" s="2"/>
      <c r="JZ48" s="2"/>
      <c r="KA48" s="2"/>
      <c r="KB48" s="2"/>
      <c r="KC48" s="2"/>
      <c r="KD48" s="2"/>
      <c r="KE48" s="2"/>
      <c r="KF48" s="2"/>
      <c r="KG48" s="2"/>
      <c r="KH48" s="2"/>
      <c r="KI48" s="2"/>
      <c r="KJ48" s="2"/>
      <c r="KK48" s="8"/>
      <c r="KL48" s="8"/>
      <c r="KM48" s="8"/>
      <c r="KN48" s="8"/>
      <c r="KO48" s="8"/>
      <c r="KP48" s="8"/>
      <c r="KQ48" s="8"/>
      <c r="KR48" s="8"/>
    </row>
    <row r="49" spans="1:304" ht="15" customHeight="1" x14ac:dyDescent="0.1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  <c r="JA49" s="2"/>
      <c r="JB49" s="2"/>
      <c r="JC49" s="2"/>
      <c r="JD49" s="2"/>
      <c r="JE49" s="2"/>
      <c r="JF49" s="2"/>
      <c r="JG49" s="2"/>
      <c r="JH49" s="2"/>
      <c r="JI49" s="2"/>
      <c r="JJ49" s="2"/>
      <c r="JK49" s="2"/>
      <c r="JL49" s="2"/>
      <c r="JM49" s="2"/>
      <c r="JN49" s="2"/>
      <c r="JO49" s="2"/>
      <c r="JP49" s="2"/>
      <c r="JQ49" s="2"/>
      <c r="JR49" s="2"/>
      <c r="JS49" s="2"/>
      <c r="JT49" s="2"/>
      <c r="JU49" s="2"/>
      <c r="JV49" s="2"/>
      <c r="JW49" s="2"/>
      <c r="JX49" s="2"/>
      <c r="JY49" s="2"/>
      <c r="JZ49" s="2"/>
      <c r="KA49" s="2"/>
      <c r="KB49" s="2"/>
      <c r="KC49" s="2"/>
      <c r="KD49" s="2"/>
      <c r="KE49" s="2"/>
      <c r="KF49" s="2"/>
      <c r="KG49" s="2"/>
      <c r="KH49" s="2"/>
      <c r="KI49" s="2"/>
      <c r="KJ49" s="2"/>
      <c r="KK49" s="8"/>
      <c r="KL49" s="8"/>
      <c r="KM49" s="8"/>
      <c r="KN49" s="8"/>
      <c r="KO49" s="8"/>
      <c r="KP49" s="8"/>
      <c r="KQ49" s="8"/>
      <c r="KR49" s="8"/>
    </row>
    <row r="50" spans="1:304" ht="15" customHeight="1" x14ac:dyDescent="0.1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2"/>
      <c r="KI50" s="2"/>
      <c r="KJ50" s="2"/>
      <c r="KK50" s="8"/>
      <c r="KL50" s="8"/>
      <c r="KM50" s="8"/>
      <c r="KN50" s="8"/>
      <c r="KO50" s="8"/>
      <c r="KP50" s="8"/>
      <c r="KQ50" s="8"/>
      <c r="KR50" s="8"/>
    </row>
    <row r="51" spans="1:304" ht="15" customHeight="1" x14ac:dyDescent="0.1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  <c r="KF51" s="2"/>
      <c r="KG51" s="2"/>
      <c r="KH51" s="2"/>
      <c r="KI51" s="2"/>
      <c r="KJ51" s="2"/>
      <c r="KK51" s="8"/>
      <c r="KL51" s="8"/>
      <c r="KM51" s="8"/>
      <c r="KN51" s="8"/>
      <c r="KO51" s="8"/>
      <c r="KP51" s="8"/>
      <c r="KQ51" s="8"/>
      <c r="KR51" s="8"/>
    </row>
    <row r="52" spans="1:304" ht="15" customHeight="1" x14ac:dyDescent="0.1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2"/>
      <c r="JY52" s="2"/>
      <c r="JZ52" s="2"/>
      <c r="KA52" s="2"/>
      <c r="KB52" s="2"/>
      <c r="KC52" s="2"/>
      <c r="KD52" s="2"/>
      <c r="KE52" s="2"/>
      <c r="KF52" s="2"/>
      <c r="KG52" s="2"/>
      <c r="KH52" s="2"/>
      <c r="KI52" s="2"/>
      <c r="KJ52" s="2"/>
      <c r="KK52" s="8"/>
      <c r="KL52" s="8"/>
      <c r="KM52" s="8"/>
      <c r="KN52" s="8"/>
      <c r="KO52" s="8"/>
      <c r="KP52" s="8"/>
      <c r="KQ52" s="8"/>
      <c r="KR52" s="8"/>
    </row>
    <row r="53" spans="1:304" ht="15" customHeight="1" x14ac:dyDescent="0.1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  <c r="JA53" s="2"/>
      <c r="JB53" s="2"/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2"/>
      <c r="JY53" s="2"/>
      <c r="JZ53" s="2"/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8"/>
      <c r="KL53" s="8"/>
      <c r="KM53" s="8"/>
      <c r="KN53" s="8"/>
      <c r="KO53" s="8"/>
      <c r="KP53" s="8"/>
      <c r="KQ53" s="8"/>
      <c r="KR53" s="8"/>
    </row>
    <row r="54" spans="1:304" ht="15" customHeight="1" x14ac:dyDescent="0.1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  <c r="JA54" s="2"/>
      <c r="JB54" s="2"/>
      <c r="JC54" s="2"/>
      <c r="JD54" s="2"/>
      <c r="JE54" s="2"/>
      <c r="JF54" s="2"/>
      <c r="JG54" s="2"/>
      <c r="JH54" s="2"/>
      <c r="JI54" s="2"/>
      <c r="JJ54" s="2"/>
      <c r="JK54" s="2"/>
      <c r="JL54" s="2"/>
      <c r="JM54" s="2"/>
      <c r="JN54" s="2"/>
      <c r="JO54" s="2"/>
      <c r="JP54" s="2"/>
      <c r="JQ54" s="2"/>
      <c r="JR54" s="2"/>
      <c r="JS54" s="2"/>
      <c r="JT54" s="2"/>
      <c r="JU54" s="2"/>
      <c r="JV54" s="2"/>
      <c r="JW54" s="2"/>
      <c r="JX54" s="2"/>
      <c r="JY54" s="2"/>
      <c r="JZ54" s="2"/>
      <c r="KA54" s="2"/>
      <c r="KB54" s="2"/>
      <c r="KC54" s="2"/>
      <c r="KD54" s="2"/>
      <c r="KE54" s="2"/>
      <c r="KF54" s="2"/>
      <c r="KG54" s="2"/>
      <c r="KH54" s="2"/>
      <c r="KI54" s="2"/>
      <c r="KJ54" s="2"/>
      <c r="KK54" s="8"/>
      <c r="KL54" s="8"/>
      <c r="KM54" s="8"/>
      <c r="KN54" s="8"/>
      <c r="KO54" s="8"/>
      <c r="KP54" s="8"/>
      <c r="KQ54" s="8"/>
      <c r="KR54" s="8"/>
    </row>
    <row r="55" spans="1:304" ht="15" customHeight="1" x14ac:dyDescent="0.1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  <c r="JA55" s="2"/>
      <c r="JB55" s="2"/>
      <c r="JC55" s="2"/>
      <c r="JD55" s="2"/>
      <c r="JE55" s="2"/>
      <c r="JF55" s="2"/>
      <c r="JG55" s="2"/>
      <c r="JH55" s="2"/>
      <c r="JI55" s="2"/>
      <c r="JJ55" s="2"/>
      <c r="JK55" s="2"/>
      <c r="JL55" s="2"/>
      <c r="JM55" s="2"/>
      <c r="JN55" s="2"/>
      <c r="JO55" s="2"/>
      <c r="JP55" s="2"/>
      <c r="JQ55" s="2"/>
      <c r="JR55" s="2"/>
      <c r="JS55" s="2"/>
      <c r="JT55" s="2"/>
      <c r="JU55" s="2"/>
      <c r="JV55" s="2"/>
      <c r="JW55" s="2"/>
      <c r="JX55" s="2"/>
      <c r="JY55" s="2"/>
      <c r="JZ55" s="2"/>
      <c r="KA55" s="2"/>
      <c r="KB55" s="2"/>
      <c r="KC55" s="2"/>
      <c r="KD55" s="2"/>
      <c r="KE55" s="2"/>
      <c r="KF55" s="2"/>
      <c r="KG55" s="2"/>
      <c r="KH55" s="2"/>
      <c r="KI55" s="2"/>
      <c r="KJ55" s="2"/>
      <c r="KK55" s="8"/>
      <c r="KL55" s="8"/>
      <c r="KM55" s="8"/>
      <c r="KN55" s="8"/>
      <c r="KO55" s="8"/>
      <c r="KP55" s="8"/>
      <c r="KQ55" s="8"/>
      <c r="KR55" s="8"/>
    </row>
    <row r="56" spans="1:304" ht="15" customHeight="1" x14ac:dyDescent="0.1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  <c r="JA56" s="2"/>
      <c r="JB56" s="2"/>
      <c r="JC56" s="2"/>
      <c r="JD56" s="2"/>
      <c r="JE56" s="2"/>
      <c r="JF56" s="2"/>
      <c r="JG56" s="2"/>
      <c r="JH56" s="2"/>
      <c r="JI56" s="2"/>
      <c r="JJ56" s="2"/>
      <c r="JK56" s="2"/>
      <c r="JL56" s="2"/>
      <c r="JM56" s="2"/>
      <c r="JN56" s="2"/>
      <c r="JO56" s="2"/>
      <c r="JP56" s="2"/>
      <c r="JQ56" s="2"/>
      <c r="JR56" s="2"/>
      <c r="JS56" s="2"/>
      <c r="JT56" s="2"/>
      <c r="JU56" s="2"/>
      <c r="JV56" s="2"/>
      <c r="JW56" s="2"/>
      <c r="JX56" s="2"/>
      <c r="JY56" s="2"/>
      <c r="JZ56" s="2"/>
      <c r="KA56" s="2"/>
      <c r="KB56" s="2"/>
      <c r="KC56" s="2"/>
      <c r="KD56" s="2"/>
      <c r="KE56" s="2"/>
      <c r="KF56" s="2"/>
      <c r="KG56" s="2"/>
      <c r="KH56" s="2"/>
      <c r="KI56" s="2"/>
      <c r="KJ56" s="2"/>
      <c r="KK56" s="8"/>
      <c r="KL56" s="8"/>
      <c r="KM56" s="8"/>
      <c r="KN56" s="8"/>
      <c r="KO56" s="8"/>
      <c r="KP56" s="8"/>
      <c r="KQ56" s="8"/>
      <c r="KR56" s="8"/>
    </row>
    <row r="57" spans="1:304" ht="15" customHeight="1" x14ac:dyDescent="0.1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  <c r="JA57" s="2"/>
      <c r="JB57" s="2"/>
      <c r="JC57" s="2"/>
      <c r="JD57" s="2"/>
      <c r="JE57" s="2"/>
      <c r="JF57" s="2"/>
      <c r="JG57" s="2"/>
      <c r="JH57" s="2"/>
      <c r="JI57" s="2"/>
      <c r="JJ57" s="2"/>
      <c r="JK57" s="2"/>
      <c r="JL57" s="2"/>
      <c r="JM57" s="2"/>
      <c r="JN57" s="2"/>
      <c r="JO57" s="2"/>
      <c r="JP57" s="2"/>
      <c r="JQ57" s="2"/>
      <c r="JR57" s="2"/>
      <c r="JS57" s="2"/>
      <c r="JT57" s="2"/>
      <c r="JU57" s="2"/>
      <c r="JV57" s="2"/>
      <c r="JW57" s="2"/>
      <c r="JX57" s="2"/>
      <c r="JY57" s="2"/>
      <c r="JZ57" s="2"/>
      <c r="KA57" s="2"/>
      <c r="KB57" s="2"/>
      <c r="KC57" s="2"/>
      <c r="KD57" s="2"/>
      <c r="KE57" s="2"/>
      <c r="KF57" s="2"/>
      <c r="KG57" s="2"/>
      <c r="KH57" s="2"/>
      <c r="KI57" s="2"/>
      <c r="KJ57" s="2"/>
      <c r="KK57" s="8"/>
      <c r="KL57" s="8"/>
      <c r="KM57" s="8"/>
      <c r="KN57" s="8"/>
      <c r="KO57" s="8"/>
      <c r="KP57" s="8"/>
      <c r="KQ57" s="8"/>
      <c r="KR57" s="8"/>
    </row>
    <row r="58" spans="1:304" ht="15" customHeight="1" x14ac:dyDescent="0.1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  <c r="JA58" s="2"/>
      <c r="JB58" s="2"/>
      <c r="JC58" s="2"/>
      <c r="JD58" s="2"/>
      <c r="JE58" s="2"/>
      <c r="JF58" s="2"/>
      <c r="JG58" s="2"/>
      <c r="JH58" s="2"/>
      <c r="JI58" s="2"/>
      <c r="JJ58" s="2"/>
      <c r="JK58" s="2"/>
      <c r="JL58" s="2"/>
      <c r="JM58" s="2"/>
      <c r="JN58" s="2"/>
      <c r="JO58" s="2"/>
      <c r="JP58" s="2"/>
      <c r="JQ58" s="2"/>
      <c r="JR58" s="2"/>
      <c r="JS58" s="2"/>
      <c r="JT58" s="2"/>
      <c r="JU58" s="2"/>
      <c r="JV58" s="2"/>
      <c r="JW58" s="2"/>
      <c r="JX58" s="2"/>
      <c r="JY58" s="2"/>
      <c r="JZ58" s="2"/>
      <c r="KA58" s="2"/>
      <c r="KB58" s="2"/>
      <c r="KC58" s="2"/>
      <c r="KD58" s="2"/>
      <c r="KE58" s="2"/>
      <c r="KF58" s="2"/>
      <c r="KG58" s="2"/>
      <c r="KH58" s="2"/>
      <c r="KI58" s="2"/>
      <c r="KJ58" s="2"/>
      <c r="KK58" s="8"/>
      <c r="KL58" s="8"/>
      <c r="KM58" s="8"/>
      <c r="KN58" s="8"/>
      <c r="KO58" s="8"/>
      <c r="KP58" s="8"/>
      <c r="KQ58" s="8"/>
      <c r="KR58" s="8"/>
    </row>
    <row r="59" spans="1:304" ht="15" customHeight="1" x14ac:dyDescent="0.1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  <c r="JA59" s="2"/>
      <c r="JB59" s="2"/>
      <c r="JC59" s="2"/>
      <c r="JD59" s="2"/>
      <c r="JE59" s="2"/>
      <c r="JF59" s="2"/>
      <c r="JG59" s="2"/>
      <c r="JH59" s="2"/>
      <c r="JI59" s="2"/>
      <c r="JJ59" s="2"/>
      <c r="JK59" s="2"/>
      <c r="JL59" s="2"/>
      <c r="JM59" s="2"/>
      <c r="JN59" s="2"/>
      <c r="JO59" s="2"/>
      <c r="JP59" s="2"/>
      <c r="JQ59" s="2"/>
      <c r="JR59" s="2"/>
      <c r="JS59" s="2"/>
      <c r="JT59" s="2"/>
      <c r="JU59" s="2"/>
      <c r="JV59" s="2"/>
      <c r="JW59" s="2"/>
      <c r="JX59" s="2"/>
      <c r="JY59" s="2"/>
      <c r="JZ59" s="2"/>
      <c r="KA59" s="2"/>
      <c r="KB59" s="2"/>
      <c r="KC59" s="2"/>
      <c r="KD59" s="2"/>
      <c r="KE59" s="2"/>
      <c r="KF59" s="2"/>
      <c r="KG59" s="2"/>
      <c r="KH59" s="2"/>
      <c r="KI59" s="2"/>
      <c r="KJ59" s="2"/>
      <c r="KK59" s="8"/>
      <c r="KL59" s="8"/>
      <c r="KM59" s="8"/>
      <c r="KN59" s="8"/>
      <c r="KO59" s="8"/>
      <c r="KP59" s="8"/>
      <c r="KQ59" s="8"/>
      <c r="KR59" s="8"/>
    </row>
    <row r="60" spans="1:304" ht="15" customHeight="1" x14ac:dyDescent="0.1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  <c r="JA60" s="2"/>
      <c r="JB60" s="2"/>
      <c r="JC60" s="2"/>
      <c r="JD60" s="2"/>
      <c r="JE60" s="2"/>
      <c r="JF60" s="2"/>
      <c r="JG60" s="2"/>
      <c r="JH60" s="2"/>
      <c r="JI60" s="2"/>
      <c r="JJ60" s="2"/>
      <c r="JK60" s="2"/>
      <c r="JL60" s="2"/>
      <c r="JM60" s="2"/>
      <c r="JN60" s="2"/>
      <c r="JO60" s="2"/>
      <c r="JP60" s="2"/>
      <c r="JQ60" s="2"/>
      <c r="JR60" s="2"/>
      <c r="JS60" s="2"/>
      <c r="JT60" s="2"/>
      <c r="JU60" s="2"/>
      <c r="JV60" s="2"/>
      <c r="JW60" s="2"/>
      <c r="JX60" s="2"/>
      <c r="JY60" s="2"/>
      <c r="JZ60" s="2"/>
      <c r="KA60" s="2"/>
      <c r="KB60" s="2"/>
      <c r="KC60" s="2"/>
      <c r="KD60" s="2"/>
      <c r="KE60" s="2"/>
      <c r="KF60" s="2"/>
      <c r="KG60" s="2"/>
      <c r="KH60" s="2"/>
      <c r="KI60" s="2"/>
      <c r="KJ60" s="2"/>
      <c r="KK60" s="8"/>
      <c r="KL60" s="8"/>
      <c r="KM60" s="8"/>
      <c r="KN60" s="8"/>
      <c r="KO60" s="8"/>
      <c r="KP60" s="8"/>
      <c r="KQ60" s="8"/>
      <c r="KR60" s="8"/>
    </row>
    <row r="61" spans="1:304" ht="15" customHeight="1" x14ac:dyDescent="0.1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  <c r="JA61" s="2"/>
      <c r="JB61" s="2"/>
      <c r="JC61" s="2"/>
      <c r="JD61" s="2"/>
      <c r="JE61" s="2"/>
      <c r="JF61" s="2"/>
      <c r="JG61" s="2"/>
      <c r="JH61" s="2"/>
      <c r="JI61" s="2"/>
      <c r="JJ61" s="2"/>
      <c r="JK61" s="2"/>
      <c r="JL61" s="2"/>
      <c r="JM61" s="2"/>
      <c r="JN61" s="2"/>
      <c r="JO61" s="2"/>
      <c r="JP61" s="2"/>
      <c r="JQ61" s="2"/>
      <c r="JR61" s="2"/>
      <c r="JS61" s="2"/>
      <c r="JT61" s="2"/>
      <c r="JU61" s="2"/>
      <c r="JV61" s="2"/>
      <c r="JW61" s="2"/>
      <c r="JX61" s="2"/>
      <c r="JY61" s="2"/>
      <c r="JZ61" s="2"/>
      <c r="KA61" s="2"/>
      <c r="KB61" s="2"/>
      <c r="KC61" s="2"/>
      <c r="KD61" s="2"/>
      <c r="KE61" s="2"/>
      <c r="KF61" s="2"/>
      <c r="KG61" s="2"/>
      <c r="KH61" s="2"/>
      <c r="KI61" s="2"/>
      <c r="KJ61" s="2"/>
      <c r="KK61" s="8"/>
      <c r="KL61" s="8"/>
      <c r="KM61" s="8"/>
      <c r="KN61" s="8"/>
      <c r="KO61" s="8"/>
      <c r="KP61" s="8"/>
      <c r="KQ61" s="8"/>
      <c r="KR61" s="8"/>
    </row>
    <row r="62" spans="1:304" ht="15" customHeight="1" x14ac:dyDescent="0.1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  <c r="JA62" s="2"/>
      <c r="JB62" s="2"/>
      <c r="JC62" s="2"/>
      <c r="JD62" s="2"/>
      <c r="JE62" s="2"/>
      <c r="JF62" s="2"/>
      <c r="JG62" s="2"/>
      <c r="JH62" s="2"/>
      <c r="JI62" s="2"/>
      <c r="JJ62" s="2"/>
      <c r="JK62" s="2"/>
      <c r="JL62" s="2"/>
      <c r="JM62" s="2"/>
      <c r="JN62" s="2"/>
      <c r="JO62" s="2"/>
      <c r="JP62" s="2"/>
      <c r="JQ62" s="2"/>
      <c r="JR62" s="2"/>
      <c r="JS62" s="2"/>
      <c r="JT62" s="2"/>
      <c r="JU62" s="2"/>
      <c r="JV62" s="2"/>
      <c r="JW62" s="2"/>
      <c r="JX62" s="2"/>
      <c r="JY62" s="2"/>
      <c r="JZ62" s="2"/>
      <c r="KA62" s="2"/>
      <c r="KB62" s="2"/>
      <c r="KC62" s="2"/>
      <c r="KD62" s="2"/>
      <c r="KE62" s="2"/>
      <c r="KF62" s="2"/>
      <c r="KG62" s="2"/>
      <c r="KH62" s="2"/>
      <c r="KI62" s="2"/>
      <c r="KJ62" s="2"/>
    </row>
    <row r="63" spans="1:304" ht="15" customHeight="1" x14ac:dyDescent="0.1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  <c r="JA63" s="2"/>
      <c r="JB63" s="2"/>
      <c r="JC63" s="2"/>
      <c r="JD63" s="2"/>
      <c r="JE63" s="2"/>
      <c r="JF63" s="2"/>
      <c r="JG63" s="2"/>
      <c r="JH63" s="2"/>
      <c r="JI63" s="2"/>
      <c r="JJ63" s="2"/>
      <c r="JK63" s="2"/>
      <c r="JL63" s="2"/>
      <c r="JM63" s="2"/>
      <c r="JN63" s="2"/>
      <c r="JO63" s="2"/>
      <c r="JP63" s="2"/>
      <c r="JQ63" s="2"/>
      <c r="JR63" s="2"/>
      <c r="JS63" s="2"/>
      <c r="JT63" s="2"/>
      <c r="JU63" s="2"/>
      <c r="JV63" s="2"/>
      <c r="JW63" s="2"/>
      <c r="JX63" s="2"/>
      <c r="JY63" s="2"/>
      <c r="JZ63" s="2"/>
      <c r="KA63" s="2"/>
      <c r="KB63" s="2"/>
      <c r="KC63" s="2"/>
      <c r="KD63" s="2"/>
      <c r="KE63" s="2"/>
      <c r="KF63" s="2"/>
      <c r="KG63" s="2"/>
      <c r="KH63" s="2"/>
      <c r="KI63" s="2"/>
      <c r="KJ63" s="2"/>
    </row>
    <row r="64" spans="1:304" ht="15" customHeight="1" x14ac:dyDescent="0.1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  <c r="JA64" s="2"/>
      <c r="JB64" s="2"/>
      <c r="JC64" s="2"/>
      <c r="JD64" s="2"/>
      <c r="JE64" s="2"/>
      <c r="JF64" s="2"/>
      <c r="JG64" s="2"/>
      <c r="JH64" s="2"/>
      <c r="JI64" s="2"/>
      <c r="JJ64" s="2"/>
      <c r="JK64" s="2"/>
      <c r="JL64" s="2"/>
      <c r="JM64" s="2"/>
      <c r="JN64" s="2"/>
      <c r="JO64" s="2"/>
      <c r="JP64" s="2"/>
      <c r="JQ64" s="2"/>
      <c r="JR64" s="2"/>
      <c r="JS64" s="2"/>
      <c r="JT64" s="2"/>
      <c r="JU64" s="2"/>
      <c r="JV64" s="2"/>
      <c r="JW64" s="2"/>
      <c r="JX64" s="2"/>
      <c r="JY64" s="2"/>
      <c r="JZ64" s="2"/>
      <c r="KA64" s="2"/>
      <c r="KB64" s="2"/>
      <c r="KC64" s="2"/>
      <c r="KD64" s="2"/>
      <c r="KE64" s="2"/>
      <c r="KF64" s="2"/>
      <c r="KG64" s="2"/>
      <c r="KH64" s="2"/>
      <c r="KI64" s="2"/>
      <c r="KJ64" s="2"/>
    </row>
    <row r="65" spans="1:296" ht="15" customHeight="1" x14ac:dyDescent="0.1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  <c r="JA65" s="2"/>
      <c r="JB65" s="2"/>
      <c r="JC65" s="2"/>
      <c r="JD65" s="2"/>
      <c r="JE65" s="2"/>
      <c r="JF65" s="2"/>
      <c r="JG65" s="2"/>
      <c r="JH65" s="2"/>
      <c r="JI65" s="2"/>
      <c r="JJ65" s="2"/>
      <c r="JK65" s="2"/>
      <c r="JL65" s="2"/>
      <c r="JM65" s="2"/>
      <c r="JN65" s="2"/>
      <c r="JO65" s="2"/>
      <c r="JP65" s="2"/>
      <c r="JQ65" s="2"/>
      <c r="JR65" s="2"/>
      <c r="JS65" s="2"/>
      <c r="JT65" s="2"/>
      <c r="JU65" s="2"/>
      <c r="JV65" s="2"/>
      <c r="JW65" s="2"/>
      <c r="JX65" s="2"/>
      <c r="JY65" s="2"/>
      <c r="JZ65" s="2"/>
      <c r="KA65" s="2"/>
      <c r="KB65" s="2"/>
      <c r="KC65" s="2"/>
      <c r="KD65" s="2"/>
      <c r="KE65" s="2"/>
      <c r="KF65" s="2"/>
      <c r="KG65" s="2"/>
      <c r="KH65" s="2"/>
      <c r="KI65" s="2"/>
      <c r="KJ65" s="2"/>
    </row>
    <row r="66" spans="1:296" ht="15" customHeight="1" x14ac:dyDescent="0.1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  <c r="JA66" s="2"/>
      <c r="JB66" s="2"/>
      <c r="JC66" s="2"/>
      <c r="JD66" s="2"/>
      <c r="JE66" s="2"/>
      <c r="JF66" s="2"/>
      <c r="JG66" s="2"/>
      <c r="JH66" s="2"/>
      <c r="JI66" s="2"/>
      <c r="JJ66" s="2"/>
      <c r="JK66" s="2"/>
      <c r="JL66" s="2"/>
      <c r="JM66" s="2"/>
      <c r="JN66" s="2"/>
      <c r="JO66" s="2"/>
      <c r="JP66" s="2"/>
      <c r="JQ66" s="2"/>
      <c r="JR66" s="2"/>
      <c r="JS66" s="2"/>
      <c r="JT66" s="2"/>
      <c r="JU66" s="2"/>
      <c r="JV66" s="2"/>
      <c r="JW66" s="2"/>
      <c r="JX66" s="2"/>
      <c r="JY66" s="2"/>
      <c r="JZ66" s="2"/>
      <c r="KA66" s="2"/>
      <c r="KB66" s="2"/>
      <c r="KC66" s="2"/>
      <c r="KD66" s="2"/>
      <c r="KE66" s="2"/>
      <c r="KF66" s="2"/>
      <c r="KG66" s="2"/>
      <c r="KH66" s="2"/>
      <c r="KI66" s="2"/>
      <c r="KJ66" s="2"/>
    </row>
    <row r="67" spans="1:296" ht="15" customHeight="1" x14ac:dyDescent="0.1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  <c r="JA67" s="2"/>
      <c r="JB67" s="2"/>
      <c r="JC67" s="2"/>
      <c r="JD67" s="2"/>
      <c r="JE67" s="2"/>
      <c r="JF67" s="2"/>
      <c r="JG67" s="2"/>
      <c r="JH67" s="2"/>
      <c r="JI67" s="2"/>
      <c r="JJ67" s="2"/>
      <c r="JK67" s="2"/>
      <c r="JL67" s="2"/>
      <c r="JM67" s="2"/>
      <c r="JN67" s="2"/>
      <c r="JO67" s="2"/>
      <c r="JP67" s="2"/>
      <c r="JQ67" s="2"/>
      <c r="JR67" s="2"/>
      <c r="JS67" s="2"/>
      <c r="JT67" s="2"/>
      <c r="JU67" s="2"/>
      <c r="JV67" s="2"/>
      <c r="JW67" s="2"/>
      <c r="JX67" s="2"/>
      <c r="JY67" s="2"/>
      <c r="JZ67" s="2"/>
      <c r="KA67" s="2"/>
      <c r="KB67" s="2"/>
      <c r="KC67" s="2"/>
      <c r="KD67" s="2"/>
      <c r="KE67" s="2"/>
      <c r="KF67" s="2"/>
      <c r="KG67" s="2"/>
      <c r="KH67" s="2"/>
      <c r="KI67" s="2"/>
      <c r="KJ67" s="2"/>
    </row>
    <row r="68" spans="1:296" ht="15" customHeight="1" x14ac:dyDescent="0.1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  <c r="JA68" s="2"/>
      <c r="JB68" s="2"/>
      <c r="JC68" s="2"/>
      <c r="JD68" s="2"/>
      <c r="JE68" s="2"/>
      <c r="JF68" s="2"/>
      <c r="JG68" s="2"/>
      <c r="JH68" s="2"/>
      <c r="JI68" s="2"/>
      <c r="JJ68" s="2"/>
      <c r="JK68" s="2"/>
      <c r="JL68" s="2"/>
      <c r="JM68" s="2"/>
      <c r="JN68" s="2"/>
      <c r="JO68" s="2"/>
      <c r="JP68" s="2"/>
      <c r="JQ68" s="2"/>
      <c r="JR68" s="2"/>
      <c r="JS68" s="2"/>
      <c r="JT68" s="2"/>
      <c r="JU68" s="2"/>
      <c r="JV68" s="2"/>
      <c r="JW68" s="2"/>
      <c r="JX68" s="2"/>
      <c r="JY68" s="2"/>
      <c r="JZ68" s="2"/>
      <c r="KA68" s="2"/>
      <c r="KB68" s="2"/>
      <c r="KC68" s="2"/>
      <c r="KD68" s="2"/>
      <c r="KE68" s="2"/>
      <c r="KF68" s="2"/>
      <c r="KG68" s="2"/>
      <c r="KH68" s="2"/>
      <c r="KI68" s="2"/>
      <c r="KJ68" s="2"/>
    </row>
    <row r="69" spans="1:296" ht="15" customHeight="1" x14ac:dyDescent="0.1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  <c r="JA69" s="2"/>
      <c r="JB69" s="2"/>
      <c r="JC69" s="2"/>
      <c r="JD69" s="2"/>
      <c r="JE69" s="2"/>
      <c r="JF69" s="2"/>
      <c r="JG69" s="2"/>
      <c r="JH69" s="2"/>
      <c r="JI69" s="2"/>
      <c r="JJ69" s="2"/>
      <c r="JK69" s="2"/>
      <c r="JL69" s="2"/>
      <c r="JM69" s="2"/>
      <c r="JN69" s="2"/>
      <c r="JO69" s="2"/>
      <c r="JP69" s="2"/>
      <c r="JQ69" s="2"/>
      <c r="JR69" s="2"/>
      <c r="JS69" s="2"/>
      <c r="JT69" s="2"/>
      <c r="JU69" s="2"/>
      <c r="JV69" s="2"/>
      <c r="JW69" s="2"/>
      <c r="JX69" s="2"/>
      <c r="JY69" s="2"/>
      <c r="JZ69" s="2"/>
      <c r="KA69" s="2"/>
      <c r="KB69" s="2"/>
      <c r="KC69" s="2"/>
      <c r="KD69" s="2"/>
      <c r="KE69" s="2"/>
      <c r="KF69" s="2"/>
      <c r="KG69" s="2"/>
      <c r="KH69" s="2"/>
      <c r="KI69" s="2"/>
      <c r="KJ69" s="2"/>
    </row>
    <row r="70" spans="1:296" ht="15" customHeight="1" x14ac:dyDescent="0.1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  <c r="JA70" s="2"/>
      <c r="JB70" s="2"/>
      <c r="JC70" s="2"/>
      <c r="JD70" s="2"/>
      <c r="JE70" s="2"/>
      <c r="JF70" s="2"/>
      <c r="JG70" s="2"/>
      <c r="JH70" s="2"/>
      <c r="JI70" s="2"/>
      <c r="JJ70" s="2"/>
      <c r="JK70" s="2"/>
      <c r="JL70" s="2"/>
      <c r="JM70" s="2"/>
      <c r="JN70" s="2"/>
      <c r="JO70" s="2"/>
      <c r="JP70" s="2"/>
      <c r="JQ70" s="2"/>
      <c r="JR70" s="2"/>
      <c r="JS70" s="2"/>
      <c r="JT70" s="2"/>
      <c r="JU70" s="2"/>
      <c r="JV70" s="2"/>
      <c r="JW70" s="2"/>
      <c r="JX70" s="2"/>
      <c r="JY70" s="2"/>
      <c r="JZ70" s="2"/>
      <c r="KA70" s="2"/>
      <c r="KB70" s="2"/>
      <c r="KC70" s="2"/>
      <c r="KD70" s="2"/>
      <c r="KE70" s="2"/>
      <c r="KF70" s="2"/>
      <c r="KG70" s="2"/>
      <c r="KH70" s="2"/>
      <c r="KI70" s="2"/>
      <c r="KJ70" s="2"/>
    </row>
    <row r="71" spans="1:296" ht="15" customHeight="1" x14ac:dyDescent="0.1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  <c r="JA71" s="2"/>
      <c r="JB71" s="2"/>
      <c r="JC71" s="2"/>
      <c r="JD71" s="2"/>
      <c r="JE71" s="2"/>
      <c r="JF71" s="2"/>
      <c r="JG71" s="2"/>
      <c r="JH71" s="2"/>
      <c r="JI71" s="2"/>
      <c r="JJ71" s="2"/>
      <c r="JK71" s="2"/>
      <c r="JL71" s="2"/>
      <c r="JM71" s="2"/>
      <c r="JN71" s="2"/>
      <c r="JO71" s="2"/>
      <c r="JP71" s="2"/>
      <c r="JQ71" s="2"/>
      <c r="JR71" s="2"/>
      <c r="JS71" s="2"/>
      <c r="JT71" s="2"/>
      <c r="JU71" s="2"/>
      <c r="JV71" s="2"/>
      <c r="JW71" s="2"/>
      <c r="JX71" s="2"/>
      <c r="JY71" s="2"/>
      <c r="JZ71" s="2"/>
      <c r="KA71" s="2"/>
      <c r="KB71" s="2"/>
      <c r="KC71" s="2"/>
      <c r="KD71" s="2"/>
      <c r="KE71" s="2"/>
      <c r="KF71" s="2"/>
      <c r="KG71" s="2"/>
      <c r="KH71" s="2"/>
      <c r="KI71" s="2"/>
      <c r="KJ71" s="2"/>
    </row>
    <row r="72" spans="1:296" ht="15" customHeight="1" x14ac:dyDescent="0.1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  <c r="JA72" s="2"/>
      <c r="JB72" s="2"/>
      <c r="JC72" s="2"/>
      <c r="JD72" s="2"/>
      <c r="JE72" s="2"/>
      <c r="JF72" s="2"/>
      <c r="JG72" s="2"/>
      <c r="JH72" s="2"/>
      <c r="JI72" s="2"/>
      <c r="JJ72" s="2"/>
      <c r="JK72" s="2"/>
      <c r="JL72" s="2"/>
      <c r="JM72" s="2"/>
      <c r="JN72" s="2"/>
      <c r="JO72" s="2"/>
      <c r="JP72" s="2"/>
      <c r="JQ72" s="2"/>
      <c r="JR72" s="2"/>
      <c r="JS72" s="2"/>
      <c r="JT72" s="2"/>
      <c r="JU72" s="2"/>
      <c r="JV72" s="2"/>
      <c r="JW72" s="2"/>
      <c r="JX72" s="2"/>
      <c r="JY72" s="2"/>
      <c r="JZ72" s="2"/>
      <c r="KA72" s="2"/>
      <c r="KB72" s="2"/>
      <c r="KC72" s="2"/>
      <c r="KD72" s="2"/>
      <c r="KE72" s="2"/>
      <c r="KF72" s="2"/>
      <c r="KG72" s="2"/>
      <c r="KH72" s="2"/>
      <c r="KI72" s="2"/>
      <c r="KJ72" s="2"/>
    </row>
    <row r="73" spans="1:296" ht="15" customHeight="1" x14ac:dyDescent="0.1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  <c r="JA73" s="2"/>
      <c r="JB73" s="2"/>
      <c r="JC73" s="2"/>
      <c r="JD73" s="2"/>
      <c r="JE73" s="2"/>
      <c r="JF73" s="2"/>
      <c r="JG73" s="2"/>
      <c r="JH73" s="2"/>
      <c r="JI73" s="2"/>
      <c r="JJ73" s="2"/>
      <c r="JK73" s="2"/>
      <c r="JL73" s="2"/>
      <c r="JM73" s="2"/>
      <c r="JN73" s="2"/>
      <c r="JO73" s="2"/>
      <c r="JP73" s="2"/>
      <c r="JQ73" s="2"/>
      <c r="JR73" s="2"/>
      <c r="JS73" s="2"/>
      <c r="JT73" s="2"/>
      <c r="JU73" s="2"/>
      <c r="JV73" s="2"/>
      <c r="JW73" s="2"/>
      <c r="JX73" s="2"/>
      <c r="JY73" s="2"/>
      <c r="JZ73" s="2"/>
      <c r="KA73" s="2"/>
      <c r="KB73" s="2"/>
      <c r="KC73" s="2"/>
      <c r="KD73" s="2"/>
      <c r="KE73" s="2"/>
      <c r="KF73" s="2"/>
      <c r="KG73" s="2"/>
      <c r="KH73" s="2"/>
      <c r="KI73" s="2"/>
      <c r="KJ73" s="2"/>
    </row>
    <row r="74" spans="1:296" ht="15" customHeight="1" x14ac:dyDescent="0.1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  <c r="JA74" s="2"/>
      <c r="JB74" s="2"/>
      <c r="JC74" s="2"/>
      <c r="JD74" s="2"/>
      <c r="JE74" s="2"/>
      <c r="JF74" s="2"/>
      <c r="JG74" s="2"/>
      <c r="JH74" s="2"/>
      <c r="JI74" s="2"/>
      <c r="JJ74" s="2"/>
      <c r="JK74" s="2"/>
      <c r="JL74" s="2"/>
      <c r="JM74" s="2"/>
      <c r="JN74" s="2"/>
      <c r="JO74" s="2"/>
      <c r="JP74" s="2"/>
      <c r="JQ74" s="2"/>
      <c r="JR74" s="2"/>
      <c r="JS74" s="2"/>
      <c r="JT74" s="2"/>
      <c r="JU74" s="2"/>
      <c r="JV74" s="2"/>
      <c r="JW74" s="2"/>
      <c r="JX74" s="2"/>
      <c r="JY74" s="2"/>
      <c r="JZ74" s="2"/>
      <c r="KA74" s="2"/>
      <c r="KB74" s="2"/>
      <c r="KC74" s="2"/>
      <c r="KD74" s="2"/>
      <c r="KE74" s="2"/>
      <c r="KF74" s="2"/>
      <c r="KG74" s="2"/>
      <c r="KH74" s="2"/>
      <c r="KI74" s="2"/>
      <c r="KJ74" s="2"/>
    </row>
    <row r="75" spans="1:296" ht="15" customHeight="1" x14ac:dyDescent="0.15"/>
    <row r="76" spans="1:296" ht="15" customHeight="1" x14ac:dyDescent="0.15"/>
    <row r="77" spans="1:296" ht="15" customHeight="1" x14ac:dyDescent="0.15"/>
    <row r="78" spans="1:296" ht="15" customHeight="1" x14ac:dyDescent="0.15"/>
    <row r="79" spans="1:296" ht="15" customHeight="1" x14ac:dyDescent="0.15"/>
    <row r="80" spans="1:296" ht="15" customHeight="1" x14ac:dyDescent="0.15"/>
    <row r="81" ht="15" customHeight="1" x14ac:dyDescent="0.15"/>
    <row r="82" ht="15" customHeight="1" x14ac:dyDescent="0.15"/>
    <row r="83" ht="15" customHeight="1" x14ac:dyDescent="0.15"/>
  </sheetData>
  <mergeCells count="10">
    <mergeCell ref="KL16:KP16"/>
    <mergeCell ref="KL17:KP22"/>
    <mergeCell ref="KL23:KP24"/>
    <mergeCell ref="KL25:KP26"/>
    <mergeCell ref="KL10:KN10"/>
    <mergeCell ref="KM11:KP11"/>
    <mergeCell ref="KM12:KP12"/>
    <mergeCell ref="KM13:KP13"/>
    <mergeCell ref="KL14:KP14"/>
    <mergeCell ref="KL15:KP15"/>
  </mergeCells>
  <conditionalFormatting sqref="B11:BU11">
    <cfRule type="cellIs" dxfId="58" priority="11" operator="between">
      <formula>40</formula>
      <formula>79.9</formula>
    </cfRule>
  </conditionalFormatting>
  <conditionalFormatting sqref="B11:BX11">
    <cfRule type="cellIs" dxfId="57" priority="6" operator="between">
      <formula>80</formula>
      <formula>89.9</formula>
    </cfRule>
  </conditionalFormatting>
  <conditionalFormatting sqref="B11:KJ11">
    <cfRule type="cellIs" dxfId="56" priority="1" operator="lessThan">
      <formula>40</formula>
    </cfRule>
    <cfRule type="cellIs" dxfId="55" priority="4" operator="greaterThan">
      <formula>89.9</formula>
    </cfRule>
  </conditionalFormatting>
  <conditionalFormatting sqref="BV11:BX11">
    <cfRule type="cellIs" dxfId="54" priority="5" operator="between">
      <formula>40</formula>
      <formula>80</formula>
    </cfRule>
  </conditionalFormatting>
  <conditionalFormatting sqref="BY11:KJ11">
    <cfRule type="cellIs" dxfId="53" priority="2" operator="between">
      <formula>80</formula>
      <formula>89.9</formula>
    </cfRule>
    <cfRule type="cellIs" dxfId="52" priority="3" operator="between">
      <formula>40</formula>
      <formula>79.9</formula>
    </cfRule>
  </conditionalFormatting>
  <conditionalFormatting sqref="KL13">
    <cfRule type="cellIs" dxfId="51" priority="7" operator="greaterThan">
      <formula>90</formula>
    </cfRule>
    <cfRule type="cellIs" dxfId="50" priority="8" operator="between">
      <formula>80.1</formula>
      <formula>90</formula>
    </cfRule>
    <cfRule type="cellIs" dxfId="49" priority="9" operator="lessThanOrEqual">
      <formula>39.8</formula>
    </cfRule>
    <cfRule type="cellIs" dxfId="48" priority="10" operator="between">
      <formula>39.9</formula>
      <formula>80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3B543-F3FB-7246-A804-C240A75C47B9}">
  <sheetPr>
    <tabColor rgb="FF7030A0"/>
  </sheetPr>
  <dimension ref="A1:MM83"/>
  <sheetViews>
    <sheetView tabSelected="1" zoomScale="90" zoomScaleNormal="90" workbookViewId="0">
      <selection activeCell="A13" sqref="A13"/>
    </sheetView>
  </sheetViews>
  <sheetFormatPr baseColWidth="10" defaultColWidth="11.5" defaultRowHeight="11" x14ac:dyDescent="0.15"/>
  <cols>
    <col min="1" max="1" width="15.6640625" style="1" customWidth="1"/>
    <col min="2" max="108" width="3.5" style="1" customWidth="1"/>
    <col min="109" max="109" width="4.5" style="1" bestFit="1" customWidth="1"/>
    <col min="110" max="294" width="3.5" style="1" customWidth="1"/>
    <col min="295" max="296" width="2.6640625" style="1" customWidth="1"/>
    <col min="297" max="297" width="3.33203125" style="1" bestFit="1" customWidth="1"/>
    <col min="298" max="298" width="14.5" style="1" bestFit="1" customWidth="1"/>
    <col min="299" max="299" width="13.5" style="1" bestFit="1" customWidth="1"/>
    <col min="300" max="300" width="14.1640625" style="1" bestFit="1" customWidth="1"/>
    <col min="301" max="301" width="11.83203125" style="1" bestFit="1" customWidth="1"/>
    <col min="302" max="302" width="5.5" style="1" bestFit="1" customWidth="1"/>
    <col min="303" max="303" width="0.6640625" style="1" bestFit="1" customWidth="1"/>
    <col min="304" max="16384" width="11.5" style="1"/>
  </cols>
  <sheetData>
    <row r="1" spans="1:304" s="35" customFormat="1" ht="23" x14ac:dyDescent="0.15">
      <c r="A1" s="31"/>
      <c r="B1" s="21">
        <v>43756</v>
      </c>
      <c r="C1" s="21">
        <v>43757</v>
      </c>
      <c r="D1" s="83">
        <v>43758</v>
      </c>
      <c r="E1" s="21">
        <v>43759</v>
      </c>
      <c r="F1" s="21">
        <v>43760</v>
      </c>
      <c r="G1" s="21">
        <v>43761</v>
      </c>
      <c r="H1" s="21">
        <v>43762</v>
      </c>
      <c r="I1" s="21">
        <v>43763</v>
      </c>
      <c r="J1" s="21">
        <v>43764</v>
      </c>
      <c r="K1" s="83">
        <v>43765</v>
      </c>
      <c r="L1" s="21">
        <v>43766</v>
      </c>
      <c r="M1" s="21">
        <v>43767</v>
      </c>
      <c r="N1" s="21">
        <v>43768</v>
      </c>
      <c r="O1" s="22">
        <v>43769</v>
      </c>
      <c r="P1" s="23">
        <v>43770</v>
      </c>
      <c r="Q1" s="21">
        <v>43771</v>
      </c>
      <c r="R1" s="83">
        <v>43772</v>
      </c>
      <c r="S1" s="21">
        <v>43773</v>
      </c>
      <c r="T1" s="21">
        <v>43774</v>
      </c>
      <c r="U1" s="21">
        <v>43775</v>
      </c>
      <c r="V1" s="21">
        <v>43776</v>
      </c>
      <c r="W1" s="21">
        <v>43777</v>
      </c>
      <c r="X1" s="21">
        <v>43778</v>
      </c>
      <c r="Y1" s="83">
        <v>43779</v>
      </c>
      <c r="Z1" s="21">
        <v>43780</v>
      </c>
      <c r="AA1" s="21">
        <v>43781</v>
      </c>
      <c r="AB1" s="21">
        <v>43782</v>
      </c>
      <c r="AC1" s="21">
        <v>43783</v>
      </c>
      <c r="AD1" s="21">
        <v>43784</v>
      </c>
      <c r="AE1" s="21">
        <v>43785</v>
      </c>
      <c r="AF1" s="83">
        <v>43786</v>
      </c>
      <c r="AG1" s="21">
        <v>43787</v>
      </c>
      <c r="AH1" s="21">
        <v>43788</v>
      </c>
      <c r="AI1" s="32">
        <v>43789</v>
      </c>
      <c r="AJ1" s="21">
        <v>43790</v>
      </c>
      <c r="AK1" s="21">
        <v>43791</v>
      </c>
      <c r="AL1" s="21">
        <v>43792</v>
      </c>
      <c r="AM1" s="83">
        <v>43793</v>
      </c>
      <c r="AN1" s="21">
        <v>43794</v>
      </c>
      <c r="AO1" s="21">
        <v>43795</v>
      </c>
      <c r="AP1" s="21">
        <v>43796</v>
      </c>
      <c r="AQ1" s="21">
        <v>43797</v>
      </c>
      <c r="AR1" s="21">
        <v>43798</v>
      </c>
      <c r="AS1" s="33">
        <v>43799</v>
      </c>
      <c r="AT1" s="84">
        <v>43800</v>
      </c>
      <c r="AU1" s="21">
        <v>43801</v>
      </c>
      <c r="AV1" s="21">
        <v>43802</v>
      </c>
      <c r="AW1" s="21">
        <v>43803</v>
      </c>
      <c r="AX1" s="21">
        <v>43804</v>
      </c>
      <c r="AY1" s="21">
        <v>43805</v>
      </c>
      <c r="AZ1" s="21">
        <v>43806</v>
      </c>
      <c r="BA1" s="83">
        <v>43807</v>
      </c>
      <c r="BB1" s="21">
        <v>43808</v>
      </c>
      <c r="BC1" s="21">
        <v>43809</v>
      </c>
      <c r="BD1" s="21">
        <v>43810</v>
      </c>
      <c r="BE1" s="21">
        <v>43811</v>
      </c>
      <c r="BF1" s="21">
        <v>43812</v>
      </c>
      <c r="BG1" s="21">
        <v>43813</v>
      </c>
      <c r="BH1" s="83">
        <v>43814</v>
      </c>
      <c r="BI1" s="21">
        <v>43815</v>
      </c>
      <c r="BJ1" s="21">
        <v>43816</v>
      </c>
      <c r="BK1" s="21">
        <v>43817</v>
      </c>
      <c r="BL1" s="21">
        <v>43818</v>
      </c>
      <c r="BM1" s="21">
        <v>43819</v>
      </c>
      <c r="BN1" s="21">
        <v>43820</v>
      </c>
      <c r="BO1" s="83">
        <v>43821</v>
      </c>
      <c r="BP1" s="21">
        <v>43822</v>
      </c>
      <c r="BQ1" s="21">
        <v>43823</v>
      </c>
      <c r="BR1" s="21">
        <v>43824</v>
      </c>
      <c r="BS1" s="21">
        <v>43825</v>
      </c>
      <c r="BT1" s="21">
        <v>43826</v>
      </c>
      <c r="BU1" s="21">
        <v>43827</v>
      </c>
      <c r="BV1" s="83">
        <v>43828</v>
      </c>
      <c r="BW1" s="21">
        <v>43829</v>
      </c>
      <c r="BX1" s="22">
        <v>43830</v>
      </c>
      <c r="BY1" s="23">
        <v>43831</v>
      </c>
      <c r="BZ1" s="21">
        <v>43832</v>
      </c>
      <c r="CA1" s="21">
        <v>43833</v>
      </c>
      <c r="CB1" s="21">
        <v>43834</v>
      </c>
      <c r="CC1" s="83">
        <v>43835</v>
      </c>
      <c r="CD1" s="21">
        <v>43836</v>
      </c>
      <c r="CE1" s="21">
        <v>43837</v>
      </c>
      <c r="CF1" s="21">
        <v>43838</v>
      </c>
      <c r="CG1" s="21">
        <v>43839</v>
      </c>
      <c r="CH1" s="21">
        <v>43840</v>
      </c>
      <c r="CI1" s="21">
        <v>43841</v>
      </c>
      <c r="CJ1" s="83">
        <v>43842</v>
      </c>
      <c r="CK1" s="21">
        <v>43843</v>
      </c>
      <c r="CL1" s="21">
        <v>43844</v>
      </c>
      <c r="CM1" s="21">
        <v>43845</v>
      </c>
      <c r="CN1" s="21">
        <v>43846</v>
      </c>
      <c r="CO1" s="21">
        <v>43847</v>
      </c>
      <c r="CP1" s="21">
        <v>43848</v>
      </c>
      <c r="CQ1" s="83">
        <v>43849</v>
      </c>
      <c r="CR1" s="21">
        <v>43850</v>
      </c>
      <c r="CS1" s="21">
        <v>43851</v>
      </c>
      <c r="CT1" s="21">
        <v>43852</v>
      </c>
      <c r="CU1" s="21">
        <v>43853</v>
      </c>
      <c r="CV1" s="21">
        <v>43854</v>
      </c>
      <c r="CW1" s="21">
        <v>43855</v>
      </c>
      <c r="CX1" s="83">
        <v>43856</v>
      </c>
      <c r="CY1" s="21">
        <v>43857</v>
      </c>
      <c r="CZ1" s="21">
        <v>43858</v>
      </c>
      <c r="DA1" s="21">
        <v>43859</v>
      </c>
      <c r="DB1" s="21">
        <v>43860</v>
      </c>
      <c r="DC1" s="33">
        <v>43861</v>
      </c>
      <c r="DD1" s="34">
        <v>43862</v>
      </c>
      <c r="DE1" s="83">
        <v>43863</v>
      </c>
      <c r="DF1" s="21">
        <v>43864</v>
      </c>
      <c r="DG1" s="21">
        <v>43865</v>
      </c>
      <c r="DH1" s="21">
        <v>43866</v>
      </c>
      <c r="DI1" s="21">
        <v>43867</v>
      </c>
      <c r="DJ1" s="21">
        <v>43868</v>
      </c>
      <c r="DK1" s="21">
        <v>43869</v>
      </c>
      <c r="DL1" s="83">
        <v>43870</v>
      </c>
      <c r="DM1" s="21">
        <v>43871</v>
      </c>
      <c r="DN1" s="21">
        <v>43872</v>
      </c>
      <c r="DO1" s="21">
        <v>43873</v>
      </c>
      <c r="DP1" s="21">
        <v>43874</v>
      </c>
      <c r="DQ1" s="21">
        <v>43875</v>
      </c>
      <c r="DR1" s="21">
        <v>43876</v>
      </c>
      <c r="DS1" s="83">
        <v>43877</v>
      </c>
      <c r="DT1" s="21">
        <v>43878</v>
      </c>
      <c r="DU1" s="21">
        <v>43879</v>
      </c>
      <c r="DV1" s="21">
        <v>43880</v>
      </c>
      <c r="DW1" s="21">
        <v>43881</v>
      </c>
      <c r="DX1" s="21">
        <v>43882</v>
      </c>
      <c r="DY1" s="21">
        <v>43883</v>
      </c>
      <c r="DZ1" s="83">
        <v>43884</v>
      </c>
      <c r="EA1" s="21">
        <v>43885</v>
      </c>
      <c r="EB1" s="21">
        <v>43886</v>
      </c>
      <c r="EC1" s="21">
        <v>43887</v>
      </c>
      <c r="ED1" s="21">
        <v>43888</v>
      </c>
      <c r="EE1" s="21">
        <v>43889</v>
      </c>
      <c r="EF1" s="33">
        <v>43890</v>
      </c>
      <c r="EG1" s="84">
        <v>43891</v>
      </c>
      <c r="EH1" s="21">
        <v>43892</v>
      </c>
      <c r="EI1" s="21">
        <v>43893</v>
      </c>
      <c r="EJ1" s="21">
        <v>43894</v>
      </c>
      <c r="EK1" s="21">
        <v>43895</v>
      </c>
      <c r="EL1" s="21">
        <v>43896</v>
      </c>
      <c r="EM1" s="21">
        <v>43897</v>
      </c>
      <c r="EN1" s="83">
        <v>43898</v>
      </c>
      <c r="EO1" s="21">
        <v>43899</v>
      </c>
      <c r="EP1" s="21">
        <v>43900</v>
      </c>
      <c r="EQ1" s="21">
        <v>43901</v>
      </c>
      <c r="ER1" s="21">
        <v>43902</v>
      </c>
      <c r="ES1" s="21">
        <v>43903</v>
      </c>
      <c r="ET1" s="21">
        <v>43904</v>
      </c>
      <c r="EU1" s="83">
        <v>43905</v>
      </c>
      <c r="EV1" s="21">
        <v>43906</v>
      </c>
      <c r="EW1" s="21">
        <v>43907</v>
      </c>
      <c r="EX1" s="21">
        <v>43908</v>
      </c>
      <c r="EY1" s="21">
        <v>43909</v>
      </c>
      <c r="EZ1" s="21">
        <v>43910</v>
      </c>
      <c r="FA1" s="21">
        <v>43911</v>
      </c>
      <c r="FB1" s="83">
        <v>43912</v>
      </c>
      <c r="FC1" s="21">
        <v>43913</v>
      </c>
      <c r="FD1" s="21">
        <v>43914</v>
      </c>
      <c r="FE1" s="21">
        <v>43915</v>
      </c>
      <c r="FF1" s="21">
        <v>43916</v>
      </c>
      <c r="FG1" s="21">
        <v>43917</v>
      </c>
      <c r="FH1" s="21">
        <v>43918</v>
      </c>
      <c r="FI1" s="83">
        <v>43919</v>
      </c>
      <c r="FJ1" s="21">
        <v>43920</v>
      </c>
      <c r="FK1" s="22">
        <v>43921</v>
      </c>
      <c r="FL1" s="23">
        <v>43922</v>
      </c>
      <c r="FM1" s="21">
        <v>43923</v>
      </c>
      <c r="FN1" s="21">
        <v>43924</v>
      </c>
      <c r="FO1" s="21">
        <v>43925</v>
      </c>
      <c r="FP1" s="83">
        <v>43926</v>
      </c>
      <c r="FQ1" s="21">
        <v>43927</v>
      </c>
      <c r="FR1" s="21">
        <v>43928</v>
      </c>
      <c r="FS1" s="21">
        <v>43929</v>
      </c>
      <c r="FT1" s="21">
        <v>43930</v>
      </c>
      <c r="FU1" s="21">
        <v>43931</v>
      </c>
      <c r="FV1" s="21">
        <v>43932</v>
      </c>
      <c r="FW1" s="83">
        <v>43933</v>
      </c>
      <c r="FX1" s="21">
        <v>43934</v>
      </c>
      <c r="FY1" s="21">
        <v>43935</v>
      </c>
      <c r="FZ1" s="21">
        <v>43936</v>
      </c>
      <c r="GA1" s="21">
        <v>43937</v>
      </c>
      <c r="GB1" s="21">
        <v>43938</v>
      </c>
      <c r="GC1" s="21">
        <v>43939</v>
      </c>
      <c r="GD1" s="83">
        <v>43940</v>
      </c>
      <c r="GE1" s="21">
        <v>43941</v>
      </c>
      <c r="GF1" s="21">
        <v>43942</v>
      </c>
      <c r="GG1" s="21">
        <v>43943</v>
      </c>
      <c r="GH1" s="21">
        <v>43944</v>
      </c>
      <c r="GI1" s="21">
        <v>43945</v>
      </c>
      <c r="GJ1" s="21">
        <v>43946</v>
      </c>
      <c r="GK1" s="83">
        <v>43947</v>
      </c>
      <c r="GL1" s="21">
        <v>43948</v>
      </c>
      <c r="GM1" s="21">
        <v>43949</v>
      </c>
      <c r="GN1" s="21">
        <v>43950</v>
      </c>
      <c r="GO1" s="22">
        <v>43951</v>
      </c>
      <c r="GP1" s="34">
        <v>43952</v>
      </c>
      <c r="GQ1" s="21">
        <v>43953</v>
      </c>
      <c r="GR1" s="83">
        <v>43954</v>
      </c>
      <c r="GS1" s="21">
        <v>43955</v>
      </c>
      <c r="GT1" s="21">
        <v>43956</v>
      </c>
      <c r="GU1" s="21">
        <v>43957</v>
      </c>
      <c r="GV1" s="21">
        <v>43958</v>
      </c>
      <c r="GW1" s="21">
        <v>43959</v>
      </c>
      <c r="GX1" s="21">
        <v>43960</v>
      </c>
      <c r="GY1" s="83">
        <v>43961</v>
      </c>
      <c r="GZ1" s="21">
        <v>43962</v>
      </c>
      <c r="HA1" s="21">
        <v>43963</v>
      </c>
      <c r="HB1" s="21">
        <v>43964</v>
      </c>
      <c r="HC1" s="21">
        <v>43965</v>
      </c>
      <c r="HD1" s="21">
        <v>43966</v>
      </c>
      <c r="HE1" s="21">
        <v>43967</v>
      </c>
      <c r="HF1" s="83">
        <v>43968</v>
      </c>
      <c r="HG1" s="21">
        <v>43969</v>
      </c>
      <c r="HH1" s="21">
        <v>43970</v>
      </c>
      <c r="HI1" s="21">
        <v>43971</v>
      </c>
      <c r="HJ1" s="21">
        <v>43972</v>
      </c>
      <c r="HK1" s="21">
        <v>43973</v>
      </c>
      <c r="HL1" s="21">
        <v>43974</v>
      </c>
      <c r="HM1" s="83">
        <v>43975</v>
      </c>
      <c r="HN1" s="21">
        <v>43976</v>
      </c>
      <c r="HO1" s="21">
        <v>43977</v>
      </c>
      <c r="HP1" s="21">
        <v>43978</v>
      </c>
      <c r="HQ1" s="21">
        <v>43979</v>
      </c>
      <c r="HR1" s="21">
        <v>43980</v>
      </c>
      <c r="HS1" s="21">
        <v>43981</v>
      </c>
      <c r="HT1" s="86">
        <v>43982</v>
      </c>
      <c r="HU1" s="34">
        <v>43983</v>
      </c>
      <c r="HV1" s="21">
        <v>43984</v>
      </c>
      <c r="HW1" s="21">
        <v>43985</v>
      </c>
      <c r="HX1" s="21">
        <v>43986</v>
      </c>
      <c r="HY1" s="21">
        <v>43987</v>
      </c>
      <c r="HZ1" s="21">
        <v>43988</v>
      </c>
      <c r="IA1" s="83">
        <v>43989</v>
      </c>
      <c r="IB1" s="21">
        <v>43990</v>
      </c>
      <c r="IC1" s="21">
        <v>43991</v>
      </c>
      <c r="ID1" s="21">
        <v>43992</v>
      </c>
      <c r="IE1" s="21">
        <v>43993</v>
      </c>
      <c r="IF1" s="21">
        <v>43994</v>
      </c>
      <c r="IG1" s="21">
        <v>43995</v>
      </c>
      <c r="IH1" s="83">
        <v>43996</v>
      </c>
      <c r="II1" s="21">
        <v>43997</v>
      </c>
      <c r="IJ1" s="21">
        <v>43998</v>
      </c>
      <c r="IK1" s="21">
        <v>43999</v>
      </c>
      <c r="IL1" s="21">
        <v>44000</v>
      </c>
      <c r="IM1" s="21">
        <v>44001</v>
      </c>
      <c r="IN1" s="21">
        <v>44002</v>
      </c>
      <c r="IO1" s="83">
        <v>44003</v>
      </c>
      <c r="IP1" s="21">
        <v>44004</v>
      </c>
      <c r="IQ1" s="21">
        <v>44005</v>
      </c>
      <c r="IR1" s="21">
        <v>44006</v>
      </c>
      <c r="IS1" s="21">
        <v>44007</v>
      </c>
      <c r="IT1" s="21">
        <v>44008</v>
      </c>
      <c r="IU1" s="21">
        <v>44009</v>
      </c>
      <c r="IV1" s="83">
        <v>44010</v>
      </c>
      <c r="IW1" s="21">
        <v>44011</v>
      </c>
      <c r="IX1" s="22">
        <v>44012</v>
      </c>
      <c r="IY1" s="34">
        <v>44013</v>
      </c>
      <c r="IZ1" s="21">
        <v>44014</v>
      </c>
      <c r="JA1" s="21">
        <v>44015</v>
      </c>
      <c r="JB1" s="21">
        <v>44016</v>
      </c>
      <c r="JC1" s="83">
        <v>44017</v>
      </c>
      <c r="JD1" s="21">
        <v>44018</v>
      </c>
      <c r="JE1" s="21">
        <v>44019</v>
      </c>
      <c r="JF1" s="21">
        <v>44020</v>
      </c>
      <c r="JG1" s="21">
        <v>44021</v>
      </c>
      <c r="JH1" s="21">
        <v>44022</v>
      </c>
      <c r="JI1" s="21">
        <v>44023</v>
      </c>
      <c r="JJ1" s="83">
        <v>44024</v>
      </c>
      <c r="JK1" s="21">
        <v>44025</v>
      </c>
      <c r="JL1" s="21">
        <v>44026</v>
      </c>
      <c r="JM1" s="21">
        <v>44027</v>
      </c>
      <c r="JN1" s="21">
        <v>44028</v>
      </c>
      <c r="JO1" s="21">
        <v>44029</v>
      </c>
      <c r="JP1" s="21">
        <v>44030</v>
      </c>
      <c r="JQ1" s="83">
        <v>44031</v>
      </c>
      <c r="JR1" s="21">
        <v>44032</v>
      </c>
      <c r="JS1" s="21">
        <v>44033</v>
      </c>
      <c r="JT1" s="21">
        <v>44034</v>
      </c>
      <c r="JU1" s="21">
        <v>44035</v>
      </c>
      <c r="JV1" s="21">
        <v>44036</v>
      </c>
      <c r="JW1" s="21">
        <v>44037</v>
      </c>
      <c r="JX1" s="83">
        <v>44038</v>
      </c>
      <c r="JY1" s="21">
        <v>44039</v>
      </c>
      <c r="JZ1" s="21">
        <v>44040</v>
      </c>
      <c r="KA1" s="21">
        <v>44041</v>
      </c>
      <c r="KB1" s="21">
        <v>44042</v>
      </c>
      <c r="KC1" s="22">
        <v>44043</v>
      </c>
      <c r="KD1" s="34">
        <v>44044</v>
      </c>
      <c r="KE1" s="83">
        <v>44045</v>
      </c>
      <c r="KF1" s="21">
        <v>44046</v>
      </c>
      <c r="KG1" s="21">
        <v>44047</v>
      </c>
      <c r="KH1" s="22">
        <v>44048</v>
      </c>
      <c r="KJ1" s="36" t="s">
        <v>0</v>
      </c>
      <c r="KK1" s="37" t="s">
        <v>1</v>
      </c>
      <c r="KL1" s="38" t="s">
        <v>2</v>
      </c>
      <c r="KM1" s="39" t="s">
        <v>51</v>
      </c>
      <c r="KN1" s="40">
        <v>2</v>
      </c>
      <c r="KO1" s="41"/>
      <c r="KP1" s="41"/>
    </row>
    <row r="2" spans="1:304" s="45" customFormat="1" ht="15" customHeight="1" x14ac:dyDescent="0.15">
      <c r="A2" s="42"/>
      <c r="B2" s="44">
        <v>1</v>
      </c>
      <c r="C2" s="24">
        <v>2</v>
      </c>
      <c r="D2" s="24">
        <v>3</v>
      </c>
      <c r="E2" s="24">
        <v>4</v>
      </c>
      <c r="F2" s="24">
        <v>5</v>
      </c>
      <c r="G2" s="24">
        <v>6</v>
      </c>
      <c r="H2" s="24">
        <v>7</v>
      </c>
      <c r="I2" s="24">
        <v>8</v>
      </c>
      <c r="J2" s="24">
        <v>9</v>
      </c>
      <c r="K2" s="24">
        <v>10</v>
      </c>
      <c r="L2" s="24">
        <v>11</v>
      </c>
      <c r="M2" s="24">
        <v>12</v>
      </c>
      <c r="N2" s="24">
        <v>13</v>
      </c>
      <c r="O2" s="25">
        <v>14</v>
      </c>
      <c r="P2" s="44">
        <v>15</v>
      </c>
      <c r="Q2" s="24">
        <v>16</v>
      </c>
      <c r="R2" s="24">
        <v>17</v>
      </c>
      <c r="S2" s="24">
        <v>18</v>
      </c>
      <c r="T2" s="24">
        <v>19</v>
      </c>
      <c r="U2" s="24">
        <v>20</v>
      </c>
      <c r="V2" s="24">
        <v>21</v>
      </c>
      <c r="W2" s="24">
        <v>22</v>
      </c>
      <c r="X2" s="24">
        <v>23</v>
      </c>
      <c r="Y2" s="24">
        <v>24</v>
      </c>
      <c r="Z2" s="24">
        <v>25</v>
      </c>
      <c r="AA2" s="24">
        <v>26</v>
      </c>
      <c r="AB2" s="24">
        <v>27</v>
      </c>
      <c r="AC2" s="24">
        <v>28</v>
      </c>
      <c r="AD2" s="24">
        <v>29</v>
      </c>
      <c r="AE2" s="24">
        <v>30</v>
      </c>
      <c r="AF2" s="24">
        <v>31</v>
      </c>
      <c r="AG2" s="24">
        <v>32</v>
      </c>
      <c r="AH2" s="24">
        <v>33</v>
      </c>
      <c r="AI2" s="24">
        <v>34</v>
      </c>
      <c r="AJ2" s="24">
        <v>35</v>
      </c>
      <c r="AK2" s="24">
        <v>36</v>
      </c>
      <c r="AL2" s="24">
        <v>37</v>
      </c>
      <c r="AM2" s="24">
        <v>38</v>
      </c>
      <c r="AN2" s="24">
        <v>39</v>
      </c>
      <c r="AO2" s="24">
        <v>40</v>
      </c>
      <c r="AP2" s="24">
        <v>41</v>
      </c>
      <c r="AQ2" s="24">
        <v>42</v>
      </c>
      <c r="AR2" s="24">
        <v>43</v>
      </c>
      <c r="AS2" s="25">
        <v>44</v>
      </c>
      <c r="AT2" s="44">
        <v>45</v>
      </c>
      <c r="AU2" s="24">
        <v>46</v>
      </c>
      <c r="AV2" s="24">
        <v>47</v>
      </c>
      <c r="AW2" s="24">
        <v>48</v>
      </c>
      <c r="AX2" s="24">
        <v>49</v>
      </c>
      <c r="AY2" s="24">
        <v>50</v>
      </c>
      <c r="AZ2" s="24">
        <v>51</v>
      </c>
      <c r="BA2" s="24">
        <v>52</v>
      </c>
      <c r="BB2" s="24">
        <v>53</v>
      </c>
      <c r="BC2" s="24">
        <v>54</v>
      </c>
      <c r="BD2" s="24">
        <v>55</v>
      </c>
      <c r="BE2" s="24">
        <v>56</v>
      </c>
      <c r="BF2" s="24">
        <v>57</v>
      </c>
      <c r="BG2" s="24">
        <v>58</v>
      </c>
      <c r="BH2" s="24">
        <v>59</v>
      </c>
      <c r="BI2" s="24">
        <v>60</v>
      </c>
      <c r="BJ2" s="24">
        <v>61</v>
      </c>
      <c r="BK2" s="24">
        <v>62</v>
      </c>
      <c r="BL2" s="24">
        <v>63</v>
      </c>
      <c r="BM2" s="24">
        <v>64</v>
      </c>
      <c r="BN2" s="24">
        <v>65</v>
      </c>
      <c r="BO2" s="24">
        <v>66</v>
      </c>
      <c r="BP2" s="24">
        <v>67</v>
      </c>
      <c r="BQ2" s="24">
        <v>68</v>
      </c>
      <c r="BR2" s="24">
        <v>69</v>
      </c>
      <c r="BS2" s="24">
        <v>70</v>
      </c>
      <c r="BT2" s="24">
        <v>71</v>
      </c>
      <c r="BU2" s="24">
        <v>72</v>
      </c>
      <c r="BV2" s="24">
        <v>73</v>
      </c>
      <c r="BW2" s="24">
        <v>74</v>
      </c>
      <c r="BX2" s="43">
        <v>75</v>
      </c>
      <c r="BY2" s="44">
        <v>77</v>
      </c>
      <c r="BZ2" s="24">
        <v>78</v>
      </c>
      <c r="CA2" s="24">
        <v>79</v>
      </c>
      <c r="CB2" s="24">
        <v>80</v>
      </c>
      <c r="CC2" s="24">
        <v>81</v>
      </c>
      <c r="CD2" s="24">
        <v>82</v>
      </c>
      <c r="CE2" s="24">
        <v>83</v>
      </c>
      <c r="CF2" s="24">
        <v>84</v>
      </c>
      <c r="CG2" s="24">
        <v>85</v>
      </c>
      <c r="CH2" s="24">
        <v>86</v>
      </c>
      <c r="CI2" s="24">
        <v>87</v>
      </c>
      <c r="CJ2" s="24">
        <v>88</v>
      </c>
      <c r="CK2" s="24">
        <v>89</v>
      </c>
      <c r="CL2" s="24">
        <v>90</v>
      </c>
      <c r="CM2" s="24">
        <v>91</v>
      </c>
      <c r="CN2" s="24">
        <v>92</v>
      </c>
      <c r="CO2" s="24">
        <v>93</v>
      </c>
      <c r="CP2" s="24">
        <v>94</v>
      </c>
      <c r="CQ2" s="24">
        <v>95</v>
      </c>
      <c r="CR2" s="24">
        <v>96</v>
      </c>
      <c r="CS2" s="24">
        <v>97</v>
      </c>
      <c r="CT2" s="24">
        <v>98</v>
      </c>
      <c r="CU2" s="24">
        <v>99</v>
      </c>
      <c r="CV2" s="24">
        <v>100</v>
      </c>
      <c r="CW2" s="24">
        <v>101</v>
      </c>
      <c r="CX2" s="24">
        <v>102</v>
      </c>
      <c r="CY2" s="24">
        <v>103</v>
      </c>
      <c r="CZ2" s="24">
        <v>104</v>
      </c>
      <c r="DA2" s="24">
        <v>105</v>
      </c>
      <c r="DB2" s="24">
        <v>106</v>
      </c>
      <c r="DC2" s="25">
        <v>107</v>
      </c>
      <c r="DD2" s="44">
        <v>108</v>
      </c>
      <c r="DE2" s="24">
        <v>109</v>
      </c>
      <c r="DF2" s="24">
        <v>110</v>
      </c>
      <c r="DG2" s="24">
        <v>111</v>
      </c>
      <c r="DH2" s="24">
        <v>112</v>
      </c>
      <c r="DI2" s="24">
        <v>113</v>
      </c>
      <c r="DJ2" s="24">
        <v>114</v>
      </c>
      <c r="DK2" s="24">
        <v>115</v>
      </c>
      <c r="DL2" s="24">
        <v>116</v>
      </c>
      <c r="DM2" s="24">
        <v>117</v>
      </c>
      <c r="DN2" s="24">
        <v>118</v>
      </c>
      <c r="DO2" s="24">
        <v>119</v>
      </c>
      <c r="DP2" s="24">
        <v>120</v>
      </c>
      <c r="DQ2" s="24">
        <v>121</v>
      </c>
      <c r="DR2" s="24">
        <v>122</v>
      </c>
      <c r="DS2" s="24">
        <v>123</v>
      </c>
      <c r="DT2" s="24">
        <v>124</v>
      </c>
      <c r="DU2" s="24">
        <v>125</v>
      </c>
      <c r="DV2" s="24">
        <v>126</v>
      </c>
      <c r="DW2" s="24">
        <v>127</v>
      </c>
      <c r="DX2" s="24">
        <v>128</v>
      </c>
      <c r="DY2" s="24">
        <v>129</v>
      </c>
      <c r="DZ2" s="24">
        <v>130</v>
      </c>
      <c r="EA2" s="24">
        <v>131</v>
      </c>
      <c r="EB2" s="24">
        <v>132</v>
      </c>
      <c r="EC2" s="24">
        <v>133</v>
      </c>
      <c r="ED2" s="24">
        <v>134</v>
      </c>
      <c r="EE2" s="24">
        <v>135</v>
      </c>
      <c r="EF2" s="43">
        <v>136</v>
      </c>
      <c r="EG2" s="44">
        <v>137</v>
      </c>
      <c r="EH2" s="24">
        <v>138</v>
      </c>
      <c r="EI2" s="24">
        <v>139</v>
      </c>
      <c r="EJ2" s="24">
        <v>140</v>
      </c>
      <c r="EK2" s="24">
        <v>141</v>
      </c>
      <c r="EL2" s="24">
        <v>142</v>
      </c>
      <c r="EM2" s="24">
        <v>143</v>
      </c>
      <c r="EN2" s="24">
        <v>144</v>
      </c>
      <c r="EO2" s="24">
        <v>145</v>
      </c>
      <c r="EP2" s="24">
        <v>146</v>
      </c>
      <c r="EQ2" s="24">
        <v>147</v>
      </c>
      <c r="ER2" s="24">
        <v>148</v>
      </c>
      <c r="ES2" s="24">
        <v>149</v>
      </c>
      <c r="ET2" s="24">
        <v>150</v>
      </c>
      <c r="EU2" s="24">
        <v>151</v>
      </c>
      <c r="EV2" s="24">
        <v>152</v>
      </c>
      <c r="EW2" s="24">
        <v>153</v>
      </c>
      <c r="EX2" s="24">
        <v>154</v>
      </c>
      <c r="EY2" s="24">
        <v>155</v>
      </c>
      <c r="EZ2" s="24">
        <v>156</v>
      </c>
      <c r="FA2" s="24">
        <v>157</v>
      </c>
      <c r="FB2" s="24">
        <v>158</v>
      </c>
      <c r="FC2" s="24">
        <v>159</v>
      </c>
      <c r="FD2" s="24">
        <v>160</v>
      </c>
      <c r="FE2" s="24">
        <v>161</v>
      </c>
      <c r="FF2" s="24">
        <v>162</v>
      </c>
      <c r="FG2" s="24">
        <v>163</v>
      </c>
      <c r="FH2" s="24">
        <v>164</v>
      </c>
      <c r="FI2" s="24">
        <v>165</v>
      </c>
      <c r="FJ2" s="24">
        <v>166</v>
      </c>
      <c r="FK2" s="25">
        <v>167</v>
      </c>
      <c r="FL2" s="26">
        <v>168</v>
      </c>
      <c r="FM2" s="24">
        <v>169</v>
      </c>
      <c r="FN2" s="24">
        <v>170</v>
      </c>
      <c r="FO2" s="24">
        <v>171</v>
      </c>
      <c r="FP2" s="24">
        <v>172</v>
      </c>
      <c r="FQ2" s="24">
        <v>173</v>
      </c>
      <c r="FR2" s="24">
        <v>174</v>
      </c>
      <c r="FS2" s="24">
        <v>175</v>
      </c>
      <c r="FT2" s="24">
        <v>176</v>
      </c>
      <c r="FU2" s="24">
        <v>177</v>
      </c>
      <c r="FV2" s="24">
        <v>178</v>
      </c>
      <c r="FW2" s="24">
        <v>179</v>
      </c>
      <c r="FX2" s="24">
        <v>180</v>
      </c>
      <c r="FY2" s="24">
        <v>181</v>
      </c>
      <c r="FZ2" s="24">
        <v>182</v>
      </c>
      <c r="GA2" s="24">
        <v>183</v>
      </c>
      <c r="GB2" s="24">
        <v>184</v>
      </c>
      <c r="GC2" s="24">
        <v>185</v>
      </c>
      <c r="GD2" s="24">
        <v>186</v>
      </c>
      <c r="GE2" s="24">
        <v>187</v>
      </c>
      <c r="GF2" s="24">
        <v>188</v>
      </c>
      <c r="GG2" s="24">
        <v>189</v>
      </c>
      <c r="GH2" s="24">
        <v>190</v>
      </c>
      <c r="GI2" s="24">
        <v>191</v>
      </c>
      <c r="GJ2" s="24">
        <v>192</v>
      </c>
      <c r="GK2" s="24">
        <v>193</v>
      </c>
      <c r="GL2" s="24">
        <v>194</v>
      </c>
      <c r="GM2" s="24">
        <v>195</v>
      </c>
      <c r="GN2" s="24">
        <v>196</v>
      </c>
      <c r="GO2" s="25">
        <v>197</v>
      </c>
      <c r="GP2" s="44">
        <v>198</v>
      </c>
      <c r="GQ2" s="24">
        <v>199</v>
      </c>
      <c r="GR2" s="24">
        <v>200</v>
      </c>
      <c r="GS2" s="24">
        <v>201</v>
      </c>
      <c r="GT2" s="24">
        <v>202</v>
      </c>
      <c r="GU2" s="24">
        <v>203</v>
      </c>
      <c r="GV2" s="24">
        <v>204</v>
      </c>
      <c r="GW2" s="24">
        <v>205</v>
      </c>
      <c r="GX2" s="24">
        <v>206</v>
      </c>
      <c r="GY2" s="24">
        <v>207</v>
      </c>
      <c r="GZ2" s="24">
        <v>208</v>
      </c>
      <c r="HA2" s="24">
        <v>209</v>
      </c>
      <c r="HB2" s="24">
        <v>210</v>
      </c>
      <c r="HC2" s="24">
        <v>211</v>
      </c>
      <c r="HD2" s="24">
        <v>212</v>
      </c>
      <c r="HE2" s="24">
        <v>213</v>
      </c>
      <c r="HF2" s="24">
        <v>214</v>
      </c>
      <c r="HG2" s="24">
        <v>215</v>
      </c>
      <c r="HH2" s="24">
        <v>216</v>
      </c>
      <c r="HI2" s="24">
        <v>217</v>
      </c>
      <c r="HJ2" s="24">
        <v>218</v>
      </c>
      <c r="HK2" s="24">
        <v>219</v>
      </c>
      <c r="HL2" s="24">
        <v>220</v>
      </c>
      <c r="HM2" s="24">
        <v>221</v>
      </c>
      <c r="HN2" s="24">
        <v>222</v>
      </c>
      <c r="HO2" s="24">
        <v>223</v>
      </c>
      <c r="HP2" s="24">
        <v>224</v>
      </c>
      <c r="HQ2" s="24">
        <v>225</v>
      </c>
      <c r="HR2" s="24">
        <v>226</v>
      </c>
      <c r="HS2" s="24">
        <v>227</v>
      </c>
      <c r="HT2" s="25">
        <v>228</v>
      </c>
      <c r="HU2" s="44">
        <v>229</v>
      </c>
      <c r="HV2" s="24">
        <v>230</v>
      </c>
      <c r="HW2" s="24">
        <v>231</v>
      </c>
      <c r="HX2" s="24">
        <v>232</v>
      </c>
      <c r="HY2" s="24">
        <v>233</v>
      </c>
      <c r="HZ2" s="24">
        <v>234</v>
      </c>
      <c r="IA2" s="24">
        <v>235</v>
      </c>
      <c r="IB2" s="24">
        <v>236</v>
      </c>
      <c r="IC2" s="24">
        <v>237</v>
      </c>
      <c r="ID2" s="24">
        <v>238</v>
      </c>
      <c r="IE2" s="24">
        <v>239</v>
      </c>
      <c r="IF2" s="24">
        <v>240</v>
      </c>
      <c r="IG2" s="24">
        <v>241</v>
      </c>
      <c r="IH2" s="24">
        <v>242</v>
      </c>
      <c r="II2" s="24">
        <v>243</v>
      </c>
      <c r="IJ2" s="24">
        <v>244</v>
      </c>
      <c r="IK2" s="24">
        <v>245</v>
      </c>
      <c r="IL2" s="24">
        <v>246</v>
      </c>
      <c r="IM2" s="24">
        <v>247</v>
      </c>
      <c r="IN2" s="24">
        <v>248</v>
      </c>
      <c r="IO2" s="24">
        <v>249</v>
      </c>
      <c r="IP2" s="24">
        <v>250</v>
      </c>
      <c r="IQ2" s="24">
        <v>251</v>
      </c>
      <c r="IR2" s="24">
        <v>252</v>
      </c>
      <c r="IS2" s="24">
        <v>253</v>
      </c>
      <c r="IT2" s="24">
        <v>254</v>
      </c>
      <c r="IU2" s="24">
        <v>255</v>
      </c>
      <c r="IV2" s="24">
        <v>256</v>
      </c>
      <c r="IW2" s="24">
        <v>257</v>
      </c>
      <c r="IX2" s="25">
        <v>258</v>
      </c>
      <c r="IY2" s="44">
        <v>259</v>
      </c>
      <c r="IZ2" s="24">
        <v>260</v>
      </c>
      <c r="JA2" s="24">
        <v>261</v>
      </c>
      <c r="JB2" s="24">
        <v>262</v>
      </c>
      <c r="JC2" s="24">
        <v>263</v>
      </c>
      <c r="JD2" s="24">
        <v>264</v>
      </c>
      <c r="JE2" s="24">
        <v>265</v>
      </c>
      <c r="JF2" s="24">
        <v>266</v>
      </c>
      <c r="JG2" s="24">
        <v>267</v>
      </c>
      <c r="JH2" s="24">
        <v>268</v>
      </c>
      <c r="JI2" s="24">
        <v>269</v>
      </c>
      <c r="JJ2" s="24">
        <v>270</v>
      </c>
      <c r="JK2" s="24">
        <v>271</v>
      </c>
      <c r="JL2" s="24">
        <v>272</v>
      </c>
      <c r="JM2" s="24">
        <v>273</v>
      </c>
      <c r="JN2" s="24">
        <v>274</v>
      </c>
      <c r="JO2" s="24">
        <v>275</v>
      </c>
      <c r="JP2" s="24">
        <v>276</v>
      </c>
      <c r="JQ2" s="24">
        <v>277</v>
      </c>
      <c r="JR2" s="24">
        <v>278</v>
      </c>
      <c r="JS2" s="24">
        <v>279</v>
      </c>
      <c r="JT2" s="24">
        <v>280</v>
      </c>
      <c r="JU2" s="24">
        <v>281</v>
      </c>
      <c r="JV2" s="24">
        <v>282</v>
      </c>
      <c r="JW2" s="24">
        <v>283</v>
      </c>
      <c r="JX2" s="24">
        <v>284</v>
      </c>
      <c r="JY2" s="24">
        <v>285</v>
      </c>
      <c r="JZ2" s="24">
        <v>286</v>
      </c>
      <c r="KA2" s="24">
        <v>287</v>
      </c>
      <c r="KB2" s="24">
        <v>288</v>
      </c>
      <c r="KC2" s="25">
        <v>289</v>
      </c>
      <c r="KD2" s="44">
        <v>290</v>
      </c>
      <c r="KE2" s="24">
        <v>291</v>
      </c>
      <c r="KF2" s="24">
        <v>292</v>
      </c>
      <c r="KG2" s="24">
        <v>293</v>
      </c>
      <c r="KH2" s="25">
        <v>294</v>
      </c>
      <c r="KI2" s="24">
        <v>73</v>
      </c>
      <c r="KJ2" s="25">
        <v>74</v>
      </c>
      <c r="KL2" s="36" t="s">
        <v>3</v>
      </c>
      <c r="KM2" s="37" t="s">
        <v>4</v>
      </c>
      <c r="KN2" s="38" t="s">
        <v>5</v>
      </c>
      <c r="KO2" s="39" t="s">
        <v>50</v>
      </c>
      <c r="KP2" s="40">
        <v>3</v>
      </c>
      <c r="KQ2" s="46"/>
      <c r="KR2" s="46"/>
    </row>
    <row r="3" spans="1:304" s="45" customFormat="1" ht="15" customHeight="1" x14ac:dyDescent="0.15">
      <c r="A3" s="47" t="s">
        <v>6</v>
      </c>
      <c r="B3" s="66"/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8"/>
      <c r="P3" s="66"/>
      <c r="Q3" s="67"/>
      <c r="R3" s="67"/>
      <c r="S3" s="67"/>
      <c r="T3" s="67"/>
      <c r="U3" s="67"/>
      <c r="V3" s="67"/>
      <c r="W3" s="67"/>
      <c r="X3" s="67"/>
      <c r="Y3" s="67"/>
      <c r="Z3" s="67"/>
      <c r="AA3" s="67"/>
      <c r="AB3" s="67"/>
      <c r="AC3" s="67"/>
      <c r="AD3" s="67"/>
      <c r="AE3" s="67"/>
      <c r="AF3" s="67"/>
      <c r="AG3" s="67"/>
      <c r="AH3" s="67"/>
      <c r="AI3" s="67"/>
      <c r="AJ3" s="67"/>
      <c r="AK3" s="67"/>
      <c r="AL3" s="67"/>
      <c r="AM3" s="67"/>
      <c r="AN3" s="67"/>
      <c r="AO3" s="27">
        <v>3</v>
      </c>
      <c r="AP3" s="27">
        <v>2</v>
      </c>
      <c r="AQ3" s="27">
        <v>2</v>
      </c>
      <c r="AR3" s="27">
        <v>3</v>
      </c>
      <c r="AS3" s="28">
        <v>4</v>
      </c>
      <c r="AT3" s="49">
        <v>1</v>
      </c>
      <c r="AU3" s="27">
        <v>2</v>
      </c>
      <c r="AV3" s="27">
        <v>4</v>
      </c>
      <c r="AW3" s="27">
        <v>3</v>
      </c>
      <c r="AX3" s="27">
        <v>3</v>
      </c>
      <c r="AY3" s="27">
        <v>3</v>
      </c>
      <c r="AZ3" s="27">
        <v>3</v>
      </c>
      <c r="BA3" s="27">
        <v>3</v>
      </c>
      <c r="BB3" s="27">
        <v>2</v>
      </c>
      <c r="BC3" s="27">
        <v>2</v>
      </c>
      <c r="BD3" s="27">
        <v>4</v>
      </c>
      <c r="BE3" s="27">
        <v>3</v>
      </c>
      <c r="BF3" s="27">
        <v>4</v>
      </c>
      <c r="BG3" s="27">
        <v>4</v>
      </c>
      <c r="BH3" s="27">
        <v>2</v>
      </c>
      <c r="BI3" s="27">
        <v>3</v>
      </c>
      <c r="BJ3" s="27">
        <v>4</v>
      </c>
      <c r="BK3" s="27">
        <v>3</v>
      </c>
      <c r="BL3" s="27">
        <v>3</v>
      </c>
      <c r="BM3" s="27">
        <v>4</v>
      </c>
      <c r="BN3" s="27">
        <v>3</v>
      </c>
      <c r="BO3" s="27">
        <v>2</v>
      </c>
      <c r="BP3" s="27">
        <v>3</v>
      </c>
      <c r="BQ3" s="27">
        <v>3</v>
      </c>
      <c r="BR3" s="27">
        <v>3</v>
      </c>
      <c r="BS3" s="27">
        <v>3</v>
      </c>
      <c r="BT3" s="27">
        <v>3</v>
      </c>
      <c r="BU3" s="27">
        <v>3</v>
      </c>
      <c r="BV3" s="27">
        <v>3</v>
      </c>
      <c r="BW3" s="27">
        <v>2</v>
      </c>
      <c r="BX3" s="48">
        <v>4</v>
      </c>
      <c r="BY3" s="49">
        <v>3</v>
      </c>
      <c r="BZ3" s="27">
        <v>3</v>
      </c>
      <c r="CA3" s="27">
        <v>3</v>
      </c>
      <c r="CB3" s="27">
        <v>3</v>
      </c>
      <c r="CC3" s="27">
        <v>3</v>
      </c>
      <c r="CD3" s="27">
        <v>3</v>
      </c>
      <c r="CE3" s="27">
        <v>3</v>
      </c>
      <c r="CF3" s="27">
        <v>4</v>
      </c>
      <c r="CG3" s="27">
        <v>3</v>
      </c>
      <c r="CH3" s="27">
        <v>3</v>
      </c>
      <c r="CI3" s="27">
        <v>3</v>
      </c>
      <c r="CJ3" s="27">
        <v>3</v>
      </c>
      <c r="CK3" s="27">
        <v>5</v>
      </c>
      <c r="CL3" s="27">
        <v>3</v>
      </c>
      <c r="CM3" s="27">
        <v>3</v>
      </c>
      <c r="CN3" s="27">
        <v>3</v>
      </c>
      <c r="CO3" s="27">
        <v>3</v>
      </c>
      <c r="CP3" s="27">
        <v>3</v>
      </c>
      <c r="CQ3" s="27">
        <v>2</v>
      </c>
      <c r="CR3" s="27">
        <v>3</v>
      </c>
      <c r="CS3" s="27">
        <v>3</v>
      </c>
      <c r="CT3" s="27">
        <v>3</v>
      </c>
      <c r="CU3" s="27">
        <v>4</v>
      </c>
      <c r="CV3" s="27">
        <v>3</v>
      </c>
      <c r="CW3" s="27">
        <v>3</v>
      </c>
      <c r="CX3" s="27">
        <v>2</v>
      </c>
      <c r="CY3" s="27">
        <v>3</v>
      </c>
      <c r="CZ3" s="27">
        <v>3</v>
      </c>
      <c r="DA3" s="27">
        <v>2</v>
      </c>
      <c r="DB3" s="27">
        <v>3</v>
      </c>
      <c r="DC3" s="28">
        <v>3</v>
      </c>
      <c r="DD3" s="49">
        <v>3</v>
      </c>
      <c r="DE3" s="27">
        <v>2</v>
      </c>
      <c r="DF3" s="27">
        <v>2</v>
      </c>
      <c r="DG3" s="27">
        <v>3</v>
      </c>
      <c r="DH3" s="27">
        <v>4</v>
      </c>
      <c r="DI3" s="27">
        <v>4</v>
      </c>
      <c r="DJ3" s="27">
        <v>3</v>
      </c>
      <c r="DK3" s="27">
        <v>3</v>
      </c>
      <c r="DL3" s="27">
        <v>3</v>
      </c>
      <c r="DM3" s="27">
        <v>2</v>
      </c>
      <c r="DN3" s="27">
        <v>3</v>
      </c>
      <c r="DO3" s="27">
        <v>2</v>
      </c>
      <c r="DP3" s="27">
        <v>3</v>
      </c>
      <c r="DQ3" s="27">
        <v>3</v>
      </c>
      <c r="DR3" s="27">
        <v>3</v>
      </c>
      <c r="DS3" s="27">
        <v>2</v>
      </c>
      <c r="DT3" s="27">
        <v>3</v>
      </c>
      <c r="DU3" s="27">
        <v>3</v>
      </c>
      <c r="DV3" s="27">
        <v>3</v>
      </c>
      <c r="DW3" s="27">
        <v>3</v>
      </c>
      <c r="DX3" s="27">
        <v>3</v>
      </c>
      <c r="DY3" s="27">
        <v>3</v>
      </c>
      <c r="DZ3" s="27">
        <v>3</v>
      </c>
      <c r="EA3" s="27">
        <v>3</v>
      </c>
      <c r="EB3" s="27">
        <v>3</v>
      </c>
      <c r="EC3" s="27">
        <v>3</v>
      </c>
      <c r="ED3" s="27">
        <v>3</v>
      </c>
      <c r="EE3" s="27">
        <v>3</v>
      </c>
      <c r="EF3" s="48">
        <v>3</v>
      </c>
      <c r="EG3" s="49">
        <v>3</v>
      </c>
      <c r="EH3" s="27">
        <v>3</v>
      </c>
      <c r="EI3" s="27">
        <v>3</v>
      </c>
      <c r="EJ3" s="27">
        <v>3</v>
      </c>
      <c r="EK3" s="27">
        <v>4</v>
      </c>
      <c r="EL3" s="27">
        <v>3</v>
      </c>
      <c r="EM3" s="27">
        <v>4</v>
      </c>
      <c r="EN3" s="27">
        <v>3</v>
      </c>
      <c r="EO3" s="27">
        <v>3</v>
      </c>
      <c r="EP3" s="27">
        <v>3</v>
      </c>
      <c r="EQ3" s="27">
        <v>3</v>
      </c>
      <c r="ER3" s="27">
        <v>3</v>
      </c>
      <c r="ES3" s="27">
        <v>4</v>
      </c>
      <c r="ET3" s="88">
        <v>3</v>
      </c>
      <c r="EU3" s="88">
        <v>3</v>
      </c>
      <c r="EV3" s="88">
        <v>3</v>
      </c>
      <c r="EW3" s="88">
        <v>3</v>
      </c>
      <c r="EX3" s="88">
        <v>3</v>
      </c>
      <c r="EY3" s="88">
        <v>3</v>
      </c>
      <c r="EZ3" s="88">
        <v>3</v>
      </c>
      <c r="FA3" s="88">
        <v>3</v>
      </c>
      <c r="FB3" s="88">
        <v>3</v>
      </c>
      <c r="FC3" s="88">
        <v>3</v>
      </c>
      <c r="FD3" s="88">
        <v>3</v>
      </c>
      <c r="FE3" s="88">
        <v>3</v>
      </c>
      <c r="FF3" s="88">
        <v>3</v>
      </c>
      <c r="FG3" s="88">
        <v>3</v>
      </c>
      <c r="FH3" s="88">
        <v>3</v>
      </c>
      <c r="FI3" s="88">
        <v>3</v>
      </c>
      <c r="FJ3" s="88">
        <v>3</v>
      </c>
      <c r="FK3" s="90">
        <v>3</v>
      </c>
      <c r="FL3" s="91">
        <v>3</v>
      </c>
      <c r="FM3" s="88">
        <v>3</v>
      </c>
      <c r="FN3" s="88">
        <v>3</v>
      </c>
      <c r="FO3" s="88">
        <v>3</v>
      </c>
      <c r="FP3" s="88">
        <v>3</v>
      </c>
      <c r="FQ3" s="88">
        <v>3</v>
      </c>
      <c r="FR3" s="88">
        <v>3</v>
      </c>
      <c r="FS3" s="88">
        <v>3</v>
      </c>
      <c r="FT3" s="88">
        <v>3</v>
      </c>
      <c r="FU3" s="88">
        <v>3</v>
      </c>
      <c r="FV3" s="88">
        <v>3</v>
      </c>
      <c r="FW3" s="88">
        <v>3</v>
      </c>
      <c r="FX3" s="88">
        <v>3</v>
      </c>
      <c r="FY3" s="88">
        <v>3</v>
      </c>
      <c r="FZ3" s="88">
        <v>3</v>
      </c>
      <c r="GA3" s="88">
        <v>3</v>
      </c>
      <c r="GB3" s="88">
        <v>3</v>
      </c>
      <c r="GC3" s="88">
        <v>3</v>
      </c>
      <c r="GD3" s="88">
        <v>3</v>
      </c>
      <c r="GE3" s="88">
        <v>3</v>
      </c>
      <c r="GF3" s="88">
        <v>3</v>
      </c>
      <c r="GG3" s="88">
        <v>3</v>
      </c>
      <c r="GH3" s="88">
        <v>3</v>
      </c>
      <c r="GI3" s="88">
        <v>3</v>
      </c>
      <c r="GJ3" s="88">
        <v>3</v>
      </c>
      <c r="GK3" s="88">
        <v>4</v>
      </c>
      <c r="GL3" s="88">
        <v>3</v>
      </c>
      <c r="GM3" s="88">
        <v>4</v>
      </c>
      <c r="GN3" s="88">
        <v>3</v>
      </c>
      <c r="GO3" s="90">
        <v>4</v>
      </c>
      <c r="GP3" s="95">
        <v>3</v>
      </c>
      <c r="GQ3" s="88">
        <v>3</v>
      </c>
      <c r="GR3" s="88">
        <v>3</v>
      </c>
      <c r="GS3" s="88">
        <v>5</v>
      </c>
      <c r="GT3" s="88">
        <v>3</v>
      </c>
      <c r="GU3" s="88">
        <v>4</v>
      </c>
      <c r="GV3" s="88">
        <v>3</v>
      </c>
      <c r="GW3" s="88">
        <v>4</v>
      </c>
      <c r="GX3" s="88">
        <v>5</v>
      </c>
      <c r="GY3" s="88">
        <v>4</v>
      </c>
      <c r="GZ3" s="88">
        <v>4</v>
      </c>
      <c r="HA3" s="88">
        <v>5</v>
      </c>
      <c r="HB3" s="88">
        <v>4</v>
      </c>
      <c r="HC3" s="88">
        <v>3</v>
      </c>
      <c r="HD3" s="88">
        <v>4</v>
      </c>
      <c r="HE3" s="88">
        <v>3</v>
      </c>
      <c r="HF3" s="88">
        <v>3</v>
      </c>
      <c r="HG3" s="88">
        <v>5</v>
      </c>
      <c r="HH3" s="88"/>
      <c r="HI3" s="88"/>
      <c r="HJ3" s="88"/>
      <c r="HK3" s="88"/>
      <c r="HL3" s="88"/>
      <c r="HM3" s="88"/>
      <c r="HN3" s="27"/>
      <c r="HO3" s="27"/>
      <c r="HP3" s="27"/>
      <c r="HQ3" s="27"/>
      <c r="HR3" s="27"/>
      <c r="HS3" s="27"/>
      <c r="HT3" s="28"/>
      <c r="HU3" s="49"/>
      <c r="HV3" s="27"/>
      <c r="HW3" s="27"/>
      <c r="HX3" s="27"/>
      <c r="HY3" s="27"/>
      <c r="HZ3" s="27"/>
      <c r="IA3" s="27"/>
      <c r="IB3" s="27"/>
      <c r="IC3" s="27"/>
      <c r="ID3" s="27"/>
      <c r="IE3" s="27"/>
      <c r="IF3" s="27"/>
      <c r="IG3" s="27"/>
      <c r="IH3" s="27"/>
      <c r="II3" s="27"/>
      <c r="IJ3" s="27"/>
      <c r="IK3" s="27"/>
      <c r="IL3" s="27"/>
      <c r="IM3" s="27"/>
      <c r="IN3" s="27"/>
      <c r="IO3" s="27"/>
      <c r="IP3" s="27"/>
      <c r="IQ3" s="27"/>
      <c r="IR3" s="27"/>
      <c r="IS3" s="27"/>
      <c r="IT3" s="27"/>
      <c r="IU3" s="27"/>
      <c r="IV3" s="27"/>
      <c r="IW3" s="27"/>
      <c r="IX3" s="28"/>
      <c r="IY3" s="49"/>
      <c r="IZ3" s="27"/>
      <c r="JA3" s="27"/>
      <c r="JB3" s="27"/>
      <c r="JC3" s="27"/>
      <c r="JD3" s="27"/>
      <c r="JE3" s="27"/>
      <c r="JF3" s="27"/>
      <c r="JG3" s="27"/>
      <c r="JH3" s="27"/>
      <c r="JI3" s="27"/>
      <c r="JJ3" s="27"/>
      <c r="JK3" s="27"/>
      <c r="JL3" s="27"/>
      <c r="JM3" s="27"/>
      <c r="JN3" s="27"/>
      <c r="JO3" s="27"/>
      <c r="JP3" s="27"/>
      <c r="JQ3" s="27"/>
      <c r="JR3" s="27"/>
      <c r="JS3" s="27"/>
      <c r="JT3" s="27"/>
      <c r="JU3" s="27"/>
      <c r="JV3" s="27"/>
      <c r="JW3" s="27"/>
      <c r="JX3" s="27"/>
      <c r="JY3" s="27"/>
      <c r="JZ3" s="27"/>
      <c r="KA3" s="27"/>
      <c r="KB3" s="27"/>
      <c r="KC3" s="28"/>
      <c r="KD3" s="49"/>
      <c r="KE3" s="27"/>
      <c r="KF3" s="27"/>
      <c r="KG3" s="27"/>
      <c r="KH3" s="28"/>
      <c r="KI3" s="27"/>
      <c r="KJ3" s="28"/>
      <c r="KL3" s="36" t="s">
        <v>7</v>
      </c>
      <c r="KM3" s="37" t="s">
        <v>8</v>
      </c>
      <c r="KN3" s="38" t="s">
        <v>9</v>
      </c>
      <c r="KO3" s="39" t="s">
        <v>10</v>
      </c>
      <c r="KP3" s="40">
        <v>4</v>
      </c>
      <c r="KQ3" s="46"/>
      <c r="KR3" s="46"/>
    </row>
    <row r="4" spans="1:304" s="45" customFormat="1" ht="15" customHeight="1" x14ac:dyDescent="0.15">
      <c r="A4" s="47" t="s">
        <v>11</v>
      </c>
      <c r="B4" s="66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6"/>
      <c r="Q4" s="67"/>
      <c r="R4" s="67"/>
      <c r="S4" s="67"/>
      <c r="T4" s="67"/>
      <c r="U4" s="67"/>
      <c r="V4" s="67"/>
      <c r="W4" s="67"/>
      <c r="X4" s="67"/>
      <c r="Y4" s="67"/>
      <c r="Z4" s="67"/>
      <c r="AA4" s="67"/>
      <c r="AB4" s="67"/>
      <c r="AC4" s="67"/>
      <c r="AD4" s="67"/>
      <c r="AE4" s="67"/>
      <c r="AF4" s="67"/>
      <c r="AG4" s="67"/>
      <c r="AH4" s="67"/>
      <c r="AI4" s="67"/>
      <c r="AJ4" s="67"/>
      <c r="AK4" s="67"/>
      <c r="AL4" s="67"/>
      <c r="AM4" s="67"/>
      <c r="AN4" s="67"/>
      <c r="AO4" s="27">
        <v>8</v>
      </c>
      <c r="AP4" s="27">
        <v>10</v>
      </c>
      <c r="AQ4" s="27">
        <v>7.6</v>
      </c>
      <c r="AR4" s="27">
        <v>7.5</v>
      </c>
      <c r="AS4" s="28">
        <v>8</v>
      </c>
      <c r="AT4" s="49">
        <v>11</v>
      </c>
      <c r="AU4" s="27">
        <v>8.5</v>
      </c>
      <c r="AV4" s="27">
        <v>9</v>
      </c>
      <c r="AW4" s="27">
        <v>8.6999999999999993</v>
      </c>
      <c r="AX4" s="27">
        <v>9</v>
      </c>
      <c r="AY4" s="27">
        <v>9</v>
      </c>
      <c r="AZ4" s="27">
        <v>9</v>
      </c>
      <c r="BA4" s="27">
        <v>10</v>
      </c>
      <c r="BB4" s="27">
        <v>9</v>
      </c>
      <c r="BC4" s="27">
        <v>9</v>
      </c>
      <c r="BD4" s="27">
        <v>9</v>
      </c>
      <c r="BE4" s="27">
        <v>10</v>
      </c>
      <c r="BF4" s="27">
        <v>7</v>
      </c>
      <c r="BG4" s="27">
        <v>7</v>
      </c>
      <c r="BH4" s="27">
        <v>9</v>
      </c>
      <c r="BI4" s="27">
        <v>9</v>
      </c>
      <c r="BJ4" s="27">
        <v>9</v>
      </c>
      <c r="BK4" s="27">
        <v>11</v>
      </c>
      <c r="BL4" s="27">
        <v>10</v>
      </c>
      <c r="BM4" s="27">
        <v>10</v>
      </c>
      <c r="BN4" s="27">
        <v>10</v>
      </c>
      <c r="BO4" s="27">
        <v>6</v>
      </c>
      <c r="BP4" s="27">
        <v>9</v>
      </c>
      <c r="BQ4" s="27">
        <v>8</v>
      </c>
      <c r="BR4" s="27">
        <v>8</v>
      </c>
      <c r="BS4" s="27">
        <v>7</v>
      </c>
      <c r="BT4" s="27">
        <v>7</v>
      </c>
      <c r="BU4" s="27">
        <v>10</v>
      </c>
      <c r="BV4" s="27">
        <v>10</v>
      </c>
      <c r="BW4" s="27">
        <v>9</v>
      </c>
      <c r="BX4" s="48">
        <v>10</v>
      </c>
      <c r="BY4" s="49">
        <v>10</v>
      </c>
      <c r="BZ4" s="27">
        <v>10</v>
      </c>
      <c r="CA4" s="27">
        <v>9</v>
      </c>
      <c r="CB4" s="27">
        <v>9</v>
      </c>
      <c r="CC4" s="27">
        <v>8</v>
      </c>
      <c r="CD4" s="27">
        <v>9.5</v>
      </c>
      <c r="CE4" s="27">
        <v>9</v>
      </c>
      <c r="CF4" s="27">
        <v>9</v>
      </c>
      <c r="CG4" s="27">
        <v>8</v>
      </c>
      <c r="CH4" s="27">
        <v>9</v>
      </c>
      <c r="CI4" s="27">
        <v>9</v>
      </c>
      <c r="CJ4" s="27">
        <v>9</v>
      </c>
      <c r="CK4" s="27">
        <v>9.6</v>
      </c>
      <c r="CL4" s="27">
        <v>8.5</v>
      </c>
      <c r="CM4" s="27">
        <v>9.5</v>
      </c>
      <c r="CN4" s="27">
        <v>8</v>
      </c>
      <c r="CO4" s="27">
        <v>10</v>
      </c>
      <c r="CP4" s="27">
        <v>9</v>
      </c>
      <c r="CQ4" s="27">
        <v>9</v>
      </c>
      <c r="CR4" s="27">
        <v>9</v>
      </c>
      <c r="CS4" s="27">
        <v>7</v>
      </c>
      <c r="CT4" s="27">
        <v>8</v>
      </c>
      <c r="CU4" s="27">
        <v>8</v>
      </c>
      <c r="CV4" s="27">
        <v>8</v>
      </c>
      <c r="CW4" s="27">
        <v>8</v>
      </c>
      <c r="CX4" s="27">
        <v>12.5</v>
      </c>
      <c r="CY4" s="27">
        <v>9</v>
      </c>
      <c r="CZ4" s="27">
        <v>7</v>
      </c>
      <c r="DA4" s="27">
        <v>8</v>
      </c>
      <c r="DB4" s="27">
        <v>8</v>
      </c>
      <c r="DC4" s="28">
        <v>9</v>
      </c>
      <c r="DD4" s="49">
        <v>7</v>
      </c>
      <c r="DE4" s="27">
        <v>6.7</v>
      </c>
      <c r="DF4" s="27">
        <v>8.5</v>
      </c>
      <c r="DG4" s="27">
        <v>8</v>
      </c>
      <c r="DH4" s="27">
        <v>8.1</v>
      </c>
      <c r="DI4" s="27">
        <v>9</v>
      </c>
      <c r="DJ4" s="27">
        <v>7</v>
      </c>
      <c r="DK4" s="27">
        <v>7</v>
      </c>
      <c r="DL4" s="27">
        <v>6</v>
      </c>
      <c r="DM4" s="27">
        <v>6</v>
      </c>
      <c r="DN4" s="27">
        <v>7</v>
      </c>
      <c r="DO4" s="27">
        <v>8</v>
      </c>
      <c r="DP4" s="27">
        <v>8</v>
      </c>
      <c r="DQ4" s="27">
        <v>8.5</v>
      </c>
      <c r="DR4" s="27">
        <v>9</v>
      </c>
      <c r="DS4" s="27">
        <v>10</v>
      </c>
      <c r="DT4" s="27">
        <v>8</v>
      </c>
      <c r="DU4" s="27">
        <v>7.5</v>
      </c>
      <c r="DV4" s="27">
        <v>9</v>
      </c>
      <c r="DW4" s="27">
        <v>7.6</v>
      </c>
      <c r="DX4" s="27">
        <v>8</v>
      </c>
      <c r="DY4" s="27">
        <v>9</v>
      </c>
      <c r="DZ4" s="27">
        <v>9</v>
      </c>
      <c r="EA4" s="27">
        <v>10</v>
      </c>
      <c r="EB4" s="27">
        <v>9.5</v>
      </c>
      <c r="EC4" s="27">
        <v>9</v>
      </c>
      <c r="ED4" s="27">
        <v>9</v>
      </c>
      <c r="EE4" s="27">
        <v>8.1</v>
      </c>
      <c r="EF4" s="48">
        <v>8</v>
      </c>
      <c r="EG4" s="49">
        <v>10</v>
      </c>
      <c r="EH4" s="27">
        <v>9</v>
      </c>
      <c r="EI4" s="27">
        <v>8</v>
      </c>
      <c r="EJ4" s="27">
        <v>9</v>
      </c>
      <c r="EK4" s="27">
        <v>9</v>
      </c>
      <c r="EL4" s="27">
        <v>8.5</v>
      </c>
      <c r="EM4" s="27">
        <v>8.8000000000000007</v>
      </c>
      <c r="EN4" s="27">
        <v>12.8</v>
      </c>
      <c r="EO4" s="27">
        <v>9.5</v>
      </c>
      <c r="EP4" s="27">
        <v>9</v>
      </c>
      <c r="EQ4" s="27">
        <v>9</v>
      </c>
      <c r="ER4" s="27">
        <v>9</v>
      </c>
      <c r="ES4" s="27">
        <v>8</v>
      </c>
      <c r="ET4" s="88">
        <v>10</v>
      </c>
      <c r="EU4" s="88">
        <v>10</v>
      </c>
      <c r="EV4" s="88">
        <v>9</v>
      </c>
      <c r="EW4" s="88">
        <v>7</v>
      </c>
      <c r="EX4" s="88">
        <v>10</v>
      </c>
      <c r="EY4" s="88">
        <v>10.5</v>
      </c>
      <c r="EZ4" s="88">
        <v>10</v>
      </c>
      <c r="FA4" s="88">
        <v>11</v>
      </c>
      <c r="FB4" s="88">
        <v>10</v>
      </c>
      <c r="FC4" s="88">
        <v>10</v>
      </c>
      <c r="FD4" s="88">
        <v>9</v>
      </c>
      <c r="FE4" s="88">
        <v>11</v>
      </c>
      <c r="FF4" s="88">
        <v>11</v>
      </c>
      <c r="FG4" s="88">
        <v>11</v>
      </c>
      <c r="FH4" s="88">
        <v>10</v>
      </c>
      <c r="FI4" s="88">
        <v>12</v>
      </c>
      <c r="FJ4" s="88">
        <v>12</v>
      </c>
      <c r="FK4" s="90">
        <v>12</v>
      </c>
      <c r="FL4" s="91">
        <v>11</v>
      </c>
      <c r="FM4" s="88">
        <v>10</v>
      </c>
      <c r="FN4" s="88">
        <v>10</v>
      </c>
      <c r="FO4" s="88">
        <v>10</v>
      </c>
      <c r="FP4" s="88">
        <v>12</v>
      </c>
      <c r="FQ4" s="88">
        <v>10</v>
      </c>
      <c r="FR4" s="88">
        <v>10</v>
      </c>
      <c r="FS4" s="88">
        <v>11</v>
      </c>
      <c r="FT4" s="88">
        <v>10</v>
      </c>
      <c r="FU4" s="88">
        <v>10</v>
      </c>
      <c r="FV4" s="88">
        <v>10</v>
      </c>
      <c r="FW4" s="88">
        <v>10</v>
      </c>
      <c r="FX4" s="88">
        <v>10</v>
      </c>
      <c r="FY4" s="88">
        <v>10</v>
      </c>
      <c r="FZ4" s="88">
        <v>9.5</v>
      </c>
      <c r="GA4" s="88">
        <v>10</v>
      </c>
      <c r="GB4" s="88">
        <v>10</v>
      </c>
      <c r="GC4" s="88">
        <v>9.5</v>
      </c>
      <c r="GD4" s="88">
        <v>9.5</v>
      </c>
      <c r="GE4" s="88">
        <v>8.5</v>
      </c>
      <c r="GF4" s="88">
        <v>8.5</v>
      </c>
      <c r="GG4" s="88">
        <v>8.5</v>
      </c>
      <c r="GH4" s="88">
        <v>8.5</v>
      </c>
      <c r="GI4" s="88">
        <v>9</v>
      </c>
      <c r="GJ4" s="88">
        <v>8</v>
      </c>
      <c r="GK4" s="88">
        <v>9</v>
      </c>
      <c r="GL4" s="88">
        <v>9</v>
      </c>
      <c r="GM4" s="88">
        <v>8.5</v>
      </c>
      <c r="GN4" s="88">
        <v>9.5</v>
      </c>
      <c r="GO4" s="90">
        <v>9</v>
      </c>
      <c r="GP4" s="95">
        <v>10</v>
      </c>
      <c r="GQ4" s="88">
        <v>9</v>
      </c>
      <c r="GR4" s="88">
        <v>10</v>
      </c>
      <c r="GS4" s="88">
        <v>12</v>
      </c>
      <c r="GT4" s="88">
        <v>8.5</v>
      </c>
      <c r="GU4" s="88">
        <v>8.5</v>
      </c>
      <c r="GV4" s="88">
        <v>8</v>
      </c>
      <c r="GW4" s="88">
        <v>9</v>
      </c>
      <c r="GX4" s="88">
        <v>8</v>
      </c>
      <c r="GY4" s="88">
        <v>10</v>
      </c>
      <c r="GZ4" s="88">
        <v>8</v>
      </c>
      <c r="HA4" s="88">
        <v>9</v>
      </c>
      <c r="HB4" s="88">
        <v>9</v>
      </c>
      <c r="HC4" s="88">
        <v>9</v>
      </c>
      <c r="HD4" s="88">
        <v>9</v>
      </c>
      <c r="HE4" s="88">
        <v>9</v>
      </c>
      <c r="HF4" s="88">
        <v>9</v>
      </c>
      <c r="HG4" s="88">
        <v>7</v>
      </c>
      <c r="HH4" s="88"/>
      <c r="HI4" s="88"/>
      <c r="HJ4" s="88"/>
      <c r="HK4" s="88"/>
      <c r="HL4" s="88"/>
      <c r="HM4" s="88"/>
      <c r="HN4" s="27"/>
      <c r="HO4" s="27"/>
      <c r="HP4" s="27"/>
      <c r="HQ4" s="27"/>
      <c r="HR4" s="27"/>
      <c r="HS4" s="27"/>
      <c r="HT4" s="28"/>
      <c r="HU4" s="49"/>
      <c r="HV4" s="27"/>
      <c r="HW4" s="27"/>
      <c r="HX4" s="27"/>
      <c r="HY4" s="27"/>
      <c r="HZ4" s="27"/>
      <c r="IA4" s="27"/>
      <c r="IB4" s="27"/>
      <c r="IC4" s="27"/>
      <c r="ID4" s="27"/>
      <c r="IE4" s="27"/>
      <c r="IF4" s="27"/>
      <c r="IG4" s="27"/>
      <c r="IH4" s="27"/>
      <c r="II4" s="27"/>
      <c r="IJ4" s="27"/>
      <c r="IK4" s="27"/>
      <c r="IL4" s="27"/>
      <c r="IM4" s="27"/>
      <c r="IN4" s="27"/>
      <c r="IO4" s="27"/>
      <c r="IP4" s="27"/>
      <c r="IQ4" s="27"/>
      <c r="IR4" s="27"/>
      <c r="IS4" s="27"/>
      <c r="IT4" s="27"/>
      <c r="IU4" s="27"/>
      <c r="IV4" s="27"/>
      <c r="IW4" s="27"/>
      <c r="IX4" s="28"/>
      <c r="IY4" s="49"/>
      <c r="IZ4" s="27"/>
      <c r="JA4" s="27"/>
      <c r="JB4" s="27"/>
      <c r="JC4" s="27"/>
      <c r="JD4" s="27"/>
      <c r="JE4" s="27"/>
      <c r="JF4" s="27"/>
      <c r="JG4" s="27"/>
      <c r="JH4" s="27"/>
      <c r="JI4" s="27"/>
      <c r="JJ4" s="27"/>
      <c r="JK4" s="27"/>
      <c r="JL4" s="27"/>
      <c r="JM4" s="27"/>
      <c r="JN4" s="27"/>
      <c r="JO4" s="27"/>
      <c r="JP4" s="27"/>
      <c r="JQ4" s="27"/>
      <c r="JR4" s="27"/>
      <c r="JS4" s="27"/>
      <c r="JT4" s="27"/>
      <c r="JU4" s="27"/>
      <c r="JV4" s="27"/>
      <c r="JW4" s="27"/>
      <c r="JX4" s="27"/>
      <c r="JY4" s="27"/>
      <c r="JZ4" s="27"/>
      <c r="KA4" s="27"/>
      <c r="KB4" s="27"/>
      <c r="KC4" s="28"/>
      <c r="KD4" s="49"/>
      <c r="KE4" s="27"/>
      <c r="KF4" s="27"/>
      <c r="KG4" s="27"/>
      <c r="KH4" s="28"/>
      <c r="KI4" s="27"/>
      <c r="KJ4" s="28"/>
      <c r="KL4" s="36" t="s">
        <v>12</v>
      </c>
      <c r="KM4" s="37" t="s">
        <v>13</v>
      </c>
      <c r="KN4" s="38" t="s">
        <v>14</v>
      </c>
      <c r="KO4" s="39" t="s">
        <v>15</v>
      </c>
      <c r="KP4" s="40">
        <v>5</v>
      </c>
      <c r="KQ4" s="46"/>
      <c r="KR4" s="46"/>
    </row>
    <row r="5" spans="1:304" s="45" customFormat="1" ht="15" customHeight="1" x14ac:dyDescent="0.15">
      <c r="A5" s="47" t="s">
        <v>16</v>
      </c>
      <c r="B5" s="66"/>
      <c r="C5" s="67"/>
      <c r="D5" s="67"/>
      <c r="E5" s="67"/>
      <c r="F5" s="67"/>
      <c r="G5" s="67"/>
      <c r="H5" s="67"/>
      <c r="I5" s="67"/>
      <c r="J5" s="67"/>
      <c r="K5" s="67"/>
      <c r="L5" s="67"/>
      <c r="M5" s="67"/>
      <c r="N5" s="67"/>
      <c r="O5" s="68"/>
      <c r="P5" s="66"/>
      <c r="Q5" s="67"/>
      <c r="R5" s="67"/>
      <c r="S5" s="67"/>
      <c r="T5" s="67"/>
      <c r="U5" s="67"/>
      <c r="V5" s="67"/>
      <c r="W5" s="67"/>
      <c r="X5" s="67"/>
      <c r="Y5" s="67"/>
      <c r="Z5" s="67"/>
      <c r="AA5" s="67"/>
      <c r="AB5" s="67"/>
      <c r="AC5" s="67"/>
      <c r="AD5" s="67"/>
      <c r="AE5" s="67"/>
      <c r="AF5" s="67"/>
      <c r="AG5" s="67"/>
      <c r="AH5" s="67"/>
      <c r="AI5" s="67"/>
      <c r="AJ5" s="67"/>
      <c r="AK5" s="67"/>
      <c r="AL5" s="67"/>
      <c r="AM5" s="67"/>
      <c r="AN5" s="67"/>
      <c r="AO5" s="27">
        <v>5</v>
      </c>
      <c r="AP5" s="27">
        <v>5</v>
      </c>
      <c r="AQ5" s="27">
        <v>4</v>
      </c>
      <c r="AR5" s="27">
        <v>6</v>
      </c>
      <c r="AS5" s="28">
        <v>4</v>
      </c>
      <c r="AT5" s="49">
        <v>5</v>
      </c>
      <c r="AU5" s="27">
        <v>4</v>
      </c>
      <c r="AV5" s="27">
        <v>5</v>
      </c>
      <c r="AW5" s="27">
        <v>6</v>
      </c>
      <c r="AX5" s="27">
        <v>6</v>
      </c>
      <c r="AY5" s="27">
        <v>6</v>
      </c>
      <c r="AZ5" s="27">
        <v>5</v>
      </c>
      <c r="BA5" s="27">
        <v>6</v>
      </c>
      <c r="BB5" s="27">
        <v>5</v>
      </c>
      <c r="BC5" s="27">
        <v>5</v>
      </c>
      <c r="BD5" s="27">
        <v>5</v>
      </c>
      <c r="BE5" s="27">
        <v>6</v>
      </c>
      <c r="BF5" s="27">
        <v>5</v>
      </c>
      <c r="BG5" s="27">
        <v>5</v>
      </c>
      <c r="BH5" s="27">
        <v>5</v>
      </c>
      <c r="BI5" s="27">
        <v>6</v>
      </c>
      <c r="BJ5" s="27">
        <v>5</v>
      </c>
      <c r="BK5" s="27">
        <v>5</v>
      </c>
      <c r="BL5" s="27">
        <v>5</v>
      </c>
      <c r="BM5" s="27">
        <v>5</v>
      </c>
      <c r="BN5" s="27">
        <v>5</v>
      </c>
      <c r="BO5" s="27">
        <v>5</v>
      </c>
      <c r="BP5" s="27">
        <v>4</v>
      </c>
      <c r="BQ5" s="27">
        <v>5</v>
      </c>
      <c r="BR5" s="27">
        <v>5</v>
      </c>
      <c r="BS5" s="27">
        <v>6</v>
      </c>
      <c r="BT5" s="27">
        <v>5</v>
      </c>
      <c r="BU5" s="27">
        <v>6</v>
      </c>
      <c r="BV5" s="27">
        <v>5</v>
      </c>
      <c r="BW5" s="27">
        <v>5</v>
      </c>
      <c r="BX5" s="48">
        <v>5</v>
      </c>
      <c r="BY5" s="49">
        <v>6</v>
      </c>
      <c r="BZ5" s="27">
        <v>4</v>
      </c>
      <c r="CA5" s="27">
        <v>5</v>
      </c>
      <c r="CB5" s="27">
        <v>5</v>
      </c>
      <c r="CC5" s="27">
        <v>6</v>
      </c>
      <c r="CD5" s="27">
        <v>5</v>
      </c>
      <c r="CE5" s="27">
        <v>4</v>
      </c>
      <c r="CF5" s="27">
        <v>5</v>
      </c>
      <c r="CG5" s="27">
        <v>5</v>
      </c>
      <c r="CH5" s="27">
        <v>5</v>
      </c>
      <c r="CI5" s="27">
        <v>5</v>
      </c>
      <c r="CJ5" s="27">
        <v>6</v>
      </c>
      <c r="CK5" s="27">
        <v>5</v>
      </c>
      <c r="CL5" s="27">
        <v>5</v>
      </c>
      <c r="CM5" s="27">
        <v>6</v>
      </c>
      <c r="CN5" s="27">
        <v>7</v>
      </c>
      <c r="CO5" s="27">
        <v>6</v>
      </c>
      <c r="CP5" s="27">
        <v>6</v>
      </c>
      <c r="CQ5" s="27">
        <v>6</v>
      </c>
      <c r="CR5" s="27">
        <v>5</v>
      </c>
      <c r="CS5" s="27">
        <v>5</v>
      </c>
      <c r="CT5" s="27">
        <v>6</v>
      </c>
      <c r="CU5" s="27">
        <v>4</v>
      </c>
      <c r="CV5" s="27">
        <v>5</v>
      </c>
      <c r="CW5" s="27">
        <v>6</v>
      </c>
      <c r="CX5" s="27">
        <v>6</v>
      </c>
      <c r="CY5" s="27">
        <v>6</v>
      </c>
      <c r="CZ5" s="27">
        <v>6</v>
      </c>
      <c r="DA5" s="27">
        <v>5</v>
      </c>
      <c r="DB5" s="27">
        <v>6</v>
      </c>
      <c r="DC5" s="28">
        <v>5</v>
      </c>
      <c r="DD5" s="49">
        <v>5</v>
      </c>
      <c r="DE5" s="27">
        <v>6</v>
      </c>
      <c r="DF5" s="27">
        <v>5</v>
      </c>
      <c r="DG5" s="27">
        <v>5</v>
      </c>
      <c r="DH5" s="27">
        <v>4</v>
      </c>
      <c r="DI5" s="27">
        <v>7</v>
      </c>
      <c r="DJ5" s="27">
        <v>5</v>
      </c>
      <c r="DK5" s="27">
        <v>5</v>
      </c>
      <c r="DL5" s="27">
        <v>5</v>
      </c>
      <c r="DM5" s="27">
        <v>6</v>
      </c>
      <c r="DN5" s="27">
        <v>6</v>
      </c>
      <c r="DO5" s="27">
        <v>5</v>
      </c>
      <c r="DP5" s="27">
        <v>5</v>
      </c>
      <c r="DQ5" s="27">
        <v>5</v>
      </c>
      <c r="DR5" s="27">
        <v>5</v>
      </c>
      <c r="DS5" s="27">
        <v>5</v>
      </c>
      <c r="DT5" s="27">
        <v>6</v>
      </c>
      <c r="DU5" s="27">
        <v>5</v>
      </c>
      <c r="DV5" s="27">
        <v>5</v>
      </c>
      <c r="DW5" s="27">
        <v>4</v>
      </c>
      <c r="DX5" s="27">
        <v>5</v>
      </c>
      <c r="DY5" s="27">
        <v>4</v>
      </c>
      <c r="DZ5" s="27">
        <v>4</v>
      </c>
      <c r="EA5" s="27">
        <v>5</v>
      </c>
      <c r="EB5" s="27">
        <v>5</v>
      </c>
      <c r="EC5" s="27">
        <v>5</v>
      </c>
      <c r="ED5" s="27">
        <v>4</v>
      </c>
      <c r="EE5" s="27">
        <v>5</v>
      </c>
      <c r="EF5" s="48">
        <v>5</v>
      </c>
      <c r="EG5" s="49">
        <v>5</v>
      </c>
      <c r="EH5" s="27">
        <v>5</v>
      </c>
      <c r="EI5" s="27">
        <v>5</v>
      </c>
      <c r="EJ5" s="27">
        <v>5</v>
      </c>
      <c r="EK5" s="27">
        <v>4</v>
      </c>
      <c r="EL5" s="27">
        <v>5</v>
      </c>
      <c r="EM5" s="27">
        <v>5</v>
      </c>
      <c r="EN5" s="27">
        <v>5</v>
      </c>
      <c r="EO5" s="27">
        <v>5</v>
      </c>
      <c r="EP5" s="27">
        <v>5</v>
      </c>
      <c r="EQ5" s="27">
        <v>6</v>
      </c>
      <c r="ER5" s="27">
        <v>5</v>
      </c>
      <c r="ES5" s="27">
        <v>5</v>
      </c>
      <c r="ET5" s="88">
        <v>6</v>
      </c>
      <c r="EU5" s="88">
        <v>6</v>
      </c>
      <c r="EV5" s="88">
        <v>5</v>
      </c>
      <c r="EW5" s="88">
        <v>5</v>
      </c>
      <c r="EX5" s="88">
        <v>5</v>
      </c>
      <c r="EY5" s="88">
        <v>5</v>
      </c>
      <c r="EZ5" s="88">
        <v>5</v>
      </c>
      <c r="FA5" s="88">
        <v>5</v>
      </c>
      <c r="FB5" s="88">
        <v>7</v>
      </c>
      <c r="FC5" s="88">
        <v>7</v>
      </c>
      <c r="FD5" s="88">
        <v>6</v>
      </c>
      <c r="FE5" s="88">
        <v>5</v>
      </c>
      <c r="FF5" s="88">
        <v>5</v>
      </c>
      <c r="FG5" s="88">
        <v>5</v>
      </c>
      <c r="FH5" s="88">
        <v>6</v>
      </c>
      <c r="FI5" s="88">
        <v>5</v>
      </c>
      <c r="FJ5" s="88">
        <v>5</v>
      </c>
      <c r="FK5" s="90">
        <v>5</v>
      </c>
      <c r="FL5" s="91">
        <v>5</v>
      </c>
      <c r="FM5" s="88">
        <v>5</v>
      </c>
      <c r="FN5" s="88">
        <v>6</v>
      </c>
      <c r="FO5" s="88">
        <v>5</v>
      </c>
      <c r="FP5" s="88">
        <v>6</v>
      </c>
      <c r="FQ5" s="88">
        <v>5</v>
      </c>
      <c r="FR5" s="88">
        <v>5</v>
      </c>
      <c r="FS5" s="88">
        <v>5</v>
      </c>
      <c r="FT5" s="88">
        <v>5</v>
      </c>
      <c r="FU5" s="88">
        <v>6</v>
      </c>
      <c r="FV5" s="88">
        <v>6</v>
      </c>
      <c r="FW5" s="88">
        <v>6</v>
      </c>
      <c r="FX5" s="88">
        <v>6</v>
      </c>
      <c r="FY5" s="88">
        <v>5</v>
      </c>
      <c r="FZ5" s="88">
        <v>6</v>
      </c>
      <c r="GA5" s="88">
        <v>5</v>
      </c>
      <c r="GB5" s="88">
        <v>5</v>
      </c>
      <c r="GC5" s="88">
        <v>5</v>
      </c>
      <c r="GD5" s="88">
        <v>5</v>
      </c>
      <c r="GE5" s="88">
        <v>5</v>
      </c>
      <c r="GF5" s="88">
        <v>5</v>
      </c>
      <c r="GG5" s="88">
        <v>5</v>
      </c>
      <c r="GH5" s="88">
        <v>5</v>
      </c>
      <c r="GI5" s="88">
        <v>7</v>
      </c>
      <c r="GJ5" s="88">
        <v>6</v>
      </c>
      <c r="GK5" s="88">
        <v>6</v>
      </c>
      <c r="GL5" s="88">
        <v>5</v>
      </c>
      <c r="GM5" s="88">
        <v>5</v>
      </c>
      <c r="GN5" s="88">
        <v>6</v>
      </c>
      <c r="GO5" s="90">
        <v>5</v>
      </c>
      <c r="GP5" s="95">
        <v>5</v>
      </c>
      <c r="GQ5" s="88">
        <v>5</v>
      </c>
      <c r="GR5" s="88">
        <v>8</v>
      </c>
      <c r="GS5" s="88">
        <v>6</v>
      </c>
      <c r="GT5" s="88">
        <v>5</v>
      </c>
      <c r="GU5" s="88">
        <v>5</v>
      </c>
      <c r="GV5" s="88">
        <v>5</v>
      </c>
      <c r="GW5" s="88">
        <v>6</v>
      </c>
      <c r="GX5" s="88">
        <v>4</v>
      </c>
      <c r="GY5" s="88">
        <v>5</v>
      </c>
      <c r="GZ5" s="88">
        <v>5</v>
      </c>
      <c r="HA5" s="88">
        <v>6</v>
      </c>
      <c r="HB5" s="88">
        <v>8</v>
      </c>
      <c r="HC5" s="88">
        <v>5</v>
      </c>
      <c r="HD5" s="88">
        <v>5</v>
      </c>
      <c r="HE5" s="88">
        <v>5</v>
      </c>
      <c r="HF5" s="88">
        <v>6</v>
      </c>
      <c r="HG5" s="88"/>
      <c r="HH5" s="88"/>
      <c r="HI5" s="88"/>
      <c r="HJ5" s="88"/>
      <c r="HK5" s="88"/>
      <c r="HL5" s="88"/>
      <c r="HM5" s="88"/>
      <c r="HN5" s="27"/>
      <c r="HO5" s="27"/>
      <c r="HP5" s="27"/>
      <c r="HQ5" s="27"/>
      <c r="HR5" s="27"/>
      <c r="HS5" s="27"/>
      <c r="HT5" s="28"/>
      <c r="HU5" s="49"/>
      <c r="HV5" s="27"/>
      <c r="HW5" s="27"/>
      <c r="HX5" s="27"/>
      <c r="HY5" s="27"/>
      <c r="HZ5" s="27"/>
      <c r="IA5" s="27"/>
      <c r="IB5" s="27"/>
      <c r="IC5" s="27"/>
      <c r="ID5" s="27"/>
      <c r="IE5" s="27"/>
      <c r="IF5" s="27"/>
      <c r="IG5" s="27"/>
      <c r="IH5" s="27"/>
      <c r="II5" s="27"/>
      <c r="IJ5" s="27"/>
      <c r="IK5" s="27"/>
      <c r="IL5" s="27"/>
      <c r="IM5" s="27"/>
      <c r="IN5" s="27"/>
      <c r="IO5" s="27"/>
      <c r="IP5" s="27"/>
      <c r="IQ5" s="27"/>
      <c r="IR5" s="27"/>
      <c r="IS5" s="27"/>
      <c r="IT5" s="27"/>
      <c r="IU5" s="27"/>
      <c r="IV5" s="27"/>
      <c r="IW5" s="27"/>
      <c r="IX5" s="28"/>
      <c r="IY5" s="49"/>
      <c r="IZ5" s="27"/>
      <c r="JA5" s="27"/>
      <c r="JB5" s="27"/>
      <c r="JC5" s="27"/>
      <c r="JD5" s="27"/>
      <c r="JE5" s="27"/>
      <c r="JF5" s="27"/>
      <c r="JG5" s="27"/>
      <c r="JH5" s="27"/>
      <c r="JI5" s="27"/>
      <c r="JJ5" s="27"/>
      <c r="JK5" s="27"/>
      <c r="JL5" s="27"/>
      <c r="JM5" s="27"/>
      <c r="JN5" s="27"/>
      <c r="JO5" s="27"/>
      <c r="JP5" s="27"/>
      <c r="JQ5" s="27"/>
      <c r="JR5" s="27"/>
      <c r="JS5" s="27"/>
      <c r="JT5" s="27"/>
      <c r="JU5" s="27"/>
      <c r="JV5" s="27"/>
      <c r="JW5" s="27"/>
      <c r="JX5" s="27"/>
      <c r="JY5" s="27"/>
      <c r="JZ5" s="27"/>
      <c r="KA5" s="27"/>
      <c r="KB5" s="27"/>
      <c r="KC5" s="28"/>
      <c r="KD5" s="49"/>
      <c r="KE5" s="27"/>
      <c r="KF5" s="27"/>
      <c r="KG5" s="27"/>
      <c r="KH5" s="28"/>
      <c r="KI5" s="27"/>
      <c r="KJ5" s="28"/>
      <c r="KL5" s="36" t="s">
        <v>17</v>
      </c>
      <c r="KM5" s="37" t="s">
        <v>7</v>
      </c>
      <c r="KN5" s="38" t="s">
        <v>18</v>
      </c>
      <c r="KO5" s="39" t="s">
        <v>19</v>
      </c>
      <c r="KP5" s="40">
        <v>6</v>
      </c>
      <c r="KQ5" s="46"/>
      <c r="KR5" s="46"/>
    </row>
    <row r="6" spans="1:304" s="45" customFormat="1" ht="15" customHeight="1" x14ac:dyDescent="0.15">
      <c r="A6" s="47" t="s">
        <v>20</v>
      </c>
      <c r="B6" s="66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8"/>
      <c r="P6" s="66"/>
      <c r="Q6" s="67"/>
      <c r="R6" s="67"/>
      <c r="S6" s="67"/>
      <c r="T6" s="67"/>
      <c r="U6" s="67"/>
      <c r="V6" s="67"/>
      <c r="W6" s="67"/>
      <c r="X6" s="67"/>
      <c r="Y6" s="67"/>
      <c r="Z6" s="67"/>
      <c r="AA6" s="67"/>
      <c r="AB6" s="67"/>
      <c r="AC6" s="67"/>
      <c r="AD6" s="67"/>
      <c r="AE6" s="67"/>
      <c r="AF6" s="67"/>
      <c r="AG6" s="67"/>
      <c r="AH6" s="67"/>
      <c r="AI6" s="67"/>
      <c r="AJ6" s="67"/>
      <c r="AK6" s="67"/>
      <c r="AL6" s="67"/>
      <c r="AM6" s="67"/>
      <c r="AN6" s="67"/>
      <c r="AO6" s="27">
        <v>4</v>
      </c>
      <c r="AP6" s="27">
        <v>4</v>
      </c>
      <c r="AQ6" s="27">
        <v>3</v>
      </c>
      <c r="AR6" s="27">
        <v>3</v>
      </c>
      <c r="AS6" s="28">
        <v>3</v>
      </c>
      <c r="AT6" s="49">
        <v>3</v>
      </c>
      <c r="AU6" s="27">
        <v>4</v>
      </c>
      <c r="AV6" s="27">
        <v>5</v>
      </c>
      <c r="AW6" s="27">
        <v>4</v>
      </c>
      <c r="AX6" s="27">
        <v>4</v>
      </c>
      <c r="AY6" s="27">
        <v>3</v>
      </c>
      <c r="AZ6" s="27">
        <v>4</v>
      </c>
      <c r="BA6" s="27">
        <v>4</v>
      </c>
      <c r="BB6" s="27">
        <v>4</v>
      </c>
      <c r="BC6" s="27">
        <v>4</v>
      </c>
      <c r="BD6" s="27">
        <v>4</v>
      </c>
      <c r="BE6" s="27">
        <v>4</v>
      </c>
      <c r="BF6" s="27">
        <v>3</v>
      </c>
      <c r="BG6" s="27">
        <v>4</v>
      </c>
      <c r="BH6" s="27">
        <v>4</v>
      </c>
      <c r="BI6" s="27">
        <v>4</v>
      </c>
      <c r="BJ6" s="27">
        <v>4</v>
      </c>
      <c r="BK6" s="27">
        <v>4</v>
      </c>
      <c r="BL6" s="27">
        <v>4</v>
      </c>
      <c r="BM6" s="27">
        <v>4</v>
      </c>
      <c r="BN6" s="27">
        <v>4</v>
      </c>
      <c r="BO6" s="27">
        <v>3</v>
      </c>
      <c r="BP6" s="27">
        <v>3</v>
      </c>
      <c r="BQ6" s="27">
        <v>3</v>
      </c>
      <c r="BR6" s="27">
        <v>3</v>
      </c>
      <c r="BS6" s="27">
        <v>4</v>
      </c>
      <c r="BT6" s="27">
        <v>4</v>
      </c>
      <c r="BU6" s="27">
        <v>3</v>
      </c>
      <c r="BV6" s="27">
        <v>4</v>
      </c>
      <c r="BW6" s="27">
        <v>3</v>
      </c>
      <c r="BX6" s="48">
        <v>2</v>
      </c>
      <c r="BY6" s="49">
        <v>3</v>
      </c>
      <c r="BZ6" s="27">
        <v>4</v>
      </c>
      <c r="CA6" s="27">
        <v>4</v>
      </c>
      <c r="CB6" s="27">
        <v>4</v>
      </c>
      <c r="CC6" s="27">
        <v>4</v>
      </c>
      <c r="CD6" s="27">
        <v>3</v>
      </c>
      <c r="CE6" s="27">
        <v>3</v>
      </c>
      <c r="CF6" s="27">
        <v>3</v>
      </c>
      <c r="CG6" s="27">
        <v>3</v>
      </c>
      <c r="CH6" s="27">
        <v>3</v>
      </c>
      <c r="CI6" s="27">
        <v>3</v>
      </c>
      <c r="CJ6" s="27">
        <v>4</v>
      </c>
      <c r="CK6" s="27">
        <v>3</v>
      </c>
      <c r="CL6" s="27">
        <v>3</v>
      </c>
      <c r="CM6" s="27">
        <v>4</v>
      </c>
      <c r="CN6" s="27">
        <v>3</v>
      </c>
      <c r="CO6" s="27">
        <v>3</v>
      </c>
      <c r="CP6" s="27">
        <v>3</v>
      </c>
      <c r="CQ6" s="27">
        <v>3</v>
      </c>
      <c r="CR6" s="27">
        <v>3</v>
      </c>
      <c r="CS6" s="27">
        <v>3</v>
      </c>
      <c r="CT6" s="27">
        <v>3</v>
      </c>
      <c r="CU6" s="27">
        <v>3</v>
      </c>
      <c r="CV6" s="27">
        <v>4</v>
      </c>
      <c r="CW6" s="27">
        <v>3</v>
      </c>
      <c r="CX6" s="27">
        <v>4</v>
      </c>
      <c r="CY6" s="27">
        <v>3</v>
      </c>
      <c r="CZ6" s="27">
        <v>3</v>
      </c>
      <c r="DA6" s="27">
        <v>3</v>
      </c>
      <c r="DB6" s="27">
        <v>4</v>
      </c>
      <c r="DC6" s="28">
        <v>3</v>
      </c>
      <c r="DD6" s="49">
        <v>3</v>
      </c>
      <c r="DE6" s="27">
        <v>3</v>
      </c>
      <c r="DF6" s="27">
        <v>3</v>
      </c>
      <c r="DG6" s="27">
        <v>3</v>
      </c>
      <c r="DH6" s="27">
        <v>3</v>
      </c>
      <c r="DI6" s="27">
        <v>3</v>
      </c>
      <c r="DJ6" s="27">
        <v>3</v>
      </c>
      <c r="DK6" s="27">
        <v>3</v>
      </c>
      <c r="DL6" s="27">
        <v>3</v>
      </c>
      <c r="DM6" s="27">
        <v>3</v>
      </c>
      <c r="DN6" s="27">
        <v>4</v>
      </c>
      <c r="DO6" s="27">
        <v>4</v>
      </c>
      <c r="DP6" s="27">
        <v>3</v>
      </c>
      <c r="DQ6" s="27">
        <v>3</v>
      </c>
      <c r="DR6" s="27">
        <v>3</v>
      </c>
      <c r="DS6" s="27">
        <v>3</v>
      </c>
      <c r="DT6" s="27">
        <v>3</v>
      </c>
      <c r="DU6" s="27">
        <v>3</v>
      </c>
      <c r="DV6" s="27">
        <v>3</v>
      </c>
      <c r="DW6" s="27">
        <v>4</v>
      </c>
      <c r="DX6" s="27">
        <v>4</v>
      </c>
      <c r="DY6" s="27">
        <v>4</v>
      </c>
      <c r="DZ6" s="27">
        <v>4</v>
      </c>
      <c r="EA6" s="27">
        <v>3</v>
      </c>
      <c r="EB6" s="27">
        <v>3</v>
      </c>
      <c r="EC6" s="27">
        <v>3</v>
      </c>
      <c r="ED6" s="27">
        <v>3</v>
      </c>
      <c r="EE6" s="27">
        <v>4</v>
      </c>
      <c r="EF6" s="48">
        <v>4</v>
      </c>
      <c r="EG6" s="49">
        <v>4</v>
      </c>
      <c r="EH6" s="27">
        <v>3</v>
      </c>
      <c r="EI6" s="27">
        <v>3</v>
      </c>
      <c r="EJ6" s="27">
        <v>4</v>
      </c>
      <c r="EK6" s="27">
        <v>4</v>
      </c>
      <c r="EL6" s="27">
        <v>4</v>
      </c>
      <c r="EM6" s="27">
        <v>4</v>
      </c>
      <c r="EN6" s="27">
        <v>5</v>
      </c>
      <c r="EO6" s="27">
        <v>4</v>
      </c>
      <c r="EP6" s="27">
        <v>4</v>
      </c>
      <c r="EQ6" s="27">
        <v>4</v>
      </c>
      <c r="ER6" s="27">
        <v>4</v>
      </c>
      <c r="ES6" s="27">
        <v>5</v>
      </c>
      <c r="ET6" s="88">
        <v>5</v>
      </c>
      <c r="EU6" s="88">
        <v>5</v>
      </c>
      <c r="EV6" s="88">
        <v>4</v>
      </c>
      <c r="EW6" s="88">
        <v>4</v>
      </c>
      <c r="EX6" s="88">
        <v>4</v>
      </c>
      <c r="EY6" s="88">
        <v>4</v>
      </c>
      <c r="EZ6" s="88">
        <v>4</v>
      </c>
      <c r="FA6" s="88">
        <v>4</v>
      </c>
      <c r="FB6" s="88">
        <v>4</v>
      </c>
      <c r="FC6" s="88">
        <v>4</v>
      </c>
      <c r="FD6" s="88">
        <v>4</v>
      </c>
      <c r="FE6" s="88">
        <v>4</v>
      </c>
      <c r="FF6" s="88">
        <v>4</v>
      </c>
      <c r="FG6" s="88">
        <v>4</v>
      </c>
      <c r="FH6" s="88">
        <v>4</v>
      </c>
      <c r="FI6" s="88">
        <v>4</v>
      </c>
      <c r="FJ6" s="88">
        <v>4</v>
      </c>
      <c r="FK6" s="90">
        <v>4</v>
      </c>
      <c r="FL6" s="91">
        <v>4</v>
      </c>
      <c r="FM6" s="88">
        <v>4</v>
      </c>
      <c r="FN6" s="88">
        <v>4</v>
      </c>
      <c r="FO6" s="88">
        <v>4</v>
      </c>
      <c r="FP6" s="88">
        <v>4</v>
      </c>
      <c r="FQ6" s="88">
        <v>4</v>
      </c>
      <c r="FR6" s="88">
        <v>4</v>
      </c>
      <c r="FS6" s="88">
        <v>4</v>
      </c>
      <c r="FT6" s="88">
        <v>4</v>
      </c>
      <c r="FU6" s="88">
        <v>4</v>
      </c>
      <c r="FV6" s="88">
        <v>4</v>
      </c>
      <c r="FW6" s="88">
        <v>4</v>
      </c>
      <c r="FX6" s="88">
        <v>4</v>
      </c>
      <c r="FY6" s="88">
        <v>4</v>
      </c>
      <c r="FZ6" s="88">
        <v>4</v>
      </c>
      <c r="GA6" s="88">
        <v>4</v>
      </c>
      <c r="GB6" s="88">
        <v>4</v>
      </c>
      <c r="GC6" s="88">
        <v>4</v>
      </c>
      <c r="GD6" s="88">
        <v>4</v>
      </c>
      <c r="GE6" s="88">
        <v>4</v>
      </c>
      <c r="GF6" s="88">
        <v>4</v>
      </c>
      <c r="GG6" s="88">
        <v>4</v>
      </c>
      <c r="GH6" s="88">
        <v>4</v>
      </c>
      <c r="GI6" s="88">
        <v>5</v>
      </c>
      <c r="GJ6" s="88">
        <v>4</v>
      </c>
      <c r="GK6" s="88">
        <v>4</v>
      </c>
      <c r="GL6" s="88">
        <v>3</v>
      </c>
      <c r="GM6" s="88">
        <v>4</v>
      </c>
      <c r="GN6" s="88">
        <v>4</v>
      </c>
      <c r="GO6" s="90">
        <v>4</v>
      </c>
      <c r="GP6" s="95">
        <v>4</v>
      </c>
      <c r="GQ6" s="88">
        <v>4</v>
      </c>
      <c r="GR6" s="88">
        <v>5</v>
      </c>
      <c r="GS6" s="88">
        <v>4</v>
      </c>
      <c r="GT6" s="88">
        <v>4</v>
      </c>
      <c r="GU6" s="88">
        <v>4</v>
      </c>
      <c r="GV6" s="88">
        <v>4</v>
      </c>
      <c r="GW6" s="88">
        <v>5</v>
      </c>
      <c r="GX6" s="88">
        <v>4</v>
      </c>
      <c r="GY6" s="88">
        <v>5</v>
      </c>
      <c r="GZ6" s="88">
        <v>5</v>
      </c>
      <c r="HA6" s="88">
        <v>6</v>
      </c>
      <c r="HB6" s="88">
        <v>5</v>
      </c>
      <c r="HC6" s="88">
        <v>4</v>
      </c>
      <c r="HD6" s="88">
        <v>4</v>
      </c>
      <c r="HE6" s="88">
        <v>4</v>
      </c>
      <c r="HF6" s="88">
        <v>5</v>
      </c>
      <c r="HG6" s="88"/>
      <c r="HH6" s="88"/>
      <c r="HI6" s="88"/>
      <c r="HJ6" s="88"/>
      <c r="HK6" s="88"/>
      <c r="HL6" s="88"/>
      <c r="HM6" s="88"/>
      <c r="HN6" s="27"/>
      <c r="HO6" s="27"/>
      <c r="HP6" s="27"/>
      <c r="HQ6" s="27"/>
      <c r="HR6" s="27"/>
      <c r="HS6" s="27"/>
      <c r="HT6" s="28"/>
      <c r="HU6" s="49"/>
      <c r="HV6" s="27"/>
      <c r="HW6" s="27"/>
      <c r="HX6" s="27"/>
      <c r="HY6" s="27"/>
      <c r="HZ6" s="27"/>
      <c r="IA6" s="27"/>
      <c r="IB6" s="27"/>
      <c r="IC6" s="27"/>
      <c r="ID6" s="27"/>
      <c r="IE6" s="27"/>
      <c r="IF6" s="27"/>
      <c r="IG6" s="27"/>
      <c r="IH6" s="27"/>
      <c r="II6" s="27"/>
      <c r="IJ6" s="27"/>
      <c r="IK6" s="27"/>
      <c r="IL6" s="27"/>
      <c r="IM6" s="27"/>
      <c r="IN6" s="27"/>
      <c r="IO6" s="27"/>
      <c r="IP6" s="27"/>
      <c r="IQ6" s="27"/>
      <c r="IR6" s="27"/>
      <c r="IS6" s="27"/>
      <c r="IT6" s="27"/>
      <c r="IU6" s="27"/>
      <c r="IV6" s="27"/>
      <c r="IW6" s="27"/>
      <c r="IX6" s="28"/>
      <c r="IY6" s="49"/>
      <c r="IZ6" s="27"/>
      <c r="JA6" s="27"/>
      <c r="JB6" s="27"/>
      <c r="JC6" s="27"/>
      <c r="JD6" s="27"/>
      <c r="JE6" s="27"/>
      <c r="JF6" s="27"/>
      <c r="JG6" s="27"/>
      <c r="JH6" s="27"/>
      <c r="JI6" s="27"/>
      <c r="JJ6" s="27"/>
      <c r="JK6" s="27"/>
      <c r="JL6" s="27"/>
      <c r="JM6" s="27"/>
      <c r="JN6" s="27"/>
      <c r="JO6" s="27"/>
      <c r="JP6" s="27"/>
      <c r="JQ6" s="27"/>
      <c r="JR6" s="27"/>
      <c r="JS6" s="27"/>
      <c r="JT6" s="27"/>
      <c r="JU6" s="27"/>
      <c r="JV6" s="27"/>
      <c r="JW6" s="27"/>
      <c r="JX6" s="27"/>
      <c r="JY6" s="27"/>
      <c r="JZ6" s="27"/>
      <c r="KA6" s="27"/>
      <c r="KB6" s="27"/>
      <c r="KC6" s="28"/>
      <c r="KD6" s="49"/>
      <c r="KE6" s="27"/>
      <c r="KF6" s="27"/>
      <c r="KG6" s="27"/>
      <c r="KH6" s="28"/>
      <c r="KI6" s="27"/>
      <c r="KJ6" s="28"/>
      <c r="KL6" s="36" t="s">
        <v>21</v>
      </c>
      <c r="KM6" s="37" t="s">
        <v>22</v>
      </c>
      <c r="KN6" s="38" t="s">
        <v>23</v>
      </c>
      <c r="KO6" s="39" t="s">
        <v>24</v>
      </c>
      <c r="KP6" s="40">
        <v>7</v>
      </c>
      <c r="KQ6" s="46"/>
      <c r="KR6" s="46"/>
    </row>
    <row r="7" spans="1:304" s="45" customFormat="1" ht="15" customHeight="1" x14ac:dyDescent="0.15">
      <c r="A7" s="47" t="s">
        <v>25</v>
      </c>
      <c r="B7" s="66"/>
      <c r="C7" s="67"/>
      <c r="D7" s="67"/>
      <c r="E7" s="67"/>
      <c r="F7" s="67"/>
      <c r="G7" s="67"/>
      <c r="H7" s="67"/>
      <c r="I7" s="67"/>
      <c r="J7" s="67"/>
      <c r="K7" s="67"/>
      <c r="L7" s="67"/>
      <c r="M7" s="67"/>
      <c r="N7" s="67"/>
      <c r="O7" s="68"/>
      <c r="P7" s="66"/>
      <c r="Q7" s="67"/>
      <c r="R7" s="67"/>
      <c r="S7" s="67"/>
      <c r="T7" s="67"/>
      <c r="U7" s="67"/>
      <c r="V7" s="67"/>
      <c r="W7" s="67"/>
      <c r="X7" s="67"/>
      <c r="Y7" s="67"/>
      <c r="Z7" s="67"/>
      <c r="AA7" s="67"/>
      <c r="AB7" s="67"/>
      <c r="AC7" s="67"/>
      <c r="AD7" s="67"/>
      <c r="AE7" s="67"/>
      <c r="AF7" s="67"/>
      <c r="AG7" s="67"/>
      <c r="AH7" s="67"/>
      <c r="AI7" s="67"/>
      <c r="AJ7" s="67"/>
      <c r="AK7" s="67"/>
      <c r="AL7" s="67"/>
      <c r="AM7" s="67"/>
      <c r="AN7" s="67"/>
      <c r="AO7" s="27">
        <v>5</v>
      </c>
      <c r="AP7" s="27">
        <v>4</v>
      </c>
      <c r="AQ7" s="27">
        <v>3</v>
      </c>
      <c r="AR7" s="27">
        <v>2</v>
      </c>
      <c r="AS7" s="28">
        <v>2</v>
      </c>
      <c r="AT7" s="49">
        <v>1</v>
      </c>
      <c r="AU7" s="27">
        <v>4</v>
      </c>
      <c r="AV7" s="27">
        <v>3</v>
      </c>
      <c r="AW7" s="27">
        <v>3</v>
      </c>
      <c r="AX7" s="27">
        <v>3</v>
      </c>
      <c r="AY7" s="27">
        <v>2</v>
      </c>
      <c r="AZ7" s="27">
        <v>2</v>
      </c>
      <c r="BA7" s="27">
        <v>2</v>
      </c>
      <c r="BB7" s="27">
        <v>3</v>
      </c>
      <c r="BC7" s="27">
        <v>4</v>
      </c>
      <c r="BD7" s="27">
        <v>4</v>
      </c>
      <c r="BE7" s="27">
        <v>4</v>
      </c>
      <c r="BF7" s="27">
        <v>4</v>
      </c>
      <c r="BG7" s="27">
        <v>2</v>
      </c>
      <c r="BH7" s="27">
        <v>1</v>
      </c>
      <c r="BI7" s="27">
        <v>5</v>
      </c>
      <c r="BJ7" s="27">
        <v>4</v>
      </c>
      <c r="BK7" s="27">
        <v>4</v>
      </c>
      <c r="BL7" s="27">
        <v>5</v>
      </c>
      <c r="BM7" s="27">
        <v>4</v>
      </c>
      <c r="BN7" s="27">
        <v>3</v>
      </c>
      <c r="BO7" s="27">
        <v>1</v>
      </c>
      <c r="BP7" s="27">
        <v>3</v>
      </c>
      <c r="BQ7" s="27">
        <v>1</v>
      </c>
      <c r="BR7" s="27">
        <v>1</v>
      </c>
      <c r="BS7" s="27">
        <v>1</v>
      </c>
      <c r="BT7" s="27">
        <v>4</v>
      </c>
      <c r="BU7" s="27">
        <v>4</v>
      </c>
      <c r="BV7" s="27">
        <v>1</v>
      </c>
      <c r="BW7" s="27">
        <v>4</v>
      </c>
      <c r="BX7" s="48">
        <v>1</v>
      </c>
      <c r="BY7" s="49">
        <v>1</v>
      </c>
      <c r="BZ7" s="27">
        <v>4</v>
      </c>
      <c r="CA7" s="27">
        <v>4</v>
      </c>
      <c r="CB7" s="27">
        <v>3</v>
      </c>
      <c r="CC7" s="27">
        <v>1</v>
      </c>
      <c r="CD7" s="27">
        <v>4</v>
      </c>
      <c r="CE7" s="27">
        <v>4</v>
      </c>
      <c r="CF7" s="27">
        <v>5</v>
      </c>
      <c r="CG7" s="27">
        <v>5</v>
      </c>
      <c r="CH7" s="27">
        <v>4</v>
      </c>
      <c r="CI7" s="27">
        <v>5</v>
      </c>
      <c r="CJ7" s="27">
        <v>1</v>
      </c>
      <c r="CK7" s="27">
        <v>5</v>
      </c>
      <c r="CL7" s="27">
        <v>6</v>
      </c>
      <c r="CM7" s="27">
        <v>1</v>
      </c>
      <c r="CN7" s="27">
        <v>5</v>
      </c>
      <c r="CO7" s="27">
        <v>4</v>
      </c>
      <c r="CP7" s="27">
        <v>4</v>
      </c>
      <c r="CQ7" s="27">
        <v>4</v>
      </c>
      <c r="CR7" s="27">
        <v>5</v>
      </c>
      <c r="CS7" s="27">
        <v>5</v>
      </c>
      <c r="CT7" s="27">
        <v>6</v>
      </c>
      <c r="CU7" s="27">
        <v>5</v>
      </c>
      <c r="CV7" s="27">
        <v>5</v>
      </c>
      <c r="CW7" s="27">
        <v>5</v>
      </c>
      <c r="CX7" s="27">
        <v>1</v>
      </c>
      <c r="CY7" s="27">
        <v>5</v>
      </c>
      <c r="CZ7" s="27">
        <v>5</v>
      </c>
      <c r="DA7" s="27">
        <v>6</v>
      </c>
      <c r="DB7" s="27">
        <v>4</v>
      </c>
      <c r="DC7" s="28">
        <v>4</v>
      </c>
      <c r="DD7" s="49">
        <v>3</v>
      </c>
      <c r="DE7" s="27">
        <v>3</v>
      </c>
      <c r="DF7" s="27">
        <v>4</v>
      </c>
      <c r="DG7" s="27">
        <v>5</v>
      </c>
      <c r="DH7" s="27">
        <v>5</v>
      </c>
      <c r="DI7" s="27">
        <v>4</v>
      </c>
      <c r="DJ7" s="27">
        <v>3</v>
      </c>
      <c r="DK7" s="27">
        <v>3</v>
      </c>
      <c r="DL7" s="27">
        <v>3</v>
      </c>
      <c r="DM7" s="27">
        <v>3</v>
      </c>
      <c r="DN7" s="27">
        <v>5</v>
      </c>
      <c r="DO7" s="27">
        <v>5</v>
      </c>
      <c r="DP7" s="27">
        <v>6</v>
      </c>
      <c r="DQ7" s="27">
        <v>5</v>
      </c>
      <c r="DR7" s="27">
        <v>5</v>
      </c>
      <c r="DS7" s="27">
        <v>1</v>
      </c>
      <c r="DT7" s="27">
        <v>4</v>
      </c>
      <c r="DU7" s="27">
        <v>4</v>
      </c>
      <c r="DV7" s="27">
        <v>5</v>
      </c>
      <c r="DW7" s="27">
        <v>6</v>
      </c>
      <c r="DX7" s="27">
        <v>5</v>
      </c>
      <c r="DY7" s="27">
        <v>6</v>
      </c>
      <c r="DZ7" s="27">
        <v>8</v>
      </c>
      <c r="EA7" s="27">
        <v>5</v>
      </c>
      <c r="EB7" s="27">
        <v>6</v>
      </c>
      <c r="EC7" s="27">
        <v>4</v>
      </c>
      <c r="ED7" s="27">
        <v>4</v>
      </c>
      <c r="EE7" s="27">
        <v>5</v>
      </c>
      <c r="EF7" s="48">
        <v>5</v>
      </c>
      <c r="EG7" s="49">
        <v>1</v>
      </c>
      <c r="EH7" s="27">
        <v>4</v>
      </c>
      <c r="EI7" s="27">
        <v>4</v>
      </c>
      <c r="EJ7" s="27">
        <v>4</v>
      </c>
      <c r="EK7" s="27">
        <v>4</v>
      </c>
      <c r="EL7" s="27">
        <v>3</v>
      </c>
      <c r="EM7" s="27">
        <v>3</v>
      </c>
      <c r="EN7" s="27">
        <v>1</v>
      </c>
      <c r="EO7" s="27">
        <v>4</v>
      </c>
      <c r="EP7" s="27">
        <v>4</v>
      </c>
      <c r="EQ7" s="27">
        <v>4</v>
      </c>
      <c r="ER7" s="27">
        <v>5</v>
      </c>
      <c r="ES7" s="27">
        <v>1</v>
      </c>
      <c r="ET7" s="88">
        <v>1</v>
      </c>
      <c r="EU7" s="88">
        <v>1</v>
      </c>
      <c r="EV7" s="88">
        <v>2</v>
      </c>
      <c r="EW7" s="88">
        <v>2</v>
      </c>
      <c r="EX7" s="88">
        <v>3</v>
      </c>
      <c r="EY7" s="88">
        <v>3</v>
      </c>
      <c r="EZ7" s="88">
        <v>3</v>
      </c>
      <c r="FA7" s="88">
        <v>3</v>
      </c>
      <c r="FB7" s="88">
        <v>3</v>
      </c>
      <c r="FC7" s="88">
        <v>3</v>
      </c>
      <c r="FD7" s="88">
        <v>3</v>
      </c>
      <c r="FE7" s="88">
        <v>4</v>
      </c>
      <c r="FF7" s="88">
        <v>3</v>
      </c>
      <c r="FG7" s="88">
        <v>3</v>
      </c>
      <c r="FH7" s="88">
        <v>4</v>
      </c>
      <c r="FI7" s="88">
        <v>3</v>
      </c>
      <c r="FJ7" s="88">
        <v>3</v>
      </c>
      <c r="FK7" s="90">
        <v>3</v>
      </c>
      <c r="FL7" s="91">
        <v>3</v>
      </c>
      <c r="FM7" s="88">
        <v>3</v>
      </c>
      <c r="FN7" s="88">
        <v>3</v>
      </c>
      <c r="FO7" s="88">
        <v>4</v>
      </c>
      <c r="FP7" s="88">
        <v>4</v>
      </c>
      <c r="FQ7" s="88">
        <v>3</v>
      </c>
      <c r="FR7" s="88">
        <v>3</v>
      </c>
      <c r="FS7" s="88">
        <v>4</v>
      </c>
      <c r="FT7" s="88">
        <v>4</v>
      </c>
      <c r="FU7" s="88">
        <v>4</v>
      </c>
      <c r="FV7" s="88">
        <v>3</v>
      </c>
      <c r="FW7" s="88">
        <v>1</v>
      </c>
      <c r="FX7" s="88">
        <v>3</v>
      </c>
      <c r="FY7" s="88">
        <v>4</v>
      </c>
      <c r="FZ7" s="88">
        <v>4</v>
      </c>
      <c r="GA7" s="88">
        <v>3</v>
      </c>
      <c r="GB7" s="88">
        <v>3</v>
      </c>
      <c r="GC7" s="88">
        <v>3</v>
      </c>
      <c r="GD7" s="88">
        <v>1</v>
      </c>
      <c r="GE7" s="88">
        <v>3</v>
      </c>
      <c r="GF7" s="88">
        <v>4</v>
      </c>
      <c r="GG7" s="88">
        <v>3</v>
      </c>
      <c r="GH7" s="88">
        <v>4</v>
      </c>
      <c r="GI7" s="88">
        <v>1</v>
      </c>
      <c r="GJ7" s="88">
        <v>3</v>
      </c>
      <c r="GK7" s="88">
        <v>1</v>
      </c>
      <c r="GL7" s="88">
        <v>4</v>
      </c>
      <c r="GM7" s="88">
        <v>4</v>
      </c>
      <c r="GN7" s="88">
        <v>4</v>
      </c>
      <c r="GO7" s="90">
        <v>4</v>
      </c>
      <c r="GP7" s="95">
        <v>4</v>
      </c>
      <c r="GQ7" s="88">
        <v>4</v>
      </c>
      <c r="GR7" s="88">
        <v>1</v>
      </c>
      <c r="GS7" s="88">
        <v>3</v>
      </c>
      <c r="GT7" s="88">
        <v>4</v>
      </c>
      <c r="GU7" s="88">
        <v>4</v>
      </c>
      <c r="GV7" s="88">
        <v>5</v>
      </c>
      <c r="GW7" s="88">
        <v>4</v>
      </c>
      <c r="GX7" s="88">
        <v>3</v>
      </c>
      <c r="GY7" s="88">
        <v>1</v>
      </c>
      <c r="GZ7" s="88">
        <v>5</v>
      </c>
      <c r="HA7" s="88">
        <v>5</v>
      </c>
      <c r="HB7" s="88">
        <v>3</v>
      </c>
      <c r="HC7" s="88">
        <v>5</v>
      </c>
      <c r="HD7" s="88">
        <v>4</v>
      </c>
      <c r="HE7" s="88">
        <v>4</v>
      </c>
      <c r="HF7" s="88">
        <v>1</v>
      </c>
      <c r="HG7" s="88"/>
      <c r="HH7" s="88"/>
      <c r="HI7" s="88"/>
      <c r="HJ7" s="88"/>
      <c r="HK7" s="88"/>
      <c r="HL7" s="88"/>
      <c r="HM7" s="88"/>
      <c r="HN7" s="27"/>
      <c r="HO7" s="27"/>
      <c r="HP7" s="27"/>
      <c r="HQ7" s="27"/>
      <c r="HR7" s="27"/>
      <c r="HS7" s="27"/>
      <c r="HT7" s="28"/>
      <c r="HU7" s="49"/>
      <c r="HV7" s="27"/>
      <c r="HW7" s="27"/>
      <c r="HX7" s="27"/>
      <c r="HY7" s="27"/>
      <c r="HZ7" s="27"/>
      <c r="IA7" s="27"/>
      <c r="IB7" s="27"/>
      <c r="IC7" s="27"/>
      <c r="ID7" s="27"/>
      <c r="IE7" s="27"/>
      <c r="IF7" s="27"/>
      <c r="IG7" s="27"/>
      <c r="IH7" s="27"/>
      <c r="II7" s="27"/>
      <c r="IJ7" s="27"/>
      <c r="IK7" s="27"/>
      <c r="IL7" s="27"/>
      <c r="IM7" s="27"/>
      <c r="IN7" s="27"/>
      <c r="IO7" s="27"/>
      <c r="IP7" s="27"/>
      <c r="IQ7" s="27"/>
      <c r="IR7" s="27"/>
      <c r="IS7" s="27"/>
      <c r="IT7" s="27"/>
      <c r="IU7" s="27"/>
      <c r="IV7" s="27"/>
      <c r="IW7" s="27"/>
      <c r="IX7" s="28"/>
      <c r="IY7" s="49"/>
      <c r="IZ7" s="27"/>
      <c r="JA7" s="27"/>
      <c r="JB7" s="27"/>
      <c r="JC7" s="27"/>
      <c r="JD7" s="27"/>
      <c r="JE7" s="27"/>
      <c r="JF7" s="27"/>
      <c r="JG7" s="27"/>
      <c r="JH7" s="27"/>
      <c r="JI7" s="27"/>
      <c r="JJ7" s="27"/>
      <c r="JK7" s="27"/>
      <c r="JL7" s="27"/>
      <c r="JM7" s="27"/>
      <c r="JN7" s="27"/>
      <c r="JO7" s="27"/>
      <c r="JP7" s="27"/>
      <c r="JQ7" s="27"/>
      <c r="JR7" s="27"/>
      <c r="JS7" s="27"/>
      <c r="JT7" s="27"/>
      <c r="JU7" s="27"/>
      <c r="JV7" s="27"/>
      <c r="JW7" s="27"/>
      <c r="JX7" s="27"/>
      <c r="JY7" s="27"/>
      <c r="JZ7" s="27"/>
      <c r="KA7" s="27"/>
      <c r="KB7" s="27"/>
      <c r="KC7" s="28"/>
      <c r="KD7" s="49"/>
      <c r="KE7" s="27"/>
      <c r="KF7" s="27"/>
      <c r="KG7" s="27"/>
      <c r="KH7" s="28"/>
      <c r="KI7" s="27"/>
      <c r="KJ7" s="28"/>
      <c r="KL7" s="36" t="s">
        <v>26</v>
      </c>
      <c r="KM7" s="37" t="s">
        <v>27</v>
      </c>
      <c r="KN7" s="38" t="s">
        <v>28</v>
      </c>
      <c r="KO7" s="39" t="s">
        <v>29</v>
      </c>
      <c r="KP7" s="40">
        <v>8</v>
      </c>
      <c r="KQ7" s="46"/>
      <c r="KR7" s="46"/>
    </row>
    <row r="8" spans="1:304" s="45" customFormat="1" ht="15" customHeight="1" x14ac:dyDescent="0.15">
      <c r="A8" s="47" t="s">
        <v>30</v>
      </c>
      <c r="B8" s="66"/>
      <c r="C8" s="67"/>
      <c r="D8" s="67"/>
      <c r="E8" s="67"/>
      <c r="F8" s="67"/>
      <c r="G8" s="67"/>
      <c r="H8" s="67"/>
      <c r="I8" s="67"/>
      <c r="J8" s="67"/>
      <c r="K8" s="67"/>
      <c r="L8" s="67"/>
      <c r="M8" s="67"/>
      <c r="N8" s="67"/>
      <c r="O8" s="68"/>
      <c r="P8" s="66"/>
      <c r="Q8" s="67"/>
      <c r="R8" s="67"/>
      <c r="S8" s="67"/>
      <c r="T8" s="67"/>
      <c r="U8" s="67"/>
      <c r="V8" s="67"/>
      <c r="W8" s="67"/>
      <c r="X8" s="67"/>
      <c r="Y8" s="67"/>
      <c r="Z8" s="67"/>
      <c r="AA8" s="67"/>
      <c r="AB8" s="67"/>
      <c r="AC8" s="67"/>
      <c r="AD8" s="67"/>
      <c r="AE8" s="67"/>
      <c r="AF8" s="67"/>
      <c r="AG8" s="67"/>
      <c r="AH8" s="67"/>
      <c r="AI8" s="67"/>
      <c r="AJ8" s="67"/>
      <c r="AK8" s="67"/>
      <c r="AL8" s="67"/>
      <c r="AM8" s="67"/>
      <c r="AN8" s="67"/>
      <c r="AO8" s="27">
        <v>66</v>
      </c>
      <c r="AP8" s="27">
        <v>60</v>
      </c>
      <c r="AQ8" s="27">
        <f>12*6</f>
        <v>72</v>
      </c>
      <c r="AR8" s="27">
        <v>66</v>
      </c>
      <c r="AS8" s="28">
        <v>66</v>
      </c>
      <c r="AT8" s="49">
        <v>60</v>
      </c>
      <c r="AU8" s="27">
        <v>66</v>
      </c>
      <c r="AV8" s="27">
        <v>66</v>
      </c>
      <c r="AW8" s="27">
        <v>60</v>
      </c>
      <c r="AX8" s="27">
        <v>54</v>
      </c>
      <c r="AY8" s="27">
        <v>54</v>
      </c>
      <c r="AZ8" s="27">
        <v>66</v>
      </c>
      <c r="BA8" s="27">
        <v>66</v>
      </c>
      <c r="BB8" s="27">
        <v>60</v>
      </c>
      <c r="BC8" s="27">
        <v>66</v>
      </c>
      <c r="BD8" s="27">
        <f>12*6</f>
        <v>72</v>
      </c>
      <c r="BE8" s="27">
        <f>12*6</f>
        <v>72</v>
      </c>
      <c r="BF8" s="27">
        <v>60</v>
      </c>
      <c r="BG8" s="27">
        <v>60</v>
      </c>
      <c r="BH8" s="27">
        <v>54</v>
      </c>
      <c r="BI8" s="27">
        <v>66</v>
      </c>
      <c r="BJ8" s="27">
        <v>60</v>
      </c>
      <c r="BK8" s="27">
        <f>12*6</f>
        <v>72</v>
      </c>
      <c r="BL8" s="27">
        <f>12*6</f>
        <v>72</v>
      </c>
      <c r="BM8" s="27">
        <v>60</v>
      </c>
      <c r="BN8" s="27">
        <v>60</v>
      </c>
      <c r="BO8" s="27">
        <v>60</v>
      </c>
      <c r="BP8" s="27">
        <v>54</v>
      </c>
      <c r="BQ8" s="27">
        <v>54</v>
      </c>
      <c r="BR8" s="27">
        <v>54</v>
      </c>
      <c r="BS8" s="27">
        <v>60</v>
      </c>
      <c r="BT8" s="27">
        <v>66</v>
      </c>
      <c r="BU8" s="27">
        <v>66</v>
      </c>
      <c r="BV8" s="27">
        <v>54</v>
      </c>
      <c r="BW8" s="27">
        <f>12*6</f>
        <v>72</v>
      </c>
      <c r="BX8" s="48">
        <v>74</v>
      </c>
      <c r="BY8" s="49">
        <v>60</v>
      </c>
      <c r="BZ8" s="27">
        <f>12*6</f>
        <v>72</v>
      </c>
      <c r="CA8" s="27">
        <v>60</v>
      </c>
      <c r="CB8" s="27">
        <v>54</v>
      </c>
      <c r="CC8" s="27">
        <v>54</v>
      </c>
      <c r="CD8" s="27">
        <f>12*6</f>
        <v>72</v>
      </c>
      <c r="CE8" s="27">
        <v>66</v>
      </c>
      <c r="CF8" s="27">
        <v>60</v>
      </c>
      <c r="CG8" s="27">
        <v>54</v>
      </c>
      <c r="CH8" s="27">
        <v>60</v>
      </c>
      <c r="CI8" s="27">
        <v>60</v>
      </c>
      <c r="CJ8" s="27">
        <v>54</v>
      </c>
      <c r="CK8" s="27">
        <v>60</v>
      </c>
      <c r="CL8" s="27">
        <v>66</v>
      </c>
      <c r="CM8" s="27">
        <v>54</v>
      </c>
      <c r="CN8" s="27">
        <v>60</v>
      </c>
      <c r="CO8" s="27">
        <f>12*6</f>
        <v>72</v>
      </c>
      <c r="CP8" s="27">
        <v>54</v>
      </c>
      <c r="CQ8" s="27">
        <v>60</v>
      </c>
      <c r="CR8" s="27">
        <v>54</v>
      </c>
      <c r="CS8" s="27">
        <v>60</v>
      </c>
      <c r="CT8" s="27">
        <v>66</v>
      </c>
      <c r="CU8" s="27">
        <v>54</v>
      </c>
      <c r="CV8" s="27">
        <v>60</v>
      </c>
      <c r="CW8" s="27">
        <v>60</v>
      </c>
      <c r="CX8" s="27">
        <v>54</v>
      </c>
      <c r="CY8" s="27">
        <v>54</v>
      </c>
      <c r="CZ8" s="27">
        <v>54</v>
      </c>
      <c r="DA8" s="27">
        <v>60</v>
      </c>
      <c r="DB8" s="27">
        <v>54</v>
      </c>
      <c r="DC8" s="28">
        <v>54</v>
      </c>
      <c r="DD8" s="49">
        <v>60</v>
      </c>
      <c r="DE8" s="27">
        <v>54</v>
      </c>
      <c r="DF8" s="27">
        <v>66</v>
      </c>
      <c r="DG8" s="27">
        <v>54</v>
      </c>
      <c r="DH8" s="27">
        <v>54</v>
      </c>
      <c r="DI8" s="27">
        <v>60</v>
      </c>
      <c r="DJ8" s="27">
        <v>54</v>
      </c>
      <c r="DK8" s="27">
        <v>54</v>
      </c>
      <c r="DL8" s="27">
        <v>54</v>
      </c>
      <c r="DM8" s="27">
        <v>54</v>
      </c>
      <c r="DN8" s="27">
        <v>54</v>
      </c>
      <c r="DO8" s="27">
        <v>60</v>
      </c>
      <c r="DP8" s="27">
        <v>54</v>
      </c>
      <c r="DQ8" s="27">
        <v>54</v>
      </c>
      <c r="DR8" s="27">
        <v>60</v>
      </c>
      <c r="DS8" s="27">
        <v>54</v>
      </c>
      <c r="DT8" s="27">
        <v>54</v>
      </c>
      <c r="DU8" s="27">
        <v>54</v>
      </c>
      <c r="DV8" s="27">
        <v>54</v>
      </c>
      <c r="DW8" s="27">
        <v>54</v>
      </c>
      <c r="DX8" s="27">
        <v>54</v>
      </c>
      <c r="DY8" s="27">
        <v>54</v>
      </c>
      <c r="DZ8" s="27">
        <v>54</v>
      </c>
      <c r="EA8" s="27">
        <v>54</v>
      </c>
      <c r="EB8" s="27">
        <v>60</v>
      </c>
      <c r="EC8" s="27">
        <v>54</v>
      </c>
      <c r="ED8" s="27">
        <v>54</v>
      </c>
      <c r="EE8" s="27">
        <v>54</v>
      </c>
      <c r="EF8" s="48">
        <v>54</v>
      </c>
      <c r="EG8" s="49">
        <v>54</v>
      </c>
      <c r="EH8" s="27">
        <v>54</v>
      </c>
      <c r="EI8" s="27">
        <v>66</v>
      </c>
      <c r="EJ8" s="27">
        <v>54</v>
      </c>
      <c r="EK8" s="27">
        <v>54</v>
      </c>
      <c r="EL8" s="27">
        <v>54</v>
      </c>
      <c r="EM8" s="27">
        <v>54</v>
      </c>
      <c r="EN8" s="27">
        <v>54</v>
      </c>
      <c r="EO8" s="27">
        <v>60</v>
      </c>
      <c r="EP8" s="27">
        <v>54</v>
      </c>
      <c r="EQ8" s="27">
        <v>54</v>
      </c>
      <c r="ER8" s="27">
        <v>54</v>
      </c>
      <c r="ES8" s="27">
        <v>60</v>
      </c>
      <c r="ET8" s="88">
        <v>54</v>
      </c>
      <c r="EU8" s="88">
        <v>54</v>
      </c>
      <c r="EV8" s="88">
        <v>60</v>
      </c>
      <c r="EW8" s="88">
        <v>54</v>
      </c>
      <c r="EX8" s="88">
        <v>60</v>
      </c>
      <c r="EY8" s="88">
        <v>54</v>
      </c>
      <c r="EZ8" s="88">
        <v>60</v>
      </c>
      <c r="FA8" s="88">
        <v>60</v>
      </c>
      <c r="FB8" s="88">
        <v>66</v>
      </c>
      <c r="FC8" s="88">
        <v>54</v>
      </c>
      <c r="FD8" s="88">
        <v>60</v>
      </c>
      <c r="FE8" s="88">
        <v>54</v>
      </c>
      <c r="FF8" s="88">
        <v>60</v>
      </c>
      <c r="FG8" s="88">
        <v>54</v>
      </c>
      <c r="FH8" s="88">
        <v>54</v>
      </c>
      <c r="FI8" s="88">
        <v>54</v>
      </c>
      <c r="FJ8" s="88">
        <v>54</v>
      </c>
      <c r="FK8" s="90">
        <v>54</v>
      </c>
      <c r="FL8" s="91">
        <v>54</v>
      </c>
      <c r="FM8" s="88">
        <v>54</v>
      </c>
      <c r="FN8" s="88">
        <v>54</v>
      </c>
      <c r="FO8" s="88">
        <v>54</v>
      </c>
      <c r="FP8" s="88">
        <v>54</v>
      </c>
      <c r="FQ8" s="88">
        <v>54</v>
      </c>
      <c r="FR8" s="88">
        <v>54</v>
      </c>
      <c r="FS8" s="88">
        <v>54</v>
      </c>
      <c r="FT8" s="88">
        <v>54</v>
      </c>
      <c r="FU8" s="88">
        <v>54</v>
      </c>
      <c r="FV8" s="88">
        <v>54</v>
      </c>
      <c r="FW8" s="88">
        <v>54</v>
      </c>
      <c r="FX8" s="88">
        <v>54</v>
      </c>
      <c r="FY8" s="88">
        <v>54</v>
      </c>
      <c r="FZ8" s="88">
        <v>54</v>
      </c>
      <c r="GA8" s="88">
        <v>54</v>
      </c>
      <c r="GB8" s="88">
        <v>54</v>
      </c>
      <c r="GC8" s="88">
        <v>54</v>
      </c>
      <c r="GD8" s="88">
        <v>54</v>
      </c>
      <c r="GE8" s="88">
        <v>60</v>
      </c>
      <c r="GF8" s="88">
        <v>54</v>
      </c>
      <c r="GG8" s="88">
        <v>54</v>
      </c>
      <c r="GH8" s="88">
        <v>54</v>
      </c>
      <c r="GI8" s="88">
        <f>12*6</f>
        <v>72</v>
      </c>
      <c r="GJ8" s="88">
        <v>60</v>
      </c>
      <c r="GK8" s="88">
        <v>60</v>
      </c>
      <c r="GL8" s="88">
        <v>54</v>
      </c>
      <c r="GM8" s="88">
        <v>54</v>
      </c>
      <c r="GN8" s="88">
        <v>54</v>
      </c>
      <c r="GO8" s="90">
        <v>54</v>
      </c>
      <c r="GP8" s="95">
        <v>60</v>
      </c>
      <c r="GQ8" s="88">
        <v>54</v>
      </c>
      <c r="GR8" s="88">
        <f>13*6</f>
        <v>78</v>
      </c>
      <c r="GS8" s="88">
        <v>54</v>
      </c>
      <c r="GT8" s="88">
        <v>54</v>
      </c>
      <c r="GU8" s="88">
        <v>54</v>
      </c>
      <c r="GV8" s="88">
        <v>60</v>
      </c>
      <c r="GW8" s="88">
        <v>54</v>
      </c>
      <c r="GX8" s="88">
        <v>54</v>
      </c>
      <c r="GY8" s="88">
        <v>54</v>
      </c>
      <c r="GZ8" s="88">
        <v>66</v>
      </c>
      <c r="HA8" s="88">
        <f>14*6</f>
        <v>84</v>
      </c>
      <c r="HB8" s="88">
        <v>60</v>
      </c>
      <c r="HC8" s="88">
        <v>66</v>
      </c>
      <c r="HD8" s="88">
        <v>54</v>
      </c>
      <c r="HE8" s="88">
        <v>66</v>
      </c>
      <c r="HF8" s="88">
        <f>8*6</f>
        <v>48</v>
      </c>
      <c r="HG8" s="88"/>
      <c r="HH8" s="88"/>
      <c r="HI8" s="88"/>
      <c r="HJ8" s="88"/>
      <c r="HK8" s="88"/>
      <c r="HL8" s="88"/>
      <c r="HM8" s="88"/>
      <c r="HN8" s="27"/>
      <c r="HO8" s="27"/>
      <c r="HP8" s="27"/>
      <c r="HQ8" s="27"/>
      <c r="HR8" s="27"/>
      <c r="HS8" s="27"/>
      <c r="HT8" s="28"/>
      <c r="HU8" s="49"/>
      <c r="HV8" s="27"/>
      <c r="HW8" s="27"/>
      <c r="HX8" s="27"/>
      <c r="HY8" s="27"/>
      <c r="HZ8" s="27"/>
      <c r="IA8" s="27"/>
      <c r="IB8" s="27"/>
      <c r="IC8" s="27"/>
      <c r="ID8" s="27"/>
      <c r="IE8" s="27"/>
      <c r="IF8" s="27"/>
      <c r="IG8" s="27"/>
      <c r="IH8" s="27"/>
      <c r="II8" s="27"/>
      <c r="IJ8" s="27"/>
      <c r="IK8" s="27"/>
      <c r="IL8" s="27"/>
      <c r="IM8" s="27"/>
      <c r="IN8" s="27"/>
      <c r="IO8" s="27"/>
      <c r="IP8" s="27"/>
      <c r="IQ8" s="27"/>
      <c r="IR8" s="27"/>
      <c r="IS8" s="27"/>
      <c r="IT8" s="27"/>
      <c r="IU8" s="27"/>
      <c r="IV8" s="27"/>
      <c r="IW8" s="27"/>
      <c r="IX8" s="28"/>
      <c r="IY8" s="49"/>
      <c r="IZ8" s="27"/>
      <c r="JA8" s="27"/>
      <c r="JB8" s="27"/>
      <c r="JC8" s="27"/>
      <c r="JD8" s="27"/>
      <c r="JE8" s="27"/>
      <c r="JF8" s="27"/>
      <c r="JG8" s="27"/>
      <c r="JH8" s="27"/>
      <c r="JI8" s="27"/>
      <c r="JJ8" s="27"/>
      <c r="JK8" s="27"/>
      <c r="JL8" s="27"/>
      <c r="JM8" s="27"/>
      <c r="JN8" s="27"/>
      <c r="JO8" s="27"/>
      <c r="JP8" s="27"/>
      <c r="JQ8" s="27"/>
      <c r="JR8" s="27"/>
      <c r="JS8" s="27"/>
      <c r="JT8" s="27"/>
      <c r="JU8" s="27"/>
      <c r="JV8" s="27"/>
      <c r="JW8" s="27"/>
      <c r="JX8" s="27"/>
      <c r="JY8" s="27"/>
      <c r="JZ8" s="27"/>
      <c r="KA8" s="27"/>
      <c r="KB8" s="27"/>
      <c r="KC8" s="28"/>
      <c r="KD8" s="49"/>
      <c r="KE8" s="27"/>
      <c r="KF8" s="27"/>
      <c r="KG8" s="27"/>
      <c r="KH8" s="28"/>
      <c r="KI8" s="27"/>
      <c r="KJ8" s="28"/>
      <c r="KL8" s="36" t="s">
        <v>31</v>
      </c>
      <c r="KM8" s="37" t="s">
        <v>32</v>
      </c>
      <c r="KN8" s="38" t="s">
        <v>33</v>
      </c>
      <c r="KO8" s="39" t="s">
        <v>34</v>
      </c>
      <c r="KP8" s="40">
        <v>9</v>
      </c>
      <c r="KQ8" s="46"/>
      <c r="KR8" s="46"/>
    </row>
    <row r="9" spans="1:304" s="45" customFormat="1" ht="15" customHeight="1" x14ac:dyDescent="0.15">
      <c r="A9" s="47" t="s">
        <v>35</v>
      </c>
      <c r="B9" s="66"/>
      <c r="C9" s="67"/>
      <c r="D9" s="67"/>
      <c r="E9" s="67"/>
      <c r="F9" s="67"/>
      <c r="G9" s="67"/>
      <c r="H9" s="67"/>
      <c r="I9" s="67"/>
      <c r="J9" s="67"/>
      <c r="K9" s="67"/>
      <c r="L9" s="67"/>
      <c r="M9" s="67"/>
      <c r="N9" s="67"/>
      <c r="O9" s="68"/>
      <c r="P9" s="66"/>
      <c r="Q9" s="67"/>
      <c r="R9" s="67"/>
      <c r="S9" s="67"/>
      <c r="T9" s="67"/>
      <c r="U9" s="67"/>
      <c r="V9" s="67"/>
      <c r="W9" s="67"/>
      <c r="X9" s="67"/>
      <c r="Y9" s="67"/>
      <c r="Z9" s="67"/>
      <c r="AA9" s="67"/>
      <c r="AB9" s="67"/>
      <c r="AC9" s="67"/>
      <c r="AD9" s="67"/>
      <c r="AE9" s="67"/>
      <c r="AF9" s="67"/>
      <c r="AG9" s="67"/>
      <c r="AH9" s="67"/>
      <c r="AI9" s="67"/>
      <c r="AJ9" s="67"/>
      <c r="AK9" s="67"/>
      <c r="AL9" s="67"/>
      <c r="AM9" s="67"/>
      <c r="AN9" s="67"/>
      <c r="AO9" s="27">
        <v>60</v>
      </c>
      <c r="AP9" s="27">
        <f>9*6</f>
        <v>54</v>
      </c>
      <c r="AQ9" s="27">
        <v>60</v>
      </c>
      <c r="AR9" s="27">
        <v>60</v>
      </c>
      <c r="AS9" s="28">
        <f>9*6</f>
        <v>54</v>
      </c>
      <c r="AT9" s="49">
        <v>54</v>
      </c>
      <c r="AU9" s="27">
        <v>60</v>
      </c>
      <c r="AV9" s="27">
        <v>60</v>
      </c>
      <c r="AW9" s="27">
        <v>54</v>
      </c>
      <c r="AX9" s="27">
        <v>60</v>
      </c>
      <c r="AY9" s="27">
        <v>60</v>
      </c>
      <c r="AZ9" s="27">
        <v>54</v>
      </c>
      <c r="BA9" s="27">
        <v>60</v>
      </c>
      <c r="BB9" s="27">
        <v>54</v>
      </c>
      <c r="BC9" s="27">
        <v>60</v>
      </c>
      <c r="BD9" s="27">
        <v>66</v>
      </c>
      <c r="BE9" s="27">
        <v>66</v>
      </c>
      <c r="BF9" s="27">
        <v>66</v>
      </c>
      <c r="BG9" s="27">
        <v>54</v>
      </c>
      <c r="BH9" s="27">
        <v>54</v>
      </c>
      <c r="BI9" s="27">
        <v>60</v>
      </c>
      <c r="BJ9" s="27">
        <v>54</v>
      </c>
      <c r="BK9" s="27">
        <v>66</v>
      </c>
      <c r="BL9" s="27">
        <v>60</v>
      </c>
      <c r="BM9" s="27">
        <v>60</v>
      </c>
      <c r="BN9" s="27">
        <v>54</v>
      </c>
      <c r="BO9" s="27">
        <v>60</v>
      </c>
      <c r="BP9" s="27">
        <v>54</v>
      </c>
      <c r="BQ9" s="27">
        <v>54</v>
      </c>
      <c r="BR9" s="27">
        <v>54</v>
      </c>
      <c r="BS9" s="27">
        <f>13*6</f>
        <v>78</v>
      </c>
      <c r="BT9" s="27">
        <v>54</v>
      </c>
      <c r="BU9" s="27">
        <v>54</v>
      </c>
      <c r="BV9" s="27">
        <v>66</v>
      </c>
      <c r="BW9" s="27">
        <v>66</v>
      </c>
      <c r="BX9" s="48">
        <v>66</v>
      </c>
      <c r="BY9" s="49">
        <v>60</v>
      </c>
      <c r="BZ9" s="27">
        <v>60</v>
      </c>
      <c r="CA9" s="27">
        <v>54</v>
      </c>
      <c r="CB9" s="27">
        <v>54</v>
      </c>
      <c r="CC9" s="27">
        <v>54</v>
      </c>
      <c r="CD9" s="27">
        <v>54</v>
      </c>
      <c r="CE9" s="27">
        <v>60</v>
      </c>
      <c r="CF9" s="27">
        <v>54</v>
      </c>
      <c r="CG9" s="27">
        <v>54</v>
      </c>
      <c r="CH9" s="27">
        <v>66</v>
      </c>
      <c r="CI9" s="27">
        <v>66</v>
      </c>
      <c r="CJ9" s="27">
        <v>54</v>
      </c>
      <c r="CK9" s="27">
        <v>60</v>
      </c>
      <c r="CL9" s="27">
        <v>60</v>
      </c>
      <c r="CM9" s="27">
        <v>60</v>
      </c>
      <c r="CN9" s="27">
        <v>54</v>
      </c>
      <c r="CO9" s="27">
        <v>54</v>
      </c>
      <c r="CP9" s="27">
        <v>54</v>
      </c>
      <c r="CQ9" s="27">
        <v>54</v>
      </c>
      <c r="CR9" s="27">
        <v>54</v>
      </c>
      <c r="CS9" s="27">
        <v>54</v>
      </c>
      <c r="CT9" s="27">
        <v>60</v>
      </c>
      <c r="CU9" s="27">
        <v>60</v>
      </c>
      <c r="CV9" s="27">
        <v>54</v>
      </c>
      <c r="CW9" s="27">
        <v>60</v>
      </c>
      <c r="CX9" s="27">
        <v>54</v>
      </c>
      <c r="CY9" s="27">
        <v>60</v>
      </c>
      <c r="CZ9" s="27">
        <v>54</v>
      </c>
      <c r="DA9" s="27">
        <v>60</v>
      </c>
      <c r="DB9" s="27">
        <v>54</v>
      </c>
      <c r="DC9" s="28">
        <v>54</v>
      </c>
      <c r="DD9" s="49">
        <v>54</v>
      </c>
      <c r="DE9" s="27">
        <v>54</v>
      </c>
      <c r="DF9" s="27">
        <v>54</v>
      </c>
      <c r="DG9" s="27">
        <v>54</v>
      </c>
      <c r="DH9" s="27">
        <v>54</v>
      </c>
      <c r="DI9" s="27">
        <v>60</v>
      </c>
      <c r="DJ9" s="27">
        <v>60</v>
      </c>
      <c r="DK9" s="27">
        <v>54</v>
      </c>
      <c r="DL9" s="27">
        <v>54</v>
      </c>
      <c r="DM9" s="27">
        <v>60</v>
      </c>
      <c r="DN9" s="27">
        <v>54</v>
      </c>
      <c r="DO9" s="27">
        <v>60</v>
      </c>
      <c r="DP9" s="27">
        <v>54</v>
      </c>
      <c r="DQ9" s="27">
        <v>54</v>
      </c>
      <c r="DR9" s="27">
        <v>54</v>
      </c>
      <c r="DS9" s="27">
        <v>54</v>
      </c>
      <c r="DT9" s="27">
        <v>54</v>
      </c>
      <c r="DU9" s="27">
        <v>54</v>
      </c>
      <c r="DV9" s="27">
        <v>60</v>
      </c>
      <c r="DW9" s="27">
        <v>54</v>
      </c>
      <c r="DX9" s="27">
        <v>54</v>
      </c>
      <c r="DY9" s="27">
        <v>54</v>
      </c>
      <c r="DZ9" s="27">
        <v>60</v>
      </c>
      <c r="EA9" s="27">
        <v>54</v>
      </c>
      <c r="EB9" s="27">
        <v>54</v>
      </c>
      <c r="EC9" s="27">
        <v>54</v>
      </c>
      <c r="ED9" s="27">
        <v>54</v>
      </c>
      <c r="EE9" s="27">
        <v>54</v>
      </c>
      <c r="EF9" s="48">
        <v>54</v>
      </c>
      <c r="EG9" s="49">
        <v>54</v>
      </c>
      <c r="EH9" s="27">
        <v>54</v>
      </c>
      <c r="EI9" s="27">
        <v>54</v>
      </c>
      <c r="EJ9" s="27">
        <v>54</v>
      </c>
      <c r="EK9" s="27">
        <v>54</v>
      </c>
      <c r="EL9" s="27">
        <v>54</v>
      </c>
      <c r="EM9" s="27">
        <v>54</v>
      </c>
      <c r="EN9" s="27">
        <v>54</v>
      </c>
      <c r="EO9" s="27">
        <v>54</v>
      </c>
      <c r="EP9" s="27">
        <v>54</v>
      </c>
      <c r="EQ9" s="27">
        <v>54</v>
      </c>
      <c r="ER9" s="27">
        <v>54</v>
      </c>
      <c r="ES9" s="27">
        <v>54</v>
      </c>
      <c r="ET9" s="88">
        <v>60</v>
      </c>
      <c r="EU9" s="88">
        <v>54</v>
      </c>
      <c r="EV9" s="88">
        <v>54</v>
      </c>
      <c r="EW9" s="88">
        <v>54</v>
      </c>
      <c r="EX9" s="88">
        <v>54</v>
      </c>
      <c r="EY9" s="88">
        <v>60</v>
      </c>
      <c r="EZ9" s="88">
        <v>54</v>
      </c>
      <c r="FA9" s="88">
        <v>60</v>
      </c>
      <c r="FB9" s="88">
        <v>60</v>
      </c>
      <c r="FC9" s="88">
        <v>54</v>
      </c>
      <c r="FD9" s="88">
        <v>54</v>
      </c>
      <c r="FE9" s="88">
        <v>54</v>
      </c>
      <c r="FF9" s="88">
        <v>54</v>
      </c>
      <c r="FG9" s="88">
        <v>54</v>
      </c>
      <c r="FH9" s="88">
        <v>54</v>
      </c>
      <c r="FI9" s="88">
        <v>54</v>
      </c>
      <c r="FJ9" s="88">
        <v>54</v>
      </c>
      <c r="FK9" s="90">
        <v>60</v>
      </c>
      <c r="FL9" s="91">
        <v>60</v>
      </c>
      <c r="FM9" s="88">
        <v>60</v>
      </c>
      <c r="FN9" s="88">
        <v>60</v>
      </c>
      <c r="FO9" s="88">
        <v>54</v>
      </c>
      <c r="FP9" s="88">
        <v>60</v>
      </c>
      <c r="FQ9" s="88">
        <v>60</v>
      </c>
      <c r="FR9" s="88">
        <v>54</v>
      </c>
      <c r="FS9" s="88">
        <v>54</v>
      </c>
      <c r="FT9" s="88">
        <v>54</v>
      </c>
      <c r="FU9" s="88">
        <v>54</v>
      </c>
      <c r="FV9" s="88">
        <v>54</v>
      </c>
      <c r="FW9" s="88">
        <v>54</v>
      </c>
      <c r="FX9" s="88">
        <v>54</v>
      </c>
      <c r="FY9" s="88">
        <v>60</v>
      </c>
      <c r="FZ9" s="88">
        <v>54</v>
      </c>
      <c r="GA9" s="88">
        <v>60</v>
      </c>
      <c r="GB9" s="88">
        <v>54</v>
      </c>
      <c r="GC9" s="88">
        <v>60</v>
      </c>
      <c r="GD9" s="88">
        <v>54</v>
      </c>
      <c r="GE9" s="88">
        <v>54</v>
      </c>
      <c r="GF9" s="88">
        <v>60</v>
      </c>
      <c r="GG9" s="88">
        <v>54</v>
      </c>
      <c r="GH9" s="88">
        <v>54</v>
      </c>
      <c r="GI9" s="88">
        <v>54</v>
      </c>
      <c r="GJ9" s="88">
        <v>60</v>
      </c>
      <c r="GK9" s="88">
        <v>60</v>
      </c>
      <c r="GL9" s="88">
        <v>54</v>
      </c>
      <c r="GM9" s="88">
        <v>54</v>
      </c>
      <c r="GN9" s="88">
        <v>60</v>
      </c>
      <c r="GO9" s="90">
        <v>60</v>
      </c>
      <c r="GP9" s="95">
        <v>54</v>
      </c>
      <c r="GQ9" s="88">
        <v>66</v>
      </c>
      <c r="GR9" s="88">
        <f>12*6</f>
        <v>72</v>
      </c>
      <c r="GS9" s="88">
        <v>66</v>
      </c>
      <c r="GT9" s="88">
        <v>66</v>
      </c>
      <c r="GU9" s="88">
        <v>60</v>
      </c>
      <c r="GV9" s="88">
        <v>66</v>
      </c>
      <c r="GW9" s="88">
        <v>54</v>
      </c>
      <c r="GX9" s="88">
        <v>60</v>
      </c>
      <c r="GY9" s="88">
        <v>66</v>
      </c>
      <c r="GZ9" s="88">
        <v>66</v>
      </c>
      <c r="HA9" s="88">
        <v>60</v>
      </c>
      <c r="HB9" s="88">
        <v>60</v>
      </c>
      <c r="HC9" s="88">
        <v>60</v>
      </c>
      <c r="HD9" s="88">
        <v>60</v>
      </c>
      <c r="HE9" s="88">
        <v>60</v>
      </c>
      <c r="HF9" s="88">
        <v>54</v>
      </c>
      <c r="HG9" s="88"/>
      <c r="HH9" s="88"/>
      <c r="HI9" s="88"/>
      <c r="HJ9" s="88"/>
      <c r="HK9" s="88"/>
      <c r="HL9" s="88"/>
      <c r="HM9" s="88"/>
      <c r="HN9" s="27"/>
      <c r="HO9" s="27"/>
      <c r="HP9" s="27"/>
      <c r="HQ9" s="27"/>
      <c r="HR9" s="27"/>
      <c r="HS9" s="27"/>
      <c r="HT9" s="28"/>
      <c r="HU9" s="49"/>
      <c r="HV9" s="27"/>
      <c r="HW9" s="27"/>
      <c r="HX9" s="27"/>
      <c r="HY9" s="27"/>
      <c r="HZ9" s="27"/>
      <c r="IA9" s="27"/>
      <c r="IB9" s="27"/>
      <c r="IC9" s="27"/>
      <c r="ID9" s="27"/>
      <c r="IE9" s="27"/>
      <c r="IF9" s="27"/>
      <c r="IG9" s="27"/>
      <c r="IH9" s="27"/>
      <c r="II9" s="27"/>
      <c r="IJ9" s="27"/>
      <c r="IK9" s="27"/>
      <c r="IL9" s="27"/>
      <c r="IM9" s="27"/>
      <c r="IN9" s="27"/>
      <c r="IO9" s="27"/>
      <c r="IP9" s="27"/>
      <c r="IQ9" s="27"/>
      <c r="IR9" s="27"/>
      <c r="IS9" s="27"/>
      <c r="IT9" s="27"/>
      <c r="IU9" s="27"/>
      <c r="IV9" s="27"/>
      <c r="IW9" s="27"/>
      <c r="IX9" s="28"/>
      <c r="IY9" s="49"/>
      <c r="IZ9" s="27"/>
      <c r="JA9" s="27"/>
      <c r="JB9" s="27"/>
      <c r="JC9" s="27"/>
      <c r="JD9" s="27"/>
      <c r="JE9" s="27"/>
      <c r="JF9" s="27"/>
      <c r="JG9" s="27"/>
      <c r="JH9" s="27"/>
      <c r="JI9" s="27"/>
      <c r="JJ9" s="27"/>
      <c r="JK9" s="27"/>
      <c r="JL9" s="27"/>
      <c r="JM9" s="27"/>
      <c r="JN9" s="27"/>
      <c r="JO9" s="27"/>
      <c r="JP9" s="27"/>
      <c r="JQ9" s="27"/>
      <c r="JR9" s="27"/>
      <c r="JS9" s="27"/>
      <c r="JT9" s="27"/>
      <c r="JU9" s="27"/>
      <c r="JV9" s="27"/>
      <c r="JW9" s="27"/>
      <c r="JX9" s="27"/>
      <c r="JY9" s="27"/>
      <c r="JZ9" s="27"/>
      <c r="KA9" s="27"/>
      <c r="KB9" s="27"/>
      <c r="KC9" s="28"/>
      <c r="KD9" s="49"/>
      <c r="KE9" s="27"/>
      <c r="KF9" s="27"/>
      <c r="KG9" s="27"/>
      <c r="KH9" s="28"/>
      <c r="KI9" s="27"/>
      <c r="KJ9" s="28"/>
      <c r="KL9" s="50" t="s">
        <v>36</v>
      </c>
      <c r="KM9" s="51" t="s">
        <v>37</v>
      </c>
      <c r="KN9" s="52" t="s">
        <v>38</v>
      </c>
      <c r="KO9" s="53" t="s">
        <v>39</v>
      </c>
      <c r="KP9" s="54">
        <v>10</v>
      </c>
      <c r="KQ9" s="55"/>
      <c r="KR9" s="46"/>
    </row>
    <row r="10" spans="1:304" s="45" customFormat="1" ht="15" customHeight="1" thickBot="1" x14ac:dyDescent="0.2">
      <c r="A10" s="56" t="s">
        <v>57</v>
      </c>
      <c r="B10" s="30"/>
      <c r="C10" s="30"/>
      <c r="D10" s="30"/>
      <c r="E10" s="30"/>
      <c r="F10" s="30"/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  <c r="AA10" s="30"/>
      <c r="AB10" s="30"/>
      <c r="AC10" s="30"/>
      <c r="AD10" s="30"/>
      <c r="AE10" s="30"/>
      <c r="AF10" s="30"/>
      <c r="AG10" s="30"/>
      <c r="AH10" s="30"/>
      <c r="AI10" s="30"/>
      <c r="AJ10" s="30"/>
      <c r="AK10" s="30"/>
      <c r="AL10" s="30"/>
      <c r="AM10" s="30"/>
      <c r="AN10" s="30"/>
      <c r="AO10" s="30">
        <v>2.13</v>
      </c>
      <c r="AP10" s="30">
        <v>3.23</v>
      </c>
      <c r="AQ10" s="30">
        <v>1.9</v>
      </c>
      <c r="AR10" s="30">
        <v>1.6</v>
      </c>
      <c r="AS10" s="30">
        <v>1.5</v>
      </c>
      <c r="AT10" s="30">
        <v>0</v>
      </c>
      <c r="AU10" s="30">
        <v>1.6</v>
      </c>
      <c r="AV10" s="30">
        <v>1.9</v>
      </c>
      <c r="AW10" s="30">
        <v>2.83</v>
      </c>
      <c r="AX10" s="30">
        <v>1.53</v>
      </c>
      <c r="AY10" s="30">
        <v>3.29</v>
      </c>
      <c r="AZ10" s="30">
        <v>3.29</v>
      </c>
      <c r="BA10" s="30">
        <v>2.92</v>
      </c>
      <c r="BB10" s="30">
        <v>1.4</v>
      </c>
      <c r="BC10" s="30">
        <v>2.33</v>
      </c>
      <c r="BD10" s="30">
        <v>2.79</v>
      </c>
      <c r="BE10" s="30">
        <v>2</v>
      </c>
      <c r="BF10" s="30">
        <v>2.91</v>
      </c>
      <c r="BG10" s="30">
        <v>3.67</v>
      </c>
      <c r="BH10" s="30">
        <v>0</v>
      </c>
      <c r="BI10" s="30">
        <v>2.35</v>
      </c>
      <c r="BJ10" s="30">
        <v>2.2000000000000002</v>
      </c>
      <c r="BK10" s="30">
        <v>1.87</v>
      </c>
      <c r="BL10" s="30">
        <v>1.94</v>
      </c>
      <c r="BM10" s="30">
        <v>1.94</v>
      </c>
      <c r="BN10" s="30">
        <v>1</v>
      </c>
      <c r="BO10" s="30">
        <v>0</v>
      </c>
      <c r="BP10" s="30">
        <v>1</v>
      </c>
      <c r="BQ10" s="30">
        <v>0</v>
      </c>
      <c r="BR10" s="30">
        <v>0</v>
      </c>
      <c r="BS10" s="30">
        <v>0</v>
      </c>
      <c r="BT10" s="30">
        <v>1</v>
      </c>
      <c r="BU10" s="30">
        <v>1</v>
      </c>
      <c r="BV10" s="30">
        <v>0</v>
      </c>
      <c r="BW10" s="30">
        <v>1.41</v>
      </c>
      <c r="BX10" s="30">
        <v>0</v>
      </c>
      <c r="BY10" s="30">
        <v>0</v>
      </c>
      <c r="BZ10" s="30">
        <v>1.41</v>
      </c>
      <c r="CA10" s="30">
        <v>1.56</v>
      </c>
      <c r="CB10" s="30">
        <v>1.1599999999999999</v>
      </c>
      <c r="CC10" s="30">
        <v>0</v>
      </c>
      <c r="CD10" s="30">
        <v>1.54</v>
      </c>
      <c r="CE10" s="30">
        <v>1.89</v>
      </c>
      <c r="CF10" s="30">
        <v>2.44</v>
      </c>
      <c r="CG10" s="30">
        <v>1.89</v>
      </c>
      <c r="CH10" s="30">
        <v>2.19</v>
      </c>
      <c r="CI10" s="30">
        <v>1.89</v>
      </c>
      <c r="CJ10" s="30">
        <v>0</v>
      </c>
      <c r="CK10" s="30">
        <v>2.33</v>
      </c>
      <c r="CL10" s="30">
        <v>2.36</v>
      </c>
      <c r="CM10" s="30">
        <v>0</v>
      </c>
      <c r="CN10" s="30">
        <v>2.59</v>
      </c>
      <c r="CO10" s="30">
        <v>1.68</v>
      </c>
      <c r="CP10" s="30">
        <v>2.5099999999999998</v>
      </c>
      <c r="CQ10" s="30">
        <v>1.75</v>
      </c>
      <c r="CR10" s="30">
        <v>2.08</v>
      </c>
      <c r="CS10" s="30">
        <v>2.13</v>
      </c>
      <c r="CT10" s="30">
        <v>2.86</v>
      </c>
      <c r="CU10" s="30">
        <v>1.88</v>
      </c>
      <c r="CV10" s="30">
        <v>2.44</v>
      </c>
      <c r="CW10" s="30">
        <v>1.89</v>
      </c>
      <c r="CX10" s="30">
        <v>0</v>
      </c>
      <c r="CY10" s="30">
        <v>2.02</v>
      </c>
      <c r="CZ10" s="30">
        <v>1.75</v>
      </c>
      <c r="DA10" s="30">
        <v>2.48</v>
      </c>
      <c r="DB10" s="30">
        <v>2.23</v>
      </c>
      <c r="DC10" s="30">
        <v>2.85</v>
      </c>
      <c r="DD10" s="80">
        <v>2.64</v>
      </c>
      <c r="DE10" s="30">
        <v>2.88</v>
      </c>
      <c r="DF10" s="30">
        <v>1.85</v>
      </c>
      <c r="DG10" s="30">
        <v>2.52</v>
      </c>
      <c r="DH10" s="30">
        <v>2.76</v>
      </c>
      <c r="DI10" s="30">
        <v>2.73</v>
      </c>
      <c r="DJ10" s="30">
        <v>2.37</v>
      </c>
      <c r="DK10" s="30">
        <v>2.2400000000000002</v>
      </c>
      <c r="DL10" s="30">
        <v>2.4700000000000002</v>
      </c>
      <c r="DM10" s="30">
        <v>1.32</v>
      </c>
      <c r="DN10" s="30">
        <v>2.21</v>
      </c>
      <c r="DO10" s="30">
        <v>2.76</v>
      </c>
      <c r="DP10" s="30">
        <v>2.08</v>
      </c>
      <c r="DQ10" s="30">
        <v>2.4500000000000002</v>
      </c>
      <c r="DR10" s="30">
        <v>2.31</v>
      </c>
      <c r="DS10" s="30">
        <v>0</v>
      </c>
      <c r="DT10" s="30">
        <v>2.2999999999999998</v>
      </c>
      <c r="DU10" s="30">
        <v>2.1800000000000002</v>
      </c>
      <c r="DV10" s="30">
        <v>2.42</v>
      </c>
      <c r="DW10" s="30">
        <v>2.11</v>
      </c>
      <c r="DX10" s="30">
        <v>2.38</v>
      </c>
      <c r="DY10" s="30">
        <v>2.23</v>
      </c>
      <c r="DZ10" s="30">
        <v>3.02</v>
      </c>
      <c r="EA10" s="30">
        <v>1.8</v>
      </c>
      <c r="EB10" s="30">
        <v>2.58</v>
      </c>
      <c r="EC10" s="30">
        <v>1.72</v>
      </c>
      <c r="ED10" s="30">
        <v>2.75</v>
      </c>
      <c r="EE10" s="30">
        <v>2.82</v>
      </c>
      <c r="EF10" s="79">
        <v>2.64</v>
      </c>
      <c r="EG10" s="81">
        <v>0</v>
      </c>
      <c r="EH10" s="30">
        <v>2.2000000000000002</v>
      </c>
      <c r="EI10" s="30">
        <v>3.61</v>
      </c>
      <c r="EJ10" s="30">
        <v>3.2</v>
      </c>
      <c r="EK10" s="30">
        <v>3.58</v>
      </c>
      <c r="EL10" s="30">
        <v>2</v>
      </c>
      <c r="EM10" s="30">
        <v>2</v>
      </c>
      <c r="EN10" s="30">
        <v>1</v>
      </c>
      <c r="EO10" s="30">
        <v>2</v>
      </c>
      <c r="EP10" s="30">
        <v>2</v>
      </c>
      <c r="EQ10" s="30">
        <v>2</v>
      </c>
      <c r="ER10" s="30">
        <v>2</v>
      </c>
      <c r="ES10" s="30">
        <v>2</v>
      </c>
      <c r="ET10" s="89">
        <v>0</v>
      </c>
      <c r="EU10" s="89">
        <v>0</v>
      </c>
      <c r="EV10" s="89">
        <v>2</v>
      </c>
      <c r="EW10" s="89">
        <v>2</v>
      </c>
      <c r="EX10" s="89">
        <v>2</v>
      </c>
      <c r="EY10" s="89">
        <v>2</v>
      </c>
      <c r="EZ10" s="89">
        <v>2</v>
      </c>
      <c r="FA10" s="89">
        <v>2</v>
      </c>
      <c r="FB10" s="89">
        <v>2</v>
      </c>
      <c r="FC10" s="89">
        <v>2</v>
      </c>
      <c r="FD10" s="89">
        <v>2</v>
      </c>
      <c r="FE10" s="89">
        <v>2</v>
      </c>
      <c r="FF10" s="89">
        <v>2</v>
      </c>
      <c r="FG10" s="89">
        <v>2</v>
      </c>
      <c r="FH10" s="89">
        <v>2</v>
      </c>
      <c r="FI10" s="89">
        <v>2</v>
      </c>
      <c r="FJ10" s="89">
        <v>2</v>
      </c>
      <c r="FK10" s="92">
        <v>2</v>
      </c>
      <c r="FL10" s="93">
        <v>2</v>
      </c>
      <c r="FM10" s="89">
        <v>2</v>
      </c>
      <c r="FN10" s="89">
        <v>2</v>
      </c>
      <c r="FO10" s="89">
        <v>2</v>
      </c>
      <c r="FP10" s="89">
        <v>2</v>
      </c>
      <c r="FQ10" s="89">
        <v>2</v>
      </c>
      <c r="FR10" s="89">
        <v>2</v>
      </c>
      <c r="FS10" s="89">
        <v>2</v>
      </c>
      <c r="FT10" s="89">
        <v>2</v>
      </c>
      <c r="FU10" s="89">
        <v>2</v>
      </c>
      <c r="FV10" s="89">
        <v>2</v>
      </c>
      <c r="FW10" s="89">
        <v>0</v>
      </c>
      <c r="FX10" s="89">
        <v>2</v>
      </c>
      <c r="FY10" s="89">
        <v>2</v>
      </c>
      <c r="FZ10" s="89">
        <v>2</v>
      </c>
      <c r="GA10" s="89">
        <v>2</v>
      </c>
      <c r="GB10" s="89">
        <v>2</v>
      </c>
      <c r="GC10" s="89">
        <v>1</v>
      </c>
      <c r="GD10" s="89">
        <v>0</v>
      </c>
      <c r="GE10" s="89">
        <v>2</v>
      </c>
      <c r="GF10" s="89">
        <v>2</v>
      </c>
      <c r="GG10" s="89">
        <v>2</v>
      </c>
      <c r="GH10" s="89">
        <v>2</v>
      </c>
      <c r="GI10" s="89">
        <v>0</v>
      </c>
      <c r="GJ10" s="89">
        <v>1</v>
      </c>
      <c r="GK10" s="89">
        <v>0</v>
      </c>
      <c r="GL10" s="89">
        <v>2</v>
      </c>
      <c r="GM10" s="89">
        <v>2</v>
      </c>
      <c r="GN10" s="89">
        <v>2</v>
      </c>
      <c r="GO10" s="89">
        <v>2</v>
      </c>
      <c r="GP10" s="89">
        <v>2</v>
      </c>
      <c r="GQ10" s="89">
        <v>2</v>
      </c>
      <c r="GR10" s="89">
        <v>0</v>
      </c>
      <c r="GS10" s="89">
        <v>2</v>
      </c>
      <c r="GT10" s="89">
        <v>2</v>
      </c>
      <c r="GU10" s="89">
        <v>2</v>
      </c>
      <c r="GV10" s="89">
        <v>2</v>
      </c>
      <c r="GW10" s="89">
        <v>2</v>
      </c>
      <c r="GX10" s="89">
        <v>2</v>
      </c>
      <c r="GY10" s="89">
        <v>0</v>
      </c>
      <c r="GZ10" s="89">
        <v>2</v>
      </c>
      <c r="HA10" s="89">
        <v>2</v>
      </c>
      <c r="HB10" s="89">
        <v>2</v>
      </c>
      <c r="HC10" s="89">
        <v>2</v>
      </c>
      <c r="HD10" s="89">
        <v>2</v>
      </c>
      <c r="HE10" s="89">
        <v>2</v>
      </c>
      <c r="HF10" s="89">
        <v>0</v>
      </c>
      <c r="HG10" s="89">
        <v>2</v>
      </c>
      <c r="HH10" s="89">
        <v>2</v>
      </c>
      <c r="HI10" s="89">
        <v>2</v>
      </c>
      <c r="HJ10" s="89">
        <v>2</v>
      </c>
      <c r="HK10" s="89">
        <v>2</v>
      </c>
      <c r="HL10" s="89">
        <v>2</v>
      </c>
      <c r="HM10" s="89">
        <v>0</v>
      </c>
      <c r="HN10" s="30"/>
      <c r="HO10" s="30"/>
      <c r="HP10" s="30"/>
      <c r="HQ10" s="30"/>
      <c r="HR10" s="30"/>
      <c r="HS10" s="30"/>
      <c r="HT10" s="30"/>
      <c r="HU10" s="30"/>
      <c r="HV10" s="30"/>
      <c r="HW10" s="30"/>
      <c r="HX10" s="30"/>
      <c r="HY10" s="30"/>
      <c r="HZ10" s="30"/>
      <c r="IA10" s="30"/>
      <c r="IB10" s="30"/>
      <c r="IC10" s="30"/>
      <c r="ID10" s="30"/>
      <c r="IE10" s="30"/>
      <c r="IF10" s="30"/>
      <c r="IG10" s="30"/>
      <c r="IH10" s="30"/>
      <c r="II10" s="30"/>
      <c r="IJ10" s="30"/>
      <c r="IK10" s="30"/>
      <c r="IL10" s="30"/>
      <c r="IM10" s="30"/>
      <c r="IN10" s="30"/>
      <c r="IO10" s="30"/>
      <c r="IP10" s="30"/>
      <c r="IQ10" s="30"/>
      <c r="IR10" s="30"/>
      <c r="IS10" s="30"/>
      <c r="IT10" s="30"/>
      <c r="IU10" s="30"/>
      <c r="IV10" s="30"/>
      <c r="IW10" s="30"/>
      <c r="IX10" s="30"/>
      <c r="IY10" s="30"/>
      <c r="IZ10" s="30"/>
      <c r="JA10" s="30"/>
      <c r="JB10" s="30"/>
      <c r="JC10" s="30"/>
      <c r="JD10" s="30"/>
      <c r="JE10" s="30"/>
      <c r="JF10" s="30"/>
      <c r="JG10" s="30"/>
      <c r="JH10" s="30"/>
      <c r="JI10" s="30"/>
      <c r="JJ10" s="30"/>
      <c r="JK10" s="30"/>
      <c r="JL10" s="30"/>
      <c r="JM10" s="30"/>
      <c r="JN10" s="30"/>
      <c r="JO10" s="30"/>
      <c r="JP10" s="30"/>
      <c r="JQ10" s="30"/>
      <c r="JR10" s="30"/>
      <c r="JS10" s="30"/>
      <c r="JT10" s="30"/>
      <c r="JU10" s="30"/>
      <c r="JV10" s="30"/>
      <c r="JW10" s="30"/>
      <c r="JX10" s="30"/>
      <c r="JY10" s="30"/>
      <c r="JZ10" s="30"/>
      <c r="KA10" s="30"/>
      <c r="KB10" s="30"/>
      <c r="KC10" s="30"/>
      <c r="KD10" s="30"/>
      <c r="KE10" s="30"/>
      <c r="KF10" s="30"/>
      <c r="KG10" s="30"/>
      <c r="KH10" s="30"/>
      <c r="KJ10" s="57">
        <v>1</v>
      </c>
      <c r="KK10" s="58"/>
      <c r="KL10" s="119"/>
      <c r="KM10" s="119"/>
      <c r="KN10" s="119"/>
    </row>
    <row r="11" spans="1:304" s="74" customFormat="1" ht="27.75" customHeight="1" thickBot="1" x14ac:dyDescent="0.2">
      <c r="A11" s="10" t="s">
        <v>44</v>
      </c>
      <c r="B11" s="11" t="str">
        <f t="shared" ref="B11:BM11" si="0">IF(ISBLANK(B12),"",IF(B12&gt;=$KL$10,B33))</f>
        <v/>
      </c>
      <c r="C11" s="3" t="str">
        <f t="shared" si="0"/>
        <v/>
      </c>
      <c r="D11" s="3" t="str">
        <f t="shared" si="0"/>
        <v/>
      </c>
      <c r="E11" s="3" t="str">
        <f t="shared" si="0"/>
        <v/>
      </c>
      <c r="F11" s="3" t="str">
        <f t="shared" si="0"/>
        <v/>
      </c>
      <c r="G11" s="3" t="str">
        <f t="shared" si="0"/>
        <v/>
      </c>
      <c r="H11" s="3" t="str">
        <f t="shared" si="0"/>
        <v/>
      </c>
      <c r="I11" s="3" t="str">
        <f t="shared" si="0"/>
        <v/>
      </c>
      <c r="J11" s="3" t="str">
        <f t="shared" si="0"/>
        <v/>
      </c>
      <c r="K11" s="3" t="str">
        <f t="shared" si="0"/>
        <v/>
      </c>
      <c r="L11" s="3" t="str">
        <f t="shared" si="0"/>
        <v/>
      </c>
      <c r="M11" s="3" t="str">
        <f t="shared" si="0"/>
        <v/>
      </c>
      <c r="N11" s="3" t="str">
        <f t="shared" si="0"/>
        <v/>
      </c>
      <c r="O11" s="12" t="str">
        <f t="shared" si="0"/>
        <v/>
      </c>
      <c r="P11" s="11" t="str">
        <f t="shared" si="0"/>
        <v/>
      </c>
      <c r="Q11" s="3" t="str">
        <f t="shared" si="0"/>
        <v/>
      </c>
      <c r="R11" s="3" t="str">
        <f t="shared" si="0"/>
        <v/>
      </c>
      <c r="S11" s="3" t="str">
        <f t="shared" si="0"/>
        <v/>
      </c>
      <c r="T11" s="3" t="str">
        <f t="shared" si="0"/>
        <v/>
      </c>
      <c r="U11" s="3" t="str">
        <f t="shared" si="0"/>
        <v/>
      </c>
      <c r="V11" s="3" t="str">
        <f t="shared" si="0"/>
        <v/>
      </c>
      <c r="W11" s="3" t="str">
        <f t="shared" si="0"/>
        <v/>
      </c>
      <c r="X11" s="3" t="str">
        <f t="shared" si="0"/>
        <v/>
      </c>
      <c r="Y11" s="3" t="str">
        <f t="shared" si="0"/>
        <v/>
      </c>
      <c r="Z11" s="3" t="str">
        <f t="shared" si="0"/>
        <v/>
      </c>
      <c r="AA11" s="3" t="str">
        <f t="shared" si="0"/>
        <v/>
      </c>
      <c r="AB11" s="3" t="str">
        <f t="shared" si="0"/>
        <v/>
      </c>
      <c r="AC11" s="3" t="str">
        <f t="shared" si="0"/>
        <v/>
      </c>
      <c r="AD11" s="3" t="str">
        <f t="shared" si="0"/>
        <v/>
      </c>
      <c r="AE11" s="3" t="str">
        <f t="shared" si="0"/>
        <v/>
      </c>
      <c r="AF11" s="3" t="str">
        <f t="shared" si="0"/>
        <v/>
      </c>
      <c r="AG11" s="3" t="str">
        <f t="shared" si="0"/>
        <v/>
      </c>
      <c r="AH11" s="3" t="str">
        <f t="shared" si="0"/>
        <v/>
      </c>
      <c r="AI11" s="3" t="str">
        <f t="shared" si="0"/>
        <v/>
      </c>
      <c r="AJ11" s="3" t="str">
        <f t="shared" si="0"/>
        <v/>
      </c>
      <c r="AK11" s="3" t="str">
        <f t="shared" si="0"/>
        <v/>
      </c>
      <c r="AL11" s="3" t="str">
        <f t="shared" si="0"/>
        <v/>
      </c>
      <c r="AM11" s="3" t="str">
        <f t="shared" si="0"/>
        <v/>
      </c>
      <c r="AN11" s="3" t="str">
        <f t="shared" si="0"/>
        <v/>
      </c>
      <c r="AO11" s="3">
        <f t="shared" si="0"/>
        <v>85.563355172413807</v>
      </c>
      <c r="AP11" s="3">
        <f t="shared" si="0"/>
        <v>59.342355172413804</v>
      </c>
      <c r="AQ11" s="3">
        <f t="shared" si="0"/>
        <v>88.125655172413815</v>
      </c>
      <c r="AR11" s="3">
        <f t="shared" si="0"/>
        <v>74.553655172413812</v>
      </c>
      <c r="AS11" s="12">
        <f t="shared" si="0"/>
        <v>61.709655172413811</v>
      </c>
      <c r="AT11" s="11">
        <f t="shared" si="0"/>
        <v>39.284655172413807</v>
      </c>
      <c r="AU11" s="3">
        <f t="shared" si="0"/>
        <v>76.763655172413806</v>
      </c>
      <c r="AV11" s="3">
        <f t="shared" si="0"/>
        <v>75.645655172413797</v>
      </c>
      <c r="AW11" s="3">
        <f t="shared" si="0"/>
        <v>55.741355172413812</v>
      </c>
      <c r="AX11" s="3">
        <f t="shared" si="0"/>
        <v>51.919355172413809</v>
      </c>
      <c r="AY11" s="3">
        <f t="shared" si="0"/>
        <v>53.541755172413801</v>
      </c>
      <c r="AZ11" s="3">
        <f t="shared" si="0"/>
        <v>65.371755172413799</v>
      </c>
      <c r="BA11" s="3">
        <f t="shared" si="0"/>
        <v>76.095455172413807</v>
      </c>
      <c r="BB11" s="3">
        <f t="shared" si="0"/>
        <v>50.360655172413807</v>
      </c>
      <c r="BC11" s="3">
        <f t="shared" si="0"/>
        <v>79.661355172413806</v>
      </c>
      <c r="BD11" s="3">
        <f t="shared" si="0"/>
        <v>105.6067551724138</v>
      </c>
      <c r="BE11" s="3">
        <f t="shared" si="0"/>
        <v>102.4646551724138</v>
      </c>
      <c r="BF11" s="3">
        <f t="shared" si="0"/>
        <v>83.345555172413825</v>
      </c>
      <c r="BG11" s="3">
        <f t="shared" si="0"/>
        <v>56.887955172413811</v>
      </c>
      <c r="BH11" s="3">
        <f t="shared" si="0"/>
        <v>28.884655172413808</v>
      </c>
      <c r="BI11" s="3">
        <f t="shared" si="0"/>
        <v>85.57115517241381</v>
      </c>
      <c r="BJ11" s="3">
        <f t="shared" si="0"/>
        <v>58.86265517241381</v>
      </c>
      <c r="BK11" s="3">
        <f t="shared" si="0"/>
        <v>102.7259551724138</v>
      </c>
      <c r="BL11" s="3">
        <f t="shared" si="0"/>
        <v>94.74525517241382</v>
      </c>
      <c r="BM11" s="3">
        <f t="shared" si="0"/>
        <v>69.655255172413803</v>
      </c>
      <c r="BN11" s="3">
        <f t="shared" ref="BN11:BW11" si="1">IF(ISBLANK(BN12),"",IF(BN12&gt;=$KL$10,BN33))</f>
        <v>51.244655172413808</v>
      </c>
      <c r="BO11" s="3">
        <f t="shared" si="1"/>
        <v>55.014655172413818</v>
      </c>
      <c r="BP11" s="3">
        <f t="shared" si="1"/>
        <v>38.504655172413806</v>
      </c>
      <c r="BQ11" s="3">
        <f t="shared" si="1"/>
        <v>31.614655172413805</v>
      </c>
      <c r="BR11" s="3">
        <f t="shared" si="1"/>
        <v>30.314655172413804</v>
      </c>
      <c r="BS11" s="3">
        <f t="shared" si="1"/>
        <v>91.934655172413812</v>
      </c>
      <c r="BT11" s="3">
        <f t="shared" si="1"/>
        <v>67.23465517241381</v>
      </c>
      <c r="BU11" s="3">
        <f t="shared" si="1"/>
        <v>64.764655172413811</v>
      </c>
      <c r="BV11" s="3">
        <f t="shared" si="1"/>
        <v>53.194655172413817</v>
      </c>
      <c r="BW11" s="3">
        <f t="shared" si="1"/>
        <v>101.0905551724138</v>
      </c>
      <c r="BX11" s="19">
        <f t="shared" ref="BX11:EI11" si="2">IF(ISBLANK(BX12),"",IF(BX12&gt;=$KJ$10,BX33))</f>
        <v>92.194655172413803</v>
      </c>
      <c r="BY11" s="11">
        <f t="shared" si="2"/>
        <v>53.844655172413816</v>
      </c>
      <c r="BZ11" s="3">
        <f t="shared" si="2"/>
        <v>89.390555172413798</v>
      </c>
      <c r="CA11" s="3">
        <f t="shared" si="2"/>
        <v>56.039055172413811</v>
      </c>
      <c r="CB11" s="3">
        <f t="shared" si="2"/>
        <v>40.28305517241381</v>
      </c>
      <c r="CC11" s="3">
        <f t="shared" si="2"/>
        <v>32.394655172413806</v>
      </c>
      <c r="CD11" s="3">
        <f t="shared" si="2"/>
        <v>77.104255172413801</v>
      </c>
      <c r="CE11" s="3">
        <f t="shared" si="2"/>
        <v>77.045755172413806</v>
      </c>
      <c r="CF11" s="3">
        <f t="shared" si="2"/>
        <v>59.71025517241381</v>
      </c>
      <c r="CG11" s="3">
        <f t="shared" si="2"/>
        <v>47.27575517241381</v>
      </c>
      <c r="CH11" s="3">
        <f t="shared" si="2"/>
        <v>79.892755172413814</v>
      </c>
      <c r="CI11" s="3">
        <f t="shared" si="2"/>
        <v>82.245755172413809</v>
      </c>
      <c r="CJ11" s="3">
        <f t="shared" si="2"/>
        <v>31.354655172413807</v>
      </c>
      <c r="CK11" s="3">
        <f t="shared" si="2"/>
        <v>72.25135517241381</v>
      </c>
      <c r="CL11" s="3">
        <f t="shared" si="2"/>
        <v>86.706055172413812</v>
      </c>
      <c r="CM11" s="3">
        <f t="shared" si="2"/>
        <v>42.599655172413811</v>
      </c>
      <c r="CN11" s="3">
        <f t="shared" si="2"/>
        <v>62.498755172413816</v>
      </c>
      <c r="CO11" s="3">
        <f t="shared" si="2"/>
        <v>78.107855172413807</v>
      </c>
      <c r="CP11" s="3">
        <f t="shared" si="2"/>
        <v>46.139555172413807</v>
      </c>
      <c r="CQ11" s="3">
        <f t="shared" si="2"/>
        <v>54.917155172413814</v>
      </c>
      <c r="CR11" s="3">
        <f t="shared" si="2"/>
        <v>47.583855172413806</v>
      </c>
      <c r="CS11" s="3">
        <f t="shared" si="2"/>
        <v>60.343355172413808</v>
      </c>
      <c r="CT11" s="3">
        <f t="shared" si="2"/>
        <v>89.046055172413816</v>
      </c>
      <c r="CU11" s="3">
        <f t="shared" si="2"/>
        <v>59.335855172413801</v>
      </c>
      <c r="CV11" s="3">
        <f t="shared" si="2"/>
        <v>61.660255172413805</v>
      </c>
      <c r="CW11" s="3">
        <f t="shared" si="2"/>
        <v>71.585755172413812</v>
      </c>
      <c r="CX11" s="3">
        <f t="shared" si="2"/>
        <v>28.169655172413808</v>
      </c>
      <c r="CY11" s="3">
        <f t="shared" si="2"/>
        <v>59.494455172413815</v>
      </c>
      <c r="CZ11" s="3">
        <f t="shared" si="2"/>
        <v>48.417155172413814</v>
      </c>
      <c r="DA11" s="3">
        <f t="shared" si="2"/>
        <v>76.079855172413815</v>
      </c>
      <c r="DB11" s="3">
        <f t="shared" si="2"/>
        <v>48.162355172413811</v>
      </c>
      <c r="DC11" s="12">
        <f t="shared" si="2"/>
        <v>47.936155172413812</v>
      </c>
      <c r="DD11" s="11">
        <f t="shared" si="2"/>
        <v>56.668255172413815</v>
      </c>
      <c r="DE11" s="3">
        <f t="shared" si="2"/>
        <v>46.140855172413808</v>
      </c>
      <c r="DF11" s="3">
        <f t="shared" si="2"/>
        <v>67.111155172413802</v>
      </c>
      <c r="DG11" s="3">
        <f t="shared" si="2"/>
        <v>49.939455172413808</v>
      </c>
      <c r="DH11" s="3">
        <f t="shared" si="2"/>
        <v>51.242055172413814</v>
      </c>
      <c r="DI11" s="3">
        <f t="shared" si="2"/>
        <v>72.927355172413812</v>
      </c>
      <c r="DJ11" s="3">
        <f t="shared" si="2"/>
        <v>56.640955172413811</v>
      </c>
      <c r="DK11" s="3">
        <f t="shared" si="2"/>
        <v>44.552255172413801</v>
      </c>
      <c r="DL11" s="3">
        <f t="shared" si="2"/>
        <v>45.889955172413806</v>
      </c>
      <c r="DM11" s="3">
        <f t="shared" si="2"/>
        <v>53.241455172413801</v>
      </c>
      <c r="DN11" s="3">
        <f t="shared" si="2"/>
        <v>50.572555172413807</v>
      </c>
      <c r="DO11" s="3">
        <f t="shared" si="2"/>
        <v>74.967055172413808</v>
      </c>
      <c r="DP11" s="3">
        <f t="shared" si="2"/>
        <v>52.393855172413808</v>
      </c>
      <c r="DQ11" s="3">
        <f t="shared" si="2"/>
        <v>51.6151551724138</v>
      </c>
      <c r="DR11" s="3">
        <f t="shared" si="2"/>
        <v>62.571555172413809</v>
      </c>
      <c r="DS11" s="3">
        <f t="shared" si="2"/>
        <v>30.834655172413807</v>
      </c>
      <c r="DT11" s="3">
        <f t="shared" si="2"/>
        <v>47.981655172413809</v>
      </c>
      <c r="DU11" s="3">
        <f t="shared" si="2"/>
        <v>47.297855172413804</v>
      </c>
      <c r="DV11" s="3">
        <f t="shared" si="2"/>
        <v>62.250455172413808</v>
      </c>
      <c r="DW11" s="3">
        <f t="shared" si="2"/>
        <v>53.65355517241381</v>
      </c>
      <c r="DX11" s="3">
        <f t="shared" si="2"/>
        <v>52.250855172413807</v>
      </c>
      <c r="DY11" s="3">
        <f t="shared" si="2"/>
        <v>53.362355172413814</v>
      </c>
      <c r="DZ11" s="3">
        <f t="shared" si="2"/>
        <v>73.274455172413809</v>
      </c>
      <c r="EA11" s="3">
        <f t="shared" si="2"/>
        <v>48.826655172413808</v>
      </c>
      <c r="EB11" s="3">
        <f t="shared" si="2"/>
        <v>66.043855172413814</v>
      </c>
      <c r="EC11" s="3">
        <f t="shared" si="2"/>
        <v>46.377455172413811</v>
      </c>
      <c r="ED11" s="3">
        <f t="shared" si="2"/>
        <v>48.287155172413811</v>
      </c>
      <c r="EE11" s="3">
        <f t="shared" si="2"/>
        <v>53.241455172413808</v>
      </c>
      <c r="EF11" s="19">
        <f t="shared" si="2"/>
        <v>52.768255172413816</v>
      </c>
      <c r="EG11" s="11">
        <f t="shared" si="2"/>
        <v>32.134655172413808</v>
      </c>
      <c r="EH11" s="3">
        <f t="shared" si="2"/>
        <v>47.162655172413807</v>
      </c>
      <c r="EI11" s="3">
        <f t="shared" si="2"/>
        <v>75.818555172413809</v>
      </c>
      <c r="EJ11" s="3">
        <f t="shared" ref="EJ11:GU11" si="3">IF(ISBLANK(EJ12),"",IF(EJ12&gt;=$KJ$10,EJ33))</f>
        <v>51.192655172413815</v>
      </c>
      <c r="EK11" s="3">
        <f t="shared" si="3"/>
        <v>52.32885517241381</v>
      </c>
      <c r="EL11" s="3">
        <f t="shared" si="3"/>
        <v>45.719655172413809</v>
      </c>
      <c r="EM11" s="3">
        <f t="shared" si="3"/>
        <v>46.1746551724138</v>
      </c>
      <c r="EN11" s="3">
        <f t="shared" si="3"/>
        <v>34.864655172413812</v>
      </c>
      <c r="EO11" s="3">
        <f t="shared" si="3"/>
        <v>59.369655172413808</v>
      </c>
      <c r="EP11" s="3">
        <f t="shared" si="3"/>
        <v>47.994655172413808</v>
      </c>
      <c r="EQ11" s="3">
        <f t="shared" si="3"/>
        <v>48.644655172413806</v>
      </c>
      <c r="ER11" s="3">
        <f t="shared" si="3"/>
        <v>50.854655172413814</v>
      </c>
      <c r="ES11" s="3">
        <f t="shared" si="3"/>
        <v>53.064655172413808</v>
      </c>
      <c r="ET11" s="3">
        <f t="shared" si="3"/>
        <v>45.784655172413814</v>
      </c>
      <c r="EU11" s="3">
        <f t="shared" si="3"/>
        <v>33.174655172413807</v>
      </c>
      <c r="EV11" s="3">
        <f t="shared" si="3"/>
        <v>51.894655172413806</v>
      </c>
      <c r="EW11" s="3">
        <f t="shared" si="3"/>
        <v>41.754655172413813</v>
      </c>
      <c r="EX11" s="3">
        <f t="shared" si="3"/>
        <v>53.974655172413811</v>
      </c>
      <c r="EY11" s="3">
        <f t="shared" si="3"/>
        <v>53.779655172413811</v>
      </c>
      <c r="EZ11" s="3">
        <f t="shared" si="3"/>
        <v>54.104655172413814</v>
      </c>
      <c r="FA11" s="3">
        <f t="shared" si="3"/>
        <v>65.024655172413816</v>
      </c>
      <c r="FB11" s="3">
        <f t="shared" si="3"/>
        <v>78.674655172413807</v>
      </c>
      <c r="FC11" s="3">
        <f t="shared" si="3"/>
        <v>43.444655172413817</v>
      </c>
      <c r="FD11" s="3">
        <f t="shared" si="3"/>
        <v>55.404655172413804</v>
      </c>
      <c r="FE11" s="3">
        <f t="shared" si="3"/>
        <v>44.484655172413802</v>
      </c>
      <c r="FF11" s="3">
        <f t="shared" si="3"/>
        <v>53.324655172413813</v>
      </c>
      <c r="FG11" s="3">
        <f t="shared" si="3"/>
        <v>41.62465517241381</v>
      </c>
      <c r="FH11" s="3">
        <f t="shared" si="3"/>
        <v>45.654655172413811</v>
      </c>
      <c r="FI11" s="3">
        <f t="shared" si="3"/>
        <v>40.714655172413806</v>
      </c>
      <c r="FJ11" s="3">
        <f t="shared" si="3"/>
        <v>40.844655172413809</v>
      </c>
      <c r="FK11" s="12">
        <f t="shared" si="3"/>
        <v>52.414655172413816</v>
      </c>
      <c r="FL11" s="9">
        <f t="shared" si="3"/>
        <v>53.064655172413815</v>
      </c>
      <c r="FM11" s="3">
        <f t="shared" si="3"/>
        <v>53.584655172413811</v>
      </c>
      <c r="FN11" s="3">
        <f t="shared" si="3"/>
        <v>54.364655172413812</v>
      </c>
      <c r="FO11" s="3">
        <f t="shared" si="3"/>
        <v>44.87465517241381</v>
      </c>
      <c r="FP11" s="3">
        <f t="shared" si="3"/>
        <v>55.794655172413805</v>
      </c>
      <c r="FQ11" s="3">
        <f t="shared" si="3"/>
        <v>53.584655172413811</v>
      </c>
      <c r="FR11" s="3">
        <f t="shared" si="3"/>
        <v>41.884655172413815</v>
      </c>
      <c r="FS11" s="3">
        <f t="shared" si="3"/>
        <v>44.094655172413809</v>
      </c>
      <c r="FT11" s="3">
        <f t="shared" si="3"/>
        <v>44.744655172413808</v>
      </c>
      <c r="FU11" s="3">
        <f t="shared" si="3"/>
        <v>45.264655172413804</v>
      </c>
      <c r="FV11" s="3">
        <f t="shared" si="3"/>
        <v>42.274655172413809</v>
      </c>
      <c r="FW11" s="3">
        <f t="shared" si="3"/>
        <v>30.574655172413809</v>
      </c>
      <c r="FX11" s="3">
        <f t="shared" si="3"/>
        <v>42.014655172413818</v>
      </c>
      <c r="FY11" s="3">
        <f t="shared" si="3"/>
        <v>56.05465517241381</v>
      </c>
      <c r="FZ11" s="3">
        <f t="shared" si="3"/>
        <v>45.199655172413813</v>
      </c>
      <c r="GA11" s="3">
        <f t="shared" si="3"/>
        <v>53.064655172413815</v>
      </c>
      <c r="GB11" s="3">
        <f t="shared" si="3"/>
        <v>41.364655172413812</v>
      </c>
      <c r="GC11" s="3">
        <f t="shared" si="3"/>
        <v>50.399655172413809</v>
      </c>
      <c r="GD11" s="3">
        <f t="shared" si="3"/>
        <v>29.729655172413807</v>
      </c>
      <c r="GE11" s="3">
        <f t="shared" si="3"/>
        <v>53.909655172413807</v>
      </c>
      <c r="GF11" s="3">
        <f t="shared" si="3"/>
        <v>56.769655172413806</v>
      </c>
      <c r="GG11" s="3">
        <f t="shared" si="3"/>
        <v>42.079655172413808</v>
      </c>
      <c r="GH11" s="3">
        <f t="shared" si="3"/>
        <v>44.809655172413805</v>
      </c>
      <c r="GI11" s="3">
        <f t="shared" si="3"/>
        <v>66.974655172413804</v>
      </c>
      <c r="GJ11" s="3">
        <f t="shared" si="3"/>
        <v>63.204655172413815</v>
      </c>
      <c r="GK11" s="3">
        <f t="shared" si="3"/>
        <v>54.494655172413808</v>
      </c>
      <c r="GL11" s="3">
        <f t="shared" si="3"/>
        <v>43.834655172413804</v>
      </c>
      <c r="GM11" s="3">
        <f t="shared" si="3"/>
        <v>45.459655172413804</v>
      </c>
      <c r="GN11" s="3">
        <f t="shared" si="3"/>
        <v>56.379655172413813</v>
      </c>
      <c r="GO11" s="12">
        <f t="shared" si="3"/>
        <v>56.574655172413813</v>
      </c>
      <c r="GP11" s="11">
        <f t="shared" si="3"/>
        <v>55.144655172413806</v>
      </c>
      <c r="GQ11" s="3">
        <f t="shared" si="3"/>
        <v>67.104655172413814</v>
      </c>
      <c r="GR11" s="3">
        <f t="shared" si="3"/>
        <v>112.99465517241381</v>
      </c>
      <c r="GS11" s="3">
        <f t="shared" si="3"/>
        <v>64.114655172413819</v>
      </c>
      <c r="GT11" s="3">
        <f t="shared" si="3"/>
        <v>67.169655172413812</v>
      </c>
      <c r="GU11" s="3">
        <f t="shared" si="3"/>
        <v>56.769655172413806</v>
      </c>
      <c r="GV11" s="3">
        <f t="shared" ref="GV11:JG11" si="4">IF(ISBLANK(GV12),"",IF(GV12&gt;=$KJ$10,GV33))</f>
        <v>82.054655172413817</v>
      </c>
      <c r="GW11" s="3">
        <f t="shared" si="4"/>
        <v>45.134655172413801</v>
      </c>
      <c r="GX11" s="3">
        <f t="shared" si="4"/>
        <v>54.234655172413817</v>
      </c>
      <c r="GY11" s="3">
        <f t="shared" si="4"/>
        <v>51.634655172413815</v>
      </c>
      <c r="GZ11" s="3">
        <f t="shared" si="4"/>
        <v>93.494655172413829</v>
      </c>
      <c r="HA11" s="3">
        <f t="shared" si="4"/>
        <v>118.06465517241382</v>
      </c>
      <c r="HB11" s="3">
        <f t="shared" si="4"/>
        <v>64.894655172413806</v>
      </c>
      <c r="HC11" s="3">
        <f t="shared" si="4"/>
        <v>79.194655172413817</v>
      </c>
      <c r="HD11" s="3">
        <f t="shared" si="4"/>
        <v>53.19465517241381</v>
      </c>
      <c r="HE11" s="3">
        <f t="shared" si="4"/>
        <v>75.944655172413803</v>
      </c>
      <c r="HF11" s="3">
        <f t="shared" si="4"/>
        <v>15.234655172413808</v>
      </c>
      <c r="HG11" s="3" t="str">
        <f t="shared" si="4"/>
        <v/>
      </c>
      <c r="HH11" s="3" t="str">
        <f t="shared" si="4"/>
        <v/>
      </c>
      <c r="HI11" s="3" t="str">
        <f t="shared" si="4"/>
        <v/>
      </c>
      <c r="HJ11" s="3" t="str">
        <f t="shared" si="4"/>
        <v/>
      </c>
      <c r="HK11" s="3" t="str">
        <f t="shared" si="4"/>
        <v/>
      </c>
      <c r="HL11" s="3" t="str">
        <f t="shared" si="4"/>
        <v/>
      </c>
      <c r="HM11" s="3" t="str">
        <f t="shared" si="4"/>
        <v/>
      </c>
      <c r="HN11" s="3" t="str">
        <f t="shared" si="4"/>
        <v/>
      </c>
      <c r="HO11" s="3" t="str">
        <f t="shared" si="4"/>
        <v/>
      </c>
      <c r="HP11" s="3" t="str">
        <f t="shared" si="4"/>
        <v/>
      </c>
      <c r="HQ11" s="3" t="str">
        <f t="shared" si="4"/>
        <v/>
      </c>
      <c r="HR11" s="3" t="str">
        <f t="shared" si="4"/>
        <v/>
      </c>
      <c r="HS11" s="3" t="str">
        <f t="shared" si="4"/>
        <v/>
      </c>
      <c r="HT11" s="12" t="str">
        <f t="shared" si="4"/>
        <v/>
      </c>
      <c r="HU11" s="11" t="str">
        <f t="shared" si="4"/>
        <v/>
      </c>
      <c r="HV11" s="3" t="str">
        <f t="shared" si="4"/>
        <v/>
      </c>
      <c r="HW11" s="3" t="str">
        <f t="shared" si="4"/>
        <v/>
      </c>
      <c r="HX11" s="3" t="str">
        <f t="shared" si="4"/>
        <v/>
      </c>
      <c r="HY11" s="3" t="str">
        <f t="shared" si="4"/>
        <v/>
      </c>
      <c r="HZ11" s="3" t="str">
        <f t="shared" si="4"/>
        <v/>
      </c>
      <c r="IA11" s="3" t="str">
        <f t="shared" si="4"/>
        <v/>
      </c>
      <c r="IB11" s="3" t="str">
        <f t="shared" si="4"/>
        <v/>
      </c>
      <c r="IC11" s="3" t="str">
        <f t="shared" si="4"/>
        <v/>
      </c>
      <c r="ID11" s="3" t="str">
        <f t="shared" si="4"/>
        <v/>
      </c>
      <c r="IE11" s="3" t="str">
        <f t="shared" si="4"/>
        <v/>
      </c>
      <c r="IF11" s="3" t="str">
        <f t="shared" si="4"/>
        <v/>
      </c>
      <c r="IG11" s="3" t="str">
        <f t="shared" si="4"/>
        <v/>
      </c>
      <c r="IH11" s="3" t="str">
        <f t="shared" si="4"/>
        <v/>
      </c>
      <c r="II11" s="3" t="str">
        <f t="shared" si="4"/>
        <v/>
      </c>
      <c r="IJ11" s="3" t="str">
        <f t="shared" si="4"/>
        <v/>
      </c>
      <c r="IK11" s="3" t="str">
        <f t="shared" si="4"/>
        <v/>
      </c>
      <c r="IL11" s="3" t="str">
        <f t="shared" si="4"/>
        <v/>
      </c>
      <c r="IM11" s="3" t="str">
        <f t="shared" si="4"/>
        <v/>
      </c>
      <c r="IN11" s="3" t="str">
        <f t="shared" si="4"/>
        <v/>
      </c>
      <c r="IO11" s="3" t="str">
        <f t="shared" si="4"/>
        <v/>
      </c>
      <c r="IP11" s="3" t="str">
        <f t="shared" si="4"/>
        <v/>
      </c>
      <c r="IQ11" s="3" t="str">
        <f t="shared" si="4"/>
        <v/>
      </c>
      <c r="IR11" s="3" t="str">
        <f t="shared" si="4"/>
        <v/>
      </c>
      <c r="IS11" s="3" t="str">
        <f t="shared" si="4"/>
        <v/>
      </c>
      <c r="IT11" s="3" t="str">
        <f t="shared" si="4"/>
        <v/>
      </c>
      <c r="IU11" s="3" t="str">
        <f t="shared" si="4"/>
        <v/>
      </c>
      <c r="IV11" s="3" t="str">
        <f t="shared" si="4"/>
        <v/>
      </c>
      <c r="IW11" s="3" t="str">
        <f t="shared" si="4"/>
        <v/>
      </c>
      <c r="IX11" s="12" t="str">
        <f t="shared" si="4"/>
        <v/>
      </c>
      <c r="IY11" s="11" t="str">
        <f t="shared" si="4"/>
        <v/>
      </c>
      <c r="IZ11" s="3" t="str">
        <f t="shared" si="4"/>
        <v/>
      </c>
      <c r="JA11" s="3" t="str">
        <f t="shared" si="4"/>
        <v/>
      </c>
      <c r="JB11" s="3" t="str">
        <f t="shared" si="4"/>
        <v/>
      </c>
      <c r="JC11" s="3" t="str">
        <f t="shared" si="4"/>
        <v/>
      </c>
      <c r="JD11" s="3" t="str">
        <f t="shared" si="4"/>
        <v/>
      </c>
      <c r="JE11" s="3" t="str">
        <f t="shared" si="4"/>
        <v/>
      </c>
      <c r="JF11" s="3" t="str">
        <f t="shared" si="4"/>
        <v/>
      </c>
      <c r="JG11" s="3" t="str">
        <f t="shared" si="4"/>
        <v/>
      </c>
      <c r="JH11" s="3" t="str">
        <f t="shared" ref="JH11:KH11" si="5">IF(ISBLANK(JH12),"",IF(JH12&gt;=$KJ$10,JH33))</f>
        <v/>
      </c>
      <c r="JI11" s="3" t="str">
        <f t="shared" si="5"/>
        <v/>
      </c>
      <c r="JJ11" s="3" t="str">
        <f t="shared" si="5"/>
        <v/>
      </c>
      <c r="JK11" s="3" t="str">
        <f t="shared" si="5"/>
        <v/>
      </c>
      <c r="JL11" s="3" t="str">
        <f t="shared" si="5"/>
        <v/>
      </c>
      <c r="JM11" s="3" t="str">
        <f t="shared" si="5"/>
        <v/>
      </c>
      <c r="JN11" s="3" t="str">
        <f t="shared" si="5"/>
        <v/>
      </c>
      <c r="JO11" s="3" t="str">
        <f t="shared" si="5"/>
        <v/>
      </c>
      <c r="JP11" s="3" t="str">
        <f t="shared" si="5"/>
        <v/>
      </c>
      <c r="JQ11" s="3" t="str">
        <f t="shared" si="5"/>
        <v/>
      </c>
      <c r="JR11" s="3" t="str">
        <f t="shared" si="5"/>
        <v/>
      </c>
      <c r="JS11" s="3" t="str">
        <f t="shared" si="5"/>
        <v/>
      </c>
      <c r="JT11" s="3" t="str">
        <f t="shared" si="5"/>
        <v/>
      </c>
      <c r="JU11" s="3" t="str">
        <f t="shared" si="5"/>
        <v/>
      </c>
      <c r="JV11" s="3" t="str">
        <f t="shared" si="5"/>
        <v/>
      </c>
      <c r="JW11" s="3" t="str">
        <f t="shared" si="5"/>
        <v/>
      </c>
      <c r="JX11" s="3" t="str">
        <f t="shared" si="5"/>
        <v/>
      </c>
      <c r="JY11" s="3" t="str">
        <f t="shared" si="5"/>
        <v/>
      </c>
      <c r="JZ11" s="3" t="str">
        <f t="shared" si="5"/>
        <v/>
      </c>
      <c r="KA11" s="3" t="str">
        <f t="shared" si="5"/>
        <v/>
      </c>
      <c r="KB11" s="3" t="str">
        <f t="shared" si="5"/>
        <v/>
      </c>
      <c r="KC11" s="12" t="str">
        <f t="shared" si="5"/>
        <v/>
      </c>
      <c r="KD11" s="11" t="str">
        <f t="shared" si="5"/>
        <v/>
      </c>
      <c r="KE11" s="3" t="str">
        <f t="shared" si="5"/>
        <v/>
      </c>
      <c r="KF11" s="3" t="str">
        <f t="shared" si="5"/>
        <v/>
      </c>
      <c r="KG11" s="3" t="str">
        <f t="shared" si="5"/>
        <v/>
      </c>
      <c r="KH11" s="12" t="str">
        <f t="shared" si="5"/>
        <v/>
      </c>
      <c r="KI11" s="3" t="str">
        <f>IF(ISBLANK(KI12),"",IF(KI12&gt;=$KL$10,KI33))</f>
        <v/>
      </c>
      <c r="KJ11" s="12" t="str">
        <f>IF(ISBLANK(KJ12),"",IF(KJ12&gt;=$KL$10,KJ33))</f>
        <v/>
      </c>
      <c r="KK11" s="72"/>
      <c r="KL11" s="73">
        <f>AVERAGE(AO12:KJ12)-500</f>
        <v>57036.206896551725</v>
      </c>
      <c r="KM11" s="96" t="s">
        <v>40</v>
      </c>
      <c r="KN11" s="97"/>
      <c r="KO11" s="97"/>
      <c r="KP11" s="98"/>
    </row>
    <row r="12" spans="1:304" s="45" customFormat="1" ht="30" customHeight="1" thickBot="1" x14ac:dyDescent="0.2">
      <c r="A12" s="59" t="s">
        <v>41</v>
      </c>
      <c r="B12" s="69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1"/>
      <c r="P12" s="69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61">
        <v>56600</v>
      </c>
      <c r="AP12" s="61">
        <v>57600</v>
      </c>
      <c r="AQ12" s="61">
        <v>57400</v>
      </c>
      <c r="AR12" s="61">
        <v>57500</v>
      </c>
      <c r="AS12" s="62">
        <v>57400</v>
      </c>
      <c r="AT12" s="64">
        <v>57500</v>
      </c>
      <c r="AU12" s="61">
        <v>58700</v>
      </c>
      <c r="AV12" s="61">
        <v>59800</v>
      </c>
      <c r="AW12" s="61">
        <v>58900</v>
      </c>
      <c r="AX12" s="61">
        <v>58700</v>
      </c>
      <c r="AY12" s="61">
        <v>58800</v>
      </c>
      <c r="AZ12" s="61">
        <v>58700</v>
      </c>
      <c r="BA12" s="61">
        <v>58600</v>
      </c>
      <c r="BB12" s="61">
        <v>58600</v>
      </c>
      <c r="BC12" s="61">
        <v>58400</v>
      </c>
      <c r="BD12" s="61">
        <v>58500</v>
      </c>
      <c r="BE12" s="61">
        <v>58600</v>
      </c>
      <c r="BF12" s="61">
        <v>58400</v>
      </c>
      <c r="BG12" s="61">
        <v>58600</v>
      </c>
      <c r="BH12" s="61">
        <v>58500</v>
      </c>
      <c r="BI12" s="61">
        <v>57100</v>
      </c>
      <c r="BJ12" s="61">
        <v>57100</v>
      </c>
      <c r="BK12" s="61">
        <v>57100</v>
      </c>
      <c r="BL12" s="61">
        <v>57100</v>
      </c>
      <c r="BM12" s="61">
        <v>56700</v>
      </c>
      <c r="BN12" s="61">
        <v>57000</v>
      </c>
      <c r="BO12" s="61">
        <v>57400</v>
      </c>
      <c r="BP12" s="61">
        <v>57300</v>
      </c>
      <c r="BQ12" s="61">
        <v>56900</v>
      </c>
      <c r="BR12" s="61">
        <v>57900</v>
      </c>
      <c r="BS12" s="61">
        <v>57000</v>
      </c>
      <c r="BT12" s="61">
        <v>57400</v>
      </c>
      <c r="BU12" s="61">
        <v>57800</v>
      </c>
      <c r="BV12" s="61">
        <v>57800</v>
      </c>
      <c r="BW12" s="61">
        <v>57300</v>
      </c>
      <c r="BX12" s="63">
        <v>57300</v>
      </c>
      <c r="BY12" s="64">
        <v>57300</v>
      </c>
      <c r="BZ12" s="61">
        <v>57300</v>
      </c>
      <c r="CA12" s="61">
        <v>57300</v>
      </c>
      <c r="CB12" s="61">
        <v>57300</v>
      </c>
      <c r="CC12" s="61">
        <v>57300</v>
      </c>
      <c r="CD12" s="61">
        <v>58300</v>
      </c>
      <c r="CE12" s="61">
        <v>58900</v>
      </c>
      <c r="CF12" s="61">
        <v>58700</v>
      </c>
      <c r="CG12" s="61">
        <v>58000</v>
      </c>
      <c r="CH12" s="61">
        <v>57900</v>
      </c>
      <c r="CI12" s="61">
        <v>57600</v>
      </c>
      <c r="CJ12" s="61">
        <v>57600</v>
      </c>
      <c r="CK12" s="61">
        <v>58000</v>
      </c>
      <c r="CL12" s="61">
        <v>57700</v>
      </c>
      <c r="CM12" s="61">
        <v>57700</v>
      </c>
      <c r="CN12" s="61">
        <v>57900</v>
      </c>
      <c r="CO12" s="61">
        <v>58100</v>
      </c>
      <c r="CP12" s="61">
        <v>58100</v>
      </c>
      <c r="CQ12" s="61">
        <v>58100</v>
      </c>
      <c r="CR12" s="61">
        <v>57700</v>
      </c>
      <c r="CS12" s="61">
        <v>58000</v>
      </c>
      <c r="CT12" s="61">
        <v>57800</v>
      </c>
      <c r="CU12" s="61">
        <v>57700</v>
      </c>
      <c r="CV12" s="61">
        <v>57700</v>
      </c>
      <c r="CW12" s="61">
        <v>57800</v>
      </c>
      <c r="CX12" s="61">
        <v>57800</v>
      </c>
      <c r="CY12" s="61">
        <v>57900</v>
      </c>
      <c r="CZ12" s="61">
        <v>57800</v>
      </c>
      <c r="DA12" s="61">
        <v>56900</v>
      </c>
      <c r="DB12" s="61">
        <v>56900</v>
      </c>
      <c r="DC12" s="62">
        <v>57000</v>
      </c>
      <c r="DD12" s="64">
        <v>57600</v>
      </c>
      <c r="DE12" s="61">
        <v>57400</v>
      </c>
      <c r="DF12" s="61">
        <v>57700</v>
      </c>
      <c r="DG12" s="61">
        <v>57400</v>
      </c>
      <c r="DH12" s="61">
        <v>56900</v>
      </c>
      <c r="DI12" s="61">
        <v>57000</v>
      </c>
      <c r="DJ12" s="61">
        <v>57000</v>
      </c>
      <c r="DK12" s="61">
        <v>57000</v>
      </c>
      <c r="DL12" s="61">
        <v>57000</v>
      </c>
      <c r="DM12" s="61">
        <v>57700</v>
      </c>
      <c r="DN12" s="61">
        <v>57700</v>
      </c>
      <c r="DO12" s="61">
        <v>56700</v>
      </c>
      <c r="DP12" s="61">
        <v>56700</v>
      </c>
      <c r="DQ12" s="61">
        <v>55700</v>
      </c>
      <c r="DR12" s="61">
        <v>55700</v>
      </c>
      <c r="DS12" s="61">
        <v>56000</v>
      </c>
      <c r="DT12" s="61">
        <v>56700</v>
      </c>
      <c r="DU12" s="61">
        <v>56700</v>
      </c>
      <c r="DV12" s="61">
        <v>56200</v>
      </c>
      <c r="DW12" s="61">
        <v>56000</v>
      </c>
      <c r="DX12" s="61">
        <v>55800</v>
      </c>
      <c r="DY12" s="61">
        <v>55800</v>
      </c>
      <c r="DZ12" s="61">
        <v>55700</v>
      </c>
      <c r="EA12" s="61">
        <v>55600</v>
      </c>
      <c r="EB12" s="61">
        <v>55600</v>
      </c>
      <c r="EC12" s="61">
        <v>55600</v>
      </c>
      <c r="ED12" s="61">
        <v>56000</v>
      </c>
      <c r="EE12" s="61">
        <v>56000</v>
      </c>
      <c r="EF12" s="63">
        <v>56000</v>
      </c>
      <c r="EG12" s="64">
        <v>56000</v>
      </c>
      <c r="EH12" s="61">
        <v>56100</v>
      </c>
      <c r="EI12" s="61">
        <v>55800</v>
      </c>
      <c r="EJ12" s="61">
        <v>55800</v>
      </c>
      <c r="EK12" s="61">
        <v>55800</v>
      </c>
      <c r="EL12" s="61">
        <v>55300</v>
      </c>
      <c r="EM12" s="61">
        <v>55300</v>
      </c>
      <c r="EN12" s="61">
        <v>55300</v>
      </c>
      <c r="EO12" s="61">
        <v>55500</v>
      </c>
      <c r="EP12" s="61">
        <v>55500</v>
      </c>
      <c r="EQ12" s="61">
        <v>55500</v>
      </c>
      <c r="ER12" s="61">
        <v>55500</v>
      </c>
      <c r="ES12" s="61">
        <v>55500</v>
      </c>
      <c r="ET12" s="61">
        <v>55500</v>
      </c>
      <c r="EU12" s="61">
        <v>56200</v>
      </c>
      <c r="EV12" s="61">
        <v>57100</v>
      </c>
      <c r="EW12" s="61">
        <v>56900</v>
      </c>
      <c r="EX12" s="61">
        <v>57200</v>
      </c>
      <c r="EY12" s="61">
        <v>57100</v>
      </c>
      <c r="EZ12" s="61">
        <v>57100</v>
      </c>
      <c r="FA12" s="61">
        <v>57200</v>
      </c>
      <c r="FB12" s="61">
        <v>57200</v>
      </c>
      <c r="FC12" s="61">
        <v>57300</v>
      </c>
      <c r="FD12" s="61">
        <v>57100</v>
      </c>
      <c r="FE12" s="61">
        <v>57200</v>
      </c>
      <c r="FF12" s="61">
        <v>57200</v>
      </c>
      <c r="FG12" s="61">
        <v>57200</v>
      </c>
      <c r="FH12" s="61">
        <v>57300</v>
      </c>
      <c r="FI12" s="61">
        <v>57400</v>
      </c>
      <c r="FJ12" s="61">
        <v>57300</v>
      </c>
      <c r="FK12" s="62">
        <v>57400</v>
      </c>
      <c r="FL12" s="60">
        <v>57400</v>
      </c>
      <c r="FM12" s="61">
        <v>57500</v>
      </c>
      <c r="FN12" s="61">
        <v>57400</v>
      </c>
      <c r="FO12" s="61">
        <v>57400</v>
      </c>
      <c r="FP12" s="61">
        <v>57500</v>
      </c>
      <c r="FQ12" s="61">
        <v>57500</v>
      </c>
      <c r="FR12" s="61">
        <v>57500</v>
      </c>
      <c r="FS12" s="61">
        <v>57500</v>
      </c>
      <c r="FT12" s="61">
        <v>57500</v>
      </c>
      <c r="FU12" s="61">
        <v>57600</v>
      </c>
      <c r="FV12" s="61">
        <v>57700</v>
      </c>
      <c r="FW12" s="61">
        <v>57700</v>
      </c>
      <c r="FX12" s="61">
        <v>57900</v>
      </c>
      <c r="FY12" s="61">
        <v>57800</v>
      </c>
      <c r="FZ12" s="61">
        <v>57900</v>
      </c>
      <c r="GA12" s="61">
        <v>57900</v>
      </c>
      <c r="GB12" s="61">
        <v>57900</v>
      </c>
      <c r="GC12" s="61">
        <v>57900</v>
      </c>
      <c r="GD12" s="61">
        <v>58100</v>
      </c>
      <c r="GE12" s="61">
        <v>58000</v>
      </c>
      <c r="GF12" s="61">
        <v>58000</v>
      </c>
      <c r="GG12" s="61">
        <v>58100</v>
      </c>
      <c r="GH12" s="61">
        <v>58200</v>
      </c>
      <c r="GI12" s="61">
        <v>58200</v>
      </c>
      <c r="GJ12" s="61">
        <v>58300</v>
      </c>
      <c r="GK12" s="61">
        <v>58300</v>
      </c>
      <c r="GL12" s="61">
        <v>58200</v>
      </c>
      <c r="GM12" s="61">
        <v>58200</v>
      </c>
      <c r="GN12" s="61">
        <v>58300</v>
      </c>
      <c r="GO12" s="62">
        <v>58400</v>
      </c>
      <c r="GP12" s="64">
        <v>58500</v>
      </c>
      <c r="GQ12" s="61">
        <v>58800</v>
      </c>
      <c r="GR12" s="61">
        <v>58800</v>
      </c>
      <c r="GS12" s="61">
        <v>58900</v>
      </c>
      <c r="GT12" s="61">
        <v>59000</v>
      </c>
      <c r="GU12" s="61">
        <v>58500</v>
      </c>
      <c r="GV12" s="61">
        <v>59000</v>
      </c>
      <c r="GW12" s="61">
        <v>59200</v>
      </c>
      <c r="GX12" s="61">
        <v>58500</v>
      </c>
      <c r="GY12" s="61">
        <v>60000</v>
      </c>
      <c r="GZ12" s="61">
        <v>60200</v>
      </c>
      <c r="HA12" s="61">
        <v>60300</v>
      </c>
      <c r="HB12" s="61">
        <v>60800</v>
      </c>
      <c r="HC12" s="61">
        <v>60700</v>
      </c>
      <c r="HD12" s="61">
        <v>61000</v>
      </c>
      <c r="HE12" s="61">
        <v>61000</v>
      </c>
      <c r="HF12" s="61">
        <v>61500</v>
      </c>
      <c r="HG12" s="61"/>
      <c r="HH12" s="61"/>
      <c r="HI12" s="61"/>
      <c r="HJ12" s="61"/>
      <c r="HK12" s="61"/>
      <c r="HL12" s="61"/>
      <c r="HM12" s="61"/>
      <c r="HN12" s="61"/>
      <c r="HO12" s="61"/>
      <c r="HP12" s="61"/>
      <c r="HQ12" s="61"/>
      <c r="HR12" s="61"/>
      <c r="HS12" s="61"/>
      <c r="HT12" s="62"/>
      <c r="HU12" s="64"/>
      <c r="HV12" s="61"/>
      <c r="HW12" s="61"/>
      <c r="HX12" s="61"/>
      <c r="HY12" s="61"/>
      <c r="HZ12" s="61"/>
      <c r="IA12" s="61"/>
      <c r="IB12" s="61"/>
      <c r="IC12" s="61"/>
      <c r="ID12" s="61"/>
      <c r="IE12" s="61"/>
      <c r="IF12" s="61"/>
      <c r="IG12" s="61"/>
      <c r="IH12" s="61"/>
      <c r="II12" s="61"/>
      <c r="IJ12" s="61"/>
      <c r="IK12" s="61"/>
      <c r="IL12" s="61"/>
      <c r="IM12" s="61"/>
      <c r="IN12" s="61"/>
      <c r="IO12" s="61"/>
      <c r="IP12" s="61"/>
      <c r="IQ12" s="61"/>
      <c r="IR12" s="61"/>
      <c r="IS12" s="61"/>
      <c r="IT12" s="61"/>
      <c r="IU12" s="61"/>
      <c r="IV12" s="61"/>
      <c r="IW12" s="61"/>
      <c r="IX12" s="62"/>
      <c r="IY12" s="64"/>
      <c r="IZ12" s="61"/>
      <c r="JA12" s="61"/>
      <c r="JB12" s="61"/>
      <c r="JC12" s="61"/>
      <c r="JD12" s="61"/>
      <c r="JE12" s="61"/>
      <c r="JF12" s="61"/>
      <c r="JG12" s="61"/>
      <c r="JH12" s="61"/>
      <c r="JI12" s="61"/>
      <c r="JJ12" s="61"/>
      <c r="JK12" s="61"/>
      <c r="JL12" s="61"/>
      <c r="JM12" s="61"/>
      <c r="JN12" s="61"/>
      <c r="JO12" s="61"/>
      <c r="JP12" s="61"/>
      <c r="JQ12" s="61"/>
      <c r="JR12" s="61"/>
      <c r="JS12" s="61"/>
      <c r="JT12" s="61"/>
      <c r="JU12" s="61"/>
      <c r="JV12" s="61"/>
      <c r="JW12" s="61"/>
      <c r="JX12" s="61"/>
      <c r="JY12" s="61"/>
      <c r="JZ12" s="61"/>
      <c r="KA12" s="61"/>
      <c r="KB12" s="61"/>
      <c r="KC12" s="62"/>
      <c r="KD12" s="64"/>
      <c r="KE12" s="61"/>
      <c r="KF12" s="61"/>
      <c r="KG12" s="61"/>
      <c r="KH12" s="62"/>
      <c r="KI12" s="61"/>
      <c r="KJ12" s="62"/>
      <c r="KL12" s="73">
        <f>AVERAGE(AO9:KJ9)-10</f>
        <v>47.172413793103445</v>
      </c>
      <c r="KM12" s="96" t="s">
        <v>42</v>
      </c>
      <c r="KN12" s="97"/>
      <c r="KO12" s="97"/>
      <c r="KP12" s="98"/>
    </row>
    <row r="13" spans="1:304" ht="15" customHeight="1" thickBot="1" x14ac:dyDescent="0.2">
      <c r="A13" s="4"/>
      <c r="B13" s="5">
        <f t="shared" ref="B13:BM13" si="6">((B3-(B4*2)+B5+B6+(B7*6)+(B28)+(B29*2.5)+B10))/1.75</f>
        <v>0</v>
      </c>
      <c r="C13" s="5">
        <f t="shared" si="6"/>
        <v>0</v>
      </c>
      <c r="D13" s="5">
        <f t="shared" si="6"/>
        <v>0</v>
      </c>
      <c r="E13" s="5">
        <f t="shared" si="6"/>
        <v>0</v>
      </c>
      <c r="F13" s="5">
        <f t="shared" si="6"/>
        <v>0</v>
      </c>
      <c r="G13" s="5">
        <f t="shared" si="6"/>
        <v>0</v>
      </c>
      <c r="H13" s="5">
        <f t="shared" si="6"/>
        <v>0</v>
      </c>
      <c r="I13" s="5">
        <f t="shared" si="6"/>
        <v>0</v>
      </c>
      <c r="J13" s="5">
        <f t="shared" si="6"/>
        <v>0</v>
      </c>
      <c r="K13" s="5">
        <f t="shared" si="6"/>
        <v>0</v>
      </c>
      <c r="L13" s="5">
        <f t="shared" si="6"/>
        <v>0</v>
      </c>
      <c r="M13" s="5">
        <f t="shared" si="6"/>
        <v>0</v>
      </c>
      <c r="N13" s="5">
        <f t="shared" si="6"/>
        <v>0</v>
      </c>
      <c r="O13" s="5">
        <f t="shared" si="6"/>
        <v>0</v>
      </c>
      <c r="P13" s="5">
        <f t="shared" si="6"/>
        <v>0</v>
      </c>
      <c r="Q13" s="5">
        <f t="shared" si="6"/>
        <v>0</v>
      </c>
      <c r="R13" s="5">
        <f t="shared" si="6"/>
        <v>0</v>
      </c>
      <c r="S13" s="5">
        <f t="shared" si="6"/>
        <v>0</v>
      </c>
      <c r="T13" s="5">
        <f t="shared" si="6"/>
        <v>0</v>
      </c>
      <c r="U13" s="5">
        <f t="shared" si="6"/>
        <v>0</v>
      </c>
      <c r="V13" s="5">
        <f t="shared" si="6"/>
        <v>0</v>
      </c>
      <c r="W13" s="5">
        <f t="shared" si="6"/>
        <v>0</v>
      </c>
      <c r="X13" s="5">
        <f t="shared" si="6"/>
        <v>0</v>
      </c>
      <c r="Y13" s="5">
        <f t="shared" si="6"/>
        <v>0</v>
      </c>
      <c r="Z13" s="5">
        <f t="shared" si="6"/>
        <v>0</v>
      </c>
      <c r="AA13" s="5">
        <f t="shared" si="6"/>
        <v>0</v>
      </c>
      <c r="AB13" s="5">
        <f t="shared" si="6"/>
        <v>0</v>
      </c>
      <c r="AC13" s="5">
        <f t="shared" si="6"/>
        <v>0</v>
      </c>
      <c r="AD13" s="5">
        <f t="shared" si="6"/>
        <v>0</v>
      </c>
      <c r="AE13" s="5">
        <f t="shared" si="6"/>
        <v>0</v>
      </c>
      <c r="AF13" s="5">
        <f t="shared" si="6"/>
        <v>0</v>
      </c>
      <c r="AG13" s="5">
        <f t="shared" si="6"/>
        <v>0</v>
      </c>
      <c r="AH13" s="5">
        <f t="shared" si="6"/>
        <v>0</v>
      </c>
      <c r="AI13" s="5">
        <f t="shared" si="6"/>
        <v>0</v>
      </c>
      <c r="AJ13" s="5">
        <f t="shared" si="6"/>
        <v>0</v>
      </c>
      <c r="AK13" s="5">
        <f t="shared" si="6"/>
        <v>0</v>
      </c>
      <c r="AL13" s="5">
        <f t="shared" si="6"/>
        <v>0</v>
      </c>
      <c r="AM13" s="5">
        <f t="shared" si="6"/>
        <v>0</v>
      </c>
      <c r="AN13" s="5">
        <f t="shared" si="6"/>
        <v>0</v>
      </c>
      <c r="AO13" s="5">
        <f t="shared" si="6"/>
        <v>16.074285714285715</v>
      </c>
      <c r="AP13" s="5">
        <f t="shared" si="6"/>
        <v>10.417142857142858</v>
      </c>
      <c r="AQ13" s="5">
        <f t="shared" si="6"/>
        <v>7.8285714285714292</v>
      </c>
      <c r="AR13" s="5">
        <f t="shared" si="6"/>
        <v>6.0571428571428569</v>
      </c>
      <c r="AS13" s="5">
        <f t="shared" si="6"/>
        <v>4.8571428571428568</v>
      </c>
      <c r="AT13" s="5">
        <f t="shared" si="6"/>
        <v>-4</v>
      </c>
      <c r="AU13" s="5">
        <f t="shared" si="6"/>
        <v>10.62857142857143</v>
      </c>
      <c r="AV13" s="5">
        <f t="shared" si="6"/>
        <v>9.0857142857142854</v>
      </c>
      <c r="AW13" s="5">
        <f t="shared" si="6"/>
        <v>9.3885714285714279</v>
      </c>
      <c r="AX13" s="5">
        <f t="shared" si="6"/>
        <v>8.3028571428571425</v>
      </c>
      <c r="AY13" s="5">
        <f t="shared" si="6"/>
        <v>5.3085714285714278</v>
      </c>
      <c r="AZ13" s="5">
        <f t="shared" si="6"/>
        <v>5.3085714285714278</v>
      </c>
      <c r="BA13" s="5">
        <f t="shared" si="6"/>
        <v>4.5257142857142858</v>
      </c>
      <c r="BB13" s="5">
        <f t="shared" si="6"/>
        <v>7.0857142857142863</v>
      </c>
      <c r="BC13" s="5">
        <f t="shared" si="6"/>
        <v>11.045714285714284</v>
      </c>
      <c r="BD13" s="5">
        <f t="shared" si="6"/>
        <v>12.45142857142857</v>
      </c>
      <c r="BE13" s="5">
        <f t="shared" si="6"/>
        <v>10.857142857142858</v>
      </c>
      <c r="BF13" s="5">
        <f t="shared" si="6"/>
        <v>14.234285714285715</v>
      </c>
      <c r="BG13" s="5">
        <f t="shared" si="6"/>
        <v>8.3828571428571426</v>
      </c>
      <c r="BH13" s="5">
        <f t="shared" si="6"/>
        <v>-0.5714285714285714</v>
      </c>
      <c r="BI13" s="5">
        <f t="shared" si="6"/>
        <v>15.62857142857143</v>
      </c>
      <c r="BJ13" s="5">
        <f t="shared" si="6"/>
        <v>12.114285714285714</v>
      </c>
      <c r="BK13" s="5">
        <f t="shared" si="6"/>
        <v>9.0685714285714294</v>
      </c>
      <c r="BL13" s="5">
        <f t="shared" si="6"/>
        <v>13.680000000000001</v>
      </c>
      <c r="BM13" s="5">
        <f t="shared" si="6"/>
        <v>10.822857142857144</v>
      </c>
      <c r="BN13" s="5">
        <f t="shared" ref="BN13:BU13" si="7">((BN3-(BN4*2)+BN5+BN6+(BN7*6)+(BN28)+(BN29*2.5)+BN10))/1.75</f>
        <v>6.2857142857142856</v>
      </c>
      <c r="BO13" s="5">
        <f t="shared" si="7"/>
        <v>2.2857142857142856</v>
      </c>
      <c r="BP13" s="5">
        <f t="shared" si="7"/>
        <v>6.2857142857142856</v>
      </c>
      <c r="BQ13" s="5">
        <f t="shared" si="7"/>
        <v>0.5714285714285714</v>
      </c>
      <c r="BR13" s="5">
        <f t="shared" si="7"/>
        <v>0.5714285714285714</v>
      </c>
      <c r="BS13" s="5">
        <f t="shared" si="7"/>
        <v>2.8571428571428572</v>
      </c>
      <c r="BT13" s="5">
        <f t="shared" si="7"/>
        <v>13.142857142857142</v>
      </c>
      <c r="BU13" s="5">
        <f t="shared" si="7"/>
        <v>9.7142857142857135</v>
      </c>
      <c r="BV13" s="5"/>
      <c r="BW13" s="5"/>
      <c r="BX13" s="5">
        <f>((BX3-(BX4*2)+BX5+BX6+(BX7*6)+(BX28)+(BX29*2.5)+BX10))/1.75</f>
        <v>-1.7142857142857142</v>
      </c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/>
      <c r="IM13" s="5"/>
      <c r="IN13" s="5"/>
      <c r="IO13" s="5"/>
      <c r="IP13" s="5"/>
      <c r="IQ13" s="5"/>
      <c r="IR13" s="5"/>
      <c r="IS13" s="5"/>
      <c r="IT13" s="5"/>
      <c r="IU13" s="5"/>
      <c r="IV13" s="5"/>
      <c r="IW13" s="5"/>
      <c r="IX13" s="5"/>
      <c r="IY13" s="5"/>
      <c r="IZ13" s="5"/>
      <c r="JA13" s="5"/>
      <c r="JB13" s="5"/>
      <c r="JC13" s="5"/>
      <c r="JD13" s="5"/>
      <c r="JE13" s="5"/>
      <c r="JF13" s="5"/>
      <c r="JG13" s="5"/>
      <c r="JH13" s="5"/>
      <c r="JI13" s="5"/>
      <c r="JJ13" s="5"/>
      <c r="JK13" s="5"/>
      <c r="JL13" s="5"/>
      <c r="JM13" s="5"/>
      <c r="JN13" s="5"/>
      <c r="JO13" s="5"/>
      <c r="JP13" s="5"/>
      <c r="JQ13" s="5"/>
      <c r="JR13" s="5"/>
      <c r="JS13" s="5"/>
      <c r="JT13" s="5"/>
      <c r="JU13" s="5"/>
      <c r="JV13" s="5"/>
      <c r="JW13" s="5"/>
      <c r="JX13" s="5"/>
      <c r="JY13" s="5"/>
      <c r="JZ13" s="5"/>
      <c r="KA13" s="5"/>
      <c r="KB13" s="5"/>
      <c r="KC13" s="5"/>
      <c r="KD13" s="5"/>
      <c r="KE13" s="5"/>
      <c r="KF13" s="5"/>
      <c r="KG13" s="5"/>
      <c r="KH13" s="5"/>
      <c r="KI13" s="5">
        <f>((KI3-(KI4*2)+KI5+KI6+(KI7*6)+(KI28)+(KI29*2.5)+KI10))/1.75</f>
        <v>0</v>
      </c>
      <c r="KJ13" s="5">
        <f>((KJ3-(KJ4*2)+KJ5+KJ6+(KJ7*6)+(KJ28)+(KJ29*2.5)+KJ10))/1.75</f>
        <v>0.5714285714285714</v>
      </c>
      <c r="KL13" s="75">
        <f>AVERAGE(AO11:KJ11)</f>
        <v>57.840720689655178</v>
      </c>
      <c r="KM13" s="96" t="s">
        <v>56</v>
      </c>
      <c r="KN13" s="97"/>
      <c r="KO13" s="97"/>
      <c r="KP13" s="98"/>
    </row>
    <row r="14" spans="1:304" ht="15" customHeight="1" thickBot="1" x14ac:dyDescent="0.2">
      <c r="A14" s="4"/>
      <c r="B14" s="5"/>
      <c r="C14" s="5"/>
      <c r="D14" s="5"/>
      <c r="E14" s="5">
        <v>59000</v>
      </c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/>
      <c r="IM14" s="5"/>
      <c r="IN14" s="5"/>
      <c r="IO14" s="5"/>
      <c r="IP14" s="5"/>
      <c r="IQ14" s="5"/>
      <c r="IR14" s="5"/>
      <c r="IS14" s="5"/>
      <c r="IT14" s="5"/>
      <c r="IU14" s="5"/>
      <c r="IV14" s="5"/>
      <c r="IW14" s="5"/>
      <c r="IX14" s="5"/>
      <c r="IY14" s="5"/>
      <c r="IZ14" s="5"/>
      <c r="JA14" s="5"/>
      <c r="JB14" s="5"/>
      <c r="JC14" s="5"/>
      <c r="JD14" s="5"/>
      <c r="JE14" s="5"/>
      <c r="JF14" s="5"/>
      <c r="JG14" s="5"/>
      <c r="JH14" s="5"/>
      <c r="JI14" s="5"/>
      <c r="JJ14" s="5"/>
      <c r="JK14" s="5"/>
      <c r="JL14" s="5"/>
      <c r="JM14" s="5"/>
      <c r="JN14" s="5"/>
      <c r="JO14" s="5"/>
      <c r="JP14" s="5"/>
      <c r="JQ14" s="5"/>
      <c r="JR14" s="5"/>
      <c r="JS14" s="5"/>
      <c r="JT14" s="5"/>
      <c r="JU14" s="5"/>
      <c r="JV14" s="5"/>
      <c r="JW14" s="5"/>
      <c r="JX14" s="5"/>
      <c r="JY14" s="5"/>
      <c r="JZ14" s="5"/>
      <c r="KA14" s="5"/>
      <c r="KB14" s="5"/>
      <c r="KC14" s="5"/>
      <c r="KD14" s="5"/>
      <c r="KE14" s="5"/>
      <c r="KF14" s="5"/>
      <c r="KG14" s="5"/>
      <c r="KH14" s="5"/>
      <c r="KI14" s="5"/>
      <c r="KJ14" s="5"/>
      <c r="KL14" s="114" t="s">
        <v>43</v>
      </c>
      <c r="KM14" s="115"/>
      <c r="KN14" s="115"/>
      <c r="KO14" s="115"/>
      <c r="KP14" s="116"/>
    </row>
    <row r="15" spans="1:304" ht="15" customHeight="1" x14ac:dyDescent="0.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L15" s="126" t="s">
        <v>45</v>
      </c>
      <c r="KM15" s="127"/>
      <c r="KN15" s="127"/>
      <c r="KO15" s="127"/>
      <c r="KP15" s="128"/>
    </row>
    <row r="16" spans="1:304" ht="15" customHeight="1" x14ac:dyDescent="0.1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L16" s="129" t="s">
        <v>46</v>
      </c>
      <c r="KM16" s="130"/>
      <c r="KN16" s="130"/>
      <c r="KO16" s="130"/>
      <c r="KP16" s="131"/>
    </row>
    <row r="17" spans="1:351" ht="15" customHeight="1" x14ac:dyDescent="0.1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L17" s="111" t="s">
        <v>47</v>
      </c>
      <c r="KM17" s="111"/>
      <c r="KN17" s="111"/>
      <c r="KO17" s="111"/>
      <c r="KP17" s="111"/>
    </row>
    <row r="18" spans="1:351" ht="15" customHeight="1" x14ac:dyDescent="0.1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L18" s="112"/>
      <c r="KM18" s="112"/>
      <c r="KN18" s="112"/>
      <c r="KO18" s="112"/>
      <c r="KP18" s="112"/>
    </row>
    <row r="19" spans="1:351" ht="15" customHeight="1" x14ac:dyDescent="0.1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L19" s="112"/>
      <c r="KM19" s="112"/>
      <c r="KN19" s="112"/>
      <c r="KO19" s="112"/>
      <c r="KP19" s="112"/>
    </row>
    <row r="20" spans="1:351" ht="15" customHeight="1" x14ac:dyDescent="0.1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L20" s="112"/>
      <c r="KM20" s="112"/>
      <c r="KN20" s="112"/>
      <c r="KO20" s="112"/>
      <c r="KP20" s="112"/>
    </row>
    <row r="21" spans="1:351" ht="15" customHeight="1" x14ac:dyDescent="0.1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L21" s="112"/>
      <c r="KM21" s="112"/>
      <c r="KN21" s="112"/>
      <c r="KO21" s="112"/>
      <c r="KP21" s="112"/>
    </row>
    <row r="22" spans="1:351" ht="15" customHeight="1" x14ac:dyDescent="0.1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L22" s="113"/>
      <c r="KM22" s="113"/>
      <c r="KN22" s="113"/>
      <c r="KO22" s="113"/>
      <c r="KP22" s="113"/>
    </row>
    <row r="23" spans="1:351" ht="15" customHeight="1" x14ac:dyDescent="0.1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L23" s="99" t="s">
        <v>48</v>
      </c>
      <c r="KM23" s="100"/>
      <c r="KN23" s="100"/>
      <c r="KO23" s="100"/>
      <c r="KP23" s="101"/>
    </row>
    <row r="24" spans="1:351" ht="15" customHeight="1" x14ac:dyDescent="0.1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L24" s="102"/>
      <c r="KM24" s="103"/>
      <c r="KN24" s="103"/>
      <c r="KO24" s="103"/>
      <c r="KP24" s="104"/>
    </row>
    <row r="25" spans="1:351" ht="15" customHeight="1" x14ac:dyDescent="0.1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L25" s="105" t="s">
        <v>49</v>
      </c>
      <c r="KM25" s="106"/>
      <c r="KN25" s="106"/>
      <c r="KO25" s="106"/>
      <c r="KP25" s="107"/>
    </row>
    <row r="26" spans="1:351" ht="15" customHeight="1" x14ac:dyDescent="0.1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L26" s="108"/>
      <c r="KM26" s="109"/>
      <c r="KN26" s="109"/>
      <c r="KO26" s="109"/>
      <c r="KP26" s="110"/>
    </row>
    <row r="27" spans="1:351" ht="15" customHeight="1" x14ac:dyDescent="0.1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</row>
    <row r="28" spans="1:351" ht="15" customHeight="1" x14ac:dyDescent="0.15">
      <c r="A28" s="2"/>
      <c r="B28" s="6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7"/>
    </row>
    <row r="29" spans="1:351" ht="15" customHeight="1" x14ac:dyDescent="0.15">
      <c r="A29" s="2"/>
      <c r="B29" s="6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8"/>
      <c r="KQ29" s="8"/>
      <c r="KR29" s="8"/>
    </row>
    <row r="30" spans="1:351" s="17" customFormat="1" ht="20" x14ac:dyDescent="0.2">
      <c r="A30" s="13" t="s">
        <v>53</v>
      </c>
      <c r="B30" s="14">
        <f t="shared" ref="B30:BM31" si="8">B8-$KL$12</f>
        <v>-47.172413793103445</v>
      </c>
      <c r="C30" s="14">
        <f t="shared" si="8"/>
        <v>-47.172413793103445</v>
      </c>
      <c r="D30" s="14">
        <f t="shared" si="8"/>
        <v>-47.172413793103445</v>
      </c>
      <c r="E30" s="14">
        <f t="shared" si="8"/>
        <v>-47.172413793103445</v>
      </c>
      <c r="F30" s="14">
        <f t="shared" si="8"/>
        <v>-47.172413793103445</v>
      </c>
      <c r="G30" s="14">
        <f t="shared" si="8"/>
        <v>-47.172413793103445</v>
      </c>
      <c r="H30" s="14">
        <f t="shared" si="8"/>
        <v>-47.172413793103445</v>
      </c>
      <c r="I30" s="14">
        <f t="shared" si="8"/>
        <v>-47.172413793103445</v>
      </c>
      <c r="J30" s="14">
        <f t="shared" si="8"/>
        <v>-47.172413793103445</v>
      </c>
      <c r="K30" s="14">
        <f t="shared" si="8"/>
        <v>-47.172413793103445</v>
      </c>
      <c r="L30" s="14">
        <f t="shared" si="8"/>
        <v>-47.172413793103445</v>
      </c>
      <c r="M30" s="14">
        <f t="shared" si="8"/>
        <v>-47.172413793103445</v>
      </c>
      <c r="N30" s="14">
        <f t="shared" si="8"/>
        <v>-47.172413793103445</v>
      </c>
      <c r="O30" s="14">
        <f t="shared" si="8"/>
        <v>-47.172413793103445</v>
      </c>
      <c r="P30" s="14">
        <f t="shared" si="8"/>
        <v>-47.172413793103445</v>
      </c>
      <c r="Q30" s="14">
        <f t="shared" si="8"/>
        <v>-47.172413793103445</v>
      </c>
      <c r="R30" s="14">
        <f t="shared" si="8"/>
        <v>-47.172413793103445</v>
      </c>
      <c r="S30" s="14">
        <f t="shared" si="8"/>
        <v>-47.172413793103445</v>
      </c>
      <c r="T30" s="14">
        <f t="shared" si="8"/>
        <v>-47.172413793103445</v>
      </c>
      <c r="U30" s="14">
        <f t="shared" si="8"/>
        <v>-47.172413793103445</v>
      </c>
      <c r="V30" s="14">
        <f t="shared" si="8"/>
        <v>-47.172413793103445</v>
      </c>
      <c r="W30" s="14">
        <f t="shared" si="8"/>
        <v>-47.172413793103445</v>
      </c>
      <c r="X30" s="14">
        <f t="shared" si="8"/>
        <v>-47.172413793103445</v>
      </c>
      <c r="Y30" s="14">
        <f t="shared" si="8"/>
        <v>-47.172413793103445</v>
      </c>
      <c r="Z30" s="14">
        <f t="shared" si="8"/>
        <v>-47.172413793103445</v>
      </c>
      <c r="AA30" s="14">
        <f t="shared" si="8"/>
        <v>-47.172413793103445</v>
      </c>
      <c r="AB30" s="14">
        <f t="shared" si="8"/>
        <v>-47.172413793103445</v>
      </c>
      <c r="AC30" s="14">
        <f t="shared" si="8"/>
        <v>-47.172413793103445</v>
      </c>
      <c r="AD30" s="14">
        <f t="shared" si="8"/>
        <v>-47.172413793103445</v>
      </c>
      <c r="AE30" s="14">
        <f t="shared" si="8"/>
        <v>-47.172413793103445</v>
      </c>
      <c r="AF30" s="14">
        <f t="shared" si="8"/>
        <v>-47.172413793103445</v>
      </c>
      <c r="AG30" s="14">
        <f t="shared" si="8"/>
        <v>-47.172413793103445</v>
      </c>
      <c r="AH30" s="14">
        <f t="shared" si="8"/>
        <v>-47.172413793103445</v>
      </c>
      <c r="AI30" s="14">
        <f t="shared" si="8"/>
        <v>-47.172413793103445</v>
      </c>
      <c r="AJ30" s="14">
        <f t="shared" si="8"/>
        <v>-47.172413793103445</v>
      </c>
      <c r="AK30" s="14">
        <f t="shared" si="8"/>
        <v>-47.172413793103445</v>
      </c>
      <c r="AL30" s="14">
        <f t="shared" si="8"/>
        <v>-47.172413793103445</v>
      </c>
      <c r="AM30" s="14">
        <f t="shared" si="8"/>
        <v>-47.172413793103445</v>
      </c>
      <c r="AN30" s="14">
        <f t="shared" si="8"/>
        <v>-47.172413793103445</v>
      </c>
      <c r="AO30" s="14">
        <f t="shared" si="8"/>
        <v>18.827586206896555</v>
      </c>
      <c r="AP30" s="14">
        <f t="shared" si="8"/>
        <v>12.827586206896555</v>
      </c>
      <c r="AQ30" s="14">
        <f t="shared" si="8"/>
        <v>24.827586206896555</v>
      </c>
      <c r="AR30" s="14">
        <f t="shared" si="8"/>
        <v>18.827586206896555</v>
      </c>
      <c r="AS30" s="14">
        <f t="shared" si="8"/>
        <v>18.827586206896555</v>
      </c>
      <c r="AT30" s="14">
        <f t="shared" si="8"/>
        <v>12.827586206896555</v>
      </c>
      <c r="AU30" s="14">
        <f t="shared" si="8"/>
        <v>18.827586206896555</v>
      </c>
      <c r="AV30" s="14">
        <f t="shared" si="8"/>
        <v>18.827586206896555</v>
      </c>
      <c r="AW30" s="14">
        <f t="shared" si="8"/>
        <v>12.827586206896555</v>
      </c>
      <c r="AX30" s="14">
        <f t="shared" si="8"/>
        <v>6.8275862068965552</v>
      </c>
      <c r="AY30" s="14">
        <f t="shared" si="8"/>
        <v>6.8275862068965552</v>
      </c>
      <c r="AZ30" s="14">
        <f t="shared" si="8"/>
        <v>18.827586206896555</v>
      </c>
      <c r="BA30" s="14">
        <f t="shared" si="8"/>
        <v>18.827586206896555</v>
      </c>
      <c r="BB30" s="14">
        <f t="shared" si="8"/>
        <v>12.827586206896555</v>
      </c>
      <c r="BC30" s="14">
        <f t="shared" si="8"/>
        <v>18.827586206896555</v>
      </c>
      <c r="BD30" s="14">
        <f t="shared" si="8"/>
        <v>24.827586206896555</v>
      </c>
      <c r="BE30" s="14">
        <f t="shared" si="8"/>
        <v>24.827586206896555</v>
      </c>
      <c r="BF30" s="14">
        <f t="shared" si="8"/>
        <v>12.827586206896555</v>
      </c>
      <c r="BG30" s="14">
        <f t="shared" si="8"/>
        <v>12.827586206896555</v>
      </c>
      <c r="BH30" s="14">
        <f t="shared" si="8"/>
        <v>6.8275862068965552</v>
      </c>
      <c r="BI30" s="14">
        <f t="shared" si="8"/>
        <v>18.827586206896555</v>
      </c>
      <c r="BJ30" s="14">
        <f t="shared" si="8"/>
        <v>12.827586206896555</v>
      </c>
      <c r="BK30" s="14">
        <f t="shared" si="8"/>
        <v>24.827586206896555</v>
      </c>
      <c r="BL30" s="14">
        <f t="shared" si="8"/>
        <v>24.827586206896555</v>
      </c>
      <c r="BM30" s="14">
        <f t="shared" si="8"/>
        <v>12.827586206896555</v>
      </c>
      <c r="BN30" s="14">
        <f t="shared" ref="BN30:DY31" si="9">BN8-$KL$12</f>
        <v>12.827586206896555</v>
      </c>
      <c r="BO30" s="14">
        <f t="shared" si="9"/>
        <v>12.827586206896555</v>
      </c>
      <c r="BP30" s="14">
        <f t="shared" si="9"/>
        <v>6.8275862068965552</v>
      </c>
      <c r="BQ30" s="14">
        <f t="shared" si="9"/>
        <v>6.8275862068965552</v>
      </c>
      <c r="BR30" s="14">
        <f t="shared" si="9"/>
        <v>6.8275862068965552</v>
      </c>
      <c r="BS30" s="14">
        <f t="shared" si="9"/>
        <v>12.827586206896555</v>
      </c>
      <c r="BT30" s="14">
        <f t="shared" si="9"/>
        <v>18.827586206896555</v>
      </c>
      <c r="BU30" s="14">
        <f t="shared" si="9"/>
        <v>18.827586206896555</v>
      </c>
      <c r="BV30" s="14">
        <f t="shared" si="9"/>
        <v>6.8275862068965552</v>
      </c>
      <c r="BW30" s="14">
        <f t="shared" si="9"/>
        <v>24.827586206896555</v>
      </c>
      <c r="BX30" s="14">
        <f t="shared" si="9"/>
        <v>26.827586206896555</v>
      </c>
      <c r="BY30" s="14">
        <f t="shared" si="9"/>
        <v>12.827586206896555</v>
      </c>
      <c r="BZ30" s="14">
        <f t="shared" si="9"/>
        <v>24.827586206896555</v>
      </c>
      <c r="CA30" s="14">
        <f t="shared" si="9"/>
        <v>12.827586206896555</v>
      </c>
      <c r="CB30" s="14">
        <f t="shared" si="9"/>
        <v>6.8275862068965552</v>
      </c>
      <c r="CC30" s="14">
        <f t="shared" si="9"/>
        <v>6.8275862068965552</v>
      </c>
      <c r="CD30" s="14">
        <f t="shared" si="9"/>
        <v>24.827586206896555</v>
      </c>
      <c r="CE30" s="14">
        <f t="shared" si="9"/>
        <v>18.827586206896555</v>
      </c>
      <c r="CF30" s="14">
        <f t="shared" si="9"/>
        <v>12.827586206896555</v>
      </c>
      <c r="CG30" s="14">
        <f t="shared" si="9"/>
        <v>6.8275862068965552</v>
      </c>
      <c r="CH30" s="14">
        <f t="shared" si="9"/>
        <v>12.827586206896555</v>
      </c>
      <c r="CI30" s="14">
        <f t="shared" si="9"/>
        <v>12.827586206896555</v>
      </c>
      <c r="CJ30" s="14">
        <f t="shared" si="9"/>
        <v>6.8275862068965552</v>
      </c>
      <c r="CK30" s="14">
        <f t="shared" si="9"/>
        <v>12.827586206896555</v>
      </c>
      <c r="CL30" s="14">
        <f t="shared" si="9"/>
        <v>18.827586206896555</v>
      </c>
      <c r="CM30" s="14">
        <f t="shared" si="9"/>
        <v>6.8275862068965552</v>
      </c>
      <c r="CN30" s="14">
        <f t="shared" si="9"/>
        <v>12.827586206896555</v>
      </c>
      <c r="CO30" s="14">
        <f t="shared" si="9"/>
        <v>24.827586206896555</v>
      </c>
      <c r="CP30" s="14">
        <f t="shared" si="9"/>
        <v>6.8275862068965552</v>
      </c>
      <c r="CQ30" s="14">
        <f t="shared" si="9"/>
        <v>12.827586206896555</v>
      </c>
      <c r="CR30" s="14">
        <f t="shared" si="9"/>
        <v>6.8275862068965552</v>
      </c>
      <c r="CS30" s="14">
        <f t="shared" si="9"/>
        <v>12.827586206896555</v>
      </c>
      <c r="CT30" s="14">
        <f t="shared" si="9"/>
        <v>18.827586206896555</v>
      </c>
      <c r="CU30" s="14">
        <f t="shared" si="9"/>
        <v>6.8275862068965552</v>
      </c>
      <c r="CV30" s="14">
        <f t="shared" si="9"/>
        <v>12.827586206896555</v>
      </c>
      <c r="CW30" s="14">
        <f t="shared" si="9"/>
        <v>12.827586206896555</v>
      </c>
      <c r="CX30" s="14">
        <f t="shared" si="9"/>
        <v>6.8275862068965552</v>
      </c>
      <c r="CY30" s="14">
        <f t="shared" si="9"/>
        <v>6.8275862068965552</v>
      </c>
      <c r="CZ30" s="14">
        <f t="shared" si="9"/>
        <v>6.8275862068965552</v>
      </c>
      <c r="DA30" s="14">
        <f t="shared" si="9"/>
        <v>12.827586206896555</v>
      </c>
      <c r="DB30" s="14">
        <f t="shared" si="9"/>
        <v>6.8275862068965552</v>
      </c>
      <c r="DC30" s="14">
        <f t="shared" si="9"/>
        <v>6.8275862068965552</v>
      </c>
      <c r="DD30" s="14">
        <f t="shared" si="9"/>
        <v>12.827586206896555</v>
      </c>
      <c r="DE30" s="14">
        <f t="shared" si="9"/>
        <v>6.8275862068965552</v>
      </c>
      <c r="DF30" s="14">
        <f t="shared" si="9"/>
        <v>18.827586206896555</v>
      </c>
      <c r="DG30" s="14">
        <f t="shared" si="9"/>
        <v>6.8275862068965552</v>
      </c>
      <c r="DH30" s="14">
        <f t="shared" si="9"/>
        <v>6.8275862068965552</v>
      </c>
      <c r="DI30" s="14">
        <f t="shared" si="9"/>
        <v>12.827586206896555</v>
      </c>
      <c r="DJ30" s="14">
        <f t="shared" si="9"/>
        <v>6.8275862068965552</v>
      </c>
      <c r="DK30" s="14">
        <f t="shared" si="9"/>
        <v>6.8275862068965552</v>
      </c>
      <c r="DL30" s="14">
        <f t="shared" si="9"/>
        <v>6.8275862068965552</v>
      </c>
      <c r="DM30" s="14">
        <f t="shared" si="9"/>
        <v>6.8275862068965552</v>
      </c>
      <c r="DN30" s="14">
        <f t="shared" si="9"/>
        <v>6.8275862068965552</v>
      </c>
      <c r="DO30" s="14">
        <f t="shared" si="9"/>
        <v>12.827586206896555</v>
      </c>
      <c r="DP30" s="14">
        <f t="shared" si="9"/>
        <v>6.8275862068965552</v>
      </c>
      <c r="DQ30" s="14">
        <f t="shared" si="9"/>
        <v>6.8275862068965552</v>
      </c>
      <c r="DR30" s="14">
        <f t="shared" si="9"/>
        <v>12.827586206896555</v>
      </c>
      <c r="DS30" s="14">
        <f t="shared" si="9"/>
        <v>6.8275862068965552</v>
      </c>
      <c r="DT30" s="14">
        <f t="shared" si="9"/>
        <v>6.8275862068965552</v>
      </c>
      <c r="DU30" s="14">
        <f t="shared" si="9"/>
        <v>6.8275862068965552</v>
      </c>
      <c r="DV30" s="14">
        <f t="shared" si="9"/>
        <v>6.8275862068965552</v>
      </c>
      <c r="DW30" s="14">
        <f t="shared" si="9"/>
        <v>6.8275862068965552</v>
      </c>
      <c r="DX30" s="14">
        <f t="shared" si="9"/>
        <v>6.8275862068965552</v>
      </c>
      <c r="DY30" s="14">
        <f t="shared" si="9"/>
        <v>6.8275862068965552</v>
      </c>
      <c r="DZ30" s="14">
        <f t="shared" ref="DZ30:GK31" si="10">DZ8-$KL$12</f>
        <v>6.8275862068965552</v>
      </c>
      <c r="EA30" s="14">
        <f t="shared" si="10"/>
        <v>6.8275862068965552</v>
      </c>
      <c r="EB30" s="14">
        <f t="shared" si="10"/>
        <v>12.827586206896555</v>
      </c>
      <c r="EC30" s="14">
        <f t="shared" si="10"/>
        <v>6.8275862068965552</v>
      </c>
      <c r="ED30" s="14">
        <f t="shared" si="10"/>
        <v>6.8275862068965552</v>
      </c>
      <c r="EE30" s="14">
        <f t="shared" si="10"/>
        <v>6.8275862068965552</v>
      </c>
      <c r="EF30" s="14">
        <f t="shared" si="10"/>
        <v>6.8275862068965552</v>
      </c>
      <c r="EG30" s="14">
        <f t="shared" si="10"/>
        <v>6.8275862068965552</v>
      </c>
      <c r="EH30" s="14">
        <f t="shared" si="10"/>
        <v>6.8275862068965552</v>
      </c>
      <c r="EI30" s="14">
        <f t="shared" si="10"/>
        <v>18.827586206896555</v>
      </c>
      <c r="EJ30" s="14">
        <f t="shared" si="10"/>
        <v>6.8275862068965552</v>
      </c>
      <c r="EK30" s="14">
        <f t="shared" si="10"/>
        <v>6.8275862068965552</v>
      </c>
      <c r="EL30" s="14">
        <f t="shared" si="10"/>
        <v>6.8275862068965552</v>
      </c>
      <c r="EM30" s="14">
        <f t="shared" si="10"/>
        <v>6.8275862068965552</v>
      </c>
      <c r="EN30" s="14">
        <f t="shared" si="10"/>
        <v>6.8275862068965552</v>
      </c>
      <c r="EO30" s="14">
        <f t="shared" si="10"/>
        <v>12.827586206896555</v>
      </c>
      <c r="EP30" s="14">
        <f t="shared" si="10"/>
        <v>6.8275862068965552</v>
      </c>
      <c r="EQ30" s="14">
        <f t="shared" si="10"/>
        <v>6.8275862068965552</v>
      </c>
      <c r="ER30" s="14">
        <f t="shared" si="10"/>
        <v>6.8275862068965552</v>
      </c>
      <c r="ES30" s="14">
        <f t="shared" si="10"/>
        <v>12.827586206896555</v>
      </c>
      <c r="ET30" s="14">
        <f t="shared" si="10"/>
        <v>6.8275862068965552</v>
      </c>
      <c r="EU30" s="14">
        <f t="shared" si="10"/>
        <v>6.8275862068965552</v>
      </c>
      <c r="EV30" s="14">
        <f t="shared" si="10"/>
        <v>12.827586206896555</v>
      </c>
      <c r="EW30" s="14">
        <f t="shared" si="10"/>
        <v>6.8275862068965552</v>
      </c>
      <c r="EX30" s="14">
        <f t="shared" si="10"/>
        <v>12.827586206896555</v>
      </c>
      <c r="EY30" s="14">
        <f t="shared" si="10"/>
        <v>6.8275862068965552</v>
      </c>
      <c r="EZ30" s="14">
        <f t="shared" si="10"/>
        <v>12.827586206896555</v>
      </c>
      <c r="FA30" s="14">
        <f t="shared" si="10"/>
        <v>12.827586206896555</v>
      </c>
      <c r="FB30" s="14">
        <f t="shared" si="10"/>
        <v>18.827586206896555</v>
      </c>
      <c r="FC30" s="14">
        <f t="shared" si="10"/>
        <v>6.8275862068965552</v>
      </c>
      <c r="FD30" s="14">
        <f t="shared" si="10"/>
        <v>12.827586206896555</v>
      </c>
      <c r="FE30" s="14">
        <f t="shared" si="10"/>
        <v>6.8275862068965552</v>
      </c>
      <c r="FF30" s="14">
        <f t="shared" si="10"/>
        <v>12.827586206896555</v>
      </c>
      <c r="FG30" s="14">
        <f t="shared" si="10"/>
        <v>6.8275862068965552</v>
      </c>
      <c r="FH30" s="14">
        <f t="shared" si="10"/>
        <v>6.8275862068965552</v>
      </c>
      <c r="FI30" s="14">
        <f t="shared" si="10"/>
        <v>6.8275862068965552</v>
      </c>
      <c r="FJ30" s="14">
        <f t="shared" si="10"/>
        <v>6.8275862068965552</v>
      </c>
      <c r="FK30" s="14">
        <f t="shared" si="10"/>
        <v>6.8275862068965552</v>
      </c>
      <c r="FL30" s="14">
        <f t="shared" si="10"/>
        <v>6.8275862068965552</v>
      </c>
      <c r="FM30" s="14">
        <f t="shared" si="10"/>
        <v>6.8275862068965552</v>
      </c>
      <c r="FN30" s="14">
        <f t="shared" si="10"/>
        <v>6.8275862068965552</v>
      </c>
      <c r="FO30" s="14">
        <f t="shared" si="10"/>
        <v>6.8275862068965552</v>
      </c>
      <c r="FP30" s="14">
        <f t="shared" si="10"/>
        <v>6.8275862068965552</v>
      </c>
      <c r="FQ30" s="14">
        <f t="shared" si="10"/>
        <v>6.8275862068965552</v>
      </c>
      <c r="FR30" s="14">
        <f t="shared" si="10"/>
        <v>6.8275862068965552</v>
      </c>
      <c r="FS30" s="14">
        <f t="shared" si="10"/>
        <v>6.8275862068965552</v>
      </c>
      <c r="FT30" s="14">
        <f t="shared" si="10"/>
        <v>6.8275862068965552</v>
      </c>
      <c r="FU30" s="14">
        <f t="shared" si="10"/>
        <v>6.8275862068965552</v>
      </c>
      <c r="FV30" s="14">
        <f t="shared" si="10"/>
        <v>6.8275862068965552</v>
      </c>
      <c r="FW30" s="14">
        <f t="shared" si="10"/>
        <v>6.8275862068965552</v>
      </c>
      <c r="FX30" s="14">
        <f t="shared" si="10"/>
        <v>6.8275862068965552</v>
      </c>
      <c r="FY30" s="14">
        <f t="shared" si="10"/>
        <v>6.8275862068965552</v>
      </c>
      <c r="FZ30" s="14">
        <f t="shared" si="10"/>
        <v>6.8275862068965552</v>
      </c>
      <c r="GA30" s="14">
        <f t="shared" si="10"/>
        <v>6.8275862068965552</v>
      </c>
      <c r="GB30" s="14">
        <f t="shared" si="10"/>
        <v>6.8275862068965552</v>
      </c>
      <c r="GC30" s="14">
        <f t="shared" si="10"/>
        <v>6.8275862068965552</v>
      </c>
      <c r="GD30" s="14">
        <f t="shared" si="10"/>
        <v>6.8275862068965552</v>
      </c>
      <c r="GE30" s="14">
        <f t="shared" si="10"/>
        <v>12.827586206896555</v>
      </c>
      <c r="GF30" s="14">
        <f t="shared" si="10"/>
        <v>6.8275862068965552</v>
      </c>
      <c r="GG30" s="14">
        <f t="shared" si="10"/>
        <v>6.8275862068965552</v>
      </c>
      <c r="GH30" s="14">
        <f t="shared" si="10"/>
        <v>6.8275862068965552</v>
      </c>
      <c r="GI30" s="14">
        <f t="shared" si="10"/>
        <v>24.827586206896555</v>
      </c>
      <c r="GJ30" s="14">
        <f t="shared" si="10"/>
        <v>12.827586206896555</v>
      </c>
      <c r="GK30" s="14">
        <f t="shared" si="10"/>
        <v>12.827586206896555</v>
      </c>
      <c r="GL30" s="14">
        <f t="shared" ref="GL30:IW31" si="11">GL8-$KL$12</f>
        <v>6.8275862068965552</v>
      </c>
      <c r="GM30" s="14">
        <f t="shared" si="11"/>
        <v>6.8275862068965552</v>
      </c>
      <c r="GN30" s="14">
        <f t="shared" si="11"/>
        <v>6.8275862068965552</v>
      </c>
      <c r="GO30" s="14">
        <f t="shared" si="11"/>
        <v>6.8275862068965552</v>
      </c>
      <c r="GP30" s="14">
        <f t="shared" si="11"/>
        <v>12.827586206896555</v>
      </c>
      <c r="GQ30" s="14">
        <f t="shared" si="11"/>
        <v>6.8275862068965552</v>
      </c>
      <c r="GR30" s="14">
        <f t="shared" si="11"/>
        <v>30.827586206896555</v>
      </c>
      <c r="GS30" s="14">
        <f t="shared" si="11"/>
        <v>6.8275862068965552</v>
      </c>
      <c r="GT30" s="14">
        <f t="shared" si="11"/>
        <v>6.8275862068965552</v>
      </c>
      <c r="GU30" s="14">
        <f t="shared" si="11"/>
        <v>6.8275862068965552</v>
      </c>
      <c r="GV30" s="14">
        <f t="shared" si="11"/>
        <v>12.827586206896555</v>
      </c>
      <c r="GW30" s="14">
        <f t="shared" si="11"/>
        <v>6.8275862068965552</v>
      </c>
      <c r="GX30" s="14">
        <f t="shared" si="11"/>
        <v>6.8275862068965552</v>
      </c>
      <c r="GY30" s="14">
        <f t="shared" si="11"/>
        <v>6.8275862068965552</v>
      </c>
      <c r="GZ30" s="14">
        <f t="shared" si="11"/>
        <v>18.827586206896555</v>
      </c>
      <c r="HA30" s="14">
        <f t="shared" si="11"/>
        <v>36.827586206896555</v>
      </c>
      <c r="HB30" s="14">
        <f t="shared" si="11"/>
        <v>12.827586206896555</v>
      </c>
      <c r="HC30" s="14">
        <f t="shared" si="11"/>
        <v>18.827586206896555</v>
      </c>
      <c r="HD30" s="14">
        <f t="shared" si="11"/>
        <v>6.8275862068965552</v>
      </c>
      <c r="HE30" s="14">
        <f t="shared" si="11"/>
        <v>18.827586206896555</v>
      </c>
      <c r="HF30" s="14">
        <f t="shared" si="11"/>
        <v>0.82758620689655515</v>
      </c>
      <c r="HG30" s="14">
        <f t="shared" si="11"/>
        <v>-47.172413793103445</v>
      </c>
      <c r="HH30" s="14">
        <f t="shared" si="11"/>
        <v>-47.172413793103445</v>
      </c>
      <c r="HI30" s="14">
        <f t="shared" si="11"/>
        <v>-47.172413793103445</v>
      </c>
      <c r="HJ30" s="14">
        <f t="shared" si="11"/>
        <v>-47.172413793103445</v>
      </c>
      <c r="HK30" s="14">
        <f t="shared" si="11"/>
        <v>-47.172413793103445</v>
      </c>
      <c r="HL30" s="14">
        <f t="shared" si="11"/>
        <v>-47.172413793103445</v>
      </c>
      <c r="HM30" s="14">
        <f t="shared" si="11"/>
        <v>-47.172413793103445</v>
      </c>
      <c r="HN30" s="14">
        <f t="shared" si="11"/>
        <v>-47.172413793103445</v>
      </c>
      <c r="HO30" s="14">
        <f t="shared" si="11"/>
        <v>-47.172413793103445</v>
      </c>
      <c r="HP30" s="14">
        <f t="shared" si="11"/>
        <v>-47.172413793103445</v>
      </c>
      <c r="HQ30" s="14">
        <f t="shared" si="11"/>
        <v>-47.172413793103445</v>
      </c>
      <c r="HR30" s="14">
        <f t="shared" si="11"/>
        <v>-47.172413793103445</v>
      </c>
      <c r="HS30" s="14">
        <f t="shared" si="11"/>
        <v>-47.172413793103445</v>
      </c>
      <c r="HT30" s="14">
        <f t="shared" si="11"/>
        <v>-47.172413793103445</v>
      </c>
      <c r="HU30" s="14">
        <f t="shared" si="11"/>
        <v>-47.172413793103445</v>
      </c>
      <c r="HV30" s="14">
        <f t="shared" si="11"/>
        <v>-47.172413793103445</v>
      </c>
      <c r="HW30" s="14">
        <f t="shared" si="11"/>
        <v>-47.172413793103445</v>
      </c>
      <c r="HX30" s="14">
        <f t="shared" si="11"/>
        <v>-47.172413793103445</v>
      </c>
      <c r="HY30" s="14">
        <f t="shared" si="11"/>
        <v>-47.172413793103445</v>
      </c>
      <c r="HZ30" s="14">
        <f t="shared" si="11"/>
        <v>-47.172413793103445</v>
      </c>
      <c r="IA30" s="14">
        <f t="shared" si="11"/>
        <v>-47.172413793103445</v>
      </c>
      <c r="IB30" s="14">
        <f t="shared" si="11"/>
        <v>-47.172413793103445</v>
      </c>
      <c r="IC30" s="14">
        <f t="shared" si="11"/>
        <v>-47.172413793103445</v>
      </c>
      <c r="ID30" s="14">
        <f t="shared" si="11"/>
        <v>-47.172413793103445</v>
      </c>
      <c r="IE30" s="14">
        <f t="shared" si="11"/>
        <v>-47.172413793103445</v>
      </c>
      <c r="IF30" s="14">
        <f t="shared" si="11"/>
        <v>-47.172413793103445</v>
      </c>
      <c r="IG30" s="14">
        <f t="shared" si="11"/>
        <v>-47.172413793103445</v>
      </c>
      <c r="IH30" s="14">
        <f t="shared" si="11"/>
        <v>-47.172413793103445</v>
      </c>
      <c r="II30" s="14">
        <f t="shared" si="11"/>
        <v>-47.172413793103445</v>
      </c>
      <c r="IJ30" s="14">
        <f t="shared" si="11"/>
        <v>-47.172413793103445</v>
      </c>
      <c r="IK30" s="14">
        <f t="shared" si="11"/>
        <v>-47.172413793103445</v>
      </c>
      <c r="IL30" s="14">
        <f t="shared" si="11"/>
        <v>-47.172413793103445</v>
      </c>
      <c r="IM30" s="14">
        <f t="shared" si="11"/>
        <v>-47.172413793103445</v>
      </c>
      <c r="IN30" s="14">
        <f t="shared" si="11"/>
        <v>-47.172413793103445</v>
      </c>
      <c r="IO30" s="14">
        <f t="shared" si="11"/>
        <v>-47.172413793103445</v>
      </c>
      <c r="IP30" s="14">
        <f t="shared" si="11"/>
        <v>-47.172413793103445</v>
      </c>
      <c r="IQ30" s="14">
        <f t="shared" si="11"/>
        <v>-47.172413793103445</v>
      </c>
      <c r="IR30" s="14">
        <f t="shared" si="11"/>
        <v>-47.172413793103445</v>
      </c>
      <c r="IS30" s="14">
        <f t="shared" si="11"/>
        <v>-47.172413793103445</v>
      </c>
      <c r="IT30" s="14">
        <f t="shared" si="11"/>
        <v>-47.172413793103445</v>
      </c>
      <c r="IU30" s="14">
        <f t="shared" si="11"/>
        <v>-47.172413793103445</v>
      </c>
      <c r="IV30" s="14">
        <f t="shared" si="11"/>
        <v>-47.172413793103445</v>
      </c>
      <c r="IW30" s="14">
        <f t="shared" si="11"/>
        <v>-47.172413793103445</v>
      </c>
      <c r="IX30" s="14">
        <f t="shared" ref="IX30:KK31" si="12">IX8-$KL$12</f>
        <v>-47.172413793103445</v>
      </c>
      <c r="IY30" s="14">
        <f t="shared" si="12"/>
        <v>-47.172413793103445</v>
      </c>
      <c r="IZ30" s="14">
        <f t="shared" si="12"/>
        <v>-47.172413793103445</v>
      </c>
      <c r="JA30" s="14">
        <f t="shared" si="12"/>
        <v>-47.172413793103445</v>
      </c>
      <c r="JB30" s="14">
        <f t="shared" si="12"/>
        <v>-47.172413793103445</v>
      </c>
      <c r="JC30" s="14">
        <f t="shared" si="12"/>
        <v>-47.172413793103445</v>
      </c>
      <c r="JD30" s="14">
        <f t="shared" si="12"/>
        <v>-47.172413793103445</v>
      </c>
      <c r="JE30" s="14">
        <f t="shared" si="12"/>
        <v>-47.172413793103445</v>
      </c>
      <c r="JF30" s="14">
        <f t="shared" si="12"/>
        <v>-47.172413793103445</v>
      </c>
      <c r="JG30" s="14">
        <f t="shared" si="12"/>
        <v>-47.172413793103445</v>
      </c>
      <c r="JH30" s="14">
        <f t="shared" si="12"/>
        <v>-47.172413793103445</v>
      </c>
      <c r="JI30" s="14">
        <f t="shared" si="12"/>
        <v>-47.172413793103445</v>
      </c>
      <c r="JJ30" s="14">
        <f t="shared" si="12"/>
        <v>-47.172413793103445</v>
      </c>
      <c r="JK30" s="14">
        <f t="shared" si="12"/>
        <v>-47.172413793103445</v>
      </c>
      <c r="JL30" s="14">
        <f t="shared" si="12"/>
        <v>-47.172413793103445</v>
      </c>
      <c r="JM30" s="14">
        <f t="shared" si="12"/>
        <v>-47.172413793103445</v>
      </c>
      <c r="JN30" s="14">
        <f t="shared" si="12"/>
        <v>-47.172413793103445</v>
      </c>
      <c r="JO30" s="14">
        <f t="shared" si="12"/>
        <v>-47.172413793103445</v>
      </c>
      <c r="JP30" s="14">
        <f t="shared" si="12"/>
        <v>-47.172413793103445</v>
      </c>
      <c r="JQ30" s="14">
        <f t="shared" si="12"/>
        <v>-47.172413793103445</v>
      </c>
      <c r="JR30" s="14">
        <f t="shared" si="12"/>
        <v>-47.172413793103445</v>
      </c>
      <c r="JS30" s="14">
        <f t="shared" si="12"/>
        <v>-47.172413793103445</v>
      </c>
      <c r="JT30" s="14">
        <f t="shared" si="12"/>
        <v>-47.172413793103445</v>
      </c>
      <c r="JU30" s="14">
        <f t="shared" si="12"/>
        <v>-47.172413793103445</v>
      </c>
      <c r="JV30" s="14">
        <f t="shared" si="12"/>
        <v>-47.172413793103445</v>
      </c>
      <c r="JW30" s="14">
        <f t="shared" si="12"/>
        <v>-47.172413793103445</v>
      </c>
      <c r="JX30" s="14">
        <f t="shared" si="12"/>
        <v>-47.172413793103445</v>
      </c>
      <c r="JY30" s="14">
        <f t="shared" si="12"/>
        <v>-47.172413793103445</v>
      </c>
      <c r="JZ30" s="14">
        <f t="shared" si="12"/>
        <v>-47.172413793103445</v>
      </c>
      <c r="KA30" s="14">
        <f t="shared" si="12"/>
        <v>-47.172413793103445</v>
      </c>
      <c r="KB30" s="14">
        <f t="shared" si="12"/>
        <v>-47.172413793103445</v>
      </c>
      <c r="KC30" s="14">
        <f t="shared" si="12"/>
        <v>-47.172413793103445</v>
      </c>
      <c r="KD30" s="14">
        <f t="shared" si="12"/>
        <v>-47.172413793103445</v>
      </c>
      <c r="KE30" s="14">
        <f t="shared" si="12"/>
        <v>-47.172413793103445</v>
      </c>
      <c r="KF30" s="14">
        <f t="shared" si="12"/>
        <v>-47.172413793103445</v>
      </c>
      <c r="KG30" s="14">
        <f t="shared" si="12"/>
        <v>-47.172413793103445</v>
      </c>
      <c r="KH30" s="14">
        <f t="shared" si="12"/>
        <v>-47.172413793103445</v>
      </c>
      <c r="KI30" s="14">
        <f t="shared" si="12"/>
        <v>-47.172413793103445</v>
      </c>
      <c r="KJ30" s="14">
        <f t="shared" si="12"/>
        <v>-47.172413793103445</v>
      </c>
      <c r="KK30" s="14">
        <f t="shared" si="12"/>
        <v>-47.172413793103445</v>
      </c>
      <c r="KL30" s="15"/>
      <c r="KM30" s="15"/>
      <c r="KN30" s="15"/>
      <c r="KO30" s="15"/>
      <c r="KP30" s="15"/>
      <c r="KQ30" s="15"/>
      <c r="KR30" s="15"/>
      <c r="KS30" s="15"/>
      <c r="KT30" s="15"/>
      <c r="KU30" s="15"/>
      <c r="KV30" s="15"/>
      <c r="KW30" s="15"/>
      <c r="KX30" s="15"/>
      <c r="KY30" s="15"/>
      <c r="KZ30" s="15"/>
      <c r="LA30" s="15"/>
      <c r="LB30" s="14"/>
      <c r="LC30" s="15"/>
      <c r="LD30" s="15"/>
      <c r="LE30" s="15"/>
      <c r="LF30" s="15"/>
      <c r="LG30" s="15"/>
      <c r="LH30" s="15"/>
      <c r="LI30" s="15"/>
      <c r="LJ30" s="15"/>
      <c r="LK30" s="15"/>
      <c r="LL30" s="15"/>
      <c r="LM30" s="15"/>
      <c r="LN30" s="15"/>
      <c r="LO30" s="15"/>
      <c r="LP30" s="15"/>
      <c r="LQ30" s="15"/>
      <c r="LR30" s="15"/>
      <c r="LS30" s="15"/>
      <c r="LT30" s="15"/>
      <c r="LU30" s="15"/>
      <c r="LV30" s="15"/>
      <c r="LW30" s="15"/>
      <c r="LX30" s="15"/>
      <c r="LY30" s="15"/>
      <c r="LZ30" s="15"/>
      <c r="MA30" s="15"/>
      <c r="MB30" s="15"/>
      <c r="MC30" s="14"/>
      <c r="MD30" s="15"/>
      <c r="ME30" s="15"/>
      <c r="MF30" s="16"/>
      <c r="MG30" s="16"/>
      <c r="MH30" s="16"/>
      <c r="MI30" s="16"/>
      <c r="MJ30" s="16"/>
      <c r="MK30" s="16"/>
      <c r="ML30" s="16"/>
      <c r="MM30" s="16"/>
    </row>
    <row r="31" spans="1:351" s="17" customFormat="1" ht="20" x14ac:dyDescent="0.2">
      <c r="A31" s="13" t="s">
        <v>52</v>
      </c>
      <c r="B31" s="14">
        <f t="shared" si="8"/>
        <v>-47.172413793103445</v>
      </c>
      <c r="C31" s="14">
        <f t="shared" si="8"/>
        <v>-47.172413793103445</v>
      </c>
      <c r="D31" s="14">
        <f t="shared" si="8"/>
        <v>-47.172413793103445</v>
      </c>
      <c r="E31" s="14">
        <f t="shared" si="8"/>
        <v>-47.172413793103445</v>
      </c>
      <c r="F31" s="14">
        <f t="shared" si="8"/>
        <v>-47.172413793103445</v>
      </c>
      <c r="G31" s="14">
        <f t="shared" si="8"/>
        <v>-47.172413793103445</v>
      </c>
      <c r="H31" s="14">
        <f t="shared" si="8"/>
        <v>-47.172413793103445</v>
      </c>
      <c r="I31" s="14">
        <f t="shared" si="8"/>
        <v>-47.172413793103445</v>
      </c>
      <c r="J31" s="14">
        <f t="shared" si="8"/>
        <v>-47.172413793103445</v>
      </c>
      <c r="K31" s="14">
        <f t="shared" si="8"/>
        <v>-47.172413793103445</v>
      </c>
      <c r="L31" s="14">
        <f t="shared" si="8"/>
        <v>-47.172413793103445</v>
      </c>
      <c r="M31" s="14">
        <f t="shared" si="8"/>
        <v>-47.172413793103445</v>
      </c>
      <c r="N31" s="14">
        <f t="shared" si="8"/>
        <v>-47.172413793103445</v>
      </c>
      <c r="O31" s="14">
        <f t="shared" si="8"/>
        <v>-47.172413793103445</v>
      </c>
      <c r="P31" s="14">
        <f t="shared" si="8"/>
        <v>-47.172413793103445</v>
      </c>
      <c r="Q31" s="14">
        <f t="shared" si="8"/>
        <v>-47.172413793103445</v>
      </c>
      <c r="R31" s="14">
        <f t="shared" si="8"/>
        <v>-47.172413793103445</v>
      </c>
      <c r="S31" s="14">
        <f t="shared" si="8"/>
        <v>-47.172413793103445</v>
      </c>
      <c r="T31" s="14">
        <f t="shared" si="8"/>
        <v>-47.172413793103445</v>
      </c>
      <c r="U31" s="14">
        <f t="shared" si="8"/>
        <v>-47.172413793103445</v>
      </c>
      <c r="V31" s="14">
        <f t="shared" si="8"/>
        <v>-47.172413793103445</v>
      </c>
      <c r="W31" s="14">
        <f t="shared" si="8"/>
        <v>-47.172413793103445</v>
      </c>
      <c r="X31" s="14">
        <f t="shared" si="8"/>
        <v>-47.172413793103445</v>
      </c>
      <c r="Y31" s="14">
        <f t="shared" si="8"/>
        <v>-47.172413793103445</v>
      </c>
      <c r="Z31" s="14">
        <f t="shared" si="8"/>
        <v>-47.172413793103445</v>
      </c>
      <c r="AA31" s="14">
        <f t="shared" si="8"/>
        <v>-47.172413793103445</v>
      </c>
      <c r="AB31" s="14">
        <f t="shared" si="8"/>
        <v>-47.172413793103445</v>
      </c>
      <c r="AC31" s="14">
        <f t="shared" si="8"/>
        <v>-47.172413793103445</v>
      </c>
      <c r="AD31" s="14">
        <f t="shared" si="8"/>
        <v>-47.172413793103445</v>
      </c>
      <c r="AE31" s="14">
        <f t="shared" si="8"/>
        <v>-47.172413793103445</v>
      </c>
      <c r="AF31" s="14">
        <f t="shared" si="8"/>
        <v>-47.172413793103445</v>
      </c>
      <c r="AG31" s="14">
        <f t="shared" si="8"/>
        <v>-47.172413793103445</v>
      </c>
      <c r="AH31" s="14">
        <f t="shared" si="8"/>
        <v>-47.172413793103445</v>
      </c>
      <c r="AI31" s="14">
        <f t="shared" si="8"/>
        <v>-47.172413793103445</v>
      </c>
      <c r="AJ31" s="14">
        <f t="shared" si="8"/>
        <v>-47.172413793103445</v>
      </c>
      <c r="AK31" s="14">
        <f t="shared" si="8"/>
        <v>-47.172413793103445</v>
      </c>
      <c r="AL31" s="14">
        <f t="shared" si="8"/>
        <v>-47.172413793103445</v>
      </c>
      <c r="AM31" s="14">
        <f t="shared" si="8"/>
        <v>-47.172413793103445</v>
      </c>
      <c r="AN31" s="14">
        <f t="shared" si="8"/>
        <v>-47.172413793103445</v>
      </c>
      <c r="AO31" s="14">
        <f t="shared" si="8"/>
        <v>12.827586206896555</v>
      </c>
      <c r="AP31" s="14">
        <f t="shared" si="8"/>
        <v>6.8275862068965552</v>
      </c>
      <c r="AQ31" s="14">
        <f t="shared" si="8"/>
        <v>12.827586206896555</v>
      </c>
      <c r="AR31" s="14">
        <f t="shared" si="8"/>
        <v>12.827586206896555</v>
      </c>
      <c r="AS31" s="14">
        <f t="shared" si="8"/>
        <v>6.8275862068965552</v>
      </c>
      <c r="AT31" s="14">
        <f t="shared" si="8"/>
        <v>6.8275862068965552</v>
      </c>
      <c r="AU31" s="14">
        <f t="shared" si="8"/>
        <v>12.827586206896555</v>
      </c>
      <c r="AV31" s="14">
        <f t="shared" si="8"/>
        <v>12.827586206896555</v>
      </c>
      <c r="AW31" s="14">
        <f t="shared" si="8"/>
        <v>6.8275862068965552</v>
      </c>
      <c r="AX31" s="14">
        <f t="shared" si="8"/>
        <v>12.827586206896555</v>
      </c>
      <c r="AY31" s="14">
        <f t="shared" si="8"/>
        <v>12.827586206896555</v>
      </c>
      <c r="AZ31" s="14">
        <f t="shared" si="8"/>
        <v>6.8275862068965552</v>
      </c>
      <c r="BA31" s="14">
        <f t="shared" si="8"/>
        <v>12.827586206896555</v>
      </c>
      <c r="BB31" s="14">
        <f t="shared" si="8"/>
        <v>6.8275862068965552</v>
      </c>
      <c r="BC31" s="14">
        <f t="shared" si="8"/>
        <v>12.827586206896555</v>
      </c>
      <c r="BD31" s="14">
        <f t="shared" si="8"/>
        <v>18.827586206896555</v>
      </c>
      <c r="BE31" s="14">
        <f t="shared" si="8"/>
        <v>18.827586206896555</v>
      </c>
      <c r="BF31" s="14">
        <f t="shared" si="8"/>
        <v>18.827586206896555</v>
      </c>
      <c r="BG31" s="14">
        <f t="shared" si="8"/>
        <v>6.8275862068965552</v>
      </c>
      <c r="BH31" s="14">
        <f t="shared" si="8"/>
        <v>6.8275862068965552</v>
      </c>
      <c r="BI31" s="14">
        <f t="shared" si="8"/>
        <v>12.827586206896555</v>
      </c>
      <c r="BJ31" s="14">
        <f t="shared" si="8"/>
        <v>6.8275862068965552</v>
      </c>
      <c r="BK31" s="14">
        <f t="shared" si="8"/>
        <v>18.827586206896555</v>
      </c>
      <c r="BL31" s="14">
        <f t="shared" si="8"/>
        <v>12.827586206896555</v>
      </c>
      <c r="BM31" s="14">
        <f t="shared" si="8"/>
        <v>12.827586206896555</v>
      </c>
      <c r="BN31" s="14">
        <f t="shared" si="9"/>
        <v>6.8275862068965552</v>
      </c>
      <c r="BO31" s="14">
        <f t="shared" si="9"/>
        <v>12.827586206896555</v>
      </c>
      <c r="BP31" s="14">
        <f t="shared" si="9"/>
        <v>6.8275862068965552</v>
      </c>
      <c r="BQ31" s="14">
        <f t="shared" si="9"/>
        <v>6.8275862068965552</v>
      </c>
      <c r="BR31" s="14">
        <f t="shared" si="9"/>
        <v>6.8275862068965552</v>
      </c>
      <c r="BS31" s="14">
        <f t="shared" si="9"/>
        <v>30.827586206896555</v>
      </c>
      <c r="BT31" s="14">
        <f t="shared" si="9"/>
        <v>6.8275862068965552</v>
      </c>
      <c r="BU31" s="14">
        <f t="shared" si="9"/>
        <v>6.8275862068965552</v>
      </c>
      <c r="BV31" s="14">
        <f t="shared" si="9"/>
        <v>18.827586206896555</v>
      </c>
      <c r="BW31" s="14">
        <f t="shared" si="9"/>
        <v>18.827586206896555</v>
      </c>
      <c r="BX31" s="14">
        <f t="shared" si="9"/>
        <v>18.827586206896555</v>
      </c>
      <c r="BY31" s="14">
        <f t="shared" si="9"/>
        <v>12.827586206896555</v>
      </c>
      <c r="BZ31" s="14">
        <f t="shared" si="9"/>
        <v>12.827586206896555</v>
      </c>
      <c r="CA31" s="14">
        <f t="shared" si="9"/>
        <v>6.8275862068965552</v>
      </c>
      <c r="CB31" s="14">
        <f t="shared" si="9"/>
        <v>6.8275862068965552</v>
      </c>
      <c r="CC31" s="14">
        <f t="shared" si="9"/>
        <v>6.8275862068965552</v>
      </c>
      <c r="CD31" s="14">
        <f t="shared" si="9"/>
        <v>6.8275862068965552</v>
      </c>
      <c r="CE31" s="14">
        <f t="shared" si="9"/>
        <v>12.827586206896555</v>
      </c>
      <c r="CF31" s="14">
        <f t="shared" si="9"/>
        <v>6.8275862068965552</v>
      </c>
      <c r="CG31" s="14">
        <f t="shared" si="9"/>
        <v>6.8275862068965552</v>
      </c>
      <c r="CH31" s="14">
        <f t="shared" si="9"/>
        <v>18.827586206896555</v>
      </c>
      <c r="CI31" s="14">
        <f t="shared" si="9"/>
        <v>18.827586206896555</v>
      </c>
      <c r="CJ31" s="14">
        <f t="shared" si="9"/>
        <v>6.8275862068965552</v>
      </c>
      <c r="CK31" s="14">
        <f t="shared" si="9"/>
        <v>12.827586206896555</v>
      </c>
      <c r="CL31" s="14">
        <f t="shared" si="9"/>
        <v>12.827586206896555</v>
      </c>
      <c r="CM31" s="14">
        <f t="shared" si="9"/>
        <v>12.827586206896555</v>
      </c>
      <c r="CN31" s="14">
        <f t="shared" si="9"/>
        <v>6.8275862068965552</v>
      </c>
      <c r="CO31" s="14">
        <f t="shared" si="9"/>
        <v>6.8275862068965552</v>
      </c>
      <c r="CP31" s="14">
        <f t="shared" si="9"/>
        <v>6.8275862068965552</v>
      </c>
      <c r="CQ31" s="14">
        <f t="shared" si="9"/>
        <v>6.8275862068965552</v>
      </c>
      <c r="CR31" s="14">
        <f t="shared" si="9"/>
        <v>6.8275862068965552</v>
      </c>
      <c r="CS31" s="14">
        <f t="shared" si="9"/>
        <v>6.8275862068965552</v>
      </c>
      <c r="CT31" s="14">
        <f t="shared" si="9"/>
        <v>12.827586206896555</v>
      </c>
      <c r="CU31" s="14">
        <f t="shared" si="9"/>
        <v>12.827586206896555</v>
      </c>
      <c r="CV31" s="14">
        <f t="shared" si="9"/>
        <v>6.8275862068965552</v>
      </c>
      <c r="CW31" s="14">
        <f t="shared" si="9"/>
        <v>12.827586206896555</v>
      </c>
      <c r="CX31" s="14">
        <f t="shared" si="9"/>
        <v>6.8275862068965552</v>
      </c>
      <c r="CY31" s="14">
        <f t="shared" si="9"/>
        <v>12.827586206896555</v>
      </c>
      <c r="CZ31" s="14">
        <f t="shared" si="9"/>
        <v>6.8275862068965552</v>
      </c>
      <c r="DA31" s="14">
        <f t="shared" si="9"/>
        <v>12.827586206896555</v>
      </c>
      <c r="DB31" s="14">
        <f t="shared" si="9"/>
        <v>6.8275862068965552</v>
      </c>
      <c r="DC31" s="14">
        <f t="shared" si="9"/>
        <v>6.8275862068965552</v>
      </c>
      <c r="DD31" s="14">
        <f t="shared" si="9"/>
        <v>6.8275862068965552</v>
      </c>
      <c r="DE31" s="14">
        <f t="shared" si="9"/>
        <v>6.8275862068965552</v>
      </c>
      <c r="DF31" s="14">
        <f t="shared" si="9"/>
        <v>6.8275862068965552</v>
      </c>
      <c r="DG31" s="14">
        <f t="shared" si="9"/>
        <v>6.8275862068965552</v>
      </c>
      <c r="DH31" s="14">
        <f t="shared" si="9"/>
        <v>6.8275862068965552</v>
      </c>
      <c r="DI31" s="14">
        <f t="shared" si="9"/>
        <v>12.827586206896555</v>
      </c>
      <c r="DJ31" s="14">
        <f t="shared" si="9"/>
        <v>12.827586206896555</v>
      </c>
      <c r="DK31" s="14">
        <f t="shared" si="9"/>
        <v>6.8275862068965552</v>
      </c>
      <c r="DL31" s="14">
        <f t="shared" si="9"/>
        <v>6.8275862068965552</v>
      </c>
      <c r="DM31" s="14">
        <f t="shared" si="9"/>
        <v>12.827586206896555</v>
      </c>
      <c r="DN31" s="14">
        <f t="shared" si="9"/>
        <v>6.8275862068965552</v>
      </c>
      <c r="DO31" s="14">
        <f t="shared" si="9"/>
        <v>12.827586206896555</v>
      </c>
      <c r="DP31" s="14">
        <f t="shared" si="9"/>
        <v>6.8275862068965552</v>
      </c>
      <c r="DQ31" s="14">
        <f t="shared" si="9"/>
        <v>6.8275862068965552</v>
      </c>
      <c r="DR31" s="14">
        <f t="shared" si="9"/>
        <v>6.8275862068965552</v>
      </c>
      <c r="DS31" s="14">
        <f t="shared" si="9"/>
        <v>6.8275862068965552</v>
      </c>
      <c r="DT31" s="14">
        <f t="shared" si="9"/>
        <v>6.8275862068965552</v>
      </c>
      <c r="DU31" s="14">
        <f t="shared" si="9"/>
        <v>6.8275862068965552</v>
      </c>
      <c r="DV31" s="14">
        <f t="shared" si="9"/>
        <v>12.827586206896555</v>
      </c>
      <c r="DW31" s="14">
        <f t="shared" si="9"/>
        <v>6.8275862068965552</v>
      </c>
      <c r="DX31" s="14">
        <f t="shared" si="9"/>
        <v>6.8275862068965552</v>
      </c>
      <c r="DY31" s="14">
        <f t="shared" si="9"/>
        <v>6.8275862068965552</v>
      </c>
      <c r="DZ31" s="14">
        <f t="shared" si="10"/>
        <v>12.827586206896555</v>
      </c>
      <c r="EA31" s="14">
        <f t="shared" si="10"/>
        <v>6.8275862068965552</v>
      </c>
      <c r="EB31" s="14">
        <f t="shared" si="10"/>
        <v>6.8275862068965552</v>
      </c>
      <c r="EC31" s="14">
        <f t="shared" si="10"/>
        <v>6.8275862068965552</v>
      </c>
      <c r="ED31" s="14">
        <f t="shared" si="10"/>
        <v>6.8275862068965552</v>
      </c>
      <c r="EE31" s="14">
        <f t="shared" si="10"/>
        <v>6.8275862068965552</v>
      </c>
      <c r="EF31" s="14">
        <f t="shared" si="10"/>
        <v>6.8275862068965552</v>
      </c>
      <c r="EG31" s="14">
        <f t="shared" si="10"/>
        <v>6.8275862068965552</v>
      </c>
      <c r="EH31" s="14">
        <f t="shared" si="10"/>
        <v>6.8275862068965552</v>
      </c>
      <c r="EI31" s="14">
        <f t="shared" si="10"/>
        <v>6.8275862068965552</v>
      </c>
      <c r="EJ31" s="14">
        <f t="shared" si="10"/>
        <v>6.8275862068965552</v>
      </c>
      <c r="EK31" s="14">
        <f t="shared" si="10"/>
        <v>6.8275862068965552</v>
      </c>
      <c r="EL31" s="14">
        <f t="shared" si="10"/>
        <v>6.8275862068965552</v>
      </c>
      <c r="EM31" s="14">
        <f t="shared" si="10"/>
        <v>6.8275862068965552</v>
      </c>
      <c r="EN31" s="14">
        <f t="shared" si="10"/>
        <v>6.8275862068965552</v>
      </c>
      <c r="EO31" s="14">
        <f t="shared" si="10"/>
        <v>6.8275862068965552</v>
      </c>
      <c r="EP31" s="14">
        <f t="shared" si="10"/>
        <v>6.8275862068965552</v>
      </c>
      <c r="EQ31" s="14">
        <f t="shared" si="10"/>
        <v>6.8275862068965552</v>
      </c>
      <c r="ER31" s="14">
        <f t="shared" si="10"/>
        <v>6.8275862068965552</v>
      </c>
      <c r="ES31" s="14">
        <f t="shared" si="10"/>
        <v>6.8275862068965552</v>
      </c>
      <c r="ET31" s="14">
        <f t="shared" si="10"/>
        <v>12.827586206896555</v>
      </c>
      <c r="EU31" s="14">
        <f t="shared" si="10"/>
        <v>6.8275862068965552</v>
      </c>
      <c r="EV31" s="14">
        <f t="shared" si="10"/>
        <v>6.8275862068965552</v>
      </c>
      <c r="EW31" s="14">
        <f t="shared" si="10"/>
        <v>6.8275862068965552</v>
      </c>
      <c r="EX31" s="14">
        <f t="shared" si="10"/>
        <v>6.8275862068965552</v>
      </c>
      <c r="EY31" s="14">
        <f t="shared" si="10"/>
        <v>12.827586206896555</v>
      </c>
      <c r="EZ31" s="14">
        <f t="shared" si="10"/>
        <v>6.8275862068965552</v>
      </c>
      <c r="FA31" s="14">
        <f t="shared" si="10"/>
        <v>12.827586206896555</v>
      </c>
      <c r="FB31" s="14">
        <f t="shared" si="10"/>
        <v>12.827586206896555</v>
      </c>
      <c r="FC31" s="14">
        <f t="shared" si="10"/>
        <v>6.8275862068965552</v>
      </c>
      <c r="FD31" s="14">
        <f t="shared" si="10"/>
        <v>6.8275862068965552</v>
      </c>
      <c r="FE31" s="14">
        <f t="shared" si="10"/>
        <v>6.8275862068965552</v>
      </c>
      <c r="FF31" s="14">
        <f t="shared" si="10"/>
        <v>6.8275862068965552</v>
      </c>
      <c r="FG31" s="14">
        <f t="shared" si="10"/>
        <v>6.8275862068965552</v>
      </c>
      <c r="FH31" s="14">
        <f t="shared" si="10"/>
        <v>6.8275862068965552</v>
      </c>
      <c r="FI31" s="14">
        <f t="shared" si="10"/>
        <v>6.8275862068965552</v>
      </c>
      <c r="FJ31" s="14">
        <f t="shared" si="10"/>
        <v>6.8275862068965552</v>
      </c>
      <c r="FK31" s="14">
        <f t="shared" si="10"/>
        <v>12.827586206896555</v>
      </c>
      <c r="FL31" s="14">
        <f t="shared" si="10"/>
        <v>12.827586206896555</v>
      </c>
      <c r="FM31" s="14">
        <f t="shared" si="10"/>
        <v>12.827586206896555</v>
      </c>
      <c r="FN31" s="14">
        <f t="shared" si="10"/>
        <v>12.827586206896555</v>
      </c>
      <c r="FO31" s="14">
        <f t="shared" si="10"/>
        <v>6.8275862068965552</v>
      </c>
      <c r="FP31" s="14">
        <f t="shared" si="10"/>
        <v>12.827586206896555</v>
      </c>
      <c r="FQ31" s="14">
        <f t="shared" si="10"/>
        <v>12.827586206896555</v>
      </c>
      <c r="FR31" s="14">
        <f t="shared" si="10"/>
        <v>6.8275862068965552</v>
      </c>
      <c r="FS31" s="14">
        <f t="shared" si="10"/>
        <v>6.8275862068965552</v>
      </c>
      <c r="FT31" s="14">
        <f t="shared" si="10"/>
        <v>6.8275862068965552</v>
      </c>
      <c r="FU31" s="14">
        <f t="shared" si="10"/>
        <v>6.8275862068965552</v>
      </c>
      <c r="FV31" s="14">
        <f t="shared" si="10"/>
        <v>6.8275862068965552</v>
      </c>
      <c r="FW31" s="14">
        <f t="shared" si="10"/>
        <v>6.8275862068965552</v>
      </c>
      <c r="FX31" s="14">
        <f t="shared" si="10"/>
        <v>6.8275862068965552</v>
      </c>
      <c r="FY31" s="14">
        <f t="shared" si="10"/>
        <v>12.827586206896555</v>
      </c>
      <c r="FZ31" s="14">
        <f t="shared" si="10"/>
        <v>6.8275862068965552</v>
      </c>
      <c r="GA31" s="14">
        <f t="shared" si="10"/>
        <v>12.827586206896555</v>
      </c>
      <c r="GB31" s="14">
        <f t="shared" si="10"/>
        <v>6.8275862068965552</v>
      </c>
      <c r="GC31" s="14">
        <f t="shared" si="10"/>
        <v>12.827586206896555</v>
      </c>
      <c r="GD31" s="14">
        <f t="shared" si="10"/>
        <v>6.8275862068965552</v>
      </c>
      <c r="GE31" s="14">
        <f t="shared" si="10"/>
        <v>6.8275862068965552</v>
      </c>
      <c r="GF31" s="14">
        <f t="shared" si="10"/>
        <v>12.827586206896555</v>
      </c>
      <c r="GG31" s="14">
        <f t="shared" si="10"/>
        <v>6.8275862068965552</v>
      </c>
      <c r="GH31" s="14">
        <f t="shared" si="10"/>
        <v>6.8275862068965552</v>
      </c>
      <c r="GI31" s="14">
        <f t="shared" si="10"/>
        <v>6.8275862068965552</v>
      </c>
      <c r="GJ31" s="14">
        <f t="shared" si="10"/>
        <v>12.827586206896555</v>
      </c>
      <c r="GK31" s="14">
        <f t="shared" si="10"/>
        <v>12.827586206896555</v>
      </c>
      <c r="GL31" s="14">
        <f t="shared" si="11"/>
        <v>6.8275862068965552</v>
      </c>
      <c r="GM31" s="14">
        <f t="shared" si="11"/>
        <v>6.8275862068965552</v>
      </c>
      <c r="GN31" s="14">
        <f t="shared" si="11"/>
        <v>12.827586206896555</v>
      </c>
      <c r="GO31" s="14">
        <f t="shared" si="11"/>
        <v>12.827586206896555</v>
      </c>
      <c r="GP31" s="14">
        <f t="shared" si="11"/>
        <v>6.8275862068965552</v>
      </c>
      <c r="GQ31" s="14">
        <f t="shared" si="11"/>
        <v>18.827586206896555</v>
      </c>
      <c r="GR31" s="14">
        <f t="shared" si="11"/>
        <v>24.827586206896555</v>
      </c>
      <c r="GS31" s="14">
        <f t="shared" si="11"/>
        <v>18.827586206896555</v>
      </c>
      <c r="GT31" s="14">
        <f t="shared" si="11"/>
        <v>18.827586206896555</v>
      </c>
      <c r="GU31" s="14">
        <f t="shared" si="11"/>
        <v>12.827586206896555</v>
      </c>
      <c r="GV31" s="14">
        <f t="shared" si="11"/>
        <v>18.827586206896555</v>
      </c>
      <c r="GW31" s="14">
        <f t="shared" si="11"/>
        <v>6.8275862068965552</v>
      </c>
      <c r="GX31" s="14">
        <f t="shared" si="11"/>
        <v>12.827586206896555</v>
      </c>
      <c r="GY31" s="14">
        <f t="shared" si="11"/>
        <v>18.827586206896555</v>
      </c>
      <c r="GZ31" s="14">
        <f t="shared" si="11"/>
        <v>18.827586206896555</v>
      </c>
      <c r="HA31" s="14">
        <f t="shared" si="11"/>
        <v>12.827586206896555</v>
      </c>
      <c r="HB31" s="14">
        <f t="shared" si="11"/>
        <v>12.827586206896555</v>
      </c>
      <c r="HC31" s="14">
        <f t="shared" si="11"/>
        <v>12.827586206896555</v>
      </c>
      <c r="HD31" s="14">
        <f t="shared" si="11"/>
        <v>12.827586206896555</v>
      </c>
      <c r="HE31" s="14">
        <f t="shared" si="11"/>
        <v>12.827586206896555</v>
      </c>
      <c r="HF31" s="14">
        <f t="shared" si="11"/>
        <v>6.8275862068965552</v>
      </c>
      <c r="HG31" s="14">
        <f t="shared" si="11"/>
        <v>-47.172413793103445</v>
      </c>
      <c r="HH31" s="14">
        <f t="shared" si="11"/>
        <v>-47.172413793103445</v>
      </c>
      <c r="HI31" s="14">
        <f t="shared" si="11"/>
        <v>-47.172413793103445</v>
      </c>
      <c r="HJ31" s="14">
        <f t="shared" si="11"/>
        <v>-47.172413793103445</v>
      </c>
      <c r="HK31" s="14">
        <f t="shared" si="11"/>
        <v>-47.172413793103445</v>
      </c>
      <c r="HL31" s="14">
        <f t="shared" si="11"/>
        <v>-47.172413793103445</v>
      </c>
      <c r="HM31" s="14">
        <f t="shared" si="11"/>
        <v>-47.172413793103445</v>
      </c>
      <c r="HN31" s="14">
        <f t="shared" si="11"/>
        <v>-47.172413793103445</v>
      </c>
      <c r="HO31" s="14">
        <f t="shared" si="11"/>
        <v>-47.172413793103445</v>
      </c>
      <c r="HP31" s="14">
        <f t="shared" si="11"/>
        <v>-47.172413793103445</v>
      </c>
      <c r="HQ31" s="14">
        <f t="shared" si="11"/>
        <v>-47.172413793103445</v>
      </c>
      <c r="HR31" s="14">
        <f t="shared" si="11"/>
        <v>-47.172413793103445</v>
      </c>
      <c r="HS31" s="14">
        <f t="shared" si="11"/>
        <v>-47.172413793103445</v>
      </c>
      <c r="HT31" s="14">
        <f t="shared" si="11"/>
        <v>-47.172413793103445</v>
      </c>
      <c r="HU31" s="14">
        <f t="shared" si="11"/>
        <v>-47.172413793103445</v>
      </c>
      <c r="HV31" s="14">
        <f t="shared" si="11"/>
        <v>-47.172413793103445</v>
      </c>
      <c r="HW31" s="14">
        <f t="shared" si="11"/>
        <v>-47.172413793103445</v>
      </c>
      <c r="HX31" s="14">
        <f t="shared" si="11"/>
        <v>-47.172413793103445</v>
      </c>
      <c r="HY31" s="14">
        <f t="shared" si="11"/>
        <v>-47.172413793103445</v>
      </c>
      <c r="HZ31" s="14">
        <f t="shared" si="11"/>
        <v>-47.172413793103445</v>
      </c>
      <c r="IA31" s="14">
        <f t="shared" si="11"/>
        <v>-47.172413793103445</v>
      </c>
      <c r="IB31" s="14">
        <f t="shared" si="11"/>
        <v>-47.172413793103445</v>
      </c>
      <c r="IC31" s="14">
        <f t="shared" si="11"/>
        <v>-47.172413793103445</v>
      </c>
      <c r="ID31" s="14">
        <f t="shared" si="11"/>
        <v>-47.172413793103445</v>
      </c>
      <c r="IE31" s="14">
        <f t="shared" si="11"/>
        <v>-47.172413793103445</v>
      </c>
      <c r="IF31" s="14">
        <f t="shared" si="11"/>
        <v>-47.172413793103445</v>
      </c>
      <c r="IG31" s="14">
        <f t="shared" si="11"/>
        <v>-47.172413793103445</v>
      </c>
      <c r="IH31" s="14">
        <f t="shared" si="11"/>
        <v>-47.172413793103445</v>
      </c>
      <c r="II31" s="14">
        <f t="shared" si="11"/>
        <v>-47.172413793103445</v>
      </c>
      <c r="IJ31" s="14">
        <f t="shared" si="11"/>
        <v>-47.172413793103445</v>
      </c>
      <c r="IK31" s="14">
        <f t="shared" si="11"/>
        <v>-47.172413793103445</v>
      </c>
      <c r="IL31" s="14">
        <f t="shared" si="11"/>
        <v>-47.172413793103445</v>
      </c>
      <c r="IM31" s="14">
        <f t="shared" si="11"/>
        <v>-47.172413793103445</v>
      </c>
      <c r="IN31" s="14">
        <f t="shared" si="11"/>
        <v>-47.172413793103445</v>
      </c>
      <c r="IO31" s="14">
        <f t="shared" si="11"/>
        <v>-47.172413793103445</v>
      </c>
      <c r="IP31" s="14">
        <f t="shared" si="11"/>
        <v>-47.172413793103445</v>
      </c>
      <c r="IQ31" s="14">
        <f t="shared" si="11"/>
        <v>-47.172413793103445</v>
      </c>
      <c r="IR31" s="14">
        <f t="shared" si="11"/>
        <v>-47.172413793103445</v>
      </c>
      <c r="IS31" s="14">
        <f t="shared" si="11"/>
        <v>-47.172413793103445</v>
      </c>
      <c r="IT31" s="14">
        <f t="shared" si="11"/>
        <v>-47.172413793103445</v>
      </c>
      <c r="IU31" s="14">
        <f t="shared" si="11"/>
        <v>-47.172413793103445</v>
      </c>
      <c r="IV31" s="14">
        <f t="shared" si="11"/>
        <v>-47.172413793103445</v>
      </c>
      <c r="IW31" s="14">
        <f t="shared" si="11"/>
        <v>-47.172413793103445</v>
      </c>
      <c r="IX31" s="14">
        <f t="shared" si="12"/>
        <v>-47.172413793103445</v>
      </c>
      <c r="IY31" s="14">
        <f t="shared" si="12"/>
        <v>-47.172413793103445</v>
      </c>
      <c r="IZ31" s="14">
        <f t="shared" si="12"/>
        <v>-47.172413793103445</v>
      </c>
      <c r="JA31" s="14">
        <f t="shared" si="12"/>
        <v>-47.172413793103445</v>
      </c>
      <c r="JB31" s="14">
        <f t="shared" si="12"/>
        <v>-47.172413793103445</v>
      </c>
      <c r="JC31" s="14">
        <f t="shared" si="12"/>
        <v>-47.172413793103445</v>
      </c>
      <c r="JD31" s="14">
        <f t="shared" si="12"/>
        <v>-47.172413793103445</v>
      </c>
      <c r="JE31" s="14">
        <f t="shared" si="12"/>
        <v>-47.172413793103445</v>
      </c>
      <c r="JF31" s="14">
        <f t="shared" si="12"/>
        <v>-47.172413793103445</v>
      </c>
      <c r="JG31" s="14">
        <f t="shared" si="12"/>
        <v>-47.172413793103445</v>
      </c>
      <c r="JH31" s="14">
        <f t="shared" si="12"/>
        <v>-47.172413793103445</v>
      </c>
      <c r="JI31" s="14">
        <f t="shared" si="12"/>
        <v>-47.172413793103445</v>
      </c>
      <c r="JJ31" s="14">
        <f t="shared" si="12"/>
        <v>-47.172413793103445</v>
      </c>
      <c r="JK31" s="14">
        <f t="shared" si="12"/>
        <v>-47.172413793103445</v>
      </c>
      <c r="JL31" s="14">
        <f t="shared" si="12"/>
        <v>-47.172413793103445</v>
      </c>
      <c r="JM31" s="14">
        <f t="shared" si="12"/>
        <v>-47.172413793103445</v>
      </c>
      <c r="JN31" s="14">
        <f t="shared" si="12"/>
        <v>-47.172413793103445</v>
      </c>
      <c r="JO31" s="14">
        <f t="shared" si="12"/>
        <v>-47.172413793103445</v>
      </c>
      <c r="JP31" s="14">
        <f t="shared" si="12"/>
        <v>-47.172413793103445</v>
      </c>
      <c r="JQ31" s="14">
        <f t="shared" si="12"/>
        <v>-47.172413793103445</v>
      </c>
      <c r="JR31" s="14">
        <f t="shared" si="12"/>
        <v>-47.172413793103445</v>
      </c>
      <c r="JS31" s="14">
        <f t="shared" si="12"/>
        <v>-47.172413793103445</v>
      </c>
      <c r="JT31" s="14">
        <f t="shared" si="12"/>
        <v>-47.172413793103445</v>
      </c>
      <c r="JU31" s="14">
        <f t="shared" si="12"/>
        <v>-47.172413793103445</v>
      </c>
      <c r="JV31" s="14">
        <f t="shared" si="12"/>
        <v>-47.172413793103445</v>
      </c>
      <c r="JW31" s="14">
        <f t="shared" si="12"/>
        <v>-47.172413793103445</v>
      </c>
      <c r="JX31" s="14">
        <f t="shared" si="12"/>
        <v>-47.172413793103445</v>
      </c>
      <c r="JY31" s="14">
        <f t="shared" si="12"/>
        <v>-47.172413793103445</v>
      </c>
      <c r="JZ31" s="14">
        <f t="shared" si="12"/>
        <v>-47.172413793103445</v>
      </c>
      <c r="KA31" s="14">
        <f t="shared" si="12"/>
        <v>-47.172413793103445</v>
      </c>
      <c r="KB31" s="14">
        <f t="shared" si="12"/>
        <v>-47.172413793103445</v>
      </c>
      <c r="KC31" s="14">
        <f t="shared" si="12"/>
        <v>-47.172413793103445</v>
      </c>
      <c r="KD31" s="14">
        <f t="shared" si="12"/>
        <v>-47.172413793103445</v>
      </c>
      <c r="KE31" s="14">
        <f t="shared" si="12"/>
        <v>-47.172413793103445</v>
      </c>
      <c r="KF31" s="14">
        <f t="shared" si="12"/>
        <v>-47.172413793103445</v>
      </c>
      <c r="KG31" s="14">
        <f t="shared" si="12"/>
        <v>-47.172413793103445</v>
      </c>
      <c r="KH31" s="14">
        <f t="shared" si="12"/>
        <v>-47.172413793103445</v>
      </c>
      <c r="KI31" s="14">
        <f t="shared" si="12"/>
        <v>-47.172413793103445</v>
      </c>
      <c r="KJ31" s="14">
        <f t="shared" si="12"/>
        <v>-47.172413793103445</v>
      </c>
      <c r="KK31" s="14">
        <f t="shared" si="12"/>
        <v>-47.172413793103445</v>
      </c>
      <c r="KL31" s="15"/>
      <c r="KM31" s="15"/>
      <c r="KN31" s="15"/>
      <c r="KO31" s="15"/>
      <c r="KP31" s="15"/>
      <c r="KQ31" s="15"/>
      <c r="KR31" s="15"/>
      <c r="KS31" s="15"/>
      <c r="KT31" s="15"/>
      <c r="KU31" s="15"/>
      <c r="KV31" s="15"/>
      <c r="KW31" s="15"/>
      <c r="KX31" s="15"/>
      <c r="KY31" s="15"/>
      <c r="KZ31" s="15"/>
      <c r="LA31" s="15"/>
      <c r="LB31" s="14"/>
      <c r="LC31" s="15"/>
      <c r="LD31" s="15"/>
      <c r="LE31" s="15"/>
      <c r="LF31" s="15"/>
      <c r="LG31" s="15"/>
      <c r="LH31" s="15"/>
      <c r="LI31" s="15"/>
      <c r="LJ31" s="15"/>
      <c r="LK31" s="15"/>
      <c r="LL31" s="15"/>
      <c r="LM31" s="15"/>
      <c r="LN31" s="15"/>
      <c r="LO31" s="15"/>
      <c r="LP31" s="15"/>
      <c r="LQ31" s="15"/>
      <c r="LR31" s="15"/>
      <c r="LS31" s="15"/>
      <c r="LT31" s="15"/>
      <c r="LU31" s="15"/>
      <c r="LV31" s="15"/>
      <c r="LW31" s="15"/>
      <c r="LX31" s="15"/>
      <c r="LY31" s="15"/>
      <c r="LZ31" s="15"/>
      <c r="MA31" s="15"/>
      <c r="MB31" s="15"/>
      <c r="MC31" s="14"/>
      <c r="MD31" s="15"/>
      <c r="ME31" s="15"/>
      <c r="MF31" s="16"/>
      <c r="MG31" s="16"/>
      <c r="MH31" s="16"/>
      <c r="MI31" s="16"/>
      <c r="MJ31" s="16"/>
      <c r="MK31" s="16"/>
      <c r="ML31" s="16"/>
      <c r="MM31" s="16"/>
    </row>
    <row r="32" spans="1:351" s="17" customFormat="1" ht="22" x14ac:dyDescent="0.2">
      <c r="A32" s="13" t="s">
        <v>54</v>
      </c>
      <c r="B32" s="14">
        <f t="shared" ref="B32:BM32" si="13">(($KL$11-B12))/500</f>
        <v>114.07241379310345</v>
      </c>
      <c r="C32" s="14">
        <f t="shared" si="13"/>
        <v>114.07241379310345</v>
      </c>
      <c r="D32" s="14">
        <f t="shared" si="13"/>
        <v>114.07241379310345</v>
      </c>
      <c r="E32" s="14">
        <f t="shared" si="13"/>
        <v>114.07241379310345</v>
      </c>
      <c r="F32" s="14">
        <f t="shared" si="13"/>
        <v>114.07241379310345</v>
      </c>
      <c r="G32" s="14">
        <f t="shared" si="13"/>
        <v>114.07241379310345</v>
      </c>
      <c r="H32" s="14">
        <f t="shared" si="13"/>
        <v>114.07241379310345</v>
      </c>
      <c r="I32" s="14">
        <f t="shared" si="13"/>
        <v>114.07241379310345</v>
      </c>
      <c r="J32" s="14">
        <f t="shared" si="13"/>
        <v>114.07241379310345</v>
      </c>
      <c r="K32" s="14">
        <f t="shared" si="13"/>
        <v>114.07241379310345</v>
      </c>
      <c r="L32" s="14">
        <f t="shared" si="13"/>
        <v>114.07241379310345</v>
      </c>
      <c r="M32" s="14">
        <f t="shared" si="13"/>
        <v>114.07241379310345</v>
      </c>
      <c r="N32" s="14">
        <f t="shared" si="13"/>
        <v>114.07241379310345</v>
      </c>
      <c r="O32" s="14">
        <f t="shared" si="13"/>
        <v>114.07241379310345</v>
      </c>
      <c r="P32" s="14">
        <f t="shared" si="13"/>
        <v>114.07241379310345</v>
      </c>
      <c r="Q32" s="14">
        <f t="shared" si="13"/>
        <v>114.07241379310345</v>
      </c>
      <c r="R32" s="14">
        <f t="shared" si="13"/>
        <v>114.07241379310345</v>
      </c>
      <c r="S32" s="14">
        <f t="shared" si="13"/>
        <v>114.07241379310345</v>
      </c>
      <c r="T32" s="14">
        <f t="shared" si="13"/>
        <v>114.07241379310345</v>
      </c>
      <c r="U32" s="14">
        <f t="shared" si="13"/>
        <v>114.07241379310345</v>
      </c>
      <c r="V32" s="14">
        <f t="shared" si="13"/>
        <v>114.07241379310345</v>
      </c>
      <c r="W32" s="14">
        <f t="shared" si="13"/>
        <v>114.07241379310345</v>
      </c>
      <c r="X32" s="14">
        <f t="shared" si="13"/>
        <v>114.07241379310345</v>
      </c>
      <c r="Y32" s="14">
        <f t="shared" si="13"/>
        <v>114.07241379310345</v>
      </c>
      <c r="Z32" s="14">
        <f t="shared" si="13"/>
        <v>114.07241379310345</v>
      </c>
      <c r="AA32" s="14">
        <f t="shared" si="13"/>
        <v>114.07241379310345</v>
      </c>
      <c r="AB32" s="14">
        <f t="shared" si="13"/>
        <v>114.07241379310345</v>
      </c>
      <c r="AC32" s="14">
        <f t="shared" si="13"/>
        <v>114.07241379310345</v>
      </c>
      <c r="AD32" s="14">
        <f t="shared" si="13"/>
        <v>114.07241379310345</v>
      </c>
      <c r="AE32" s="14">
        <f t="shared" si="13"/>
        <v>114.07241379310345</v>
      </c>
      <c r="AF32" s="14">
        <f t="shared" si="13"/>
        <v>114.07241379310345</v>
      </c>
      <c r="AG32" s="14">
        <f t="shared" si="13"/>
        <v>114.07241379310345</v>
      </c>
      <c r="AH32" s="14">
        <f t="shared" si="13"/>
        <v>114.07241379310345</v>
      </c>
      <c r="AI32" s="14">
        <f t="shared" si="13"/>
        <v>114.07241379310345</v>
      </c>
      <c r="AJ32" s="14">
        <f t="shared" si="13"/>
        <v>114.07241379310345</v>
      </c>
      <c r="AK32" s="14">
        <f t="shared" si="13"/>
        <v>114.07241379310345</v>
      </c>
      <c r="AL32" s="14">
        <f t="shared" si="13"/>
        <v>114.07241379310345</v>
      </c>
      <c r="AM32" s="14">
        <f t="shared" si="13"/>
        <v>114.07241379310345</v>
      </c>
      <c r="AN32" s="14">
        <f t="shared" si="13"/>
        <v>114.07241379310345</v>
      </c>
      <c r="AO32" s="14">
        <f t="shared" si="13"/>
        <v>0.87241379310344924</v>
      </c>
      <c r="AP32" s="14">
        <f t="shared" si="13"/>
        <v>-1.1275862068965508</v>
      </c>
      <c r="AQ32" s="14">
        <f t="shared" si="13"/>
        <v>-0.72758620689655074</v>
      </c>
      <c r="AR32" s="14">
        <f t="shared" si="13"/>
        <v>-0.92758620689655069</v>
      </c>
      <c r="AS32" s="14">
        <f t="shared" si="13"/>
        <v>-0.72758620689655074</v>
      </c>
      <c r="AT32" s="14">
        <f t="shared" si="13"/>
        <v>-0.92758620689655069</v>
      </c>
      <c r="AU32" s="14">
        <f t="shared" si="13"/>
        <v>-3.3275862068965507</v>
      </c>
      <c r="AV32" s="14">
        <f t="shared" si="13"/>
        <v>-5.5275862068965509</v>
      </c>
      <c r="AW32" s="14">
        <f t="shared" si="13"/>
        <v>-3.7275862068965506</v>
      </c>
      <c r="AX32" s="14">
        <f t="shared" si="13"/>
        <v>-3.3275862068965507</v>
      </c>
      <c r="AY32" s="14">
        <f t="shared" si="13"/>
        <v>-3.5275862068965509</v>
      </c>
      <c r="AZ32" s="14">
        <f t="shared" si="13"/>
        <v>-3.3275862068965507</v>
      </c>
      <c r="BA32" s="14">
        <f t="shared" si="13"/>
        <v>-3.1275862068965505</v>
      </c>
      <c r="BB32" s="14">
        <f t="shared" si="13"/>
        <v>-3.1275862068965505</v>
      </c>
      <c r="BC32" s="14">
        <f t="shared" si="13"/>
        <v>-2.7275862068965506</v>
      </c>
      <c r="BD32" s="14">
        <f t="shared" si="13"/>
        <v>-2.9275862068965508</v>
      </c>
      <c r="BE32" s="14">
        <f t="shared" si="13"/>
        <v>-3.1275862068965505</v>
      </c>
      <c r="BF32" s="14">
        <f t="shared" si="13"/>
        <v>-2.7275862068965506</v>
      </c>
      <c r="BG32" s="14">
        <f t="shared" si="13"/>
        <v>-3.1275862068965505</v>
      </c>
      <c r="BH32" s="14">
        <f t="shared" si="13"/>
        <v>-2.9275862068965508</v>
      </c>
      <c r="BI32" s="14">
        <f t="shared" si="13"/>
        <v>-0.12758620689655073</v>
      </c>
      <c r="BJ32" s="14">
        <f t="shared" si="13"/>
        <v>-0.12758620689655073</v>
      </c>
      <c r="BK32" s="14">
        <f t="shared" si="13"/>
        <v>-0.12758620689655073</v>
      </c>
      <c r="BL32" s="14">
        <f t="shared" si="13"/>
        <v>-0.12758620689655073</v>
      </c>
      <c r="BM32" s="14">
        <f t="shared" si="13"/>
        <v>0.67241379310344929</v>
      </c>
      <c r="BN32" s="14">
        <f t="shared" ref="BN32:DY32" si="14">(($KL$11-BN12))/500</f>
        <v>7.2413793103449281E-2</v>
      </c>
      <c r="BO32" s="14">
        <f t="shared" si="14"/>
        <v>-0.72758620689655074</v>
      </c>
      <c r="BP32" s="14">
        <f t="shared" si="14"/>
        <v>-0.52758620689655067</v>
      </c>
      <c r="BQ32" s="14">
        <f t="shared" si="14"/>
        <v>0.27241379310344926</v>
      </c>
      <c r="BR32" s="14">
        <f t="shared" si="14"/>
        <v>-1.7275862068965506</v>
      </c>
      <c r="BS32" s="14">
        <f t="shared" si="14"/>
        <v>7.2413793103449281E-2</v>
      </c>
      <c r="BT32" s="14">
        <f t="shared" si="14"/>
        <v>-0.72758620689655074</v>
      </c>
      <c r="BU32" s="14">
        <f t="shared" si="14"/>
        <v>-1.5275862068965507</v>
      </c>
      <c r="BV32" s="14">
        <f t="shared" si="14"/>
        <v>-1.5275862068965507</v>
      </c>
      <c r="BW32" s="14">
        <f t="shared" si="14"/>
        <v>-0.52758620689655067</v>
      </c>
      <c r="BX32" s="14">
        <f t="shared" si="14"/>
        <v>-0.52758620689655067</v>
      </c>
      <c r="BY32" s="14">
        <f t="shared" si="14"/>
        <v>-0.52758620689655067</v>
      </c>
      <c r="BZ32" s="14">
        <f t="shared" si="14"/>
        <v>-0.52758620689655067</v>
      </c>
      <c r="CA32" s="14">
        <f t="shared" si="14"/>
        <v>-0.52758620689655067</v>
      </c>
      <c r="CB32" s="14">
        <f t="shared" si="14"/>
        <v>-0.52758620689655067</v>
      </c>
      <c r="CC32" s="14">
        <f t="shared" si="14"/>
        <v>-0.52758620689655067</v>
      </c>
      <c r="CD32" s="14">
        <f t="shared" si="14"/>
        <v>-2.5275862068965509</v>
      </c>
      <c r="CE32" s="14">
        <f t="shared" si="14"/>
        <v>-3.7275862068965506</v>
      </c>
      <c r="CF32" s="14">
        <f t="shared" si="14"/>
        <v>-3.3275862068965507</v>
      </c>
      <c r="CG32" s="14">
        <f t="shared" si="14"/>
        <v>-1.9275862068965508</v>
      </c>
      <c r="CH32" s="14">
        <f t="shared" si="14"/>
        <v>-1.7275862068965506</v>
      </c>
      <c r="CI32" s="14">
        <f t="shared" si="14"/>
        <v>-1.1275862068965508</v>
      </c>
      <c r="CJ32" s="14">
        <f t="shared" si="14"/>
        <v>-1.1275862068965508</v>
      </c>
      <c r="CK32" s="14">
        <f t="shared" si="14"/>
        <v>-1.9275862068965508</v>
      </c>
      <c r="CL32" s="14">
        <f t="shared" si="14"/>
        <v>-1.3275862068965507</v>
      </c>
      <c r="CM32" s="14">
        <f t="shared" si="14"/>
        <v>-1.3275862068965507</v>
      </c>
      <c r="CN32" s="14">
        <f t="shared" si="14"/>
        <v>-1.7275862068965506</v>
      </c>
      <c r="CO32" s="14">
        <f t="shared" si="14"/>
        <v>-2.1275862068965505</v>
      </c>
      <c r="CP32" s="14">
        <f t="shared" si="14"/>
        <v>-2.1275862068965505</v>
      </c>
      <c r="CQ32" s="14">
        <f t="shared" si="14"/>
        <v>-2.1275862068965505</v>
      </c>
      <c r="CR32" s="14">
        <f t="shared" si="14"/>
        <v>-1.3275862068965507</v>
      </c>
      <c r="CS32" s="14">
        <f t="shared" si="14"/>
        <v>-1.9275862068965508</v>
      </c>
      <c r="CT32" s="14">
        <f t="shared" si="14"/>
        <v>-1.5275862068965507</v>
      </c>
      <c r="CU32" s="14">
        <f t="shared" si="14"/>
        <v>-1.3275862068965507</v>
      </c>
      <c r="CV32" s="14">
        <f t="shared" si="14"/>
        <v>-1.3275862068965507</v>
      </c>
      <c r="CW32" s="14">
        <f t="shared" si="14"/>
        <v>-1.5275862068965507</v>
      </c>
      <c r="CX32" s="14">
        <f t="shared" si="14"/>
        <v>-1.5275862068965507</v>
      </c>
      <c r="CY32" s="14">
        <f t="shared" si="14"/>
        <v>-1.7275862068965506</v>
      </c>
      <c r="CZ32" s="14">
        <f t="shared" si="14"/>
        <v>-1.5275862068965507</v>
      </c>
      <c r="DA32" s="14">
        <f t="shared" si="14"/>
        <v>0.27241379310344926</v>
      </c>
      <c r="DB32" s="14">
        <f t="shared" si="14"/>
        <v>0.27241379310344926</v>
      </c>
      <c r="DC32" s="14">
        <f t="shared" si="14"/>
        <v>7.2413793103449281E-2</v>
      </c>
      <c r="DD32" s="14">
        <f t="shared" si="14"/>
        <v>-1.1275862068965508</v>
      </c>
      <c r="DE32" s="14">
        <f t="shared" si="14"/>
        <v>-0.72758620689655074</v>
      </c>
      <c r="DF32" s="14">
        <f t="shared" si="14"/>
        <v>-1.3275862068965507</v>
      </c>
      <c r="DG32" s="14">
        <f t="shared" si="14"/>
        <v>-0.72758620689655074</v>
      </c>
      <c r="DH32" s="14">
        <f t="shared" si="14"/>
        <v>0.27241379310344926</v>
      </c>
      <c r="DI32" s="14">
        <f t="shared" si="14"/>
        <v>7.2413793103449281E-2</v>
      </c>
      <c r="DJ32" s="14">
        <f t="shared" si="14"/>
        <v>7.2413793103449281E-2</v>
      </c>
      <c r="DK32" s="14">
        <f t="shared" si="14"/>
        <v>7.2413793103449281E-2</v>
      </c>
      <c r="DL32" s="14">
        <f t="shared" si="14"/>
        <v>7.2413793103449281E-2</v>
      </c>
      <c r="DM32" s="14">
        <f t="shared" si="14"/>
        <v>-1.3275862068965507</v>
      </c>
      <c r="DN32" s="14">
        <f t="shared" si="14"/>
        <v>-1.3275862068965507</v>
      </c>
      <c r="DO32" s="14">
        <f t="shared" si="14"/>
        <v>0.67241379310344929</v>
      </c>
      <c r="DP32" s="14">
        <f t="shared" si="14"/>
        <v>0.67241379310344929</v>
      </c>
      <c r="DQ32" s="14">
        <f t="shared" si="14"/>
        <v>2.6724137931034493</v>
      </c>
      <c r="DR32" s="14">
        <f t="shared" si="14"/>
        <v>2.6724137931034493</v>
      </c>
      <c r="DS32" s="14">
        <f t="shared" si="14"/>
        <v>2.0724137931034492</v>
      </c>
      <c r="DT32" s="14">
        <f t="shared" si="14"/>
        <v>0.67241379310344929</v>
      </c>
      <c r="DU32" s="14">
        <f t="shared" si="14"/>
        <v>0.67241379310344929</v>
      </c>
      <c r="DV32" s="14">
        <f t="shared" si="14"/>
        <v>1.6724137931034493</v>
      </c>
      <c r="DW32" s="14">
        <f t="shared" si="14"/>
        <v>2.0724137931034492</v>
      </c>
      <c r="DX32" s="14">
        <f t="shared" si="14"/>
        <v>2.4724137931034491</v>
      </c>
      <c r="DY32" s="14">
        <f t="shared" si="14"/>
        <v>2.4724137931034491</v>
      </c>
      <c r="DZ32" s="14">
        <f t="shared" ref="DZ32:GK32" si="15">(($KL$11-DZ12))/500</f>
        <v>2.6724137931034493</v>
      </c>
      <c r="EA32" s="14">
        <f t="shared" si="15"/>
        <v>2.8724137931034495</v>
      </c>
      <c r="EB32" s="14">
        <f t="shared" si="15"/>
        <v>2.8724137931034495</v>
      </c>
      <c r="EC32" s="14">
        <f t="shared" si="15"/>
        <v>2.8724137931034495</v>
      </c>
      <c r="ED32" s="14">
        <f t="shared" si="15"/>
        <v>2.0724137931034492</v>
      </c>
      <c r="EE32" s="14">
        <f t="shared" si="15"/>
        <v>2.0724137931034492</v>
      </c>
      <c r="EF32" s="14">
        <f t="shared" si="15"/>
        <v>2.0724137931034492</v>
      </c>
      <c r="EG32" s="14">
        <f t="shared" si="15"/>
        <v>2.0724137931034492</v>
      </c>
      <c r="EH32" s="14">
        <f t="shared" si="15"/>
        <v>1.8724137931034492</v>
      </c>
      <c r="EI32" s="14">
        <f t="shared" si="15"/>
        <v>2.4724137931034491</v>
      </c>
      <c r="EJ32" s="14">
        <f t="shared" si="15"/>
        <v>2.4724137931034491</v>
      </c>
      <c r="EK32" s="14">
        <f t="shared" si="15"/>
        <v>2.4724137931034491</v>
      </c>
      <c r="EL32" s="14">
        <f t="shared" si="15"/>
        <v>3.4724137931034491</v>
      </c>
      <c r="EM32" s="14">
        <f t="shared" si="15"/>
        <v>3.4724137931034491</v>
      </c>
      <c r="EN32" s="14">
        <f t="shared" si="15"/>
        <v>3.4724137931034491</v>
      </c>
      <c r="EO32" s="14">
        <f t="shared" si="15"/>
        <v>3.0724137931034492</v>
      </c>
      <c r="EP32" s="14">
        <f t="shared" si="15"/>
        <v>3.0724137931034492</v>
      </c>
      <c r="EQ32" s="14">
        <f t="shared" si="15"/>
        <v>3.0724137931034492</v>
      </c>
      <c r="ER32" s="14">
        <f t="shared" si="15"/>
        <v>3.0724137931034492</v>
      </c>
      <c r="ES32" s="14">
        <f t="shared" si="15"/>
        <v>3.0724137931034492</v>
      </c>
      <c r="ET32" s="14">
        <f t="shared" si="15"/>
        <v>3.0724137931034492</v>
      </c>
      <c r="EU32" s="14">
        <f t="shared" si="15"/>
        <v>1.6724137931034493</v>
      </c>
      <c r="EV32" s="14">
        <f t="shared" si="15"/>
        <v>-0.12758620689655073</v>
      </c>
      <c r="EW32" s="14">
        <f t="shared" si="15"/>
        <v>0.27241379310344926</v>
      </c>
      <c r="EX32" s="14">
        <f t="shared" si="15"/>
        <v>-0.32758620689655071</v>
      </c>
      <c r="EY32" s="14">
        <f t="shared" si="15"/>
        <v>-0.12758620689655073</v>
      </c>
      <c r="EZ32" s="14">
        <f t="shared" si="15"/>
        <v>-0.12758620689655073</v>
      </c>
      <c r="FA32" s="14">
        <f t="shared" si="15"/>
        <v>-0.32758620689655071</v>
      </c>
      <c r="FB32" s="14">
        <f t="shared" si="15"/>
        <v>-0.32758620689655071</v>
      </c>
      <c r="FC32" s="14">
        <f t="shared" si="15"/>
        <v>-0.52758620689655067</v>
      </c>
      <c r="FD32" s="14">
        <f t="shared" si="15"/>
        <v>-0.12758620689655073</v>
      </c>
      <c r="FE32" s="14">
        <f t="shared" si="15"/>
        <v>-0.32758620689655071</v>
      </c>
      <c r="FF32" s="14">
        <f t="shared" si="15"/>
        <v>-0.32758620689655071</v>
      </c>
      <c r="FG32" s="14">
        <f t="shared" si="15"/>
        <v>-0.32758620689655071</v>
      </c>
      <c r="FH32" s="14">
        <f t="shared" si="15"/>
        <v>-0.52758620689655067</v>
      </c>
      <c r="FI32" s="14">
        <f t="shared" si="15"/>
        <v>-0.72758620689655074</v>
      </c>
      <c r="FJ32" s="14">
        <f t="shared" si="15"/>
        <v>-0.52758620689655067</v>
      </c>
      <c r="FK32" s="14">
        <f t="shared" si="15"/>
        <v>-0.72758620689655074</v>
      </c>
      <c r="FL32" s="14">
        <f t="shared" si="15"/>
        <v>-0.72758620689655074</v>
      </c>
      <c r="FM32" s="14">
        <f t="shared" si="15"/>
        <v>-0.92758620689655069</v>
      </c>
      <c r="FN32" s="14">
        <f t="shared" si="15"/>
        <v>-0.72758620689655074</v>
      </c>
      <c r="FO32" s="14">
        <f t="shared" si="15"/>
        <v>-0.72758620689655074</v>
      </c>
      <c r="FP32" s="14">
        <f t="shared" si="15"/>
        <v>-0.92758620689655069</v>
      </c>
      <c r="FQ32" s="14">
        <f t="shared" si="15"/>
        <v>-0.92758620689655069</v>
      </c>
      <c r="FR32" s="14">
        <f t="shared" si="15"/>
        <v>-0.92758620689655069</v>
      </c>
      <c r="FS32" s="14">
        <f t="shared" si="15"/>
        <v>-0.92758620689655069</v>
      </c>
      <c r="FT32" s="14">
        <f t="shared" si="15"/>
        <v>-0.92758620689655069</v>
      </c>
      <c r="FU32" s="14">
        <f t="shared" si="15"/>
        <v>-1.1275862068965508</v>
      </c>
      <c r="FV32" s="14">
        <f t="shared" si="15"/>
        <v>-1.3275862068965507</v>
      </c>
      <c r="FW32" s="14">
        <f t="shared" si="15"/>
        <v>-1.3275862068965507</v>
      </c>
      <c r="FX32" s="14">
        <f t="shared" si="15"/>
        <v>-1.7275862068965506</v>
      </c>
      <c r="FY32" s="14">
        <f t="shared" si="15"/>
        <v>-1.5275862068965507</v>
      </c>
      <c r="FZ32" s="14">
        <f t="shared" si="15"/>
        <v>-1.7275862068965506</v>
      </c>
      <c r="GA32" s="14">
        <f t="shared" si="15"/>
        <v>-1.7275862068965506</v>
      </c>
      <c r="GB32" s="14">
        <f t="shared" si="15"/>
        <v>-1.7275862068965506</v>
      </c>
      <c r="GC32" s="14">
        <f t="shared" si="15"/>
        <v>-1.7275862068965506</v>
      </c>
      <c r="GD32" s="14">
        <f t="shared" si="15"/>
        <v>-2.1275862068965505</v>
      </c>
      <c r="GE32" s="14">
        <f t="shared" si="15"/>
        <v>-1.9275862068965508</v>
      </c>
      <c r="GF32" s="14">
        <f t="shared" si="15"/>
        <v>-1.9275862068965508</v>
      </c>
      <c r="GG32" s="14">
        <f t="shared" si="15"/>
        <v>-2.1275862068965505</v>
      </c>
      <c r="GH32" s="14">
        <f t="shared" si="15"/>
        <v>-2.3275862068965507</v>
      </c>
      <c r="GI32" s="14">
        <f t="shared" si="15"/>
        <v>-2.3275862068965507</v>
      </c>
      <c r="GJ32" s="14">
        <f t="shared" si="15"/>
        <v>-2.5275862068965509</v>
      </c>
      <c r="GK32" s="14">
        <f t="shared" si="15"/>
        <v>-2.5275862068965509</v>
      </c>
      <c r="GL32" s="14">
        <f t="shared" ref="GL32:IW32" si="16">(($KL$11-GL12))/500</f>
        <v>-2.3275862068965507</v>
      </c>
      <c r="GM32" s="14">
        <f t="shared" si="16"/>
        <v>-2.3275862068965507</v>
      </c>
      <c r="GN32" s="14">
        <f t="shared" si="16"/>
        <v>-2.5275862068965509</v>
      </c>
      <c r="GO32" s="14">
        <f t="shared" si="16"/>
        <v>-2.7275862068965506</v>
      </c>
      <c r="GP32" s="14">
        <f t="shared" si="16"/>
        <v>-2.9275862068965508</v>
      </c>
      <c r="GQ32" s="14">
        <f t="shared" si="16"/>
        <v>-3.5275862068965509</v>
      </c>
      <c r="GR32" s="14">
        <f t="shared" si="16"/>
        <v>-3.5275862068965509</v>
      </c>
      <c r="GS32" s="14">
        <f t="shared" si="16"/>
        <v>-3.7275862068965506</v>
      </c>
      <c r="GT32" s="14">
        <f t="shared" si="16"/>
        <v>-3.9275862068965508</v>
      </c>
      <c r="GU32" s="14">
        <f t="shared" si="16"/>
        <v>-2.9275862068965508</v>
      </c>
      <c r="GV32" s="14">
        <f t="shared" si="16"/>
        <v>-3.9275862068965508</v>
      </c>
      <c r="GW32" s="14">
        <f t="shared" si="16"/>
        <v>-4.3275862068965507</v>
      </c>
      <c r="GX32" s="14">
        <f t="shared" si="16"/>
        <v>-2.9275862068965508</v>
      </c>
      <c r="GY32" s="14">
        <f t="shared" si="16"/>
        <v>-5.9275862068965504</v>
      </c>
      <c r="GZ32" s="14">
        <f t="shared" si="16"/>
        <v>-6.3275862068965507</v>
      </c>
      <c r="HA32" s="14">
        <f t="shared" si="16"/>
        <v>-6.5275862068965509</v>
      </c>
      <c r="HB32" s="14">
        <f t="shared" si="16"/>
        <v>-7.5275862068965509</v>
      </c>
      <c r="HC32" s="14">
        <f t="shared" si="16"/>
        <v>-7.3275862068965507</v>
      </c>
      <c r="HD32" s="14">
        <f t="shared" si="16"/>
        <v>-7.9275862068965504</v>
      </c>
      <c r="HE32" s="14">
        <f t="shared" si="16"/>
        <v>-7.9275862068965504</v>
      </c>
      <c r="HF32" s="14">
        <f t="shared" si="16"/>
        <v>-8.9275862068965512</v>
      </c>
      <c r="HG32" s="14">
        <f t="shared" si="16"/>
        <v>114.07241379310345</v>
      </c>
      <c r="HH32" s="14">
        <f t="shared" si="16"/>
        <v>114.07241379310345</v>
      </c>
      <c r="HI32" s="14">
        <f t="shared" si="16"/>
        <v>114.07241379310345</v>
      </c>
      <c r="HJ32" s="14">
        <f t="shared" si="16"/>
        <v>114.07241379310345</v>
      </c>
      <c r="HK32" s="14">
        <f t="shared" si="16"/>
        <v>114.07241379310345</v>
      </c>
      <c r="HL32" s="14">
        <f t="shared" si="16"/>
        <v>114.07241379310345</v>
      </c>
      <c r="HM32" s="14">
        <f t="shared" si="16"/>
        <v>114.07241379310345</v>
      </c>
      <c r="HN32" s="14">
        <f t="shared" si="16"/>
        <v>114.07241379310345</v>
      </c>
      <c r="HO32" s="14">
        <f t="shared" si="16"/>
        <v>114.07241379310345</v>
      </c>
      <c r="HP32" s="14">
        <f t="shared" si="16"/>
        <v>114.07241379310345</v>
      </c>
      <c r="HQ32" s="14">
        <f t="shared" si="16"/>
        <v>114.07241379310345</v>
      </c>
      <c r="HR32" s="14">
        <f t="shared" si="16"/>
        <v>114.07241379310345</v>
      </c>
      <c r="HS32" s="14">
        <f t="shared" si="16"/>
        <v>114.07241379310345</v>
      </c>
      <c r="HT32" s="14">
        <f t="shared" si="16"/>
        <v>114.07241379310345</v>
      </c>
      <c r="HU32" s="14">
        <f t="shared" si="16"/>
        <v>114.07241379310345</v>
      </c>
      <c r="HV32" s="14">
        <f t="shared" si="16"/>
        <v>114.07241379310345</v>
      </c>
      <c r="HW32" s="14">
        <f t="shared" si="16"/>
        <v>114.07241379310345</v>
      </c>
      <c r="HX32" s="14">
        <f t="shared" si="16"/>
        <v>114.07241379310345</v>
      </c>
      <c r="HY32" s="14">
        <f t="shared" si="16"/>
        <v>114.07241379310345</v>
      </c>
      <c r="HZ32" s="14">
        <f t="shared" si="16"/>
        <v>114.07241379310345</v>
      </c>
      <c r="IA32" s="14">
        <f t="shared" si="16"/>
        <v>114.07241379310345</v>
      </c>
      <c r="IB32" s="14">
        <f t="shared" si="16"/>
        <v>114.07241379310345</v>
      </c>
      <c r="IC32" s="14">
        <f t="shared" si="16"/>
        <v>114.07241379310345</v>
      </c>
      <c r="ID32" s="14">
        <f t="shared" si="16"/>
        <v>114.07241379310345</v>
      </c>
      <c r="IE32" s="14">
        <f t="shared" si="16"/>
        <v>114.07241379310345</v>
      </c>
      <c r="IF32" s="14">
        <f t="shared" si="16"/>
        <v>114.07241379310345</v>
      </c>
      <c r="IG32" s="14">
        <f t="shared" si="16"/>
        <v>114.07241379310345</v>
      </c>
      <c r="IH32" s="14">
        <f t="shared" si="16"/>
        <v>114.07241379310345</v>
      </c>
      <c r="II32" s="14">
        <f t="shared" si="16"/>
        <v>114.07241379310345</v>
      </c>
      <c r="IJ32" s="14">
        <f t="shared" si="16"/>
        <v>114.07241379310345</v>
      </c>
      <c r="IK32" s="14">
        <f t="shared" si="16"/>
        <v>114.07241379310345</v>
      </c>
      <c r="IL32" s="14">
        <f t="shared" si="16"/>
        <v>114.07241379310345</v>
      </c>
      <c r="IM32" s="14">
        <f t="shared" si="16"/>
        <v>114.07241379310345</v>
      </c>
      <c r="IN32" s="14">
        <f t="shared" si="16"/>
        <v>114.07241379310345</v>
      </c>
      <c r="IO32" s="14">
        <f t="shared" si="16"/>
        <v>114.07241379310345</v>
      </c>
      <c r="IP32" s="14">
        <f t="shared" si="16"/>
        <v>114.07241379310345</v>
      </c>
      <c r="IQ32" s="14">
        <f t="shared" si="16"/>
        <v>114.07241379310345</v>
      </c>
      <c r="IR32" s="14">
        <f t="shared" si="16"/>
        <v>114.07241379310345</v>
      </c>
      <c r="IS32" s="14">
        <f t="shared" si="16"/>
        <v>114.07241379310345</v>
      </c>
      <c r="IT32" s="14">
        <f t="shared" si="16"/>
        <v>114.07241379310345</v>
      </c>
      <c r="IU32" s="14">
        <f t="shared" si="16"/>
        <v>114.07241379310345</v>
      </c>
      <c r="IV32" s="14">
        <f t="shared" si="16"/>
        <v>114.07241379310345</v>
      </c>
      <c r="IW32" s="14">
        <f t="shared" si="16"/>
        <v>114.07241379310345</v>
      </c>
      <c r="IX32" s="14">
        <f t="shared" ref="IX32:LH32" si="17">(($KL$11-IX12))/500</f>
        <v>114.07241379310345</v>
      </c>
      <c r="IY32" s="14">
        <f t="shared" si="17"/>
        <v>114.07241379310345</v>
      </c>
      <c r="IZ32" s="14">
        <f t="shared" si="17"/>
        <v>114.07241379310345</v>
      </c>
      <c r="JA32" s="14">
        <f t="shared" si="17"/>
        <v>114.07241379310345</v>
      </c>
      <c r="JB32" s="14">
        <f t="shared" si="17"/>
        <v>114.07241379310345</v>
      </c>
      <c r="JC32" s="14">
        <f t="shared" si="17"/>
        <v>114.07241379310345</v>
      </c>
      <c r="JD32" s="14">
        <f t="shared" si="17"/>
        <v>114.07241379310345</v>
      </c>
      <c r="JE32" s="14">
        <f t="shared" si="17"/>
        <v>114.07241379310345</v>
      </c>
      <c r="JF32" s="14">
        <f t="shared" si="17"/>
        <v>114.07241379310345</v>
      </c>
      <c r="JG32" s="14">
        <f t="shared" si="17"/>
        <v>114.07241379310345</v>
      </c>
      <c r="JH32" s="14">
        <f t="shared" si="17"/>
        <v>114.07241379310345</v>
      </c>
      <c r="JI32" s="14">
        <f t="shared" si="17"/>
        <v>114.07241379310345</v>
      </c>
      <c r="JJ32" s="14">
        <f t="shared" si="17"/>
        <v>114.07241379310345</v>
      </c>
      <c r="JK32" s="14">
        <f t="shared" si="17"/>
        <v>114.07241379310345</v>
      </c>
      <c r="JL32" s="14">
        <f t="shared" si="17"/>
        <v>114.07241379310345</v>
      </c>
      <c r="JM32" s="14">
        <f t="shared" si="17"/>
        <v>114.07241379310345</v>
      </c>
      <c r="JN32" s="14">
        <f t="shared" si="17"/>
        <v>114.07241379310345</v>
      </c>
      <c r="JO32" s="14">
        <f t="shared" si="17"/>
        <v>114.07241379310345</v>
      </c>
      <c r="JP32" s="14">
        <f t="shared" si="17"/>
        <v>114.07241379310345</v>
      </c>
      <c r="JQ32" s="14">
        <f t="shared" si="17"/>
        <v>114.07241379310345</v>
      </c>
      <c r="JR32" s="14">
        <f t="shared" si="17"/>
        <v>114.07241379310345</v>
      </c>
      <c r="JS32" s="14">
        <f t="shared" si="17"/>
        <v>114.07241379310345</v>
      </c>
      <c r="JT32" s="14">
        <f t="shared" si="17"/>
        <v>114.07241379310345</v>
      </c>
      <c r="JU32" s="14">
        <f t="shared" si="17"/>
        <v>114.07241379310345</v>
      </c>
      <c r="JV32" s="14">
        <f t="shared" si="17"/>
        <v>114.07241379310345</v>
      </c>
      <c r="JW32" s="14">
        <f t="shared" si="17"/>
        <v>114.07241379310345</v>
      </c>
      <c r="JX32" s="14">
        <f t="shared" si="17"/>
        <v>114.07241379310345</v>
      </c>
      <c r="JY32" s="14">
        <f t="shared" si="17"/>
        <v>114.07241379310345</v>
      </c>
      <c r="JZ32" s="14">
        <f t="shared" si="17"/>
        <v>114.07241379310345</v>
      </c>
      <c r="KA32" s="14">
        <f t="shared" si="17"/>
        <v>114.07241379310345</v>
      </c>
      <c r="KB32" s="14">
        <f t="shared" si="17"/>
        <v>114.07241379310345</v>
      </c>
      <c r="KC32" s="14">
        <f t="shared" si="17"/>
        <v>114.07241379310345</v>
      </c>
      <c r="KD32" s="14">
        <f t="shared" si="17"/>
        <v>114.07241379310345</v>
      </c>
      <c r="KE32" s="14">
        <f t="shared" si="17"/>
        <v>114.07241379310345</v>
      </c>
      <c r="KF32" s="14">
        <f t="shared" si="17"/>
        <v>114.07241379310345</v>
      </c>
      <c r="KG32" s="14">
        <f t="shared" si="17"/>
        <v>114.07241379310345</v>
      </c>
      <c r="KH32" s="14">
        <f t="shared" si="17"/>
        <v>114.07241379310345</v>
      </c>
      <c r="KI32" s="14">
        <f t="shared" si="17"/>
        <v>114.07241379310345</v>
      </c>
      <c r="KJ32" s="14">
        <f t="shared" si="17"/>
        <v>114.07241379310345</v>
      </c>
      <c r="KK32" s="14">
        <f t="shared" si="17"/>
        <v>114.07241379310345</v>
      </c>
      <c r="KL32" s="14"/>
      <c r="KM32" s="15"/>
      <c r="KN32" s="15"/>
      <c r="KO32" s="15"/>
      <c r="KP32" s="15"/>
      <c r="KQ32" s="15"/>
      <c r="KR32" s="15"/>
      <c r="KS32" s="15"/>
      <c r="KT32" s="15"/>
      <c r="KU32" s="15"/>
      <c r="KV32" s="15"/>
      <c r="KW32" s="15"/>
      <c r="KX32" s="15"/>
      <c r="KY32" s="15"/>
      <c r="KZ32" s="15"/>
      <c r="LA32" s="15"/>
      <c r="LB32" s="14"/>
      <c r="LC32" s="14"/>
      <c r="LD32" s="14"/>
      <c r="LE32" s="15"/>
      <c r="LF32" s="15"/>
      <c r="LG32" s="15"/>
      <c r="LH32" s="15"/>
      <c r="LI32" s="15"/>
      <c r="LJ32" s="15"/>
      <c r="LK32" s="15"/>
      <c r="LL32" s="15"/>
      <c r="LM32" s="15"/>
      <c r="LN32" s="15"/>
      <c r="LO32" s="15"/>
      <c r="LP32" s="15"/>
      <c r="LQ32" s="15"/>
      <c r="LR32" s="15"/>
      <c r="LS32" s="15"/>
      <c r="LT32" s="15"/>
      <c r="LU32" s="15"/>
      <c r="LV32" s="15"/>
      <c r="LW32" s="15"/>
      <c r="LX32" s="15"/>
      <c r="LY32" s="15"/>
      <c r="LZ32" s="15"/>
      <c r="MA32" s="15"/>
      <c r="MB32" s="15"/>
      <c r="MC32" s="14"/>
      <c r="MD32" s="14"/>
      <c r="ME32" s="14"/>
      <c r="MF32" s="16"/>
      <c r="MG32" s="16"/>
      <c r="MH32" s="16"/>
      <c r="MI32" s="16"/>
      <c r="MJ32" s="16"/>
      <c r="MK32" s="16"/>
      <c r="ML32" s="16"/>
      <c r="MM32" s="16"/>
    </row>
    <row r="33" spans="1:343" s="16" customFormat="1" ht="62" x14ac:dyDescent="0.15">
      <c r="A33" s="16" t="s">
        <v>55</v>
      </c>
      <c r="B33" s="15">
        <f t="shared" ref="B33:BM33" si="18">(((B3*5/10)-(B4*5/10)+(B5*5/10)+(B6*5/10)+(B7*22/10)+(B10*23/10)+(B30*15/10)+(B31*15/10)+(B32*5/10)))*1.3</f>
        <v>-109.82534482758619</v>
      </c>
      <c r="C33" s="15">
        <f t="shared" si="18"/>
        <v>-109.82534482758619</v>
      </c>
      <c r="D33" s="15">
        <f t="shared" si="18"/>
        <v>-109.82534482758619</v>
      </c>
      <c r="E33" s="15">
        <f t="shared" si="18"/>
        <v>-109.82534482758619</v>
      </c>
      <c r="F33" s="15">
        <f t="shared" si="18"/>
        <v>-109.82534482758619</v>
      </c>
      <c r="G33" s="15">
        <f t="shared" si="18"/>
        <v>-109.82534482758619</v>
      </c>
      <c r="H33" s="15">
        <f t="shared" si="18"/>
        <v>-109.82534482758619</v>
      </c>
      <c r="I33" s="15">
        <f t="shared" si="18"/>
        <v>-109.82534482758619</v>
      </c>
      <c r="J33" s="15">
        <f t="shared" si="18"/>
        <v>-109.82534482758619</v>
      </c>
      <c r="K33" s="15">
        <f t="shared" si="18"/>
        <v>-109.82534482758619</v>
      </c>
      <c r="L33" s="15">
        <f t="shared" si="18"/>
        <v>-109.82534482758619</v>
      </c>
      <c r="M33" s="15">
        <f t="shared" si="18"/>
        <v>-109.82534482758619</v>
      </c>
      <c r="N33" s="15">
        <f t="shared" si="18"/>
        <v>-109.82534482758619</v>
      </c>
      <c r="O33" s="15">
        <f t="shared" si="18"/>
        <v>-109.82534482758619</v>
      </c>
      <c r="P33" s="15">
        <f t="shared" si="18"/>
        <v>-109.82534482758619</v>
      </c>
      <c r="Q33" s="15">
        <f t="shared" si="18"/>
        <v>-109.82534482758619</v>
      </c>
      <c r="R33" s="15">
        <f t="shared" si="18"/>
        <v>-109.82534482758619</v>
      </c>
      <c r="S33" s="15">
        <f t="shared" si="18"/>
        <v>-109.82534482758619</v>
      </c>
      <c r="T33" s="15">
        <f t="shared" si="18"/>
        <v>-109.82534482758619</v>
      </c>
      <c r="U33" s="15">
        <f t="shared" si="18"/>
        <v>-109.82534482758619</v>
      </c>
      <c r="V33" s="15">
        <f t="shared" si="18"/>
        <v>-109.82534482758619</v>
      </c>
      <c r="W33" s="15">
        <f t="shared" si="18"/>
        <v>-109.82534482758619</v>
      </c>
      <c r="X33" s="15">
        <f t="shared" si="18"/>
        <v>-109.82534482758619</v>
      </c>
      <c r="Y33" s="15">
        <f t="shared" si="18"/>
        <v>-109.82534482758619</v>
      </c>
      <c r="Z33" s="15">
        <f t="shared" si="18"/>
        <v>-109.82534482758619</v>
      </c>
      <c r="AA33" s="15">
        <f t="shared" si="18"/>
        <v>-109.82534482758619</v>
      </c>
      <c r="AB33" s="15">
        <f t="shared" si="18"/>
        <v>-109.82534482758619</v>
      </c>
      <c r="AC33" s="15">
        <f t="shared" si="18"/>
        <v>-109.82534482758619</v>
      </c>
      <c r="AD33" s="15">
        <f t="shared" si="18"/>
        <v>-109.82534482758619</v>
      </c>
      <c r="AE33" s="15">
        <f t="shared" si="18"/>
        <v>-109.82534482758619</v>
      </c>
      <c r="AF33" s="15">
        <f t="shared" si="18"/>
        <v>-109.82534482758619</v>
      </c>
      <c r="AG33" s="15">
        <f t="shared" si="18"/>
        <v>-109.82534482758619</v>
      </c>
      <c r="AH33" s="15">
        <f t="shared" si="18"/>
        <v>-109.82534482758619</v>
      </c>
      <c r="AI33" s="15">
        <f t="shared" si="18"/>
        <v>-109.82534482758619</v>
      </c>
      <c r="AJ33" s="15">
        <f t="shared" si="18"/>
        <v>-109.82534482758619</v>
      </c>
      <c r="AK33" s="15">
        <f t="shared" si="18"/>
        <v>-109.82534482758619</v>
      </c>
      <c r="AL33" s="15">
        <f t="shared" si="18"/>
        <v>-109.82534482758619</v>
      </c>
      <c r="AM33" s="15">
        <f t="shared" si="18"/>
        <v>-109.82534482758619</v>
      </c>
      <c r="AN33" s="15">
        <f t="shared" si="18"/>
        <v>-109.82534482758619</v>
      </c>
      <c r="AO33" s="15">
        <f t="shared" si="18"/>
        <v>85.563355172413807</v>
      </c>
      <c r="AP33" s="15">
        <f t="shared" si="18"/>
        <v>59.342355172413804</v>
      </c>
      <c r="AQ33" s="15">
        <f t="shared" si="18"/>
        <v>88.125655172413815</v>
      </c>
      <c r="AR33" s="15">
        <f t="shared" si="18"/>
        <v>74.553655172413812</v>
      </c>
      <c r="AS33" s="15">
        <f t="shared" si="18"/>
        <v>61.709655172413811</v>
      </c>
      <c r="AT33" s="15">
        <f t="shared" si="18"/>
        <v>39.284655172413807</v>
      </c>
      <c r="AU33" s="15">
        <f t="shared" si="18"/>
        <v>76.763655172413806</v>
      </c>
      <c r="AV33" s="15">
        <f t="shared" si="18"/>
        <v>75.645655172413797</v>
      </c>
      <c r="AW33" s="15">
        <f t="shared" si="18"/>
        <v>55.741355172413812</v>
      </c>
      <c r="AX33" s="15">
        <f t="shared" si="18"/>
        <v>51.919355172413809</v>
      </c>
      <c r="AY33" s="15">
        <f t="shared" si="18"/>
        <v>53.541755172413801</v>
      </c>
      <c r="AZ33" s="15">
        <f t="shared" si="18"/>
        <v>65.371755172413799</v>
      </c>
      <c r="BA33" s="15">
        <f t="shared" si="18"/>
        <v>76.095455172413807</v>
      </c>
      <c r="BB33" s="15">
        <f t="shared" si="18"/>
        <v>50.360655172413807</v>
      </c>
      <c r="BC33" s="15">
        <f t="shared" si="18"/>
        <v>79.661355172413806</v>
      </c>
      <c r="BD33" s="15">
        <f t="shared" si="18"/>
        <v>105.6067551724138</v>
      </c>
      <c r="BE33" s="15">
        <f t="shared" si="18"/>
        <v>102.4646551724138</v>
      </c>
      <c r="BF33" s="15">
        <f t="shared" si="18"/>
        <v>83.345555172413825</v>
      </c>
      <c r="BG33" s="15">
        <f t="shared" si="18"/>
        <v>56.887955172413811</v>
      </c>
      <c r="BH33" s="15">
        <f t="shared" si="18"/>
        <v>28.884655172413808</v>
      </c>
      <c r="BI33" s="15">
        <f t="shared" si="18"/>
        <v>85.57115517241381</v>
      </c>
      <c r="BJ33" s="15">
        <f t="shared" si="18"/>
        <v>58.86265517241381</v>
      </c>
      <c r="BK33" s="15">
        <f t="shared" si="18"/>
        <v>102.7259551724138</v>
      </c>
      <c r="BL33" s="15">
        <f t="shared" si="18"/>
        <v>94.74525517241382</v>
      </c>
      <c r="BM33" s="15">
        <f t="shared" si="18"/>
        <v>69.655255172413803</v>
      </c>
      <c r="BN33" s="15">
        <f t="shared" ref="BN33:DY33" si="19">(((BN3*5/10)-(BN4*5/10)+(BN5*5/10)+(BN6*5/10)+(BN7*22/10)+(BN10*23/10)+(BN30*15/10)+(BN31*15/10)+(BN32*5/10)))*1.3</f>
        <v>51.244655172413808</v>
      </c>
      <c r="BO33" s="15">
        <f t="shared" si="19"/>
        <v>55.014655172413818</v>
      </c>
      <c r="BP33" s="15">
        <f t="shared" si="19"/>
        <v>38.504655172413806</v>
      </c>
      <c r="BQ33" s="15">
        <f t="shared" si="19"/>
        <v>31.614655172413805</v>
      </c>
      <c r="BR33" s="15">
        <f t="shared" si="19"/>
        <v>30.314655172413804</v>
      </c>
      <c r="BS33" s="15">
        <f t="shared" si="19"/>
        <v>91.934655172413812</v>
      </c>
      <c r="BT33" s="15">
        <f t="shared" si="19"/>
        <v>67.23465517241381</v>
      </c>
      <c r="BU33" s="15">
        <f t="shared" si="19"/>
        <v>64.764655172413811</v>
      </c>
      <c r="BV33" s="15">
        <f t="shared" si="19"/>
        <v>53.194655172413817</v>
      </c>
      <c r="BW33" s="15">
        <f t="shared" si="19"/>
        <v>101.0905551724138</v>
      </c>
      <c r="BX33" s="15">
        <f t="shared" si="19"/>
        <v>92.194655172413803</v>
      </c>
      <c r="BY33" s="15">
        <f t="shared" si="19"/>
        <v>53.844655172413816</v>
      </c>
      <c r="BZ33" s="15">
        <f t="shared" si="19"/>
        <v>89.390555172413798</v>
      </c>
      <c r="CA33" s="15">
        <f t="shared" si="19"/>
        <v>56.039055172413811</v>
      </c>
      <c r="CB33" s="15">
        <f t="shared" si="19"/>
        <v>40.28305517241381</v>
      </c>
      <c r="CC33" s="15">
        <f t="shared" si="19"/>
        <v>32.394655172413806</v>
      </c>
      <c r="CD33" s="15">
        <f t="shared" si="19"/>
        <v>77.104255172413801</v>
      </c>
      <c r="CE33" s="15">
        <f t="shared" si="19"/>
        <v>77.045755172413806</v>
      </c>
      <c r="CF33" s="15">
        <f t="shared" si="19"/>
        <v>59.71025517241381</v>
      </c>
      <c r="CG33" s="15">
        <f t="shared" si="19"/>
        <v>47.27575517241381</v>
      </c>
      <c r="CH33" s="15">
        <f t="shared" si="19"/>
        <v>79.892755172413814</v>
      </c>
      <c r="CI33" s="15">
        <f t="shared" si="19"/>
        <v>82.245755172413809</v>
      </c>
      <c r="CJ33" s="15">
        <f t="shared" si="19"/>
        <v>31.354655172413807</v>
      </c>
      <c r="CK33" s="15">
        <f t="shared" si="19"/>
        <v>72.25135517241381</v>
      </c>
      <c r="CL33" s="15">
        <f t="shared" si="19"/>
        <v>86.706055172413812</v>
      </c>
      <c r="CM33" s="15">
        <f t="shared" si="19"/>
        <v>42.599655172413811</v>
      </c>
      <c r="CN33" s="15">
        <f t="shared" si="19"/>
        <v>62.498755172413816</v>
      </c>
      <c r="CO33" s="15">
        <f t="shared" si="19"/>
        <v>78.107855172413807</v>
      </c>
      <c r="CP33" s="15">
        <f t="shared" si="19"/>
        <v>46.139555172413807</v>
      </c>
      <c r="CQ33" s="15">
        <f t="shared" si="19"/>
        <v>54.917155172413814</v>
      </c>
      <c r="CR33" s="15">
        <f t="shared" si="19"/>
        <v>47.583855172413806</v>
      </c>
      <c r="CS33" s="15">
        <f t="shared" si="19"/>
        <v>60.343355172413808</v>
      </c>
      <c r="CT33" s="15">
        <f t="shared" si="19"/>
        <v>89.046055172413816</v>
      </c>
      <c r="CU33" s="15">
        <f t="shared" si="19"/>
        <v>59.335855172413801</v>
      </c>
      <c r="CV33" s="15">
        <f t="shared" si="19"/>
        <v>61.660255172413805</v>
      </c>
      <c r="CW33" s="15">
        <f t="shared" si="19"/>
        <v>71.585755172413812</v>
      </c>
      <c r="CX33" s="15">
        <f t="shared" si="19"/>
        <v>28.169655172413808</v>
      </c>
      <c r="CY33" s="15">
        <f t="shared" si="19"/>
        <v>59.494455172413815</v>
      </c>
      <c r="CZ33" s="15">
        <f t="shared" si="19"/>
        <v>48.417155172413814</v>
      </c>
      <c r="DA33" s="15">
        <f t="shared" si="19"/>
        <v>76.079855172413815</v>
      </c>
      <c r="DB33" s="15">
        <f t="shared" si="19"/>
        <v>48.162355172413811</v>
      </c>
      <c r="DC33" s="15">
        <f t="shared" si="19"/>
        <v>47.936155172413812</v>
      </c>
      <c r="DD33" s="15">
        <f t="shared" si="19"/>
        <v>56.668255172413815</v>
      </c>
      <c r="DE33" s="15">
        <f t="shared" si="19"/>
        <v>46.140855172413808</v>
      </c>
      <c r="DF33" s="15">
        <f t="shared" si="19"/>
        <v>67.111155172413802</v>
      </c>
      <c r="DG33" s="15">
        <f t="shared" si="19"/>
        <v>49.939455172413808</v>
      </c>
      <c r="DH33" s="15">
        <f t="shared" si="19"/>
        <v>51.242055172413814</v>
      </c>
      <c r="DI33" s="15">
        <f t="shared" si="19"/>
        <v>72.927355172413812</v>
      </c>
      <c r="DJ33" s="15">
        <f t="shared" si="19"/>
        <v>56.640955172413811</v>
      </c>
      <c r="DK33" s="15">
        <f t="shared" si="19"/>
        <v>44.552255172413801</v>
      </c>
      <c r="DL33" s="15">
        <f t="shared" si="19"/>
        <v>45.889955172413806</v>
      </c>
      <c r="DM33" s="15">
        <f t="shared" si="19"/>
        <v>53.241455172413801</v>
      </c>
      <c r="DN33" s="15">
        <f t="shared" si="19"/>
        <v>50.572555172413807</v>
      </c>
      <c r="DO33" s="15">
        <f t="shared" si="19"/>
        <v>74.967055172413808</v>
      </c>
      <c r="DP33" s="15">
        <f t="shared" si="19"/>
        <v>52.393855172413808</v>
      </c>
      <c r="DQ33" s="15">
        <f t="shared" si="19"/>
        <v>51.6151551724138</v>
      </c>
      <c r="DR33" s="15">
        <f t="shared" si="19"/>
        <v>62.571555172413809</v>
      </c>
      <c r="DS33" s="15">
        <f t="shared" si="19"/>
        <v>30.834655172413807</v>
      </c>
      <c r="DT33" s="15">
        <f t="shared" si="19"/>
        <v>47.981655172413809</v>
      </c>
      <c r="DU33" s="15">
        <f t="shared" si="19"/>
        <v>47.297855172413804</v>
      </c>
      <c r="DV33" s="15">
        <f t="shared" si="19"/>
        <v>62.250455172413808</v>
      </c>
      <c r="DW33" s="15">
        <f t="shared" si="19"/>
        <v>53.65355517241381</v>
      </c>
      <c r="DX33" s="15">
        <f t="shared" si="19"/>
        <v>52.250855172413807</v>
      </c>
      <c r="DY33" s="15">
        <f t="shared" si="19"/>
        <v>53.362355172413814</v>
      </c>
      <c r="DZ33" s="15">
        <f t="shared" ref="DZ33:GK33" si="20">(((DZ3*5/10)-(DZ4*5/10)+(DZ5*5/10)+(DZ6*5/10)+(DZ7*22/10)+(DZ10*23/10)+(DZ30*15/10)+(DZ31*15/10)+(DZ32*5/10)))*1.3</f>
        <v>73.274455172413809</v>
      </c>
      <c r="EA33" s="15">
        <f t="shared" si="20"/>
        <v>48.826655172413808</v>
      </c>
      <c r="EB33" s="15">
        <f t="shared" si="20"/>
        <v>66.043855172413814</v>
      </c>
      <c r="EC33" s="15">
        <f t="shared" si="20"/>
        <v>46.377455172413811</v>
      </c>
      <c r="ED33" s="15">
        <f t="shared" si="20"/>
        <v>48.287155172413811</v>
      </c>
      <c r="EE33" s="15">
        <f t="shared" si="20"/>
        <v>53.241455172413808</v>
      </c>
      <c r="EF33" s="15">
        <f t="shared" si="20"/>
        <v>52.768255172413816</v>
      </c>
      <c r="EG33" s="15">
        <f t="shared" si="20"/>
        <v>32.134655172413808</v>
      </c>
      <c r="EH33" s="15">
        <f t="shared" si="20"/>
        <v>47.162655172413807</v>
      </c>
      <c r="EI33" s="15">
        <f t="shared" si="20"/>
        <v>75.818555172413809</v>
      </c>
      <c r="EJ33" s="15">
        <f t="shared" si="20"/>
        <v>51.192655172413815</v>
      </c>
      <c r="EK33" s="15">
        <f t="shared" si="20"/>
        <v>52.32885517241381</v>
      </c>
      <c r="EL33" s="15">
        <f t="shared" si="20"/>
        <v>45.719655172413809</v>
      </c>
      <c r="EM33" s="15">
        <f t="shared" si="20"/>
        <v>46.1746551724138</v>
      </c>
      <c r="EN33" s="15">
        <f t="shared" si="20"/>
        <v>34.864655172413812</v>
      </c>
      <c r="EO33" s="15">
        <f t="shared" si="20"/>
        <v>59.369655172413808</v>
      </c>
      <c r="EP33" s="15">
        <f t="shared" si="20"/>
        <v>47.994655172413808</v>
      </c>
      <c r="EQ33" s="15">
        <f t="shared" si="20"/>
        <v>48.644655172413806</v>
      </c>
      <c r="ER33" s="15">
        <f t="shared" si="20"/>
        <v>50.854655172413814</v>
      </c>
      <c r="ES33" s="15">
        <f t="shared" si="20"/>
        <v>53.064655172413808</v>
      </c>
      <c r="ET33" s="15">
        <f t="shared" si="20"/>
        <v>45.784655172413814</v>
      </c>
      <c r="EU33" s="15">
        <f t="shared" si="20"/>
        <v>33.174655172413807</v>
      </c>
      <c r="EV33" s="15">
        <f t="shared" si="20"/>
        <v>51.894655172413806</v>
      </c>
      <c r="EW33" s="15">
        <f t="shared" si="20"/>
        <v>41.754655172413813</v>
      </c>
      <c r="EX33" s="15">
        <f t="shared" si="20"/>
        <v>53.974655172413811</v>
      </c>
      <c r="EY33" s="15">
        <f t="shared" si="20"/>
        <v>53.779655172413811</v>
      </c>
      <c r="EZ33" s="15">
        <f t="shared" si="20"/>
        <v>54.104655172413814</v>
      </c>
      <c r="FA33" s="15">
        <f t="shared" si="20"/>
        <v>65.024655172413816</v>
      </c>
      <c r="FB33" s="15">
        <f t="shared" si="20"/>
        <v>78.674655172413807</v>
      </c>
      <c r="FC33" s="15">
        <f t="shared" si="20"/>
        <v>43.444655172413817</v>
      </c>
      <c r="FD33" s="15">
        <f t="shared" si="20"/>
        <v>55.404655172413804</v>
      </c>
      <c r="FE33" s="15">
        <f t="shared" si="20"/>
        <v>44.484655172413802</v>
      </c>
      <c r="FF33" s="15">
        <f t="shared" si="20"/>
        <v>53.324655172413813</v>
      </c>
      <c r="FG33" s="15">
        <f t="shared" si="20"/>
        <v>41.62465517241381</v>
      </c>
      <c r="FH33" s="15">
        <f t="shared" si="20"/>
        <v>45.654655172413811</v>
      </c>
      <c r="FI33" s="15">
        <f t="shared" si="20"/>
        <v>40.714655172413806</v>
      </c>
      <c r="FJ33" s="15">
        <f t="shared" si="20"/>
        <v>40.844655172413809</v>
      </c>
      <c r="FK33" s="15">
        <f t="shared" si="20"/>
        <v>52.414655172413816</v>
      </c>
      <c r="FL33" s="15">
        <f t="shared" si="20"/>
        <v>53.064655172413815</v>
      </c>
      <c r="FM33" s="15">
        <f t="shared" si="20"/>
        <v>53.584655172413811</v>
      </c>
      <c r="FN33" s="15">
        <f t="shared" si="20"/>
        <v>54.364655172413812</v>
      </c>
      <c r="FO33" s="15">
        <f t="shared" si="20"/>
        <v>44.87465517241381</v>
      </c>
      <c r="FP33" s="15">
        <f t="shared" si="20"/>
        <v>55.794655172413805</v>
      </c>
      <c r="FQ33" s="15">
        <f t="shared" si="20"/>
        <v>53.584655172413811</v>
      </c>
      <c r="FR33" s="15">
        <f t="shared" si="20"/>
        <v>41.884655172413815</v>
      </c>
      <c r="FS33" s="15">
        <f t="shared" si="20"/>
        <v>44.094655172413809</v>
      </c>
      <c r="FT33" s="15">
        <f t="shared" si="20"/>
        <v>44.744655172413808</v>
      </c>
      <c r="FU33" s="15">
        <f t="shared" si="20"/>
        <v>45.264655172413804</v>
      </c>
      <c r="FV33" s="15">
        <f t="shared" si="20"/>
        <v>42.274655172413809</v>
      </c>
      <c r="FW33" s="15">
        <f t="shared" si="20"/>
        <v>30.574655172413809</v>
      </c>
      <c r="FX33" s="15">
        <f t="shared" si="20"/>
        <v>42.014655172413818</v>
      </c>
      <c r="FY33" s="15">
        <f t="shared" si="20"/>
        <v>56.05465517241381</v>
      </c>
      <c r="FZ33" s="15">
        <f t="shared" si="20"/>
        <v>45.199655172413813</v>
      </c>
      <c r="GA33" s="15">
        <f t="shared" si="20"/>
        <v>53.064655172413815</v>
      </c>
      <c r="GB33" s="15">
        <f t="shared" si="20"/>
        <v>41.364655172413812</v>
      </c>
      <c r="GC33" s="15">
        <f t="shared" si="20"/>
        <v>50.399655172413809</v>
      </c>
      <c r="GD33" s="15">
        <f t="shared" si="20"/>
        <v>29.729655172413807</v>
      </c>
      <c r="GE33" s="15">
        <f t="shared" si="20"/>
        <v>53.909655172413807</v>
      </c>
      <c r="GF33" s="15">
        <f t="shared" si="20"/>
        <v>56.769655172413806</v>
      </c>
      <c r="GG33" s="15">
        <f t="shared" si="20"/>
        <v>42.079655172413808</v>
      </c>
      <c r="GH33" s="15">
        <f t="shared" si="20"/>
        <v>44.809655172413805</v>
      </c>
      <c r="GI33" s="15">
        <f t="shared" si="20"/>
        <v>66.974655172413804</v>
      </c>
      <c r="GJ33" s="15">
        <f t="shared" si="20"/>
        <v>63.204655172413815</v>
      </c>
      <c r="GK33" s="15">
        <f t="shared" si="20"/>
        <v>54.494655172413808</v>
      </c>
      <c r="GL33" s="15">
        <f t="shared" ref="GL33:IW33" si="21">(((GL3*5/10)-(GL4*5/10)+(GL5*5/10)+(GL6*5/10)+(GL7*22/10)+(GL10*23/10)+(GL30*15/10)+(GL31*15/10)+(GL32*5/10)))*1.3</f>
        <v>43.834655172413804</v>
      </c>
      <c r="GM33" s="15">
        <f t="shared" si="21"/>
        <v>45.459655172413804</v>
      </c>
      <c r="GN33" s="15">
        <f t="shared" si="21"/>
        <v>56.379655172413813</v>
      </c>
      <c r="GO33" s="15">
        <f t="shared" si="21"/>
        <v>56.574655172413813</v>
      </c>
      <c r="GP33" s="15">
        <f t="shared" si="21"/>
        <v>55.144655172413806</v>
      </c>
      <c r="GQ33" s="15">
        <f t="shared" si="21"/>
        <v>67.104655172413814</v>
      </c>
      <c r="GR33" s="15">
        <f t="shared" si="21"/>
        <v>112.99465517241381</v>
      </c>
      <c r="GS33" s="15">
        <f t="shared" si="21"/>
        <v>64.114655172413819</v>
      </c>
      <c r="GT33" s="15">
        <f t="shared" si="21"/>
        <v>67.169655172413812</v>
      </c>
      <c r="GU33" s="15">
        <f t="shared" si="21"/>
        <v>56.769655172413806</v>
      </c>
      <c r="GV33" s="15">
        <f t="shared" si="21"/>
        <v>82.054655172413817</v>
      </c>
      <c r="GW33" s="15">
        <f t="shared" si="21"/>
        <v>45.134655172413801</v>
      </c>
      <c r="GX33" s="15">
        <f t="shared" si="21"/>
        <v>54.234655172413817</v>
      </c>
      <c r="GY33" s="15">
        <f t="shared" si="21"/>
        <v>51.634655172413815</v>
      </c>
      <c r="GZ33" s="15">
        <f t="shared" si="21"/>
        <v>93.494655172413829</v>
      </c>
      <c r="HA33" s="15">
        <f t="shared" si="21"/>
        <v>118.06465517241382</v>
      </c>
      <c r="HB33" s="15">
        <f t="shared" si="21"/>
        <v>64.894655172413806</v>
      </c>
      <c r="HC33" s="15">
        <f t="shared" si="21"/>
        <v>79.194655172413817</v>
      </c>
      <c r="HD33" s="15">
        <f t="shared" si="21"/>
        <v>53.19465517241381</v>
      </c>
      <c r="HE33" s="15">
        <f t="shared" si="21"/>
        <v>75.944655172413803</v>
      </c>
      <c r="HF33" s="15">
        <f t="shared" si="21"/>
        <v>15.234655172413808</v>
      </c>
      <c r="HG33" s="15">
        <f t="shared" si="21"/>
        <v>-105.1453448275862</v>
      </c>
      <c r="HH33" s="15">
        <f t="shared" si="21"/>
        <v>-103.84534482758619</v>
      </c>
      <c r="HI33" s="15">
        <f t="shared" si="21"/>
        <v>-103.84534482758619</v>
      </c>
      <c r="HJ33" s="15">
        <f t="shared" si="21"/>
        <v>-103.84534482758619</v>
      </c>
      <c r="HK33" s="15">
        <f t="shared" si="21"/>
        <v>-103.84534482758619</v>
      </c>
      <c r="HL33" s="15">
        <f t="shared" si="21"/>
        <v>-103.84534482758619</v>
      </c>
      <c r="HM33" s="15">
        <f t="shared" si="21"/>
        <v>-109.82534482758619</v>
      </c>
      <c r="HN33" s="15">
        <f t="shared" si="21"/>
        <v>-109.82534482758619</v>
      </c>
      <c r="HO33" s="15">
        <f t="shared" si="21"/>
        <v>-109.82534482758619</v>
      </c>
      <c r="HP33" s="15">
        <f t="shared" si="21"/>
        <v>-109.82534482758619</v>
      </c>
      <c r="HQ33" s="15">
        <f t="shared" si="21"/>
        <v>-109.82534482758619</v>
      </c>
      <c r="HR33" s="15">
        <f t="shared" si="21"/>
        <v>-109.82534482758619</v>
      </c>
      <c r="HS33" s="15">
        <f t="shared" si="21"/>
        <v>-109.82534482758619</v>
      </c>
      <c r="HT33" s="15">
        <f t="shared" si="21"/>
        <v>-109.82534482758619</v>
      </c>
      <c r="HU33" s="15">
        <f t="shared" si="21"/>
        <v>-109.82534482758619</v>
      </c>
      <c r="HV33" s="15">
        <f t="shared" si="21"/>
        <v>-109.82534482758619</v>
      </c>
      <c r="HW33" s="15">
        <f t="shared" si="21"/>
        <v>-109.82534482758619</v>
      </c>
      <c r="HX33" s="15">
        <f t="shared" si="21"/>
        <v>-109.82534482758619</v>
      </c>
      <c r="HY33" s="15">
        <f t="shared" si="21"/>
        <v>-109.82534482758619</v>
      </c>
      <c r="HZ33" s="15">
        <f t="shared" si="21"/>
        <v>-109.82534482758619</v>
      </c>
      <c r="IA33" s="15">
        <f t="shared" si="21"/>
        <v>-109.82534482758619</v>
      </c>
      <c r="IB33" s="15">
        <f t="shared" si="21"/>
        <v>-109.82534482758619</v>
      </c>
      <c r="IC33" s="15">
        <f t="shared" si="21"/>
        <v>-109.82534482758619</v>
      </c>
      <c r="ID33" s="15">
        <f t="shared" si="21"/>
        <v>-109.82534482758619</v>
      </c>
      <c r="IE33" s="15">
        <f t="shared" si="21"/>
        <v>-109.82534482758619</v>
      </c>
      <c r="IF33" s="15">
        <f t="shared" si="21"/>
        <v>-109.82534482758619</v>
      </c>
      <c r="IG33" s="15">
        <f t="shared" si="21"/>
        <v>-109.82534482758619</v>
      </c>
      <c r="IH33" s="15">
        <f t="shared" si="21"/>
        <v>-109.82534482758619</v>
      </c>
      <c r="II33" s="15">
        <f t="shared" si="21"/>
        <v>-109.82534482758619</v>
      </c>
      <c r="IJ33" s="15">
        <f t="shared" si="21"/>
        <v>-109.82534482758619</v>
      </c>
      <c r="IK33" s="15">
        <f t="shared" si="21"/>
        <v>-109.82534482758619</v>
      </c>
      <c r="IL33" s="15">
        <f t="shared" si="21"/>
        <v>-109.82534482758619</v>
      </c>
      <c r="IM33" s="15">
        <f t="shared" si="21"/>
        <v>-109.82534482758619</v>
      </c>
      <c r="IN33" s="15">
        <f t="shared" si="21"/>
        <v>-109.82534482758619</v>
      </c>
      <c r="IO33" s="15">
        <f t="shared" si="21"/>
        <v>-109.82534482758619</v>
      </c>
      <c r="IP33" s="15">
        <f t="shared" si="21"/>
        <v>-109.82534482758619</v>
      </c>
      <c r="IQ33" s="15">
        <f t="shared" si="21"/>
        <v>-109.82534482758619</v>
      </c>
      <c r="IR33" s="15">
        <f t="shared" si="21"/>
        <v>-109.82534482758619</v>
      </c>
      <c r="IS33" s="15">
        <f t="shared" si="21"/>
        <v>-109.82534482758619</v>
      </c>
      <c r="IT33" s="15">
        <f t="shared" si="21"/>
        <v>-109.82534482758619</v>
      </c>
      <c r="IU33" s="15">
        <f t="shared" si="21"/>
        <v>-109.82534482758619</v>
      </c>
      <c r="IV33" s="15">
        <f t="shared" si="21"/>
        <v>-109.82534482758619</v>
      </c>
      <c r="IW33" s="15">
        <f t="shared" si="21"/>
        <v>-109.82534482758619</v>
      </c>
      <c r="IX33" s="15">
        <f t="shared" ref="IX33:KK33" si="22">(((IX3*5/10)-(IX4*5/10)+(IX5*5/10)+(IX6*5/10)+(IX7*22/10)+(IX10*23/10)+(IX30*15/10)+(IX31*15/10)+(IX32*5/10)))*1.3</f>
        <v>-109.82534482758619</v>
      </c>
      <c r="IY33" s="15">
        <f t="shared" si="22"/>
        <v>-109.82534482758619</v>
      </c>
      <c r="IZ33" s="15">
        <f t="shared" si="22"/>
        <v>-109.82534482758619</v>
      </c>
      <c r="JA33" s="15">
        <f t="shared" si="22"/>
        <v>-109.82534482758619</v>
      </c>
      <c r="JB33" s="15">
        <f t="shared" si="22"/>
        <v>-109.82534482758619</v>
      </c>
      <c r="JC33" s="15">
        <f t="shared" si="22"/>
        <v>-109.82534482758619</v>
      </c>
      <c r="JD33" s="15">
        <f t="shared" si="22"/>
        <v>-109.82534482758619</v>
      </c>
      <c r="JE33" s="15">
        <f t="shared" si="22"/>
        <v>-109.82534482758619</v>
      </c>
      <c r="JF33" s="15">
        <f t="shared" si="22"/>
        <v>-109.82534482758619</v>
      </c>
      <c r="JG33" s="15">
        <f t="shared" si="22"/>
        <v>-109.82534482758619</v>
      </c>
      <c r="JH33" s="15">
        <f t="shared" si="22"/>
        <v>-109.82534482758619</v>
      </c>
      <c r="JI33" s="15">
        <f t="shared" si="22"/>
        <v>-109.82534482758619</v>
      </c>
      <c r="JJ33" s="15">
        <f t="shared" si="22"/>
        <v>-109.82534482758619</v>
      </c>
      <c r="JK33" s="15">
        <f t="shared" si="22"/>
        <v>-109.82534482758619</v>
      </c>
      <c r="JL33" s="15">
        <f t="shared" si="22"/>
        <v>-109.82534482758619</v>
      </c>
      <c r="JM33" s="15">
        <f t="shared" si="22"/>
        <v>-109.82534482758619</v>
      </c>
      <c r="JN33" s="15">
        <f t="shared" si="22"/>
        <v>-109.82534482758619</v>
      </c>
      <c r="JO33" s="15">
        <f t="shared" si="22"/>
        <v>-109.82534482758619</v>
      </c>
      <c r="JP33" s="15">
        <f t="shared" si="22"/>
        <v>-109.82534482758619</v>
      </c>
      <c r="JQ33" s="15">
        <f t="shared" si="22"/>
        <v>-109.82534482758619</v>
      </c>
      <c r="JR33" s="15">
        <f t="shared" si="22"/>
        <v>-109.82534482758619</v>
      </c>
      <c r="JS33" s="15">
        <f t="shared" si="22"/>
        <v>-109.82534482758619</v>
      </c>
      <c r="JT33" s="15">
        <f t="shared" si="22"/>
        <v>-109.82534482758619</v>
      </c>
      <c r="JU33" s="15">
        <f t="shared" si="22"/>
        <v>-109.82534482758619</v>
      </c>
      <c r="JV33" s="15">
        <f t="shared" si="22"/>
        <v>-109.82534482758619</v>
      </c>
      <c r="JW33" s="15">
        <f t="shared" si="22"/>
        <v>-109.82534482758619</v>
      </c>
      <c r="JX33" s="15">
        <f t="shared" si="22"/>
        <v>-109.82534482758619</v>
      </c>
      <c r="JY33" s="15">
        <f t="shared" si="22"/>
        <v>-109.82534482758619</v>
      </c>
      <c r="JZ33" s="15">
        <f t="shared" si="22"/>
        <v>-109.82534482758619</v>
      </c>
      <c r="KA33" s="15">
        <f t="shared" si="22"/>
        <v>-109.82534482758619</v>
      </c>
      <c r="KB33" s="15">
        <f t="shared" si="22"/>
        <v>-109.82534482758619</v>
      </c>
      <c r="KC33" s="15">
        <f t="shared" si="22"/>
        <v>-109.82534482758619</v>
      </c>
      <c r="KD33" s="15">
        <f t="shared" si="22"/>
        <v>-109.82534482758619</v>
      </c>
      <c r="KE33" s="15">
        <f t="shared" si="22"/>
        <v>-109.82534482758619</v>
      </c>
      <c r="KF33" s="15">
        <f t="shared" si="22"/>
        <v>-109.82534482758619</v>
      </c>
      <c r="KG33" s="15">
        <f t="shared" si="22"/>
        <v>-109.82534482758619</v>
      </c>
      <c r="KH33" s="15">
        <f t="shared" si="22"/>
        <v>-109.82534482758619</v>
      </c>
      <c r="KI33" s="15">
        <f t="shared" si="22"/>
        <v>-109.82534482758619</v>
      </c>
      <c r="KJ33" s="15">
        <f t="shared" si="22"/>
        <v>-106.83534482758621</v>
      </c>
      <c r="KK33" s="15">
        <f t="shared" si="22"/>
        <v>-109.82534482758619</v>
      </c>
      <c r="KL33" s="18"/>
      <c r="KM33" s="15"/>
      <c r="KN33" s="15"/>
      <c r="KO33" s="18"/>
      <c r="KP33" s="15"/>
      <c r="KQ33" s="15"/>
      <c r="KR33" s="18"/>
      <c r="KS33" s="15"/>
      <c r="KT33" s="15"/>
      <c r="KU33" s="18"/>
      <c r="KV33" s="15"/>
      <c r="KW33" s="15"/>
      <c r="KX33" s="18"/>
      <c r="KY33" s="15"/>
      <c r="KZ33" s="15"/>
      <c r="LA33" s="18"/>
      <c r="LB33" s="15"/>
      <c r="LC33" s="15"/>
      <c r="LD33" s="15"/>
      <c r="LE33" s="15"/>
      <c r="LF33" s="15"/>
      <c r="LG33" s="15"/>
      <c r="LH33" s="15"/>
      <c r="LI33" s="15"/>
      <c r="LJ33" s="15"/>
      <c r="LK33" s="15"/>
      <c r="LL33" s="15"/>
      <c r="LM33" s="15"/>
      <c r="LN33" s="15"/>
      <c r="LO33" s="15"/>
      <c r="LP33" s="15"/>
      <c r="LQ33" s="15"/>
      <c r="LR33" s="15"/>
      <c r="LS33" s="15"/>
      <c r="LT33" s="15"/>
      <c r="LU33" s="15"/>
      <c r="LV33" s="15"/>
      <c r="LW33" s="15"/>
      <c r="LX33" s="15"/>
      <c r="LY33" s="15"/>
      <c r="LZ33" s="15"/>
      <c r="MA33" s="15"/>
      <c r="MB33" s="18"/>
      <c r="MC33" s="15"/>
      <c r="MD33" s="15"/>
      <c r="ME33" s="18"/>
    </row>
    <row r="34" spans="1:343" ht="15" customHeight="1" x14ac:dyDescent="0.1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8"/>
      <c r="KL34" s="8"/>
      <c r="KM34" s="8"/>
      <c r="KN34" s="8"/>
      <c r="KO34" s="8"/>
      <c r="KP34" s="8"/>
      <c r="KQ34" s="8"/>
      <c r="KR34" s="8"/>
    </row>
    <row r="35" spans="1:343" ht="15" customHeight="1" x14ac:dyDescent="0.1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8"/>
      <c r="KL35" s="8"/>
      <c r="KM35" s="8"/>
      <c r="KN35" s="8"/>
      <c r="KO35" s="8"/>
      <c r="KP35" s="8"/>
      <c r="KQ35" s="8"/>
      <c r="KR35" s="8"/>
    </row>
    <row r="36" spans="1:343" ht="15" customHeight="1" x14ac:dyDescent="0.1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  <c r="JA36" s="2"/>
      <c r="JB36" s="2"/>
      <c r="JC36" s="2"/>
      <c r="JD36" s="2"/>
      <c r="JE36" s="2"/>
      <c r="JF36" s="2"/>
      <c r="JG36" s="2"/>
      <c r="JH36" s="2"/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2"/>
      <c r="KJ36" s="2"/>
      <c r="KK36" s="8"/>
      <c r="KL36" s="8"/>
      <c r="KM36" s="8"/>
      <c r="KN36" s="8"/>
      <c r="KO36" s="8"/>
      <c r="KP36" s="8"/>
      <c r="KQ36" s="8"/>
      <c r="KR36" s="8"/>
    </row>
    <row r="37" spans="1:343" ht="15" customHeight="1" x14ac:dyDescent="0.1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  <c r="JA37" s="2"/>
      <c r="JB37" s="2"/>
      <c r="JC37" s="2"/>
      <c r="JD37" s="2"/>
      <c r="JE37" s="2"/>
      <c r="JF37" s="2"/>
      <c r="JG37" s="2"/>
      <c r="JH37" s="2"/>
      <c r="JI37" s="2"/>
      <c r="JJ37" s="2"/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2"/>
      <c r="JY37" s="2"/>
      <c r="JZ37" s="2"/>
      <c r="KA37" s="2"/>
      <c r="KB37" s="2"/>
      <c r="KC37" s="2"/>
      <c r="KD37" s="2"/>
      <c r="KE37" s="2"/>
      <c r="KF37" s="2"/>
      <c r="KG37" s="2"/>
      <c r="KH37" s="2"/>
      <c r="KI37" s="2"/>
      <c r="KJ37" s="2"/>
      <c r="KK37" s="8"/>
      <c r="KL37" s="8"/>
      <c r="KM37" s="8"/>
      <c r="KN37" s="8"/>
      <c r="KO37" s="8"/>
      <c r="KP37" s="8"/>
      <c r="KQ37" s="8"/>
      <c r="KR37" s="8"/>
    </row>
    <row r="38" spans="1:343" ht="15" customHeight="1" x14ac:dyDescent="0.1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  <c r="JA38" s="2"/>
      <c r="JB38" s="2"/>
      <c r="JC38" s="2"/>
      <c r="JD38" s="2"/>
      <c r="JE38" s="2"/>
      <c r="JF38" s="2"/>
      <c r="JG38" s="2"/>
      <c r="JH38" s="2"/>
      <c r="JI38" s="2"/>
      <c r="JJ38" s="2"/>
      <c r="JK38" s="2"/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/>
      <c r="KF38" s="2"/>
      <c r="KG38" s="2"/>
      <c r="KH38" s="2"/>
      <c r="KI38" s="2"/>
      <c r="KJ38" s="2"/>
      <c r="KK38" s="8"/>
      <c r="KL38" s="8"/>
      <c r="KM38" s="8"/>
      <c r="KN38" s="8"/>
      <c r="KO38" s="8"/>
      <c r="KP38" s="8"/>
      <c r="KQ38" s="8"/>
      <c r="KR38" s="8"/>
    </row>
    <row r="39" spans="1:343" ht="15" customHeight="1" x14ac:dyDescent="0.1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  <c r="JA39" s="2"/>
      <c r="JB39" s="2"/>
      <c r="JC39" s="2"/>
      <c r="JD39" s="2"/>
      <c r="JE39" s="2"/>
      <c r="JF39" s="2"/>
      <c r="JG39" s="2"/>
      <c r="JH39" s="2"/>
      <c r="JI39" s="2"/>
      <c r="JJ39" s="2"/>
      <c r="JK39" s="2"/>
      <c r="JL39" s="2"/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2"/>
      <c r="JY39" s="2"/>
      <c r="JZ39" s="2"/>
      <c r="KA39" s="2"/>
      <c r="KB39" s="2"/>
      <c r="KC39" s="2"/>
      <c r="KD39" s="2"/>
      <c r="KE39" s="2"/>
      <c r="KF39" s="2"/>
      <c r="KG39" s="2"/>
      <c r="KH39" s="2"/>
      <c r="KI39" s="2"/>
      <c r="KJ39" s="2"/>
      <c r="KK39" s="8"/>
      <c r="KL39" s="8"/>
      <c r="KM39" s="8"/>
      <c r="KN39" s="8"/>
      <c r="KO39" s="8"/>
      <c r="KP39" s="8"/>
      <c r="KQ39" s="8"/>
      <c r="KR39" s="8"/>
    </row>
    <row r="40" spans="1:343" ht="15" customHeight="1" x14ac:dyDescent="0.1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8"/>
      <c r="KL40" s="8"/>
      <c r="KM40" s="8"/>
      <c r="KN40" s="8"/>
      <c r="KO40" s="8"/>
      <c r="KP40" s="8"/>
      <c r="KQ40" s="8"/>
      <c r="KR40" s="8"/>
    </row>
    <row r="41" spans="1:343" ht="15" customHeight="1" x14ac:dyDescent="0.1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8"/>
      <c r="KL41" s="8"/>
      <c r="KM41" s="8"/>
      <c r="KN41" s="8"/>
      <c r="KO41" s="8"/>
      <c r="KP41" s="8"/>
      <c r="KQ41" s="8"/>
      <c r="KR41" s="8"/>
    </row>
    <row r="42" spans="1:343" ht="15" customHeight="1" x14ac:dyDescent="0.1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8"/>
      <c r="KL42" s="8"/>
      <c r="KM42" s="8"/>
      <c r="KN42" s="8"/>
      <c r="KO42" s="8"/>
      <c r="KP42" s="8"/>
      <c r="KQ42" s="8"/>
      <c r="KR42" s="8"/>
    </row>
    <row r="43" spans="1:343" ht="15" customHeight="1" x14ac:dyDescent="0.1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  <c r="JA43" s="2"/>
      <c r="JB43" s="2"/>
      <c r="JC43" s="2"/>
      <c r="JD43" s="2"/>
      <c r="JE43" s="2"/>
      <c r="JF43" s="2"/>
      <c r="JG43" s="2"/>
      <c r="JH43" s="2"/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/>
      <c r="KF43" s="2"/>
      <c r="KG43" s="2"/>
      <c r="KH43" s="2"/>
      <c r="KI43" s="2"/>
      <c r="KJ43" s="2"/>
      <c r="KK43" s="8"/>
      <c r="KL43" s="8"/>
      <c r="KM43" s="8"/>
      <c r="KN43" s="8"/>
      <c r="KO43" s="8"/>
      <c r="KP43" s="8"/>
      <c r="KQ43" s="8"/>
      <c r="KR43" s="8"/>
    </row>
    <row r="44" spans="1:343" ht="15" customHeight="1" x14ac:dyDescent="0.1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2"/>
      <c r="KJ44" s="2"/>
      <c r="KK44" s="8"/>
      <c r="KL44" s="8"/>
      <c r="KM44" s="8"/>
      <c r="KN44" s="8"/>
      <c r="KO44" s="8"/>
      <c r="KP44" s="8"/>
      <c r="KQ44" s="8"/>
      <c r="KR44" s="8"/>
    </row>
    <row r="45" spans="1:343" ht="15" customHeight="1" x14ac:dyDescent="0.1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8"/>
      <c r="KL45" s="8"/>
      <c r="KM45" s="8"/>
      <c r="KN45" s="8"/>
      <c r="KO45" s="8"/>
      <c r="KP45" s="8"/>
      <c r="KQ45" s="8"/>
      <c r="KR45" s="8"/>
    </row>
    <row r="46" spans="1:343" ht="15" customHeight="1" x14ac:dyDescent="0.1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  <c r="JA46" s="2"/>
      <c r="JB46" s="2"/>
      <c r="JC46" s="2"/>
      <c r="JD46" s="2"/>
      <c r="JE46" s="2"/>
      <c r="JF46" s="2"/>
      <c r="JG46" s="2"/>
      <c r="JH46" s="2"/>
      <c r="JI46" s="2"/>
      <c r="JJ46" s="2"/>
      <c r="JK46" s="2"/>
      <c r="JL46" s="2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2"/>
      <c r="JY46" s="2"/>
      <c r="JZ46" s="2"/>
      <c r="KA46" s="2"/>
      <c r="KB46" s="2"/>
      <c r="KC46" s="2"/>
      <c r="KD46" s="2"/>
      <c r="KE46" s="2"/>
      <c r="KF46" s="2"/>
      <c r="KG46" s="2"/>
      <c r="KH46" s="2"/>
      <c r="KI46" s="2"/>
      <c r="KJ46" s="2"/>
      <c r="KK46" s="8"/>
      <c r="KL46" s="8"/>
      <c r="KM46" s="8"/>
      <c r="KN46" s="8"/>
      <c r="KO46" s="8"/>
      <c r="KP46" s="8"/>
      <c r="KQ46" s="8"/>
      <c r="KR46" s="8"/>
    </row>
    <row r="47" spans="1:343" ht="15" customHeight="1" x14ac:dyDescent="0.1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  <c r="JA47" s="2"/>
      <c r="JB47" s="2"/>
      <c r="JC47" s="2"/>
      <c r="JD47" s="2"/>
      <c r="JE47" s="2"/>
      <c r="JF47" s="2"/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/>
      <c r="KF47" s="2"/>
      <c r="KG47" s="2"/>
      <c r="KH47" s="2"/>
      <c r="KI47" s="2"/>
      <c r="KJ47" s="2"/>
      <c r="KK47" s="8"/>
      <c r="KL47" s="8"/>
      <c r="KM47" s="8"/>
      <c r="KN47" s="8"/>
      <c r="KO47" s="8"/>
      <c r="KP47" s="8"/>
      <c r="KQ47" s="8"/>
      <c r="KR47" s="8"/>
    </row>
    <row r="48" spans="1:343" ht="15" customHeight="1" x14ac:dyDescent="0.1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  <c r="JA48" s="2"/>
      <c r="JB48" s="2"/>
      <c r="JC48" s="2"/>
      <c r="JD48" s="2"/>
      <c r="JE48" s="2"/>
      <c r="JF48" s="2"/>
      <c r="JG48" s="2"/>
      <c r="JH48" s="2"/>
      <c r="JI48" s="2"/>
      <c r="JJ48" s="2"/>
      <c r="JK48" s="2"/>
      <c r="JL48" s="2"/>
      <c r="JM48" s="2"/>
      <c r="JN48" s="2"/>
      <c r="JO48" s="2"/>
      <c r="JP48" s="2"/>
      <c r="JQ48" s="2"/>
      <c r="JR48" s="2"/>
      <c r="JS48" s="2"/>
      <c r="JT48" s="2"/>
      <c r="JU48" s="2"/>
      <c r="JV48" s="2"/>
      <c r="JW48" s="2"/>
      <c r="JX48" s="2"/>
      <c r="JY48" s="2"/>
      <c r="JZ48" s="2"/>
      <c r="KA48" s="2"/>
      <c r="KB48" s="2"/>
      <c r="KC48" s="2"/>
      <c r="KD48" s="2"/>
      <c r="KE48" s="2"/>
      <c r="KF48" s="2"/>
      <c r="KG48" s="2"/>
      <c r="KH48" s="2"/>
      <c r="KI48" s="2"/>
      <c r="KJ48" s="2"/>
      <c r="KK48" s="8"/>
      <c r="KL48" s="8"/>
      <c r="KM48" s="8"/>
      <c r="KN48" s="8"/>
      <c r="KO48" s="8"/>
      <c r="KP48" s="8"/>
      <c r="KQ48" s="8"/>
      <c r="KR48" s="8"/>
    </row>
    <row r="49" spans="1:304" ht="15" customHeight="1" x14ac:dyDescent="0.1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  <c r="JA49" s="2"/>
      <c r="JB49" s="2"/>
      <c r="JC49" s="2"/>
      <c r="JD49" s="2"/>
      <c r="JE49" s="2"/>
      <c r="JF49" s="2"/>
      <c r="JG49" s="2"/>
      <c r="JH49" s="2"/>
      <c r="JI49" s="2"/>
      <c r="JJ49" s="2"/>
      <c r="JK49" s="2"/>
      <c r="JL49" s="2"/>
      <c r="JM49" s="2"/>
      <c r="JN49" s="2"/>
      <c r="JO49" s="2"/>
      <c r="JP49" s="2"/>
      <c r="JQ49" s="2"/>
      <c r="JR49" s="2"/>
      <c r="JS49" s="2"/>
      <c r="JT49" s="2"/>
      <c r="JU49" s="2"/>
      <c r="JV49" s="2"/>
      <c r="JW49" s="2"/>
      <c r="JX49" s="2"/>
      <c r="JY49" s="2"/>
      <c r="JZ49" s="2"/>
      <c r="KA49" s="2"/>
      <c r="KB49" s="2"/>
      <c r="KC49" s="2"/>
      <c r="KD49" s="2"/>
      <c r="KE49" s="2"/>
      <c r="KF49" s="2"/>
      <c r="KG49" s="2"/>
      <c r="KH49" s="2"/>
      <c r="KI49" s="2"/>
      <c r="KJ49" s="2"/>
      <c r="KK49" s="8"/>
      <c r="KL49" s="8"/>
      <c r="KM49" s="8"/>
      <c r="KN49" s="8"/>
      <c r="KO49" s="8"/>
      <c r="KP49" s="8"/>
      <c r="KQ49" s="8"/>
      <c r="KR49" s="8"/>
    </row>
    <row r="50" spans="1:304" ht="15" customHeight="1" x14ac:dyDescent="0.1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2"/>
      <c r="KI50" s="2"/>
      <c r="KJ50" s="2"/>
      <c r="KK50" s="8"/>
      <c r="KL50" s="8"/>
      <c r="KM50" s="8"/>
      <c r="KN50" s="8"/>
      <c r="KO50" s="8"/>
      <c r="KP50" s="8"/>
      <c r="KQ50" s="8"/>
      <c r="KR50" s="8"/>
    </row>
    <row r="51" spans="1:304" ht="15" customHeight="1" x14ac:dyDescent="0.1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  <c r="KF51" s="2"/>
      <c r="KG51" s="2"/>
      <c r="KH51" s="2"/>
      <c r="KI51" s="2"/>
      <c r="KJ51" s="2"/>
      <c r="KK51" s="8"/>
      <c r="KL51" s="8"/>
      <c r="KM51" s="8"/>
      <c r="KN51" s="8"/>
      <c r="KO51" s="8"/>
      <c r="KP51" s="8"/>
      <c r="KQ51" s="8"/>
      <c r="KR51" s="8"/>
    </row>
    <row r="52" spans="1:304" ht="15" customHeight="1" x14ac:dyDescent="0.1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2"/>
      <c r="JY52" s="2"/>
      <c r="JZ52" s="2"/>
      <c r="KA52" s="2"/>
      <c r="KB52" s="2"/>
      <c r="KC52" s="2"/>
      <c r="KD52" s="2"/>
      <c r="KE52" s="2"/>
      <c r="KF52" s="2"/>
      <c r="KG52" s="2"/>
      <c r="KH52" s="2"/>
      <c r="KI52" s="2"/>
      <c r="KJ52" s="2"/>
      <c r="KK52" s="8"/>
      <c r="KL52" s="8"/>
      <c r="KM52" s="8"/>
      <c r="KN52" s="8"/>
      <c r="KO52" s="8"/>
      <c r="KP52" s="8"/>
      <c r="KQ52" s="8"/>
      <c r="KR52" s="8"/>
    </row>
    <row r="53" spans="1:304" ht="15" customHeight="1" x14ac:dyDescent="0.1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  <c r="JA53" s="2"/>
      <c r="JB53" s="2"/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2"/>
      <c r="JY53" s="2"/>
      <c r="JZ53" s="2"/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8"/>
      <c r="KL53" s="8"/>
      <c r="KM53" s="8"/>
      <c r="KN53" s="8"/>
      <c r="KO53" s="8"/>
      <c r="KP53" s="8"/>
      <c r="KQ53" s="8"/>
      <c r="KR53" s="8"/>
    </row>
    <row r="54" spans="1:304" ht="15" customHeight="1" x14ac:dyDescent="0.1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  <c r="JA54" s="2"/>
      <c r="JB54" s="2"/>
      <c r="JC54" s="2"/>
      <c r="JD54" s="2"/>
      <c r="JE54" s="2"/>
      <c r="JF54" s="2"/>
      <c r="JG54" s="2"/>
      <c r="JH54" s="2"/>
      <c r="JI54" s="2"/>
      <c r="JJ54" s="2"/>
      <c r="JK54" s="2"/>
      <c r="JL54" s="2"/>
      <c r="JM54" s="2"/>
      <c r="JN54" s="2"/>
      <c r="JO54" s="2"/>
      <c r="JP54" s="2"/>
      <c r="JQ54" s="2"/>
      <c r="JR54" s="2"/>
      <c r="JS54" s="2"/>
      <c r="JT54" s="2"/>
      <c r="JU54" s="2"/>
      <c r="JV54" s="2"/>
      <c r="JW54" s="2"/>
      <c r="JX54" s="2"/>
      <c r="JY54" s="2"/>
      <c r="JZ54" s="2"/>
      <c r="KA54" s="2"/>
      <c r="KB54" s="2"/>
      <c r="KC54" s="2"/>
      <c r="KD54" s="2"/>
      <c r="KE54" s="2"/>
      <c r="KF54" s="2"/>
      <c r="KG54" s="2"/>
      <c r="KH54" s="2"/>
      <c r="KI54" s="2"/>
      <c r="KJ54" s="2"/>
      <c r="KK54" s="8"/>
      <c r="KL54" s="8"/>
      <c r="KM54" s="8"/>
      <c r="KN54" s="8"/>
      <c r="KO54" s="8"/>
      <c r="KP54" s="8"/>
      <c r="KQ54" s="8"/>
      <c r="KR54" s="8"/>
    </row>
    <row r="55" spans="1:304" ht="15" customHeight="1" x14ac:dyDescent="0.1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  <c r="JA55" s="2"/>
      <c r="JB55" s="2"/>
      <c r="JC55" s="2"/>
      <c r="JD55" s="2"/>
      <c r="JE55" s="2"/>
      <c r="JF55" s="2"/>
      <c r="JG55" s="2"/>
      <c r="JH55" s="2"/>
      <c r="JI55" s="2"/>
      <c r="JJ55" s="2"/>
      <c r="JK55" s="2"/>
      <c r="JL55" s="2"/>
      <c r="JM55" s="2"/>
      <c r="JN55" s="2"/>
      <c r="JO55" s="2"/>
      <c r="JP55" s="2"/>
      <c r="JQ55" s="2"/>
      <c r="JR55" s="2"/>
      <c r="JS55" s="2"/>
      <c r="JT55" s="2"/>
      <c r="JU55" s="2"/>
      <c r="JV55" s="2"/>
      <c r="JW55" s="2"/>
      <c r="JX55" s="2"/>
      <c r="JY55" s="2"/>
      <c r="JZ55" s="2"/>
      <c r="KA55" s="2"/>
      <c r="KB55" s="2"/>
      <c r="KC55" s="2"/>
      <c r="KD55" s="2"/>
      <c r="KE55" s="2"/>
      <c r="KF55" s="2"/>
      <c r="KG55" s="2"/>
      <c r="KH55" s="2"/>
      <c r="KI55" s="2"/>
      <c r="KJ55" s="2"/>
      <c r="KK55" s="8"/>
      <c r="KL55" s="8"/>
      <c r="KM55" s="8"/>
      <c r="KN55" s="8"/>
      <c r="KO55" s="8"/>
      <c r="KP55" s="8"/>
      <c r="KQ55" s="8"/>
      <c r="KR55" s="8"/>
    </row>
    <row r="56" spans="1:304" ht="15" customHeight="1" x14ac:dyDescent="0.1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  <c r="JA56" s="2"/>
      <c r="JB56" s="2"/>
      <c r="JC56" s="2"/>
      <c r="JD56" s="2"/>
      <c r="JE56" s="2"/>
      <c r="JF56" s="2"/>
      <c r="JG56" s="2"/>
      <c r="JH56" s="2"/>
      <c r="JI56" s="2"/>
      <c r="JJ56" s="2"/>
      <c r="JK56" s="2"/>
      <c r="JL56" s="2"/>
      <c r="JM56" s="2"/>
      <c r="JN56" s="2"/>
      <c r="JO56" s="2"/>
      <c r="JP56" s="2"/>
      <c r="JQ56" s="2"/>
      <c r="JR56" s="2"/>
      <c r="JS56" s="2"/>
      <c r="JT56" s="2"/>
      <c r="JU56" s="2"/>
      <c r="JV56" s="2"/>
      <c r="JW56" s="2"/>
      <c r="JX56" s="2"/>
      <c r="JY56" s="2"/>
      <c r="JZ56" s="2"/>
      <c r="KA56" s="2"/>
      <c r="KB56" s="2"/>
      <c r="KC56" s="2"/>
      <c r="KD56" s="2"/>
      <c r="KE56" s="2"/>
      <c r="KF56" s="2"/>
      <c r="KG56" s="2"/>
      <c r="KH56" s="2"/>
      <c r="KI56" s="2"/>
      <c r="KJ56" s="2"/>
      <c r="KK56" s="8"/>
      <c r="KL56" s="8"/>
      <c r="KM56" s="8"/>
      <c r="KN56" s="8"/>
      <c r="KO56" s="8"/>
      <c r="KP56" s="8"/>
      <c r="KQ56" s="8"/>
      <c r="KR56" s="8"/>
    </row>
    <row r="57" spans="1:304" ht="15" customHeight="1" x14ac:dyDescent="0.1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  <c r="JA57" s="2"/>
      <c r="JB57" s="2"/>
      <c r="JC57" s="2"/>
      <c r="JD57" s="2"/>
      <c r="JE57" s="2"/>
      <c r="JF57" s="2"/>
      <c r="JG57" s="2"/>
      <c r="JH57" s="2"/>
      <c r="JI57" s="2"/>
      <c r="JJ57" s="2"/>
      <c r="JK57" s="2"/>
      <c r="JL57" s="2"/>
      <c r="JM57" s="2"/>
      <c r="JN57" s="2"/>
      <c r="JO57" s="2"/>
      <c r="JP57" s="2"/>
      <c r="JQ57" s="2"/>
      <c r="JR57" s="2"/>
      <c r="JS57" s="2"/>
      <c r="JT57" s="2"/>
      <c r="JU57" s="2"/>
      <c r="JV57" s="2"/>
      <c r="JW57" s="2"/>
      <c r="JX57" s="2"/>
      <c r="JY57" s="2"/>
      <c r="JZ57" s="2"/>
      <c r="KA57" s="2"/>
      <c r="KB57" s="2"/>
      <c r="KC57" s="2"/>
      <c r="KD57" s="2"/>
      <c r="KE57" s="2"/>
      <c r="KF57" s="2"/>
      <c r="KG57" s="2"/>
      <c r="KH57" s="2"/>
      <c r="KI57" s="2"/>
      <c r="KJ57" s="2"/>
      <c r="KK57" s="8"/>
      <c r="KL57" s="8"/>
      <c r="KM57" s="8"/>
      <c r="KN57" s="8"/>
      <c r="KO57" s="8"/>
      <c r="KP57" s="8"/>
      <c r="KQ57" s="8"/>
      <c r="KR57" s="8"/>
    </row>
    <row r="58" spans="1:304" ht="15" customHeight="1" x14ac:dyDescent="0.1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  <c r="JA58" s="2"/>
      <c r="JB58" s="2"/>
      <c r="JC58" s="2"/>
      <c r="JD58" s="2"/>
      <c r="JE58" s="2"/>
      <c r="JF58" s="2"/>
      <c r="JG58" s="2"/>
      <c r="JH58" s="2"/>
      <c r="JI58" s="2"/>
      <c r="JJ58" s="2"/>
      <c r="JK58" s="2"/>
      <c r="JL58" s="2"/>
      <c r="JM58" s="2"/>
      <c r="JN58" s="2"/>
      <c r="JO58" s="2"/>
      <c r="JP58" s="2"/>
      <c r="JQ58" s="2"/>
      <c r="JR58" s="2"/>
      <c r="JS58" s="2"/>
      <c r="JT58" s="2"/>
      <c r="JU58" s="2"/>
      <c r="JV58" s="2"/>
      <c r="JW58" s="2"/>
      <c r="JX58" s="2"/>
      <c r="JY58" s="2"/>
      <c r="JZ58" s="2"/>
      <c r="KA58" s="2"/>
      <c r="KB58" s="2"/>
      <c r="KC58" s="2"/>
      <c r="KD58" s="2"/>
      <c r="KE58" s="2"/>
      <c r="KF58" s="2"/>
      <c r="KG58" s="2"/>
      <c r="KH58" s="2"/>
      <c r="KI58" s="2"/>
      <c r="KJ58" s="2"/>
      <c r="KK58" s="8"/>
      <c r="KL58" s="8"/>
      <c r="KM58" s="8"/>
      <c r="KN58" s="8"/>
      <c r="KO58" s="8"/>
      <c r="KP58" s="8"/>
      <c r="KQ58" s="8"/>
      <c r="KR58" s="8"/>
    </row>
    <row r="59" spans="1:304" ht="15" customHeight="1" x14ac:dyDescent="0.1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  <c r="JA59" s="2"/>
      <c r="JB59" s="2"/>
      <c r="JC59" s="2"/>
      <c r="JD59" s="2"/>
      <c r="JE59" s="2"/>
      <c r="JF59" s="2"/>
      <c r="JG59" s="2"/>
      <c r="JH59" s="2"/>
      <c r="JI59" s="2"/>
      <c r="JJ59" s="2"/>
      <c r="JK59" s="2"/>
      <c r="JL59" s="2"/>
      <c r="JM59" s="2"/>
      <c r="JN59" s="2"/>
      <c r="JO59" s="2"/>
      <c r="JP59" s="2"/>
      <c r="JQ59" s="2"/>
      <c r="JR59" s="2"/>
      <c r="JS59" s="2"/>
      <c r="JT59" s="2"/>
      <c r="JU59" s="2"/>
      <c r="JV59" s="2"/>
      <c r="JW59" s="2"/>
      <c r="JX59" s="2"/>
      <c r="JY59" s="2"/>
      <c r="JZ59" s="2"/>
      <c r="KA59" s="2"/>
      <c r="KB59" s="2"/>
      <c r="KC59" s="2"/>
      <c r="KD59" s="2"/>
      <c r="KE59" s="2"/>
      <c r="KF59" s="2"/>
      <c r="KG59" s="2"/>
      <c r="KH59" s="2"/>
      <c r="KI59" s="2"/>
      <c r="KJ59" s="2"/>
      <c r="KK59" s="8"/>
      <c r="KL59" s="8"/>
      <c r="KM59" s="8"/>
      <c r="KN59" s="8"/>
      <c r="KO59" s="8"/>
      <c r="KP59" s="8"/>
      <c r="KQ59" s="8"/>
      <c r="KR59" s="8"/>
    </row>
    <row r="60" spans="1:304" ht="15" customHeight="1" x14ac:dyDescent="0.1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  <c r="JA60" s="2"/>
      <c r="JB60" s="2"/>
      <c r="JC60" s="2"/>
      <c r="JD60" s="2"/>
      <c r="JE60" s="2"/>
      <c r="JF60" s="2"/>
      <c r="JG60" s="2"/>
      <c r="JH60" s="2"/>
      <c r="JI60" s="2"/>
      <c r="JJ60" s="2"/>
      <c r="JK60" s="2"/>
      <c r="JL60" s="2"/>
      <c r="JM60" s="2"/>
      <c r="JN60" s="2"/>
      <c r="JO60" s="2"/>
      <c r="JP60" s="2"/>
      <c r="JQ60" s="2"/>
      <c r="JR60" s="2"/>
      <c r="JS60" s="2"/>
      <c r="JT60" s="2"/>
      <c r="JU60" s="2"/>
      <c r="JV60" s="2"/>
      <c r="JW60" s="2"/>
      <c r="JX60" s="2"/>
      <c r="JY60" s="2"/>
      <c r="JZ60" s="2"/>
      <c r="KA60" s="2"/>
      <c r="KB60" s="2"/>
      <c r="KC60" s="2"/>
      <c r="KD60" s="2"/>
      <c r="KE60" s="2"/>
      <c r="KF60" s="2"/>
      <c r="KG60" s="2"/>
      <c r="KH60" s="2"/>
      <c r="KI60" s="2"/>
      <c r="KJ60" s="2"/>
      <c r="KK60" s="8"/>
      <c r="KL60" s="8"/>
      <c r="KM60" s="8"/>
      <c r="KN60" s="8"/>
      <c r="KO60" s="8"/>
      <c r="KP60" s="8"/>
      <c r="KQ60" s="8"/>
      <c r="KR60" s="8"/>
    </row>
    <row r="61" spans="1:304" ht="15" customHeight="1" x14ac:dyDescent="0.1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  <c r="JA61" s="2"/>
      <c r="JB61" s="2"/>
      <c r="JC61" s="2"/>
      <c r="JD61" s="2"/>
      <c r="JE61" s="2"/>
      <c r="JF61" s="2"/>
      <c r="JG61" s="2"/>
      <c r="JH61" s="2"/>
      <c r="JI61" s="2"/>
      <c r="JJ61" s="2"/>
      <c r="JK61" s="2"/>
      <c r="JL61" s="2"/>
      <c r="JM61" s="2"/>
      <c r="JN61" s="2"/>
      <c r="JO61" s="2"/>
      <c r="JP61" s="2"/>
      <c r="JQ61" s="2"/>
      <c r="JR61" s="2"/>
      <c r="JS61" s="2"/>
      <c r="JT61" s="2"/>
      <c r="JU61" s="2"/>
      <c r="JV61" s="2"/>
      <c r="JW61" s="2"/>
      <c r="JX61" s="2"/>
      <c r="JY61" s="2"/>
      <c r="JZ61" s="2"/>
      <c r="KA61" s="2"/>
      <c r="KB61" s="2"/>
      <c r="KC61" s="2"/>
      <c r="KD61" s="2"/>
      <c r="KE61" s="2"/>
      <c r="KF61" s="2"/>
      <c r="KG61" s="2"/>
      <c r="KH61" s="2"/>
      <c r="KI61" s="2"/>
      <c r="KJ61" s="2"/>
      <c r="KK61" s="8"/>
      <c r="KL61" s="8"/>
      <c r="KM61" s="8"/>
      <c r="KN61" s="8"/>
      <c r="KO61" s="8"/>
      <c r="KP61" s="8"/>
      <c r="KQ61" s="8"/>
      <c r="KR61" s="8"/>
    </row>
    <row r="62" spans="1:304" ht="15" customHeight="1" x14ac:dyDescent="0.1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  <c r="JA62" s="2"/>
      <c r="JB62" s="2"/>
      <c r="JC62" s="2"/>
      <c r="JD62" s="2"/>
      <c r="JE62" s="2"/>
      <c r="JF62" s="2"/>
      <c r="JG62" s="2"/>
      <c r="JH62" s="2"/>
      <c r="JI62" s="2"/>
      <c r="JJ62" s="2"/>
      <c r="JK62" s="2"/>
      <c r="JL62" s="2"/>
      <c r="JM62" s="2"/>
      <c r="JN62" s="2"/>
      <c r="JO62" s="2"/>
      <c r="JP62" s="2"/>
      <c r="JQ62" s="2"/>
      <c r="JR62" s="2"/>
      <c r="JS62" s="2"/>
      <c r="JT62" s="2"/>
      <c r="JU62" s="2"/>
      <c r="JV62" s="2"/>
      <c r="JW62" s="2"/>
      <c r="JX62" s="2"/>
      <c r="JY62" s="2"/>
      <c r="JZ62" s="2"/>
      <c r="KA62" s="2"/>
      <c r="KB62" s="2"/>
      <c r="KC62" s="2"/>
      <c r="KD62" s="2"/>
      <c r="KE62" s="2"/>
      <c r="KF62" s="2"/>
      <c r="KG62" s="2"/>
      <c r="KH62" s="2"/>
      <c r="KI62" s="2"/>
      <c r="KJ62" s="2"/>
    </row>
    <row r="63" spans="1:304" ht="15" customHeight="1" x14ac:dyDescent="0.1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  <c r="JA63" s="2"/>
      <c r="JB63" s="2"/>
      <c r="JC63" s="2"/>
      <c r="JD63" s="2"/>
      <c r="JE63" s="2"/>
      <c r="JF63" s="2"/>
      <c r="JG63" s="2"/>
      <c r="JH63" s="2"/>
      <c r="JI63" s="2"/>
      <c r="JJ63" s="2"/>
      <c r="JK63" s="2"/>
      <c r="JL63" s="2"/>
      <c r="JM63" s="2"/>
      <c r="JN63" s="2"/>
      <c r="JO63" s="2"/>
      <c r="JP63" s="2"/>
      <c r="JQ63" s="2"/>
      <c r="JR63" s="2"/>
      <c r="JS63" s="2"/>
      <c r="JT63" s="2"/>
      <c r="JU63" s="2"/>
      <c r="JV63" s="2"/>
      <c r="JW63" s="2"/>
      <c r="JX63" s="2"/>
      <c r="JY63" s="2"/>
      <c r="JZ63" s="2"/>
      <c r="KA63" s="2"/>
      <c r="KB63" s="2"/>
      <c r="KC63" s="2"/>
      <c r="KD63" s="2"/>
      <c r="KE63" s="2"/>
      <c r="KF63" s="2"/>
      <c r="KG63" s="2"/>
      <c r="KH63" s="2"/>
      <c r="KI63" s="2"/>
      <c r="KJ63" s="2"/>
    </row>
    <row r="64" spans="1:304" ht="15" customHeight="1" x14ac:dyDescent="0.1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  <c r="JA64" s="2"/>
      <c r="JB64" s="2"/>
      <c r="JC64" s="2"/>
      <c r="JD64" s="2"/>
      <c r="JE64" s="2"/>
      <c r="JF64" s="2"/>
      <c r="JG64" s="2"/>
      <c r="JH64" s="2"/>
      <c r="JI64" s="2"/>
      <c r="JJ64" s="2"/>
      <c r="JK64" s="2"/>
      <c r="JL64" s="2"/>
      <c r="JM64" s="2"/>
      <c r="JN64" s="2"/>
      <c r="JO64" s="2"/>
      <c r="JP64" s="2"/>
      <c r="JQ64" s="2"/>
      <c r="JR64" s="2"/>
      <c r="JS64" s="2"/>
      <c r="JT64" s="2"/>
      <c r="JU64" s="2"/>
      <c r="JV64" s="2"/>
      <c r="JW64" s="2"/>
      <c r="JX64" s="2"/>
      <c r="JY64" s="2"/>
      <c r="JZ64" s="2"/>
      <c r="KA64" s="2"/>
      <c r="KB64" s="2"/>
      <c r="KC64" s="2"/>
      <c r="KD64" s="2"/>
      <c r="KE64" s="2"/>
      <c r="KF64" s="2"/>
      <c r="KG64" s="2"/>
      <c r="KH64" s="2"/>
      <c r="KI64" s="2"/>
      <c r="KJ64" s="2"/>
    </row>
    <row r="65" spans="1:296" ht="15" customHeight="1" x14ac:dyDescent="0.1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  <c r="JA65" s="2"/>
      <c r="JB65" s="2"/>
      <c r="JC65" s="2"/>
      <c r="JD65" s="2"/>
      <c r="JE65" s="2"/>
      <c r="JF65" s="2"/>
      <c r="JG65" s="2"/>
      <c r="JH65" s="2"/>
      <c r="JI65" s="2"/>
      <c r="JJ65" s="2"/>
      <c r="JK65" s="2"/>
      <c r="JL65" s="2"/>
      <c r="JM65" s="2"/>
      <c r="JN65" s="2"/>
      <c r="JO65" s="2"/>
      <c r="JP65" s="2"/>
      <c r="JQ65" s="2"/>
      <c r="JR65" s="2"/>
      <c r="JS65" s="2"/>
      <c r="JT65" s="2"/>
      <c r="JU65" s="2"/>
      <c r="JV65" s="2"/>
      <c r="JW65" s="2"/>
      <c r="JX65" s="2"/>
      <c r="JY65" s="2"/>
      <c r="JZ65" s="2"/>
      <c r="KA65" s="2"/>
      <c r="KB65" s="2"/>
      <c r="KC65" s="2"/>
      <c r="KD65" s="2"/>
      <c r="KE65" s="2"/>
      <c r="KF65" s="2"/>
      <c r="KG65" s="2"/>
      <c r="KH65" s="2"/>
      <c r="KI65" s="2"/>
      <c r="KJ65" s="2"/>
    </row>
    <row r="66" spans="1:296" ht="15" customHeight="1" x14ac:dyDescent="0.1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  <c r="JA66" s="2"/>
      <c r="JB66" s="2"/>
      <c r="JC66" s="2"/>
      <c r="JD66" s="2"/>
      <c r="JE66" s="2"/>
      <c r="JF66" s="2"/>
      <c r="JG66" s="2"/>
      <c r="JH66" s="2"/>
      <c r="JI66" s="2"/>
      <c r="JJ66" s="2"/>
      <c r="JK66" s="2"/>
      <c r="JL66" s="2"/>
      <c r="JM66" s="2"/>
      <c r="JN66" s="2"/>
      <c r="JO66" s="2"/>
      <c r="JP66" s="2"/>
      <c r="JQ66" s="2"/>
      <c r="JR66" s="2"/>
      <c r="JS66" s="2"/>
      <c r="JT66" s="2"/>
      <c r="JU66" s="2"/>
      <c r="JV66" s="2"/>
      <c r="JW66" s="2"/>
      <c r="JX66" s="2"/>
      <c r="JY66" s="2"/>
      <c r="JZ66" s="2"/>
      <c r="KA66" s="2"/>
      <c r="KB66" s="2"/>
      <c r="KC66" s="2"/>
      <c r="KD66" s="2"/>
      <c r="KE66" s="2"/>
      <c r="KF66" s="2"/>
      <c r="KG66" s="2"/>
      <c r="KH66" s="2"/>
      <c r="KI66" s="2"/>
      <c r="KJ66" s="2"/>
    </row>
    <row r="67" spans="1:296" ht="15" customHeight="1" x14ac:dyDescent="0.1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  <c r="JA67" s="2"/>
      <c r="JB67" s="2"/>
      <c r="JC67" s="2"/>
      <c r="JD67" s="2"/>
      <c r="JE67" s="2"/>
      <c r="JF67" s="2"/>
      <c r="JG67" s="2"/>
      <c r="JH67" s="2"/>
      <c r="JI67" s="2"/>
      <c r="JJ67" s="2"/>
      <c r="JK67" s="2"/>
      <c r="JL67" s="2"/>
      <c r="JM67" s="2"/>
      <c r="JN67" s="2"/>
      <c r="JO67" s="2"/>
      <c r="JP67" s="2"/>
      <c r="JQ67" s="2"/>
      <c r="JR67" s="2"/>
      <c r="JS67" s="2"/>
      <c r="JT67" s="2"/>
      <c r="JU67" s="2"/>
      <c r="JV67" s="2"/>
      <c r="JW67" s="2"/>
      <c r="JX67" s="2"/>
      <c r="JY67" s="2"/>
      <c r="JZ67" s="2"/>
      <c r="KA67" s="2"/>
      <c r="KB67" s="2"/>
      <c r="KC67" s="2"/>
      <c r="KD67" s="2"/>
      <c r="KE67" s="2"/>
      <c r="KF67" s="2"/>
      <c r="KG67" s="2"/>
      <c r="KH67" s="2"/>
      <c r="KI67" s="2"/>
      <c r="KJ67" s="2"/>
    </row>
    <row r="68" spans="1:296" ht="15" customHeight="1" x14ac:dyDescent="0.1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  <c r="JA68" s="2"/>
      <c r="JB68" s="2"/>
      <c r="JC68" s="2"/>
      <c r="JD68" s="2"/>
      <c r="JE68" s="2"/>
      <c r="JF68" s="2"/>
      <c r="JG68" s="2"/>
      <c r="JH68" s="2"/>
      <c r="JI68" s="2"/>
      <c r="JJ68" s="2"/>
      <c r="JK68" s="2"/>
      <c r="JL68" s="2"/>
      <c r="JM68" s="2"/>
      <c r="JN68" s="2"/>
      <c r="JO68" s="2"/>
      <c r="JP68" s="2"/>
      <c r="JQ68" s="2"/>
      <c r="JR68" s="2"/>
      <c r="JS68" s="2"/>
      <c r="JT68" s="2"/>
      <c r="JU68" s="2"/>
      <c r="JV68" s="2"/>
      <c r="JW68" s="2"/>
      <c r="JX68" s="2"/>
      <c r="JY68" s="2"/>
      <c r="JZ68" s="2"/>
      <c r="KA68" s="2"/>
      <c r="KB68" s="2"/>
      <c r="KC68" s="2"/>
      <c r="KD68" s="2"/>
      <c r="KE68" s="2"/>
      <c r="KF68" s="2"/>
      <c r="KG68" s="2"/>
      <c r="KH68" s="2"/>
      <c r="KI68" s="2"/>
      <c r="KJ68" s="2"/>
    </row>
    <row r="69" spans="1:296" ht="15" customHeight="1" x14ac:dyDescent="0.1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  <c r="JA69" s="2"/>
      <c r="JB69" s="2"/>
      <c r="JC69" s="2"/>
      <c r="JD69" s="2"/>
      <c r="JE69" s="2"/>
      <c r="JF69" s="2"/>
      <c r="JG69" s="2"/>
      <c r="JH69" s="2"/>
      <c r="JI69" s="2"/>
      <c r="JJ69" s="2"/>
      <c r="JK69" s="2"/>
      <c r="JL69" s="2"/>
      <c r="JM69" s="2"/>
      <c r="JN69" s="2"/>
      <c r="JO69" s="2"/>
      <c r="JP69" s="2"/>
      <c r="JQ69" s="2"/>
      <c r="JR69" s="2"/>
      <c r="JS69" s="2"/>
      <c r="JT69" s="2"/>
      <c r="JU69" s="2"/>
      <c r="JV69" s="2"/>
      <c r="JW69" s="2"/>
      <c r="JX69" s="2"/>
      <c r="JY69" s="2"/>
      <c r="JZ69" s="2"/>
      <c r="KA69" s="2"/>
      <c r="KB69" s="2"/>
      <c r="KC69" s="2"/>
      <c r="KD69" s="2"/>
      <c r="KE69" s="2"/>
      <c r="KF69" s="2"/>
      <c r="KG69" s="2"/>
      <c r="KH69" s="2"/>
      <c r="KI69" s="2"/>
      <c r="KJ69" s="2"/>
    </row>
    <row r="70" spans="1:296" ht="15" customHeight="1" x14ac:dyDescent="0.1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  <c r="JA70" s="2"/>
      <c r="JB70" s="2"/>
      <c r="JC70" s="2"/>
      <c r="JD70" s="2"/>
      <c r="JE70" s="2"/>
      <c r="JF70" s="2"/>
      <c r="JG70" s="2"/>
      <c r="JH70" s="2"/>
      <c r="JI70" s="2"/>
      <c r="JJ70" s="2"/>
      <c r="JK70" s="2"/>
      <c r="JL70" s="2"/>
      <c r="JM70" s="2"/>
      <c r="JN70" s="2"/>
      <c r="JO70" s="2"/>
      <c r="JP70" s="2"/>
      <c r="JQ70" s="2"/>
      <c r="JR70" s="2"/>
      <c r="JS70" s="2"/>
      <c r="JT70" s="2"/>
      <c r="JU70" s="2"/>
      <c r="JV70" s="2"/>
      <c r="JW70" s="2"/>
      <c r="JX70" s="2"/>
      <c r="JY70" s="2"/>
      <c r="JZ70" s="2"/>
      <c r="KA70" s="2"/>
      <c r="KB70" s="2"/>
      <c r="KC70" s="2"/>
      <c r="KD70" s="2"/>
      <c r="KE70" s="2"/>
      <c r="KF70" s="2"/>
      <c r="KG70" s="2"/>
      <c r="KH70" s="2"/>
      <c r="KI70" s="2"/>
      <c r="KJ70" s="2"/>
    </row>
    <row r="71" spans="1:296" ht="15" customHeight="1" x14ac:dyDescent="0.1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  <c r="JA71" s="2"/>
      <c r="JB71" s="2"/>
      <c r="JC71" s="2"/>
      <c r="JD71" s="2"/>
      <c r="JE71" s="2"/>
      <c r="JF71" s="2"/>
      <c r="JG71" s="2"/>
      <c r="JH71" s="2"/>
      <c r="JI71" s="2"/>
      <c r="JJ71" s="2"/>
      <c r="JK71" s="2"/>
      <c r="JL71" s="2"/>
      <c r="JM71" s="2"/>
      <c r="JN71" s="2"/>
      <c r="JO71" s="2"/>
      <c r="JP71" s="2"/>
      <c r="JQ71" s="2"/>
      <c r="JR71" s="2"/>
      <c r="JS71" s="2"/>
      <c r="JT71" s="2"/>
      <c r="JU71" s="2"/>
      <c r="JV71" s="2"/>
      <c r="JW71" s="2"/>
      <c r="JX71" s="2"/>
      <c r="JY71" s="2"/>
      <c r="JZ71" s="2"/>
      <c r="KA71" s="2"/>
      <c r="KB71" s="2"/>
      <c r="KC71" s="2"/>
      <c r="KD71" s="2"/>
      <c r="KE71" s="2"/>
      <c r="KF71" s="2"/>
      <c r="KG71" s="2"/>
      <c r="KH71" s="2"/>
      <c r="KI71" s="2"/>
      <c r="KJ71" s="2"/>
    </row>
    <row r="72" spans="1:296" ht="15" customHeight="1" x14ac:dyDescent="0.1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  <c r="JA72" s="2"/>
      <c r="JB72" s="2"/>
      <c r="JC72" s="2"/>
      <c r="JD72" s="2"/>
      <c r="JE72" s="2"/>
      <c r="JF72" s="2"/>
      <c r="JG72" s="2"/>
      <c r="JH72" s="2"/>
      <c r="JI72" s="2"/>
      <c r="JJ72" s="2"/>
      <c r="JK72" s="2"/>
      <c r="JL72" s="2"/>
      <c r="JM72" s="2"/>
      <c r="JN72" s="2"/>
      <c r="JO72" s="2"/>
      <c r="JP72" s="2"/>
      <c r="JQ72" s="2"/>
      <c r="JR72" s="2"/>
      <c r="JS72" s="2"/>
      <c r="JT72" s="2"/>
      <c r="JU72" s="2"/>
      <c r="JV72" s="2"/>
      <c r="JW72" s="2"/>
      <c r="JX72" s="2"/>
      <c r="JY72" s="2"/>
      <c r="JZ72" s="2"/>
      <c r="KA72" s="2"/>
      <c r="KB72" s="2"/>
      <c r="KC72" s="2"/>
      <c r="KD72" s="2"/>
      <c r="KE72" s="2"/>
      <c r="KF72" s="2"/>
      <c r="KG72" s="2"/>
      <c r="KH72" s="2"/>
      <c r="KI72" s="2"/>
      <c r="KJ72" s="2"/>
    </row>
    <row r="73" spans="1:296" ht="15" customHeight="1" x14ac:dyDescent="0.1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  <c r="JA73" s="2"/>
      <c r="JB73" s="2"/>
      <c r="JC73" s="2"/>
      <c r="JD73" s="2"/>
      <c r="JE73" s="2"/>
      <c r="JF73" s="2"/>
      <c r="JG73" s="2"/>
      <c r="JH73" s="2"/>
      <c r="JI73" s="2"/>
      <c r="JJ73" s="2"/>
      <c r="JK73" s="2"/>
      <c r="JL73" s="2"/>
      <c r="JM73" s="2"/>
      <c r="JN73" s="2"/>
      <c r="JO73" s="2"/>
      <c r="JP73" s="2"/>
      <c r="JQ73" s="2"/>
      <c r="JR73" s="2"/>
      <c r="JS73" s="2"/>
      <c r="JT73" s="2"/>
      <c r="JU73" s="2"/>
      <c r="JV73" s="2"/>
      <c r="JW73" s="2"/>
      <c r="JX73" s="2"/>
      <c r="JY73" s="2"/>
      <c r="JZ73" s="2"/>
      <c r="KA73" s="2"/>
      <c r="KB73" s="2"/>
      <c r="KC73" s="2"/>
      <c r="KD73" s="2"/>
      <c r="KE73" s="2"/>
      <c r="KF73" s="2"/>
      <c r="KG73" s="2"/>
      <c r="KH73" s="2"/>
      <c r="KI73" s="2"/>
      <c r="KJ73" s="2"/>
    </row>
    <row r="74" spans="1:296" ht="15" customHeight="1" x14ac:dyDescent="0.1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  <c r="JA74" s="2"/>
      <c r="JB74" s="2"/>
      <c r="JC74" s="2"/>
      <c r="JD74" s="2"/>
      <c r="JE74" s="2"/>
      <c r="JF74" s="2"/>
      <c r="JG74" s="2"/>
      <c r="JH74" s="2"/>
      <c r="JI74" s="2"/>
      <c r="JJ74" s="2"/>
      <c r="JK74" s="2"/>
      <c r="JL74" s="2"/>
      <c r="JM74" s="2"/>
      <c r="JN74" s="2"/>
      <c r="JO74" s="2"/>
      <c r="JP74" s="2"/>
      <c r="JQ74" s="2"/>
      <c r="JR74" s="2"/>
      <c r="JS74" s="2"/>
      <c r="JT74" s="2"/>
      <c r="JU74" s="2"/>
      <c r="JV74" s="2"/>
      <c r="JW74" s="2"/>
      <c r="JX74" s="2"/>
      <c r="JY74" s="2"/>
      <c r="JZ74" s="2"/>
      <c r="KA74" s="2"/>
      <c r="KB74" s="2"/>
      <c r="KC74" s="2"/>
      <c r="KD74" s="2"/>
      <c r="KE74" s="2"/>
      <c r="KF74" s="2"/>
      <c r="KG74" s="2"/>
      <c r="KH74" s="2"/>
      <c r="KI74" s="2"/>
      <c r="KJ74" s="2"/>
    </row>
    <row r="75" spans="1:296" ht="15" customHeight="1" x14ac:dyDescent="0.15"/>
    <row r="76" spans="1:296" ht="15" customHeight="1" x14ac:dyDescent="0.15"/>
    <row r="77" spans="1:296" ht="15" customHeight="1" x14ac:dyDescent="0.15"/>
    <row r="78" spans="1:296" ht="15" customHeight="1" x14ac:dyDescent="0.15"/>
    <row r="79" spans="1:296" ht="15" customHeight="1" x14ac:dyDescent="0.15"/>
    <row r="80" spans="1:296" ht="15" customHeight="1" x14ac:dyDescent="0.15"/>
    <row r="81" ht="15" customHeight="1" x14ac:dyDescent="0.15"/>
    <row r="82" ht="15" customHeight="1" x14ac:dyDescent="0.15"/>
    <row r="83" ht="15" customHeight="1" x14ac:dyDescent="0.15"/>
  </sheetData>
  <mergeCells count="10">
    <mergeCell ref="KL16:KP16"/>
    <mergeCell ref="KL17:KP22"/>
    <mergeCell ref="KL23:KP24"/>
    <mergeCell ref="KL25:KP26"/>
    <mergeCell ref="KL10:KN10"/>
    <mergeCell ref="KM11:KP11"/>
    <mergeCell ref="KM12:KP12"/>
    <mergeCell ref="KM13:KP13"/>
    <mergeCell ref="KL14:KP14"/>
    <mergeCell ref="KL15:KP15"/>
  </mergeCells>
  <conditionalFormatting sqref="B11:BW11 KI11:KJ11">
    <cfRule type="cellIs" dxfId="47" priority="11" operator="lessThan">
      <formula>40</formula>
    </cfRule>
    <cfRule type="cellIs" dxfId="46" priority="14" operator="greaterThan">
      <formula>90</formula>
    </cfRule>
  </conditionalFormatting>
  <conditionalFormatting sqref="B11:BX11">
    <cfRule type="cellIs" dxfId="45" priority="5" operator="between">
      <formula>40</formula>
      <formula>80</formula>
    </cfRule>
    <cfRule type="cellIs" dxfId="44" priority="6" operator="between">
      <formula>80</formula>
      <formula>89.9</formula>
    </cfRule>
  </conditionalFormatting>
  <conditionalFormatting sqref="BX11:KH11">
    <cfRule type="cellIs" dxfId="43" priority="1" operator="lessThan">
      <formula>40</formula>
    </cfRule>
    <cfRule type="cellIs" dxfId="42" priority="4" operator="greaterThan">
      <formula>89.9</formula>
    </cfRule>
  </conditionalFormatting>
  <conditionalFormatting sqref="BY11:KH11">
    <cfRule type="cellIs" dxfId="41" priority="2" operator="between">
      <formula>80</formula>
      <formula>89.9</formula>
    </cfRule>
    <cfRule type="cellIs" dxfId="40" priority="3" operator="between">
      <formula>40</formula>
      <formula>79.9</formula>
    </cfRule>
  </conditionalFormatting>
  <conditionalFormatting sqref="KI11:KJ11">
    <cfRule type="cellIs" dxfId="39" priority="12" operator="between">
      <formula>40</formula>
      <formula>80</formula>
    </cfRule>
    <cfRule type="cellIs" dxfId="38" priority="13" operator="between">
      <formula>80</formula>
      <formula>89.9</formula>
    </cfRule>
  </conditionalFormatting>
  <conditionalFormatting sqref="KL13">
    <cfRule type="cellIs" dxfId="37" priority="7" operator="greaterThan">
      <formula>90</formula>
    </cfRule>
    <cfRule type="cellIs" dxfId="36" priority="8" operator="between">
      <formula>80.1</formula>
      <formula>90</formula>
    </cfRule>
    <cfRule type="cellIs" dxfId="35" priority="9" operator="lessThanOrEqual">
      <formula>39.8</formula>
    </cfRule>
    <cfRule type="cellIs" dxfId="34" priority="10" operator="between">
      <formula>39.9</formula>
      <formula>80</formula>
    </cfRule>
  </conditionalFormatting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708010-B761-FB40-9B79-5E781FEE99E7}">
  <sheetPr>
    <tabColor rgb="FF00B0F0"/>
  </sheetPr>
  <dimension ref="A1:MM83"/>
  <sheetViews>
    <sheetView tabSelected="1" zoomScale="90" zoomScaleNormal="90" workbookViewId="0">
      <selection activeCell="A13" sqref="A13"/>
    </sheetView>
  </sheetViews>
  <sheetFormatPr baseColWidth="10" defaultColWidth="11.5" defaultRowHeight="11" x14ac:dyDescent="0.15"/>
  <cols>
    <col min="1" max="1" width="15.6640625" style="1" customWidth="1"/>
    <col min="2" max="294" width="3.5" style="1" customWidth="1"/>
    <col min="295" max="296" width="2.6640625" style="1" customWidth="1"/>
    <col min="297" max="297" width="3.33203125" style="1" bestFit="1" customWidth="1"/>
    <col min="298" max="298" width="14.5" style="1" bestFit="1" customWidth="1"/>
    <col min="299" max="299" width="13.5" style="1" bestFit="1" customWidth="1"/>
    <col min="300" max="300" width="14.1640625" style="1" bestFit="1" customWidth="1"/>
    <col min="301" max="301" width="11.83203125" style="1" bestFit="1" customWidth="1"/>
    <col min="302" max="302" width="5.5" style="1" bestFit="1" customWidth="1"/>
    <col min="303" max="303" width="0.6640625" style="1" bestFit="1" customWidth="1"/>
    <col min="304" max="16384" width="11.5" style="1"/>
  </cols>
  <sheetData>
    <row r="1" spans="1:304" s="35" customFormat="1" ht="23" x14ac:dyDescent="0.15">
      <c r="A1" s="31"/>
      <c r="B1" s="21">
        <v>43756</v>
      </c>
      <c r="C1" s="21">
        <v>43757</v>
      </c>
      <c r="D1" s="83">
        <v>43758</v>
      </c>
      <c r="E1" s="21">
        <v>43759</v>
      </c>
      <c r="F1" s="21">
        <v>43760</v>
      </c>
      <c r="G1" s="21">
        <v>43761</v>
      </c>
      <c r="H1" s="21">
        <v>43762</v>
      </c>
      <c r="I1" s="21">
        <v>43763</v>
      </c>
      <c r="J1" s="21">
        <v>43764</v>
      </c>
      <c r="K1" s="83">
        <v>43765</v>
      </c>
      <c r="L1" s="21">
        <v>43766</v>
      </c>
      <c r="M1" s="21">
        <v>43767</v>
      </c>
      <c r="N1" s="21">
        <v>43768</v>
      </c>
      <c r="O1" s="22">
        <v>43769</v>
      </c>
      <c r="P1" s="23">
        <v>43770</v>
      </c>
      <c r="Q1" s="21">
        <v>43771</v>
      </c>
      <c r="R1" s="83">
        <v>43772</v>
      </c>
      <c r="S1" s="21">
        <v>43773</v>
      </c>
      <c r="T1" s="21">
        <v>43774</v>
      </c>
      <c r="U1" s="21">
        <v>43775</v>
      </c>
      <c r="V1" s="21">
        <v>43776</v>
      </c>
      <c r="W1" s="21">
        <v>43777</v>
      </c>
      <c r="X1" s="21">
        <v>43778</v>
      </c>
      <c r="Y1" s="83">
        <v>43779</v>
      </c>
      <c r="Z1" s="21">
        <v>43780</v>
      </c>
      <c r="AA1" s="21">
        <v>43781</v>
      </c>
      <c r="AB1" s="21">
        <v>43782</v>
      </c>
      <c r="AC1" s="21">
        <v>43783</v>
      </c>
      <c r="AD1" s="21">
        <v>43784</v>
      </c>
      <c r="AE1" s="21">
        <v>43785</v>
      </c>
      <c r="AF1" s="83">
        <v>43786</v>
      </c>
      <c r="AG1" s="21">
        <v>43787</v>
      </c>
      <c r="AH1" s="21">
        <v>43788</v>
      </c>
      <c r="AI1" s="32">
        <v>43789</v>
      </c>
      <c r="AJ1" s="21">
        <v>43790</v>
      </c>
      <c r="AK1" s="21">
        <v>43791</v>
      </c>
      <c r="AL1" s="21">
        <v>43792</v>
      </c>
      <c r="AM1" s="83">
        <v>43793</v>
      </c>
      <c r="AN1" s="21">
        <v>43794</v>
      </c>
      <c r="AO1" s="21">
        <v>43795</v>
      </c>
      <c r="AP1" s="21">
        <v>43796</v>
      </c>
      <c r="AQ1" s="21">
        <v>43797</v>
      </c>
      <c r="AR1" s="21">
        <v>43798</v>
      </c>
      <c r="AS1" s="33">
        <v>43799</v>
      </c>
      <c r="AT1" s="84">
        <v>43800</v>
      </c>
      <c r="AU1" s="21">
        <v>43801</v>
      </c>
      <c r="AV1" s="21">
        <v>43802</v>
      </c>
      <c r="AW1" s="21">
        <v>43803</v>
      </c>
      <c r="AX1" s="21">
        <v>43804</v>
      </c>
      <c r="AY1" s="21">
        <v>43805</v>
      </c>
      <c r="AZ1" s="21">
        <v>43806</v>
      </c>
      <c r="BA1" s="83">
        <v>43807</v>
      </c>
      <c r="BB1" s="21">
        <v>43808</v>
      </c>
      <c r="BC1" s="21">
        <v>43809</v>
      </c>
      <c r="BD1" s="21">
        <v>43810</v>
      </c>
      <c r="BE1" s="21">
        <v>43811</v>
      </c>
      <c r="BF1" s="21">
        <v>43812</v>
      </c>
      <c r="BG1" s="21">
        <v>43813</v>
      </c>
      <c r="BH1" s="83">
        <v>43814</v>
      </c>
      <c r="BI1" s="21">
        <v>43815</v>
      </c>
      <c r="BJ1" s="21">
        <v>43816</v>
      </c>
      <c r="BK1" s="21">
        <v>43817</v>
      </c>
      <c r="BL1" s="21">
        <v>43818</v>
      </c>
      <c r="BM1" s="21">
        <v>43819</v>
      </c>
      <c r="BN1" s="21">
        <v>43820</v>
      </c>
      <c r="BO1" s="83">
        <v>43821</v>
      </c>
      <c r="BP1" s="21">
        <v>43822</v>
      </c>
      <c r="BQ1" s="21">
        <v>43823</v>
      </c>
      <c r="BR1" s="21">
        <v>43824</v>
      </c>
      <c r="BS1" s="21">
        <v>43825</v>
      </c>
      <c r="BT1" s="21">
        <v>43826</v>
      </c>
      <c r="BU1" s="21">
        <v>43827</v>
      </c>
      <c r="BV1" s="83">
        <v>43828</v>
      </c>
      <c r="BW1" s="21">
        <v>43829</v>
      </c>
      <c r="BX1" s="22">
        <v>43830</v>
      </c>
      <c r="BY1" s="23">
        <v>43831</v>
      </c>
      <c r="BZ1" s="21">
        <v>43832</v>
      </c>
      <c r="CA1" s="21">
        <v>43833</v>
      </c>
      <c r="CB1" s="21">
        <v>43834</v>
      </c>
      <c r="CC1" s="83">
        <v>43835</v>
      </c>
      <c r="CD1" s="21">
        <v>43836</v>
      </c>
      <c r="CE1" s="21">
        <v>43837</v>
      </c>
      <c r="CF1" s="21">
        <v>43838</v>
      </c>
      <c r="CG1" s="21">
        <v>43839</v>
      </c>
      <c r="CH1" s="21">
        <v>43840</v>
      </c>
      <c r="CI1" s="21">
        <v>43841</v>
      </c>
      <c r="CJ1" s="83">
        <v>43842</v>
      </c>
      <c r="CK1" s="21">
        <v>43843</v>
      </c>
      <c r="CL1" s="21">
        <v>43844</v>
      </c>
      <c r="CM1" s="21">
        <v>43845</v>
      </c>
      <c r="CN1" s="21">
        <v>43846</v>
      </c>
      <c r="CO1" s="21">
        <v>43847</v>
      </c>
      <c r="CP1" s="21">
        <v>43848</v>
      </c>
      <c r="CQ1" s="83">
        <v>43849</v>
      </c>
      <c r="CR1" s="21">
        <v>43850</v>
      </c>
      <c r="CS1" s="21">
        <v>43851</v>
      </c>
      <c r="CT1" s="21">
        <v>43852</v>
      </c>
      <c r="CU1" s="21">
        <v>43853</v>
      </c>
      <c r="CV1" s="21">
        <v>43854</v>
      </c>
      <c r="CW1" s="21">
        <v>43855</v>
      </c>
      <c r="CX1" s="83">
        <v>43856</v>
      </c>
      <c r="CY1" s="21">
        <v>43857</v>
      </c>
      <c r="CZ1" s="21">
        <v>43858</v>
      </c>
      <c r="DA1" s="21">
        <v>43859</v>
      </c>
      <c r="DB1" s="21">
        <v>43860</v>
      </c>
      <c r="DC1" s="33">
        <v>43861</v>
      </c>
      <c r="DD1" s="34">
        <v>43862</v>
      </c>
      <c r="DE1" s="83">
        <v>43863</v>
      </c>
      <c r="DF1" s="21">
        <v>43864</v>
      </c>
      <c r="DG1" s="21">
        <v>43865</v>
      </c>
      <c r="DH1" s="21">
        <v>43866</v>
      </c>
      <c r="DI1" s="21">
        <v>43867</v>
      </c>
      <c r="DJ1" s="21">
        <v>43868</v>
      </c>
      <c r="DK1" s="21">
        <v>43869</v>
      </c>
      <c r="DL1" s="83">
        <v>43870</v>
      </c>
      <c r="DM1" s="21">
        <v>43871</v>
      </c>
      <c r="DN1" s="21">
        <v>43872</v>
      </c>
      <c r="DO1" s="21">
        <v>43873</v>
      </c>
      <c r="DP1" s="21">
        <v>43874</v>
      </c>
      <c r="DQ1" s="21">
        <v>43875</v>
      </c>
      <c r="DR1" s="21">
        <v>43876</v>
      </c>
      <c r="DS1" s="83">
        <v>43877</v>
      </c>
      <c r="DT1" s="21">
        <v>43878</v>
      </c>
      <c r="DU1" s="21">
        <v>43879</v>
      </c>
      <c r="DV1" s="21">
        <v>43880</v>
      </c>
      <c r="DW1" s="21">
        <v>43881</v>
      </c>
      <c r="DX1" s="21">
        <v>43882</v>
      </c>
      <c r="DY1" s="21">
        <v>43883</v>
      </c>
      <c r="DZ1" s="83">
        <v>43884</v>
      </c>
      <c r="EA1" s="21">
        <v>43885</v>
      </c>
      <c r="EB1" s="21">
        <v>43886</v>
      </c>
      <c r="EC1" s="21">
        <v>43887</v>
      </c>
      <c r="ED1" s="21">
        <v>43888</v>
      </c>
      <c r="EE1" s="21">
        <v>43889</v>
      </c>
      <c r="EF1" s="22">
        <v>43890</v>
      </c>
      <c r="EG1" s="85">
        <v>43891</v>
      </c>
      <c r="EH1" s="21">
        <v>43892</v>
      </c>
      <c r="EI1" s="21">
        <v>43893</v>
      </c>
      <c r="EJ1" s="21">
        <v>43894</v>
      </c>
      <c r="EK1" s="21">
        <v>43895</v>
      </c>
      <c r="EL1" s="21">
        <v>43896</v>
      </c>
      <c r="EM1" s="21">
        <v>43897</v>
      </c>
      <c r="EN1" s="83">
        <v>43898</v>
      </c>
      <c r="EO1" s="21">
        <v>43899</v>
      </c>
      <c r="EP1" s="21">
        <v>43900</v>
      </c>
      <c r="EQ1" s="21">
        <v>43901</v>
      </c>
      <c r="ER1" s="21">
        <v>43902</v>
      </c>
      <c r="ES1" s="21">
        <v>43903</v>
      </c>
      <c r="ET1" s="21">
        <v>43904</v>
      </c>
      <c r="EU1" s="83">
        <v>43905</v>
      </c>
      <c r="EV1" s="21">
        <v>43906</v>
      </c>
      <c r="EW1" s="21">
        <v>43907</v>
      </c>
      <c r="EX1" s="21">
        <v>43908</v>
      </c>
      <c r="EY1" s="21">
        <v>43909</v>
      </c>
      <c r="EZ1" s="21">
        <v>43910</v>
      </c>
      <c r="FA1" s="21">
        <v>43911</v>
      </c>
      <c r="FB1" s="83">
        <v>43912</v>
      </c>
      <c r="FC1" s="21">
        <v>43913</v>
      </c>
      <c r="FD1" s="21">
        <v>43914</v>
      </c>
      <c r="FE1" s="21">
        <v>43915</v>
      </c>
      <c r="FF1" s="21">
        <v>43916</v>
      </c>
      <c r="FG1" s="21">
        <v>43917</v>
      </c>
      <c r="FH1" s="21">
        <v>43918</v>
      </c>
      <c r="FI1" s="83">
        <v>43919</v>
      </c>
      <c r="FJ1" s="21">
        <v>43920</v>
      </c>
      <c r="FK1" s="33">
        <v>43921</v>
      </c>
      <c r="FL1" s="34">
        <v>43922</v>
      </c>
      <c r="FM1" s="21">
        <v>43923</v>
      </c>
      <c r="FN1" s="21">
        <v>43924</v>
      </c>
      <c r="FO1" s="21">
        <v>43925</v>
      </c>
      <c r="FP1" s="83">
        <v>43926</v>
      </c>
      <c r="FQ1" s="21">
        <v>43927</v>
      </c>
      <c r="FR1" s="21">
        <v>43928</v>
      </c>
      <c r="FS1" s="21">
        <v>43929</v>
      </c>
      <c r="FT1" s="21">
        <v>43930</v>
      </c>
      <c r="FU1" s="21">
        <v>43931</v>
      </c>
      <c r="FV1" s="21">
        <v>43932</v>
      </c>
      <c r="FW1" s="83">
        <v>43933</v>
      </c>
      <c r="FX1" s="21">
        <v>43934</v>
      </c>
      <c r="FY1" s="21">
        <v>43935</v>
      </c>
      <c r="FZ1" s="21">
        <v>43936</v>
      </c>
      <c r="GA1" s="21">
        <v>43937</v>
      </c>
      <c r="GB1" s="21">
        <v>43938</v>
      </c>
      <c r="GC1" s="21">
        <v>43939</v>
      </c>
      <c r="GD1" s="83">
        <v>43940</v>
      </c>
      <c r="GE1" s="21">
        <v>43941</v>
      </c>
      <c r="GF1" s="21">
        <v>43942</v>
      </c>
      <c r="GG1" s="21">
        <v>43943</v>
      </c>
      <c r="GH1" s="21">
        <v>43944</v>
      </c>
      <c r="GI1" s="21">
        <v>43945</v>
      </c>
      <c r="GJ1" s="21">
        <v>43946</v>
      </c>
      <c r="GK1" s="83">
        <v>43947</v>
      </c>
      <c r="GL1" s="21">
        <v>43948</v>
      </c>
      <c r="GM1" s="21">
        <v>43949</v>
      </c>
      <c r="GN1" s="21">
        <v>43950</v>
      </c>
      <c r="GO1" s="22">
        <v>43951</v>
      </c>
      <c r="GP1" s="34">
        <v>43952</v>
      </c>
      <c r="GQ1" s="21">
        <v>43953</v>
      </c>
      <c r="GR1" s="83">
        <v>43954</v>
      </c>
      <c r="GS1" s="21">
        <v>43955</v>
      </c>
      <c r="GT1" s="21">
        <v>43956</v>
      </c>
      <c r="GU1" s="21">
        <v>43957</v>
      </c>
      <c r="GV1" s="21">
        <v>43958</v>
      </c>
      <c r="GW1" s="21">
        <v>43959</v>
      </c>
      <c r="GX1" s="21">
        <v>43960</v>
      </c>
      <c r="GY1" s="83">
        <v>43961</v>
      </c>
      <c r="GZ1" s="21">
        <v>43962</v>
      </c>
      <c r="HA1" s="21">
        <v>43963</v>
      </c>
      <c r="HB1" s="21">
        <v>43964</v>
      </c>
      <c r="HC1" s="21">
        <v>43965</v>
      </c>
      <c r="HD1" s="21">
        <v>43966</v>
      </c>
      <c r="HE1" s="21">
        <v>43967</v>
      </c>
      <c r="HF1" s="83">
        <v>43968</v>
      </c>
      <c r="HG1" s="21">
        <v>43969</v>
      </c>
      <c r="HH1" s="21">
        <v>43970</v>
      </c>
      <c r="HI1" s="21">
        <v>43971</v>
      </c>
      <c r="HJ1" s="21">
        <v>43972</v>
      </c>
      <c r="HK1" s="21">
        <v>43973</v>
      </c>
      <c r="HL1" s="21">
        <v>43974</v>
      </c>
      <c r="HM1" s="83">
        <v>43975</v>
      </c>
      <c r="HN1" s="21">
        <v>43976</v>
      </c>
      <c r="HO1" s="21">
        <v>43977</v>
      </c>
      <c r="HP1" s="21">
        <v>43978</v>
      </c>
      <c r="HQ1" s="21">
        <v>43979</v>
      </c>
      <c r="HR1" s="21">
        <v>43980</v>
      </c>
      <c r="HS1" s="21">
        <v>43981</v>
      </c>
      <c r="HT1" s="86">
        <v>43982</v>
      </c>
      <c r="HU1" s="34">
        <v>43983</v>
      </c>
      <c r="HV1" s="21">
        <v>43984</v>
      </c>
      <c r="HW1" s="21">
        <v>43985</v>
      </c>
      <c r="HX1" s="21">
        <v>43986</v>
      </c>
      <c r="HY1" s="21">
        <v>43987</v>
      </c>
      <c r="HZ1" s="21">
        <v>43988</v>
      </c>
      <c r="IA1" s="83">
        <v>43989</v>
      </c>
      <c r="IB1" s="21">
        <v>43990</v>
      </c>
      <c r="IC1" s="21">
        <v>43991</v>
      </c>
      <c r="ID1" s="21">
        <v>43992</v>
      </c>
      <c r="IE1" s="21">
        <v>43993</v>
      </c>
      <c r="IF1" s="21">
        <v>43994</v>
      </c>
      <c r="IG1" s="21">
        <v>43995</v>
      </c>
      <c r="IH1" s="83">
        <v>43996</v>
      </c>
      <c r="II1" s="21">
        <v>43997</v>
      </c>
      <c r="IJ1" s="21">
        <v>43998</v>
      </c>
      <c r="IK1" s="21">
        <v>43999</v>
      </c>
      <c r="IL1" s="21">
        <v>44000</v>
      </c>
      <c r="IM1" s="21">
        <v>44001</v>
      </c>
      <c r="IN1" s="21">
        <v>44002</v>
      </c>
      <c r="IO1" s="83">
        <v>44003</v>
      </c>
      <c r="IP1" s="21">
        <v>44004</v>
      </c>
      <c r="IQ1" s="21">
        <v>44005</v>
      </c>
      <c r="IR1" s="21">
        <v>44006</v>
      </c>
      <c r="IS1" s="21">
        <v>44007</v>
      </c>
      <c r="IT1" s="21">
        <v>44008</v>
      </c>
      <c r="IU1" s="21">
        <v>44009</v>
      </c>
      <c r="IV1" s="83">
        <v>44010</v>
      </c>
      <c r="IW1" s="21">
        <v>44011</v>
      </c>
      <c r="IX1" s="22">
        <v>44012</v>
      </c>
      <c r="IY1" s="34">
        <v>44013</v>
      </c>
      <c r="IZ1" s="21">
        <v>44014</v>
      </c>
      <c r="JA1" s="21">
        <v>44015</v>
      </c>
      <c r="JB1" s="21">
        <v>44016</v>
      </c>
      <c r="JC1" s="83">
        <v>44017</v>
      </c>
      <c r="JD1" s="21">
        <v>44018</v>
      </c>
      <c r="JE1" s="21">
        <v>44019</v>
      </c>
      <c r="JF1" s="21">
        <v>44020</v>
      </c>
      <c r="JG1" s="21">
        <v>44021</v>
      </c>
      <c r="JH1" s="21">
        <v>44022</v>
      </c>
      <c r="JI1" s="21">
        <v>44023</v>
      </c>
      <c r="JJ1" s="83">
        <v>44024</v>
      </c>
      <c r="JK1" s="21">
        <v>44025</v>
      </c>
      <c r="JL1" s="21">
        <v>44026</v>
      </c>
      <c r="JM1" s="21">
        <v>44027</v>
      </c>
      <c r="JN1" s="21">
        <v>44028</v>
      </c>
      <c r="JO1" s="21">
        <v>44029</v>
      </c>
      <c r="JP1" s="21">
        <v>44030</v>
      </c>
      <c r="JQ1" s="83">
        <v>44031</v>
      </c>
      <c r="JR1" s="21">
        <v>44032</v>
      </c>
      <c r="JS1" s="21">
        <v>44033</v>
      </c>
      <c r="JT1" s="21">
        <v>44034</v>
      </c>
      <c r="JU1" s="21">
        <v>44035</v>
      </c>
      <c r="JV1" s="21">
        <v>44036</v>
      </c>
      <c r="JW1" s="21">
        <v>44037</v>
      </c>
      <c r="JX1" s="83">
        <v>44038</v>
      </c>
      <c r="JY1" s="21">
        <v>44039</v>
      </c>
      <c r="JZ1" s="21">
        <v>44040</v>
      </c>
      <c r="KA1" s="21">
        <v>44041</v>
      </c>
      <c r="KB1" s="21">
        <v>44042</v>
      </c>
      <c r="KC1" s="22">
        <v>44043</v>
      </c>
      <c r="KD1" s="34">
        <v>44044</v>
      </c>
      <c r="KE1" s="83">
        <v>44045</v>
      </c>
      <c r="KF1" s="21">
        <v>44046</v>
      </c>
      <c r="KG1" s="21">
        <v>44047</v>
      </c>
      <c r="KH1" s="22">
        <v>44048</v>
      </c>
      <c r="KJ1" s="36" t="s">
        <v>0</v>
      </c>
      <c r="KK1" s="37" t="s">
        <v>1</v>
      </c>
      <c r="KL1" s="38" t="s">
        <v>2</v>
      </c>
      <c r="KM1" s="39" t="s">
        <v>51</v>
      </c>
      <c r="KN1" s="40">
        <v>2</v>
      </c>
      <c r="KO1" s="41"/>
      <c r="KP1" s="41"/>
    </row>
    <row r="2" spans="1:304" s="45" customFormat="1" ht="15" customHeight="1" x14ac:dyDescent="0.15">
      <c r="A2" s="42"/>
      <c r="B2" s="44">
        <v>1</v>
      </c>
      <c r="C2" s="24">
        <v>2</v>
      </c>
      <c r="D2" s="24">
        <v>3</v>
      </c>
      <c r="E2" s="24">
        <v>4</v>
      </c>
      <c r="F2" s="24">
        <v>5</v>
      </c>
      <c r="G2" s="24">
        <v>6</v>
      </c>
      <c r="H2" s="24">
        <v>7</v>
      </c>
      <c r="I2" s="24">
        <v>8</v>
      </c>
      <c r="J2" s="24">
        <v>9</v>
      </c>
      <c r="K2" s="24">
        <v>10</v>
      </c>
      <c r="L2" s="24">
        <v>11</v>
      </c>
      <c r="M2" s="24">
        <v>12</v>
      </c>
      <c r="N2" s="24">
        <v>13</v>
      </c>
      <c r="O2" s="25">
        <v>14</v>
      </c>
      <c r="P2" s="44">
        <v>15</v>
      </c>
      <c r="Q2" s="24">
        <v>16</v>
      </c>
      <c r="R2" s="24">
        <v>17</v>
      </c>
      <c r="S2" s="24">
        <v>18</v>
      </c>
      <c r="T2" s="24">
        <v>19</v>
      </c>
      <c r="U2" s="24">
        <v>20</v>
      </c>
      <c r="V2" s="24">
        <v>21</v>
      </c>
      <c r="W2" s="24">
        <v>22</v>
      </c>
      <c r="X2" s="24">
        <v>23</v>
      </c>
      <c r="Y2" s="24">
        <v>24</v>
      </c>
      <c r="Z2" s="24">
        <v>25</v>
      </c>
      <c r="AA2" s="24">
        <v>26</v>
      </c>
      <c r="AB2" s="24">
        <v>27</v>
      </c>
      <c r="AC2" s="24">
        <v>28</v>
      </c>
      <c r="AD2" s="24">
        <v>29</v>
      </c>
      <c r="AE2" s="24">
        <v>30</v>
      </c>
      <c r="AF2" s="24">
        <v>31</v>
      </c>
      <c r="AG2" s="24">
        <v>32</v>
      </c>
      <c r="AH2" s="24">
        <v>33</v>
      </c>
      <c r="AI2" s="24">
        <v>34</v>
      </c>
      <c r="AJ2" s="24">
        <v>35</v>
      </c>
      <c r="AK2" s="24">
        <v>36</v>
      </c>
      <c r="AL2" s="24">
        <v>37</v>
      </c>
      <c r="AM2" s="24">
        <v>38</v>
      </c>
      <c r="AN2" s="24">
        <v>39</v>
      </c>
      <c r="AO2" s="24">
        <v>40</v>
      </c>
      <c r="AP2" s="24">
        <v>41</v>
      </c>
      <c r="AQ2" s="24">
        <v>42</v>
      </c>
      <c r="AR2" s="24">
        <v>43</v>
      </c>
      <c r="AS2" s="25">
        <v>44</v>
      </c>
      <c r="AT2" s="44">
        <v>45</v>
      </c>
      <c r="AU2" s="24">
        <v>46</v>
      </c>
      <c r="AV2" s="24">
        <v>47</v>
      </c>
      <c r="AW2" s="24">
        <v>48</v>
      </c>
      <c r="AX2" s="24">
        <v>49</v>
      </c>
      <c r="AY2" s="24">
        <v>50</v>
      </c>
      <c r="AZ2" s="24">
        <v>51</v>
      </c>
      <c r="BA2" s="24">
        <v>52</v>
      </c>
      <c r="BB2" s="24">
        <v>53</v>
      </c>
      <c r="BC2" s="24">
        <v>54</v>
      </c>
      <c r="BD2" s="24">
        <v>55</v>
      </c>
      <c r="BE2" s="24">
        <v>56</v>
      </c>
      <c r="BF2" s="24">
        <v>57</v>
      </c>
      <c r="BG2" s="24">
        <v>58</v>
      </c>
      <c r="BH2" s="24">
        <v>59</v>
      </c>
      <c r="BI2" s="24">
        <v>60</v>
      </c>
      <c r="BJ2" s="24">
        <v>61</v>
      </c>
      <c r="BK2" s="24">
        <v>62</v>
      </c>
      <c r="BL2" s="24">
        <v>63</v>
      </c>
      <c r="BM2" s="24">
        <v>64</v>
      </c>
      <c r="BN2" s="24">
        <v>65</v>
      </c>
      <c r="BO2" s="24">
        <v>66</v>
      </c>
      <c r="BP2" s="24">
        <v>67</v>
      </c>
      <c r="BQ2" s="24">
        <v>68</v>
      </c>
      <c r="BR2" s="24">
        <v>69</v>
      </c>
      <c r="BS2" s="24">
        <v>70</v>
      </c>
      <c r="BT2" s="24">
        <v>71</v>
      </c>
      <c r="BU2" s="24">
        <v>72</v>
      </c>
      <c r="BV2" s="24">
        <v>73</v>
      </c>
      <c r="BW2" s="24">
        <v>74</v>
      </c>
      <c r="BX2" s="43">
        <v>75</v>
      </c>
      <c r="BY2" s="44">
        <v>77</v>
      </c>
      <c r="BZ2" s="24">
        <v>78</v>
      </c>
      <c r="CA2" s="24">
        <v>79</v>
      </c>
      <c r="CB2" s="24">
        <v>80</v>
      </c>
      <c r="CC2" s="24">
        <v>81</v>
      </c>
      <c r="CD2" s="24">
        <v>82</v>
      </c>
      <c r="CE2" s="24">
        <v>83</v>
      </c>
      <c r="CF2" s="24">
        <v>84</v>
      </c>
      <c r="CG2" s="24">
        <v>85</v>
      </c>
      <c r="CH2" s="24">
        <v>86</v>
      </c>
      <c r="CI2" s="24">
        <v>87</v>
      </c>
      <c r="CJ2" s="24">
        <v>88</v>
      </c>
      <c r="CK2" s="24">
        <v>89</v>
      </c>
      <c r="CL2" s="24">
        <v>90</v>
      </c>
      <c r="CM2" s="24">
        <v>91</v>
      </c>
      <c r="CN2" s="24">
        <v>92</v>
      </c>
      <c r="CO2" s="24">
        <v>93</v>
      </c>
      <c r="CP2" s="24">
        <v>94</v>
      </c>
      <c r="CQ2" s="24">
        <v>95</v>
      </c>
      <c r="CR2" s="24">
        <v>96</v>
      </c>
      <c r="CS2" s="24">
        <v>97</v>
      </c>
      <c r="CT2" s="24">
        <v>98</v>
      </c>
      <c r="CU2" s="24">
        <v>99</v>
      </c>
      <c r="CV2" s="24">
        <v>100</v>
      </c>
      <c r="CW2" s="24">
        <v>101</v>
      </c>
      <c r="CX2" s="24">
        <v>102</v>
      </c>
      <c r="CY2" s="24">
        <v>103</v>
      </c>
      <c r="CZ2" s="24">
        <v>104</v>
      </c>
      <c r="DA2" s="24">
        <v>105</v>
      </c>
      <c r="DB2" s="24">
        <v>106</v>
      </c>
      <c r="DC2" s="25">
        <v>107</v>
      </c>
      <c r="DD2" s="44">
        <v>108</v>
      </c>
      <c r="DE2" s="24">
        <v>109</v>
      </c>
      <c r="DF2" s="24">
        <v>110</v>
      </c>
      <c r="DG2" s="24">
        <v>111</v>
      </c>
      <c r="DH2" s="24">
        <v>112</v>
      </c>
      <c r="DI2" s="24">
        <v>113</v>
      </c>
      <c r="DJ2" s="24">
        <v>114</v>
      </c>
      <c r="DK2" s="24">
        <v>115</v>
      </c>
      <c r="DL2" s="24">
        <v>116</v>
      </c>
      <c r="DM2" s="24">
        <v>117</v>
      </c>
      <c r="DN2" s="24">
        <v>118</v>
      </c>
      <c r="DO2" s="24">
        <v>119</v>
      </c>
      <c r="DP2" s="24">
        <v>120</v>
      </c>
      <c r="DQ2" s="24">
        <v>121</v>
      </c>
      <c r="DR2" s="24">
        <v>122</v>
      </c>
      <c r="DS2" s="24">
        <v>123</v>
      </c>
      <c r="DT2" s="24">
        <v>124</v>
      </c>
      <c r="DU2" s="24">
        <v>125</v>
      </c>
      <c r="DV2" s="24">
        <v>126</v>
      </c>
      <c r="DW2" s="24">
        <v>127</v>
      </c>
      <c r="DX2" s="24">
        <v>128</v>
      </c>
      <c r="DY2" s="24">
        <v>129</v>
      </c>
      <c r="DZ2" s="24">
        <v>130</v>
      </c>
      <c r="EA2" s="24">
        <v>131</v>
      </c>
      <c r="EB2" s="24">
        <v>132</v>
      </c>
      <c r="EC2" s="24">
        <v>133</v>
      </c>
      <c r="ED2" s="24">
        <v>134</v>
      </c>
      <c r="EE2" s="24">
        <v>135</v>
      </c>
      <c r="EF2" s="43">
        <v>136</v>
      </c>
      <c r="EG2" s="44">
        <v>137</v>
      </c>
      <c r="EH2" s="24">
        <v>138</v>
      </c>
      <c r="EI2" s="24">
        <v>139</v>
      </c>
      <c r="EJ2" s="24">
        <v>140</v>
      </c>
      <c r="EK2" s="24">
        <v>141</v>
      </c>
      <c r="EL2" s="24">
        <v>142</v>
      </c>
      <c r="EM2" s="24">
        <v>143</v>
      </c>
      <c r="EN2" s="24">
        <v>144</v>
      </c>
      <c r="EO2" s="24">
        <v>145</v>
      </c>
      <c r="EP2" s="24">
        <v>146</v>
      </c>
      <c r="EQ2" s="24">
        <v>147</v>
      </c>
      <c r="ER2" s="24">
        <v>148</v>
      </c>
      <c r="ES2" s="24">
        <v>149</v>
      </c>
      <c r="ET2" s="24">
        <v>150</v>
      </c>
      <c r="EU2" s="24">
        <v>151</v>
      </c>
      <c r="EV2" s="24">
        <v>152</v>
      </c>
      <c r="EW2" s="24">
        <v>153</v>
      </c>
      <c r="EX2" s="24">
        <v>154</v>
      </c>
      <c r="EY2" s="24">
        <v>155</v>
      </c>
      <c r="EZ2" s="24">
        <v>156</v>
      </c>
      <c r="FA2" s="24">
        <v>157</v>
      </c>
      <c r="FB2" s="24">
        <v>158</v>
      </c>
      <c r="FC2" s="24">
        <v>159</v>
      </c>
      <c r="FD2" s="24">
        <v>160</v>
      </c>
      <c r="FE2" s="24">
        <v>161</v>
      </c>
      <c r="FF2" s="24">
        <v>162</v>
      </c>
      <c r="FG2" s="24">
        <v>163</v>
      </c>
      <c r="FH2" s="24">
        <v>164</v>
      </c>
      <c r="FI2" s="24">
        <v>165</v>
      </c>
      <c r="FJ2" s="24">
        <v>166</v>
      </c>
      <c r="FK2" s="43">
        <v>167</v>
      </c>
      <c r="FL2" s="44">
        <v>168</v>
      </c>
      <c r="FM2" s="24">
        <v>169</v>
      </c>
      <c r="FN2" s="24">
        <v>170</v>
      </c>
      <c r="FO2" s="24">
        <v>171</v>
      </c>
      <c r="FP2" s="24">
        <v>172</v>
      </c>
      <c r="FQ2" s="24">
        <v>173</v>
      </c>
      <c r="FR2" s="24">
        <v>174</v>
      </c>
      <c r="FS2" s="24">
        <v>175</v>
      </c>
      <c r="FT2" s="24">
        <v>176</v>
      </c>
      <c r="FU2" s="24">
        <v>177</v>
      </c>
      <c r="FV2" s="24">
        <v>178</v>
      </c>
      <c r="FW2" s="24">
        <v>179</v>
      </c>
      <c r="FX2" s="24">
        <v>180</v>
      </c>
      <c r="FY2" s="24">
        <v>181</v>
      </c>
      <c r="FZ2" s="24">
        <v>182</v>
      </c>
      <c r="GA2" s="24">
        <v>183</v>
      </c>
      <c r="GB2" s="24">
        <v>184</v>
      </c>
      <c r="GC2" s="24">
        <v>185</v>
      </c>
      <c r="GD2" s="24">
        <v>186</v>
      </c>
      <c r="GE2" s="24">
        <v>187</v>
      </c>
      <c r="GF2" s="24">
        <v>188</v>
      </c>
      <c r="GG2" s="24">
        <v>189</v>
      </c>
      <c r="GH2" s="24">
        <v>190</v>
      </c>
      <c r="GI2" s="24">
        <v>191</v>
      </c>
      <c r="GJ2" s="24">
        <v>192</v>
      </c>
      <c r="GK2" s="24">
        <v>193</v>
      </c>
      <c r="GL2" s="24">
        <v>194</v>
      </c>
      <c r="GM2" s="24">
        <v>195</v>
      </c>
      <c r="GN2" s="24">
        <v>196</v>
      </c>
      <c r="GO2" s="25">
        <v>197</v>
      </c>
      <c r="GP2" s="44">
        <v>198</v>
      </c>
      <c r="GQ2" s="24">
        <v>199</v>
      </c>
      <c r="GR2" s="24">
        <v>200</v>
      </c>
      <c r="GS2" s="24">
        <v>201</v>
      </c>
      <c r="GT2" s="24">
        <v>202</v>
      </c>
      <c r="GU2" s="24">
        <v>203</v>
      </c>
      <c r="GV2" s="24">
        <v>204</v>
      </c>
      <c r="GW2" s="24">
        <v>205</v>
      </c>
      <c r="GX2" s="24">
        <v>206</v>
      </c>
      <c r="GY2" s="24">
        <v>207</v>
      </c>
      <c r="GZ2" s="24">
        <v>208</v>
      </c>
      <c r="HA2" s="24">
        <v>209</v>
      </c>
      <c r="HB2" s="24">
        <v>210</v>
      </c>
      <c r="HC2" s="24">
        <v>211</v>
      </c>
      <c r="HD2" s="24">
        <v>212</v>
      </c>
      <c r="HE2" s="24">
        <v>213</v>
      </c>
      <c r="HF2" s="24">
        <v>214</v>
      </c>
      <c r="HG2" s="24">
        <v>215</v>
      </c>
      <c r="HH2" s="24">
        <v>216</v>
      </c>
      <c r="HI2" s="24">
        <v>217</v>
      </c>
      <c r="HJ2" s="24">
        <v>218</v>
      </c>
      <c r="HK2" s="24">
        <v>219</v>
      </c>
      <c r="HL2" s="24">
        <v>220</v>
      </c>
      <c r="HM2" s="24">
        <v>221</v>
      </c>
      <c r="HN2" s="24">
        <v>222</v>
      </c>
      <c r="HO2" s="24">
        <v>223</v>
      </c>
      <c r="HP2" s="24">
        <v>224</v>
      </c>
      <c r="HQ2" s="24">
        <v>225</v>
      </c>
      <c r="HR2" s="24">
        <v>226</v>
      </c>
      <c r="HS2" s="24">
        <v>227</v>
      </c>
      <c r="HT2" s="25">
        <v>228</v>
      </c>
      <c r="HU2" s="44">
        <v>229</v>
      </c>
      <c r="HV2" s="24">
        <v>230</v>
      </c>
      <c r="HW2" s="24">
        <v>231</v>
      </c>
      <c r="HX2" s="24">
        <v>232</v>
      </c>
      <c r="HY2" s="24">
        <v>233</v>
      </c>
      <c r="HZ2" s="24">
        <v>234</v>
      </c>
      <c r="IA2" s="24">
        <v>235</v>
      </c>
      <c r="IB2" s="24">
        <v>236</v>
      </c>
      <c r="IC2" s="24">
        <v>237</v>
      </c>
      <c r="ID2" s="24">
        <v>238</v>
      </c>
      <c r="IE2" s="24">
        <v>239</v>
      </c>
      <c r="IF2" s="24">
        <v>240</v>
      </c>
      <c r="IG2" s="24">
        <v>241</v>
      </c>
      <c r="IH2" s="24">
        <v>242</v>
      </c>
      <c r="II2" s="24">
        <v>243</v>
      </c>
      <c r="IJ2" s="24">
        <v>244</v>
      </c>
      <c r="IK2" s="24">
        <v>245</v>
      </c>
      <c r="IL2" s="24">
        <v>246</v>
      </c>
      <c r="IM2" s="24">
        <v>247</v>
      </c>
      <c r="IN2" s="24">
        <v>248</v>
      </c>
      <c r="IO2" s="24">
        <v>249</v>
      </c>
      <c r="IP2" s="24">
        <v>250</v>
      </c>
      <c r="IQ2" s="24">
        <v>251</v>
      </c>
      <c r="IR2" s="24">
        <v>252</v>
      </c>
      <c r="IS2" s="24">
        <v>253</v>
      </c>
      <c r="IT2" s="24">
        <v>254</v>
      </c>
      <c r="IU2" s="24">
        <v>255</v>
      </c>
      <c r="IV2" s="24">
        <v>256</v>
      </c>
      <c r="IW2" s="24">
        <v>257</v>
      </c>
      <c r="IX2" s="25">
        <v>258</v>
      </c>
      <c r="IY2" s="44">
        <v>259</v>
      </c>
      <c r="IZ2" s="24">
        <v>260</v>
      </c>
      <c r="JA2" s="24">
        <v>261</v>
      </c>
      <c r="JB2" s="24">
        <v>262</v>
      </c>
      <c r="JC2" s="24">
        <v>263</v>
      </c>
      <c r="JD2" s="24">
        <v>264</v>
      </c>
      <c r="JE2" s="24">
        <v>265</v>
      </c>
      <c r="JF2" s="24">
        <v>266</v>
      </c>
      <c r="JG2" s="24">
        <v>267</v>
      </c>
      <c r="JH2" s="24">
        <v>268</v>
      </c>
      <c r="JI2" s="24">
        <v>269</v>
      </c>
      <c r="JJ2" s="24">
        <v>270</v>
      </c>
      <c r="JK2" s="24">
        <v>271</v>
      </c>
      <c r="JL2" s="24">
        <v>272</v>
      </c>
      <c r="JM2" s="24">
        <v>273</v>
      </c>
      <c r="JN2" s="24">
        <v>274</v>
      </c>
      <c r="JO2" s="24">
        <v>275</v>
      </c>
      <c r="JP2" s="24">
        <v>276</v>
      </c>
      <c r="JQ2" s="24">
        <v>277</v>
      </c>
      <c r="JR2" s="24">
        <v>278</v>
      </c>
      <c r="JS2" s="24">
        <v>279</v>
      </c>
      <c r="JT2" s="24">
        <v>280</v>
      </c>
      <c r="JU2" s="24">
        <v>281</v>
      </c>
      <c r="JV2" s="24">
        <v>282</v>
      </c>
      <c r="JW2" s="24">
        <v>283</v>
      </c>
      <c r="JX2" s="24">
        <v>284</v>
      </c>
      <c r="JY2" s="24">
        <v>285</v>
      </c>
      <c r="JZ2" s="24">
        <v>286</v>
      </c>
      <c r="KA2" s="24">
        <v>287</v>
      </c>
      <c r="KB2" s="24">
        <v>288</v>
      </c>
      <c r="KC2" s="25">
        <v>289</v>
      </c>
      <c r="KD2" s="44">
        <v>290</v>
      </c>
      <c r="KE2" s="24">
        <v>291</v>
      </c>
      <c r="KF2" s="24">
        <v>292</v>
      </c>
      <c r="KG2" s="24">
        <v>293</v>
      </c>
      <c r="KH2" s="25">
        <v>294</v>
      </c>
      <c r="KI2" s="24">
        <v>73</v>
      </c>
      <c r="KJ2" s="25">
        <v>74</v>
      </c>
      <c r="KL2" s="36" t="s">
        <v>3</v>
      </c>
      <c r="KM2" s="37" t="s">
        <v>4</v>
      </c>
      <c r="KN2" s="38" t="s">
        <v>5</v>
      </c>
      <c r="KO2" s="39" t="s">
        <v>50</v>
      </c>
      <c r="KP2" s="40">
        <v>3</v>
      </c>
      <c r="KQ2" s="46"/>
      <c r="KR2" s="46"/>
    </row>
    <row r="3" spans="1:304" s="45" customFormat="1" ht="15" customHeight="1" x14ac:dyDescent="0.15">
      <c r="A3" s="47" t="s">
        <v>6</v>
      </c>
      <c r="B3" s="66"/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8"/>
      <c r="P3" s="66"/>
      <c r="Q3" s="67"/>
      <c r="R3" s="67"/>
      <c r="S3" s="67"/>
      <c r="T3" s="67"/>
      <c r="U3" s="67"/>
      <c r="V3" s="67"/>
      <c r="W3" s="67"/>
      <c r="X3" s="67"/>
      <c r="Y3" s="67"/>
      <c r="Z3" s="67"/>
      <c r="AA3" s="67"/>
      <c r="AB3" s="67"/>
      <c r="AC3" s="67"/>
      <c r="AD3" s="67"/>
      <c r="AE3" s="67"/>
      <c r="AF3" s="67"/>
      <c r="AG3" s="67"/>
      <c r="AH3" s="67"/>
      <c r="AI3" s="67"/>
      <c r="AJ3" s="67"/>
      <c r="AK3" s="67"/>
      <c r="AL3" s="67"/>
      <c r="AM3" s="67"/>
      <c r="AN3" s="67"/>
      <c r="AO3" s="27">
        <v>3</v>
      </c>
      <c r="AP3" s="27">
        <v>2</v>
      </c>
      <c r="AQ3" s="27">
        <v>3</v>
      </c>
      <c r="AR3" s="27">
        <v>2</v>
      </c>
      <c r="AS3" s="28">
        <v>3</v>
      </c>
      <c r="AT3" s="49">
        <v>2</v>
      </c>
      <c r="AU3" s="27">
        <v>4</v>
      </c>
      <c r="AV3" s="27">
        <v>3</v>
      </c>
      <c r="AW3" s="27">
        <v>4</v>
      </c>
      <c r="AX3" s="27">
        <v>3</v>
      </c>
      <c r="AY3" s="27">
        <v>3</v>
      </c>
      <c r="AZ3" s="27">
        <v>3</v>
      </c>
      <c r="BA3" s="27">
        <v>3</v>
      </c>
      <c r="BB3" s="27">
        <v>3</v>
      </c>
      <c r="BC3" s="27">
        <v>3</v>
      </c>
      <c r="BD3" s="27">
        <v>3</v>
      </c>
      <c r="BE3" s="27">
        <v>2</v>
      </c>
      <c r="BF3" s="27">
        <v>3</v>
      </c>
      <c r="BG3" s="27">
        <v>2</v>
      </c>
      <c r="BH3" s="27">
        <v>2</v>
      </c>
      <c r="BI3" s="27">
        <v>3</v>
      </c>
      <c r="BJ3" s="27">
        <v>2</v>
      </c>
      <c r="BK3" s="27">
        <v>3</v>
      </c>
      <c r="BL3" s="27">
        <v>2</v>
      </c>
      <c r="BM3" s="27">
        <v>3</v>
      </c>
      <c r="BN3" s="27">
        <v>3</v>
      </c>
      <c r="BO3" s="27">
        <v>2</v>
      </c>
      <c r="BP3" s="27">
        <v>3</v>
      </c>
      <c r="BQ3" s="27">
        <v>2</v>
      </c>
      <c r="BR3" s="27">
        <v>3</v>
      </c>
      <c r="BS3" s="27">
        <v>3</v>
      </c>
      <c r="BT3" s="27">
        <v>3</v>
      </c>
      <c r="BU3" s="27">
        <v>3</v>
      </c>
      <c r="BV3" s="27">
        <v>3</v>
      </c>
      <c r="BW3" s="27">
        <v>3</v>
      </c>
      <c r="BX3" s="48">
        <v>2</v>
      </c>
      <c r="BY3" s="49">
        <v>2</v>
      </c>
      <c r="BZ3" s="27">
        <v>2</v>
      </c>
      <c r="CA3" s="27">
        <v>2</v>
      </c>
      <c r="CB3" s="27">
        <v>3</v>
      </c>
      <c r="CC3" s="27">
        <v>3</v>
      </c>
      <c r="CD3" s="27">
        <v>3</v>
      </c>
      <c r="CE3" s="27">
        <v>3</v>
      </c>
      <c r="CF3" s="27">
        <v>3</v>
      </c>
      <c r="CG3" s="27">
        <v>3</v>
      </c>
      <c r="CH3" s="27">
        <v>3</v>
      </c>
      <c r="CI3" s="27">
        <v>3</v>
      </c>
      <c r="CJ3" s="27">
        <v>2</v>
      </c>
      <c r="CK3" s="27">
        <v>4</v>
      </c>
      <c r="CL3" s="27">
        <v>3</v>
      </c>
      <c r="CM3" s="27">
        <v>4</v>
      </c>
      <c r="CN3" s="27">
        <v>3</v>
      </c>
      <c r="CO3" s="27">
        <v>3</v>
      </c>
      <c r="CP3" s="27">
        <v>3</v>
      </c>
      <c r="CQ3" s="27">
        <v>3</v>
      </c>
      <c r="CR3" s="27">
        <v>3</v>
      </c>
      <c r="CS3" s="27">
        <v>4</v>
      </c>
      <c r="CT3" s="27">
        <v>3</v>
      </c>
      <c r="CU3" s="27">
        <v>3</v>
      </c>
      <c r="CV3" s="27">
        <v>3</v>
      </c>
      <c r="CW3" s="27">
        <v>3</v>
      </c>
      <c r="CX3" s="27">
        <v>3</v>
      </c>
      <c r="CY3" s="27">
        <v>4</v>
      </c>
      <c r="CZ3" s="27">
        <v>4</v>
      </c>
      <c r="DA3" s="27">
        <v>3</v>
      </c>
      <c r="DB3" s="27">
        <v>4</v>
      </c>
      <c r="DC3" s="28">
        <v>3</v>
      </c>
      <c r="DD3" s="49">
        <v>3</v>
      </c>
      <c r="DE3" s="27">
        <v>3</v>
      </c>
      <c r="DF3" s="27">
        <v>3</v>
      </c>
      <c r="DG3" s="27">
        <v>3</v>
      </c>
      <c r="DH3" s="27">
        <v>4</v>
      </c>
      <c r="DI3" s="27">
        <v>3</v>
      </c>
      <c r="DJ3" s="27">
        <v>3</v>
      </c>
      <c r="DK3" s="27">
        <v>4</v>
      </c>
      <c r="DL3" s="27">
        <v>3</v>
      </c>
      <c r="DM3" s="27">
        <v>4</v>
      </c>
      <c r="DN3" s="27">
        <v>4</v>
      </c>
      <c r="DO3" s="27">
        <v>4</v>
      </c>
      <c r="DP3" s="27">
        <v>4</v>
      </c>
      <c r="DQ3" s="27">
        <v>4</v>
      </c>
      <c r="DR3" s="27">
        <v>4</v>
      </c>
      <c r="DS3" s="27">
        <v>4</v>
      </c>
      <c r="DT3" s="27">
        <v>4</v>
      </c>
      <c r="DU3" s="27">
        <v>4</v>
      </c>
      <c r="DV3" s="27">
        <v>3</v>
      </c>
      <c r="DW3" s="27">
        <v>3</v>
      </c>
      <c r="DX3" s="27">
        <v>3</v>
      </c>
      <c r="DY3" s="27">
        <v>4</v>
      </c>
      <c r="DZ3" s="27">
        <v>4</v>
      </c>
      <c r="EA3" s="27">
        <v>4</v>
      </c>
      <c r="EB3" s="27">
        <v>3</v>
      </c>
      <c r="EC3" s="27">
        <v>3</v>
      </c>
      <c r="ED3" s="27">
        <v>4</v>
      </c>
      <c r="EE3" s="27"/>
      <c r="EF3" s="48"/>
      <c r="EG3" s="49"/>
      <c r="EH3" s="27">
        <v>4</v>
      </c>
      <c r="EI3" s="27">
        <v>4</v>
      </c>
      <c r="EJ3" s="27"/>
      <c r="EK3" s="27"/>
      <c r="EL3" s="27"/>
      <c r="EM3" s="27"/>
      <c r="EN3" s="27"/>
      <c r="EO3" s="27"/>
      <c r="EP3" s="27"/>
      <c r="EQ3" s="27"/>
      <c r="ER3" s="27"/>
      <c r="ES3" s="27"/>
      <c r="ET3" s="88"/>
      <c r="EU3" s="88"/>
      <c r="EV3" s="88"/>
      <c r="EW3" s="88"/>
      <c r="EX3" s="88"/>
      <c r="EY3" s="88"/>
      <c r="EZ3" s="88">
        <v>3</v>
      </c>
      <c r="FA3" s="88"/>
      <c r="FB3" s="88"/>
      <c r="FC3" s="88"/>
      <c r="FD3" s="88"/>
      <c r="FE3" s="88"/>
      <c r="FF3" s="88"/>
      <c r="FG3" s="88"/>
      <c r="FH3" s="88"/>
      <c r="FI3" s="88"/>
      <c r="FJ3" s="88"/>
      <c r="FK3" s="94"/>
      <c r="FL3" s="95"/>
      <c r="FM3" s="88"/>
      <c r="FN3" s="88"/>
      <c r="FO3" s="88"/>
      <c r="FP3" s="88"/>
      <c r="FQ3" s="88"/>
      <c r="FR3" s="88"/>
      <c r="FS3" s="88"/>
      <c r="FT3" s="88"/>
      <c r="FU3" s="88"/>
      <c r="FV3" s="88"/>
      <c r="FW3" s="88"/>
      <c r="FX3" s="88"/>
      <c r="FY3" s="88"/>
      <c r="FZ3" s="88"/>
      <c r="GA3" s="88"/>
      <c r="GB3" s="88"/>
      <c r="GC3" s="88"/>
      <c r="GD3" s="88"/>
      <c r="GE3" s="88"/>
      <c r="GF3" s="88"/>
      <c r="GG3" s="88"/>
      <c r="GH3" s="88"/>
      <c r="GI3" s="88"/>
      <c r="GJ3" s="88"/>
      <c r="GK3" s="88"/>
      <c r="GL3" s="88"/>
      <c r="GM3" s="88"/>
      <c r="GN3" s="88"/>
      <c r="GO3" s="90"/>
      <c r="GP3" s="95"/>
      <c r="GQ3" s="88"/>
      <c r="GR3" s="88"/>
      <c r="GS3" s="27"/>
      <c r="GT3" s="27"/>
      <c r="GU3" s="27"/>
      <c r="GV3" s="27"/>
      <c r="GW3" s="27"/>
      <c r="GX3" s="27"/>
      <c r="GY3" s="27"/>
      <c r="GZ3" s="27"/>
      <c r="HA3" s="27"/>
      <c r="HB3" s="27"/>
      <c r="HC3" s="27"/>
      <c r="HD3" s="27"/>
      <c r="HE3" s="27"/>
      <c r="HF3" s="27"/>
      <c r="HG3" s="27"/>
      <c r="HH3" s="27"/>
      <c r="HI3" s="27"/>
      <c r="HJ3" s="27"/>
      <c r="HK3" s="27"/>
      <c r="HL3" s="27"/>
      <c r="HM3" s="27"/>
      <c r="HN3" s="27"/>
      <c r="HO3" s="27"/>
      <c r="HP3" s="27"/>
      <c r="HQ3" s="27"/>
      <c r="HR3" s="27"/>
      <c r="HS3" s="27"/>
      <c r="HT3" s="28"/>
      <c r="HU3" s="49"/>
      <c r="HV3" s="27"/>
      <c r="HW3" s="27"/>
      <c r="HX3" s="27"/>
      <c r="HY3" s="27"/>
      <c r="HZ3" s="27"/>
      <c r="IA3" s="27"/>
      <c r="IB3" s="27"/>
      <c r="IC3" s="27"/>
      <c r="ID3" s="27"/>
      <c r="IE3" s="27"/>
      <c r="IF3" s="27"/>
      <c r="IG3" s="27"/>
      <c r="IH3" s="27"/>
      <c r="II3" s="27"/>
      <c r="IJ3" s="27"/>
      <c r="IK3" s="27"/>
      <c r="IL3" s="27"/>
      <c r="IM3" s="27"/>
      <c r="IN3" s="27"/>
      <c r="IO3" s="27"/>
      <c r="IP3" s="27"/>
      <c r="IQ3" s="27"/>
      <c r="IR3" s="27"/>
      <c r="IS3" s="27"/>
      <c r="IT3" s="27"/>
      <c r="IU3" s="27"/>
      <c r="IV3" s="27"/>
      <c r="IW3" s="27"/>
      <c r="IX3" s="28"/>
      <c r="IY3" s="49"/>
      <c r="IZ3" s="27"/>
      <c r="JA3" s="27"/>
      <c r="JB3" s="27"/>
      <c r="JC3" s="27"/>
      <c r="JD3" s="27"/>
      <c r="JE3" s="27"/>
      <c r="JF3" s="27"/>
      <c r="JG3" s="27"/>
      <c r="JH3" s="27"/>
      <c r="JI3" s="27"/>
      <c r="JJ3" s="27"/>
      <c r="JK3" s="27"/>
      <c r="JL3" s="27"/>
      <c r="JM3" s="27"/>
      <c r="JN3" s="27"/>
      <c r="JO3" s="27"/>
      <c r="JP3" s="27"/>
      <c r="JQ3" s="27"/>
      <c r="JR3" s="27"/>
      <c r="JS3" s="27"/>
      <c r="JT3" s="27"/>
      <c r="JU3" s="27"/>
      <c r="JV3" s="27"/>
      <c r="JW3" s="27"/>
      <c r="JX3" s="27"/>
      <c r="JY3" s="27"/>
      <c r="JZ3" s="27"/>
      <c r="KA3" s="27"/>
      <c r="KB3" s="27"/>
      <c r="KC3" s="28"/>
      <c r="KD3" s="49"/>
      <c r="KE3" s="27"/>
      <c r="KF3" s="27"/>
      <c r="KG3" s="27"/>
      <c r="KH3" s="28"/>
      <c r="KI3" s="27"/>
      <c r="KJ3" s="28"/>
      <c r="KL3" s="36" t="s">
        <v>7</v>
      </c>
      <c r="KM3" s="37" t="s">
        <v>8</v>
      </c>
      <c r="KN3" s="38" t="s">
        <v>9</v>
      </c>
      <c r="KO3" s="39" t="s">
        <v>10</v>
      </c>
      <c r="KP3" s="40">
        <v>4</v>
      </c>
      <c r="KQ3" s="46"/>
      <c r="KR3" s="46"/>
    </row>
    <row r="4" spans="1:304" s="45" customFormat="1" ht="15" customHeight="1" x14ac:dyDescent="0.15">
      <c r="A4" s="47" t="s">
        <v>11</v>
      </c>
      <c r="B4" s="66"/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6"/>
      <c r="Q4" s="67"/>
      <c r="R4" s="67"/>
      <c r="S4" s="67"/>
      <c r="T4" s="67"/>
      <c r="U4" s="67"/>
      <c r="V4" s="67"/>
      <c r="W4" s="67"/>
      <c r="X4" s="67"/>
      <c r="Y4" s="67"/>
      <c r="Z4" s="67"/>
      <c r="AA4" s="67"/>
      <c r="AB4" s="67"/>
      <c r="AC4" s="67"/>
      <c r="AD4" s="67"/>
      <c r="AE4" s="67"/>
      <c r="AF4" s="67"/>
      <c r="AG4" s="67"/>
      <c r="AH4" s="67"/>
      <c r="AI4" s="67"/>
      <c r="AJ4" s="67"/>
      <c r="AK4" s="67"/>
      <c r="AL4" s="67"/>
      <c r="AM4" s="67"/>
      <c r="AN4" s="67"/>
      <c r="AO4" s="27">
        <v>8</v>
      </c>
      <c r="AP4" s="27">
        <v>8.8000000000000007</v>
      </c>
      <c r="AQ4" s="27">
        <v>6</v>
      </c>
      <c r="AR4" s="27">
        <v>9</v>
      </c>
      <c r="AS4" s="28">
        <v>8</v>
      </c>
      <c r="AT4" s="49">
        <v>9.5</v>
      </c>
      <c r="AU4" s="27">
        <v>8</v>
      </c>
      <c r="AV4" s="27">
        <v>8</v>
      </c>
      <c r="AW4" s="27">
        <v>9</v>
      </c>
      <c r="AX4" s="27">
        <v>9</v>
      </c>
      <c r="AY4" s="27">
        <v>9</v>
      </c>
      <c r="AZ4" s="27">
        <v>10</v>
      </c>
      <c r="BA4" s="27">
        <v>10</v>
      </c>
      <c r="BB4" s="27">
        <v>8</v>
      </c>
      <c r="BC4" s="27">
        <v>9</v>
      </c>
      <c r="BD4" s="27">
        <v>9</v>
      </c>
      <c r="BE4" s="27">
        <v>8</v>
      </c>
      <c r="BF4" s="27">
        <v>8</v>
      </c>
      <c r="BG4" s="27">
        <v>8</v>
      </c>
      <c r="BH4" s="27">
        <v>8</v>
      </c>
      <c r="BI4" s="27">
        <v>9</v>
      </c>
      <c r="BJ4" s="27">
        <v>9</v>
      </c>
      <c r="BK4" s="27">
        <v>8</v>
      </c>
      <c r="BL4" s="27">
        <v>9</v>
      </c>
      <c r="BM4" s="27">
        <v>8</v>
      </c>
      <c r="BN4" s="27">
        <v>9</v>
      </c>
      <c r="BO4" s="27">
        <v>9</v>
      </c>
      <c r="BP4" s="27">
        <v>9</v>
      </c>
      <c r="BQ4" s="27">
        <v>8</v>
      </c>
      <c r="BR4" s="27">
        <v>9</v>
      </c>
      <c r="BS4" s="27">
        <v>9</v>
      </c>
      <c r="BT4" s="27">
        <v>9</v>
      </c>
      <c r="BU4" s="27">
        <v>9</v>
      </c>
      <c r="BV4" s="27">
        <v>9</v>
      </c>
      <c r="BW4" s="27">
        <v>9</v>
      </c>
      <c r="BX4" s="48">
        <v>9.5</v>
      </c>
      <c r="BY4" s="49">
        <v>8</v>
      </c>
      <c r="BZ4" s="27">
        <v>10</v>
      </c>
      <c r="CA4" s="27">
        <v>10</v>
      </c>
      <c r="CB4" s="27">
        <v>8</v>
      </c>
      <c r="CC4" s="27">
        <v>10</v>
      </c>
      <c r="CD4" s="27">
        <v>8</v>
      </c>
      <c r="CE4" s="27">
        <v>8</v>
      </c>
      <c r="CF4" s="27">
        <v>9</v>
      </c>
      <c r="CG4" s="27">
        <v>7</v>
      </c>
      <c r="CH4" s="27">
        <v>8</v>
      </c>
      <c r="CI4" s="27">
        <v>9</v>
      </c>
      <c r="CJ4" s="27">
        <v>10</v>
      </c>
      <c r="CK4" s="27">
        <v>8</v>
      </c>
      <c r="CL4" s="27">
        <v>7</v>
      </c>
      <c r="CM4" s="27">
        <v>8</v>
      </c>
      <c r="CN4" s="27">
        <v>7</v>
      </c>
      <c r="CO4" s="27">
        <v>8.5</v>
      </c>
      <c r="CP4" s="27">
        <v>8.5</v>
      </c>
      <c r="CQ4" s="27">
        <v>8</v>
      </c>
      <c r="CR4" s="27">
        <v>9</v>
      </c>
      <c r="CS4" s="27">
        <v>8</v>
      </c>
      <c r="CT4" s="27">
        <v>11</v>
      </c>
      <c r="CU4" s="27">
        <v>10</v>
      </c>
      <c r="CV4" s="27">
        <v>10</v>
      </c>
      <c r="CW4" s="27">
        <v>9</v>
      </c>
      <c r="CX4" s="27">
        <v>10</v>
      </c>
      <c r="CY4" s="27">
        <v>8.5</v>
      </c>
      <c r="CZ4" s="27">
        <v>8</v>
      </c>
      <c r="DA4" s="27">
        <v>8.5</v>
      </c>
      <c r="DB4" s="27">
        <v>6.5</v>
      </c>
      <c r="DC4" s="28">
        <v>8</v>
      </c>
      <c r="DD4" s="49">
        <v>7</v>
      </c>
      <c r="DE4" s="27">
        <v>6.5</v>
      </c>
      <c r="DF4" s="27">
        <v>7</v>
      </c>
      <c r="DG4" s="27">
        <v>8</v>
      </c>
      <c r="DH4" s="27">
        <v>8.6</v>
      </c>
      <c r="DI4" s="27">
        <v>7.5</v>
      </c>
      <c r="DJ4" s="27">
        <v>7</v>
      </c>
      <c r="DK4" s="27">
        <v>7</v>
      </c>
      <c r="DL4" s="27">
        <v>6</v>
      </c>
      <c r="DM4" s="27">
        <v>6</v>
      </c>
      <c r="DN4" s="27">
        <v>7.5</v>
      </c>
      <c r="DO4" s="27">
        <v>8.5</v>
      </c>
      <c r="DP4" s="27">
        <v>7.5</v>
      </c>
      <c r="DQ4" s="27">
        <v>8.1</v>
      </c>
      <c r="DR4" s="27">
        <v>9</v>
      </c>
      <c r="DS4" s="27">
        <v>9</v>
      </c>
      <c r="DT4" s="27">
        <v>9</v>
      </c>
      <c r="DU4" s="27">
        <v>7</v>
      </c>
      <c r="DV4" s="27">
        <v>8</v>
      </c>
      <c r="DW4" s="27">
        <v>7.3</v>
      </c>
      <c r="DX4" s="27">
        <v>8</v>
      </c>
      <c r="DY4" s="27">
        <v>8</v>
      </c>
      <c r="DZ4" s="27">
        <v>9</v>
      </c>
      <c r="EA4" s="27">
        <v>8.5</v>
      </c>
      <c r="EB4" s="27">
        <v>8</v>
      </c>
      <c r="EC4" s="27">
        <v>8</v>
      </c>
      <c r="ED4" s="27">
        <v>8</v>
      </c>
      <c r="EE4" s="27"/>
      <c r="EF4" s="48"/>
      <c r="EG4" s="49"/>
      <c r="EH4" s="27">
        <v>8.5</v>
      </c>
      <c r="EI4" s="27">
        <v>9.5</v>
      </c>
      <c r="EJ4" s="27"/>
      <c r="EK4" s="27"/>
      <c r="EL4" s="27"/>
      <c r="EM4" s="27"/>
      <c r="EN4" s="27"/>
      <c r="EO4" s="27"/>
      <c r="EP4" s="27"/>
      <c r="EQ4" s="27"/>
      <c r="ER4" s="27"/>
      <c r="ES4" s="27"/>
      <c r="ET4" s="88"/>
      <c r="EU4" s="88"/>
      <c r="EV4" s="88"/>
      <c r="EW4" s="88"/>
      <c r="EX4" s="88"/>
      <c r="EY4" s="88"/>
      <c r="EZ4" s="88">
        <v>9</v>
      </c>
      <c r="FA4" s="88"/>
      <c r="FB4" s="88"/>
      <c r="FC4" s="88"/>
      <c r="FD4" s="88"/>
      <c r="FE4" s="88"/>
      <c r="FF4" s="88"/>
      <c r="FG4" s="88"/>
      <c r="FH4" s="88"/>
      <c r="FI4" s="88"/>
      <c r="FJ4" s="88"/>
      <c r="FK4" s="94"/>
      <c r="FL4" s="95"/>
      <c r="FM4" s="88"/>
      <c r="FN4" s="88"/>
      <c r="FO4" s="88"/>
      <c r="FP4" s="88"/>
      <c r="FQ4" s="88"/>
      <c r="FR4" s="88"/>
      <c r="FS4" s="88"/>
      <c r="FT4" s="88"/>
      <c r="FU4" s="88"/>
      <c r="FV4" s="88"/>
      <c r="FW4" s="88"/>
      <c r="FX4" s="88"/>
      <c r="FY4" s="88"/>
      <c r="FZ4" s="88"/>
      <c r="GA4" s="88"/>
      <c r="GB4" s="88"/>
      <c r="GC4" s="88"/>
      <c r="GD4" s="88"/>
      <c r="GE4" s="88"/>
      <c r="GF4" s="88"/>
      <c r="GG4" s="88"/>
      <c r="GH4" s="88"/>
      <c r="GI4" s="88"/>
      <c r="GJ4" s="88"/>
      <c r="GK4" s="88"/>
      <c r="GL4" s="88"/>
      <c r="GM4" s="88"/>
      <c r="GN4" s="88"/>
      <c r="GO4" s="90"/>
      <c r="GP4" s="95"/>
      <c r="GQ4" s="88"/>
      <c r="GR4" s="88"/>
      <c r="GS4" s="27"/>
      <c r="GT4" s="27"/>
      <c r="GU4" s="27"/>
      <c r="GV4" s="27"/>
      <c r="GW4" s="27"/>
      <c r="GX4" s="27"/>
      <c r="GY4" s="27"/>
      <c r="GZ4" s="27"/>
      <c r="HA4" s="27"/>
      <c r="HB4" s="27"/>
      <c r="HC4" s="27"/>
      <c r="HD4" s="27"/>
      <c r="HE4" s="27"/>
      <c r="HF4" s="27"/>
      <c r="HG4" s="27"/>
      <c r="HH4" s="27"/>
      <c r="HI4" s="27"/>
      <c r="HJ4" s="27"/>
      <c r="HK4" s="27"/>
      <c r="HL4" s="27"/>
      <c r="HM4" s="27"/>
      <c r="HN4" s="27"/>
      <c r="HO4" s="27"/>
      <c r="HP4" s="27"/>
      <c r="HQ4" s="27"/>
      <c r="HR4" s="27"/>
      <c r="HS4" s="27"/>
      <c r="HT4" s="28"/>
      <c r="HU4" s="49"/>
      <c r="HV4" s="27"/>
      <c r="HW4" s="27"/>
      <c r="HX4" s="27"/>
      <c r="HY4" s="27"/>
      <c r="HZ4" s="27"/>
      <c r="IA4" s="27"/>
      <c r="IB4" s="27"/>
      <c r="IC4" s="27"/>
      <c r="ID4" s="27"/>
      <c r="IE4" s="27"/>
      <c r="IF4" s="27"/>
      <c r="IG4" s="27"/>
      <c r="IH4" s="27"/>
      <c r="II4" s="27"/>
      <c r="IJ4" s="27"/>
      <c r="IK4" s="27"/>
      <c r="IL4" s="27"/>
      <c r="IM4" s="27"/>
      <c r="IN4" s="27"/>
      <c r="IO4" s="27"/>
      <c r="IP4" s="27"/>
      <c r="IQ4" s="27"/>
      <c r="IR4" s="27"/>
      <c r="IS4" s="27"/>
      <c r="IT4" s="27"/>
      <c r="IU4" s="27"/>
      <c r="IV4" s="27"/>
      <c r="IW4" s="27"/>
      <c r="IX4" s="28"/>
      <c r="IY4" s="49"/>
      <c r="IZ4" s="27"/>
      <c r="JA4" s="27"/>
      <c r="JB4" s="27"/>
      <c r="JC4" s="27"/>
      <c r="JD4" s="27"/>
      <c r="JE4" s="27"/>
      <c r="JF4" s="27"/>
      <c r="JG4" s="27"/>
      <c r="JH4" s="27"/>
      <c r="JI4" s="27"/>
      <c r="JJ4" s="27"/>
      <c r="JK4" s="27"/>
      <c r="JL4" s="27"/>
      <c r="JM4" s="27"/>
      <c r="JN4" s="27"/>
      <c r="JO4" s="27"/>
      <c r="JP4" s="27"/>
      <c r="JQ4" s="27"/>
      <c r="JR4" s="27"/>
      <c r="JS4" s="27"/>
      <c r="JT4" s="27"/>
      <c r="JU4" s="27"/>
      <c r="JV4" s="27"/>
      <c r="JW4" s="27"/>
      <c r="JX4" s="27"/>
      <c r="JY4" s="27"/>
      <c r="JZ4" s="27"/>
      <c r="KA4" s="27"/>
      <c r="KB4" s="27"/>
      <c r="KC4" s="28"/>
      <c r="KD4" s="49"/>
      <c r="KE4" s="27"/>
      <c r="KF4" s="27"/>
      <c r="KG4" s="27"/>
      <c r="KH4" s="28"/>
      <c r="KI4" s="27"/>
      <c r="KJ4" s="28"/>
      <c r="KL4" s="36" t="s">
        <v>12</v>
      </c>
      <c r="KM4" s="37" t="s">
        <v>13</v>
      </c>
      <c r="KN4" s="38" t="s">
        <v>14</v>
      </c>
      <c r="KO4" s="39" t="s">
        <v>15</v>
      </c>
      <c r="KP4" s="40">
        <v>5</v>
      </c>
      <c r="KQ4" s="46"/>
      <c r="KR4" s="46"/>
    </row>
    <row r="5" spans="1:304" s="45" customFormat="1" ht="15" customHeight="1" x14ac:dyDescent="0.15">
      <c r="A5" s="47" t="s">
        <v>16</v>
      </c>
      <c r="B5" s="66"/>
      <c r="C5" s="67"/>
      <c r="D5" s="67"/>
      <c r="E5" s="67"/>
      <c r="F5" s="67"/>
      <c r="G5" s="67"/>
      <c r="H5" s="67"/>
      <c r="I5" s="67"/>
      <c r="J5" s="67"/>
      <c r="K5" s="67"/>
      <c r="L5" s="67"/>
      <c r="M5" s="67"/>
      <c r="N5" s="67"/>
      <c r="O5" s="68"/>
      <c r="P5" s="66"/>
      <c r="Q5" s="67"/>
      <c r="R5" s="67"/>
      <c r="S5" s="67"/>
      <c r="T5" s="67"/>
      <c r="U5" s="67"/>
      <c r="V5" s="67"/>
      <c r="W5" s="67"/>
      <c r="X5" s="67"/>
      <c r="Y5" s="67"/>
      <c r="Z5" s="67"/>
      <c r="AA5" s="67"/>
      <c r="AB5" s="67"/>
      <c r="AC5" s="67"/>
      <c r="AD5" s="67"/>
      <c r="AE5" s="67"/>
      <c r="AF5" s="67"/>
      <c r="AG5" s="67"/>
      <c r="AH5" s="67"/>
      <c r="AI5" s="67"/>
      <c r="AJ5" s="67"/>
      <c r="AK5" s="67"/>
      <c r="AL5" s="67"/>
      <c r="AM5" s="67"/>
      <c r="AN5" s="67"/>
      <c r="AO5" s="27">
        <v>4</v>
      </c>
      <c r="AP5" s="27">
        <v>4</v>
      </c>
      <c r="AQ5" s="27">
        <v>5</v>
      </c>
      <c r="AR5" s="27">
        <v>3</v>
      </c>
      <c r="AS5" s="28">
        <v>3</v>
      </c>
      <c r="AT5" s="49">
        <v>3</v>
      </c>
      <c r="AU5" s="27">
        <v>3</v>
      </c>
      <c r="AV5" s="27">
        <v>4</v>
      </c>
      <c r="AW5" s="27">
        <v>4</v>
      </c>
      <c r="AX5" s="27">
        <v>3</v>
      </c>
      <c r="AY5" s="27">
        <v>3</v>
      </c>
      <c r="AZ5" s="27">
        <v>5</v>
      </c>
      <c r="BA5" s="27">
        <v>5</v>
      </c>
      <c r="BB5" s="27">
        <v>3</v>
      </c>
      <c r="BC5" s="27">
        <v>3</v>
      </c>
      <c r="BD5" s="27">
        <v>4</v>
      </c>
      <c r="BE5" s="27">
        <v>4</v>
      </c>
      <c r="BF5" s="27">
        <v>4</v>
      </c>
      <c r="BG5" s="27">
        <v>4</v>
      </c>
      <c r="BH5" s="27">
        <v>4</v>
      </c>
      <c r="BI5" s="27">
        <v>4</v>
      </c>
      <c r="BJ5" s="27">
        <v>3</v>
      </c>
      <c r="BK5" s="27">
        <v>4</v>
      </c>
      <c r="BL5" s="27">
        <v>3</v>
      </c>
      <c r="BM5" s="27">
        <v>4</v>
      </c>
      <c r="BN5" s="27">
        <v>3</v>
      </c>
      <c r="BO5" s="27">
        <v>3</v>
      </c>
      <c r="BP5" s="27">
        <v>3</v>
      </c>
      <c r="BQ5" s="27">
        <v>4</v>
      </c>
      <c r="BR5" s="27">
        <v>3</v>
      </c>
      <c r="BS5" s="27">
        <v>3</v>
      </c>
      <c r="BT5" s="27">
        <v>4</v>
      </c>
      <c r="BU5" s="27">
        <v>4</v>
      </c>
      <c r="BV5" s="27">
        <v>3</v>
      </c>
      <c r="BW5" s="27">
        <v>3</v>
      </c>
      <c r="BX5" s="48">
        <v>3</v>
      </c>
      <c r="BY5" s="49">
        <v>3</v>
      </c>
      <c r="BZ5" s="27">
        <v>4</v>
      </c>
      <c r="CA5" s="27">
        <v>3</v>
      </c>
      <c r="CB5" s="27">
        <v>4</v>
      </c>
      <c r="CC5" s="27">
        <v>4</v>
      </c>
      <c r="CD5" s="27">
        <v>4</v>
      </c>
      <c r="CE5" s="27">
        <v>4</v>
      </c>
      <c r="CF5" s="27">
        <v>3</v>
      </c>
      <c r="CG5" s="27">
        <v>4</v>
      </c>
      <c r="CH5" s="27">
        <v>3</v>
      </c>
      <c r="CI5" s="27">
        <v>4</v>
      </c>
      <c r="CJ5" s="27">
        <v>4</v>
      </c>
      <c r="CK5" s="27">
        <v>4</v>
      </c>
      <c r="CL5" s="27">
        <v>3</v>
      </c>
      <c r="CM5" s="27">
        <v>4</v>
      </c>
      <c r="CN5" s="27">
        <v>4</v>
      </c>
      <c r="CO5" s="27">
        <v>4</v>
      </c>
      <c r="CP5" s="27">
        <v>4</v>
      </c>
      <c r="CQ5" s="27">
        <v>4</v>
      </c>
      <c r="CR5" s="27">
        <v>4</v>
      </c>
      <c r="CS5" s="27">
        <v>6</v>
      </c>
      <c r="CT5" s="27">
        <v>6</v>
      </c>
      <c r="CU5" s="27">
        <v>5</v>
      </c>
      <c r="CV5" s="27">
        <v>5</v>
      </c>
      <c r="CW5" s="27">
        <v>6</v>
      </c>
      <c r="CX5" s="27">
        <v>6</v>
      </c>
      <c r="CY5" s="27">
        <v>5</v>
      </c>
      <c r="CZ5" s="27">
        <v>6</v>
      </c>
      <c r="DA5" s="27">
        <v>6</v>
      </c>
      <c r="DB5" s="27">
        <v>6</v>
      </c>
      <c r="DC5" s="28">
        <v>6</v>
      </c>
      <c r="DD5" s="49">
        <v>6</v>
      </c>
      <c r="DE5" s="27">
        <v>6</v>
      </c>
      <c r="DF5" s="27">
        <v>5</v>
      </c>
      <c r="DG5" s="27">
        <v>5</v>
      </c>
      <c r="DH5" s="27">
        <v>4</v>
      </c>
      <c r="DI5" s="27">
        <v>5</v>
      </c>
      <c r="DJ5" s="27">
        <v>5</v>
      </c>
      <c r="DK5" s="27">
        <v>5</v>
      </c>
      <c r="DL5" s="27">
        <v>4</v>
      </c>
      <c r="DM5" s="27">
        <v>3</v>
      </c>
      <c r="DN5" s="27">
        <v>4</v>
      </c>
      <c r="DO5" s="27">
        <v>4</v>
      </c>
      <c r="DP5" s="27">
        <v>3</v>
      </c>
      <c r="DQ5" s="27">
        <v>4</v>
      </c>
      <c r="DR5" s="27">
        <v>4</v>
      </c>
      <c r="DS5" s="27">
        <v>3</v>
      </c>
      <c r="DT5" s="27">
        <v>4</v>
      </c>
      <c r="DU5" s="27">
        <v>4</v>
      </c>
      <c r="DV5" s="27">
        <v>4</v>
      </c>
      <c r="DW5" s="27">
        <v>4</v>
      </c>
      <c r="DX5" s="27">
        <v>3</v>
      </c>
      <c r="DY5" s="27">
        <v>3</v>
      </c>
      <c r="DZ5" s="27">
        <v>3</v>
      </c>
      <c r="EA5" s="27">
        <v>4</v>
      </c>
      <c r="EB5" s="27">
        <v>3</v>
      </c>
      <c r="EC5" s="27">
        <v>4</v>
      </c>
      <c r="ED5" s="27"/>
      <c r="EE5" s="27"/>
      <c r="EF5" s="48"/>
      <c r="EG5" s="49"/>
      <c r="EH5" s="27"/>
      <c r="EI5" s="27"/>
      <c r="EJ5" s="27"/>
      <c r="EK5" s="27"/>
      <c r="EL5" s="27"/>
      <c r="EM5" s="27"/>
      <c r="EN5" s="27"/>
      <c r="EO5" s="27"/>
      <c r="EP5" s="27"/>
      <c r="EQ5" s="27"/>
      <c r="ER5" s="27"/>
      <c r="ES5" s="27"/>
      <c r="ET5" s="88"/>
      <c r="EU5" s="88"/>
      <c r="EV5" s="88"/>
      <c r="EW5" s="88"/>
      <c r="EX5" s="88"/>
      <c r="EY5" s="88"/>
      <c r="EZ5" s="88"/>
      <c r="FA5" s="88"/>
      <c r="FB5" s="88"/>
      <c r="FC5" s="88"/>
      <c r="FD5" s="88"/>
      <c r="FE5" s="88"/>
      <c r="FF5" s="88"/>
      <c r="FG5" s="88"/>
      <c r="FH5" s="88"/>
      <c r="FI5" s="88"/>
      <c r="FJ5" s="88"/>
      <c r="FK5" s="94"/>
      <c r="FL5" s="95"/>
      <c r="FM5" s="88"/>
      <c r="FN5" s="88"/>
      <c r="FO5" s="88"/>
      <c r="FP5" s="88"/>
      <c r="FQ5" s="88"/>
      <c r="FR5" s="88"/>
      <c r="FS5" s="88"/>
      <c r="FT5" s="88"/>
      <c r="FU5" s="88"/>
      <c r="FV5" s="88"/>
      <c r="FW5" s="88"/>
      <c r="FX5" s="88"/>
      <c r="FY5" s="88"/>
      <c r="FZ5" s="88"/>
      <c r="GA5" s="88"/>
      <c r="GB5" s="88"/>
      <c r="GC5" s="88"/>
      <c r="GD5" s="88"/>
      <c r="GE5" s="88"/>
      <c r="GF5" s="88"/>
      <c r="GG5" s="88"/>
      <c r="GH5" s="88"/>
      <c r="GI5" s="88"/>
      <c r="GJ5" s="88"/>
      <c r="GK5" s="88"/>
      <c r="GL5" s="88"/>
      <c r="GM5" s="88"/>
      <c r="GN5" s="88"/>
      <c r="GO5" s="90"/>
      <c r="GP5" s="95"/>
      <c r="GQ5" s="88"/>
      <c r="GR5" s="88"/>
      <c r="GS5" s="27"/>
      <c r="GT5" s="27"/>
      <c r="GU5" s="27"/>
      <c r="GV5" s="27"/>
      <c r="GW5" s="27"/>
      <c r="GX5" s="27"/>
      <c r="GY5" s="27"/>
      <c r="GZ5" s="27"/>
      <c r="HA5" s="27"/>
      <c r="HB5" s="27"/>
      <c r="HC5" s="27"/>
      <c r="HD5" s="27"/>
      <c r="HE5" s="27"/>
      <c r="HF5" s="27"/>
      <c r="HG5" s="27"/>
      <c r="HH5" s="27"/>
      <c r="HI5" s="27"/>
      <c r="HJ5" s="27"/>
      <c r="HK5" s="27"/>
      <c r="HL5" s="27"/>
      <c r="HM5" s="27"/>
      <c r="HN5" s="27"/>
      <c r="HO5" s="27"/>
      <c r="HP5" s="27"/>
      <c r="HQ5" s="27"/>
      <c r="HR5" s="27"/>
      <c r="HS5" s="27"/>
      <c r="HT5" s="28"/>
      <c r="HU5" s="49"/>
      <c r="HV5" s="27"/>
      <c r="HW5" s="27"/>
      <c r="HX5" s="27"/>
      <c r="HY5" s="27"/>
      <c r="HZ5" s="27"/>
      <c r="IA5" s="27"/>
      <c r="IB5" s="27"/>
      <c r="IC5" s="27"/>
      <c r="ID5" s="27"/>
      <c r="IE5" s="27"/>
      <c r="IF5" s="27"/>
      <c r="IG5" s="27"/>
      <c r="IH5" s="27"/>
      <c r="II5" s="27"/>
      <c r="IJ5" s="27"/>
      <c r="IK5" s="27"/>
      <c r="IL5" s="27"/>
      <c r="IM5" s="27"/>
      <c r="IN5" s="27"/>
      <c r="IO5" s="27"/>
      <c r="IP5" s="27"/>
      <c r="IQ5" s="27"/>
      <c r="IR5" s="27"/>
      <c r="IS5" s="27"/>
      <c r="IT5" s="27"/>
      <c r="IU5" s="27"/>
      <c r="IV5" s="27"/>
      <c r="IW5" s="27"/>
      <c r="IX5" s="28"/>
      <c r="IY5" s="49"/>
      <c r="IZ5" s="27"/>
      <c r="JA5" s="27"/>
      <c r="JB5" s="27"/>
      <c r="JC5" s="27"/>
      <c r="JD5" s="27"/>
      <c r="JE5" s="27"/>
      <c r="JF5" s="27"/>
      <c r="JG5" s="27"/>
      <c r="JH5" s="27"/>
      <c r="JI5" s="27"/>
      <c r="JJ5" s="27"/>
      <c r="JK5" s="27"/>
      <c r="JL5" s="27"/>
      <c r="JM5" s="27"/>
      <c r="JN5" s="27"/>
      <c r="JO5" s="27"/>
      <c r="JP5" s="27"/>
      <c r="JQ5" s="27"/>
      <c r="JR5" s="27"/>
      <c r="JS5" s="27"/>
      <c r="JT5" s="27"/>
      <c r="JU5" s="27"/>
      <c r="JV5" s="27"/>
      <c r="JW5" s="27"/>
      <c r="JX5" s="27"/>
      <c r="JY5" s="27"/>
      <c r="JZ5" s="27"/>
      <c r="KA5" s="27"/>
      <c r="KB5" s="27"/>
      <c r="KC5" s="28"/>
      <c r="KD5" s="49"/>
      <c r="KE5" s="27"/>
      <c r="KF5" s="27"/>
      <c r="KG5" s="27"/>
      <c r="KH5" s="28"/>
      <c r="KI5" s="27"/>
      <c r="KJ5" s="28"/>
      <c r="KL5" s="36" t="s">
        <v>17</v>
      </c>
      <c r="KM5" s="37" t="s">
        <v>7</v>
      </c>
      <c r="KN5" s="38" t="s">
        <v>18</v>
      </c>
      <c r="KO5" s="39" t="s">
        <v>19</v>
      </c>
      <c r="KP5" s="40">
        <v>6</v>
      </c>
      <c r="KQ5" s="46"/>
      <c r="KR5" s="46"/>
    </row>
    <row r="6" spans="1:304" s="45" customFormat="1" ht="15" customHeight="1" x14ac:dyDescent="0.15">
      <c r="A6" s="47" t="s">
        <v>20</v>
      </c>
      <c r="B6" s="66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8"/>
      <c r="P6" s="66"/>
      <c r="Q6" s="67"/>
      <c r="R6" s="67"/>
      <c r="S6" s="67"/>
      <c r="T6" s="67"/>
      <c r="U6" s="67"/>
      <c r="V6" s="67"/>
      <c r="W6" s="67"/>
      <c r="X6" s="67"/>
      <c r="Y6" s="67"/>
      <c r="Z6" s="67"/>
      <c r="AA6" s="67"/>
      <c r="AB6" s="67"/>
      <c r="AC6" s="67"/>
      <c r="AD6" s="67"/>
      <c r="AE6" s="67"/>
      <c r="AF6" s="67"/>
      <c r="AG6" s="67"/>
      <c r="AH6" s="67"/>
      <c r="AI6" s="67"/>
      <c r="AJ6" s="67"/>
      <c r="AK6" s="67"/>
      <c r="AL6" s="67"/>
      <c r="AM6" s="67"/>
      <c r="AN6" s="67"/>
      <c r="AO6" s="27">
        <v>3</v>
      </c>
      <c r="AP6" s="27">
        <v>3</v>
      </c>
      <c r="AQ6" s="27">
        <v>3</v>
      </c>
      <c r="AR6" s="27">
        <v>3</v>
      </c>
      <c r="AS6" s="28">
        <v>4</v>
      </c>
      <c r="AT6" s="49">
        <v>3</v>
      </c>
      <c r="AU6" s="27">
        <v>3</v>
      </c>
      <c r="AV6" s="27">
        <v>3</v>
      </c>
      <c r="AW6" s="27">
        <v>3</v>
      </c>
      <c r="AX6" s="27">
        <v>3</v>
      </c>
      <c r="AY6" s="27">
        <v>4</v>
      </c>
      <c r="AZ6" s="27">
        <v>3</v>
      </c>
      <c r="BA6" s="27">
        <v>3</v>
      </c>
      <c r="BB6" s="27">
        <v>3</v>
      </c>
      <c r="BC6" s="27">
        <v>3</v>
      </c>
      <c r="BD6" s="27">
        <v>3</v>
      </c>
      <c r="BE6" s="27">
        <v>3</v>
      </c>
      <c r="BF6" s="27">
        <v>3</v>
      </c>
      <c r="BG6" s="27">
        <v>3</v>
      </c>
      <c r="BH6" s="27">
        <v>4</v>
      </c>
      <c r="BI6" s="27">
        <v>3</v>
      </c>
      <c r="BJ6" s="27">
        <v>3</v>
      </c>
      <c r="BK6" s="27">
        <v>3</v>
      </c>
      <c r="BL6" s="27">
        <v>3</v>
      </c>
      <c r="BM6" s="27">
        <v>3</v>
      </c>
      <c r="BN6" s="27">
        <v>3</v>
      </c>
      <c r="BO6" s="27">
        <v>3</v>
      </c>
      <c r="BP6" s="27">
        <v>3</v>
      </c>
      <c r="BQ6" s="27">
        <v>4</v>
      </c>
      <c r="BR6" s="27">
        <v>3</v>
      </c>
      <c r="BS6" s="27">
        <v>3</v>
      </c>
      <c r="BT6" s="27">
        <v>3</v>
      </c>
      <c r="BU6" s="27">
        <v>3</v>
      </c>
      <c r="BV6" s="27">
        <v>3</v>
      </c>
      <c r="BW6" s="27">
        <v>3</v>
      </c>
      <c r="BX6" s="48">
        <v>3</v>
      </c>
      <c r="BY6" s="49">
        <v>3</v>
      </c>
      <c r="BZ6" s="27">
        <v>3</v>
      </c>
      <c r="CA6" s="27">
        <v>3</v>
      </c>
      <c r="CB6" s="27">
        <v>3</v>
      </c>
      <c r="CC6" s="27">
        <v>3</v>
      </c>
      <c r="CD6" s="27">
        <v>3</v>
      </c>
      <c r="CE6" s="27">
        <v>3</v>
      </c>
      <c r="CF6" s="27">
        <v>3</v>
      </c>
      <c r="CG6" s="27">
        <v>3</v>
      </c>
      <c r="CH6" s="27">
        <v>3</v>
      </c>
      <c r="CI6" s="27">
        <v>3</v>
      </c>
      <c r="CJ6" s="27">
        <v>3</v>
      </c>
      <c r="CK6" s="27">
        <v>3</v>
      </c>
      <c r="CL6" s="27">
        <v>3</v>
      </c>
      <c r="CM6" s="27">
        <v>3</v>
      </c>
      <c r="CN6" s="27">
        <v>3</v>
      </c>
      <c r="CO6" s="27">
        <v>3</v>
      </c>
      <c r="CP6" s="27">
        <v>3</v>
      </c>
      <c r="CQ6" s="27">
        <v>3</v>
      </c>
      <c r="CR6" s="27">
        <v>3</v>
      </c>
      <c r="CS6" s="27">
        <v>3</v>
      </c>
      <c r="CT6" s="27">
        <v>3</v>
      </c>
      <c r="CU6" s="27">
        <v>3</v>
      </c>
      <c r="CV6" s="27">
        <v>3</v>
      </c>
      <c r="CW6" s="27">
        <v>3</v>
      </c>
      <c r="CX6" s="27">
        <v>3</v>
      </c>
      <c r="CY6" s="27">
        <v>3</v>
      </c>
      <c r="CZ6" s="27">
        <v>3</v>
      </c>
      <c r="DA6" s="27">
        <v>3</v>
      </c>
      <c r="DB6" s="27">
        <v>3</v>
      </c>
      <c r="DC6" s="28">
        <v>3</v>
      </c>
      <c r="DD6" s="49">
        <v>3</v>
      </c>
      <c r="DE6" s="27">
        <v>3</v>
      </c>
      <c r="DF6" s="27">
        <v>3</v>
      </c>
      <c r="DG6" s="27">
        <v>4</v>
      </c>
      <c r="DH6" s="27">
        <v>4</v>
      </c>
      <c r="DI6" s="27">
        <v>4</v>
      </c>
      <c r="DJ6" s="27">
        <v>3</v>
      </c>
      <c r="DK6" s="27">
        <v>3</v>
      </c>
      <c r="DL6" s="27">
        <v>4</v>
      </c>
      <c r="DM6" s="27">
        <v>3</v>
      </c>
      <c r="DN6" s="27">
        <v>3</v>
      </c>
      <c r="DO6" s="27">
        <v>3</v>
      </c>
      <c r="DP6" s="27">
        <v>3</v>
      </c>
      <c r="DQ6" s="27">
        <v>3</v>
      </c>
      <c r="DR6" s="27">
        <v>3</v>
      </c>
      <c r="DS6" s="27">
        <v>3</v>
      </c>
      <c r="DT6" s="27">
        <v>3</v>
      </c>
      <c r="DU6" s="27">
        <v>4</v>
      </c>
      <c r="DV6" s="27">
        <v>4</v>
      </c>
      <c r="DW6" s="27">
        <v>3</v>
      </c>
      <c r="DX6" s="27">
        <v>3</v>
      </c>
      <c r="DY6" s="27">
        <v>3</v>
      </c>
      <c r="DZ6" s="27">
        <v>3</v>
      </c>
      <c r="EA6" s="27">
        <v>3</v>
      </c>
      <c r="EB6" s="27">
        <v>3</v>
      </c>
      <c r="EC6" s="27">
        <v>3</v>
      </c>
      <c r="ED6" s="27"/>
      <c r="EE6" s="27"/>
      <c r="EF6" s="48"/>
      <c r="EG6" s="49"/>
      <c r="EH6" s="27"/>
      <c r="EI6" s="27"/>
      <c r="EJ6" s="27"/>
      <c r="EK6" s="27"/>
      <c r="EL6" s="27"/>
      <c r="EM6" s="27"/>
      <c r="EN6" s="27"/>
      <c r="EO6" s="27"/>
      <c r="EP6" s="27"/>
      <c r="EQ6" s="27"/>
      <c r="ER6" s="27"/>
      <c r="ES6" s="27"/>
      <c r="ET6" s="88"/>
      <c r="EU6" s="88"/>
      <c r="EV6" s="88"/>
      <c r="EW6" s="88"/>
      <c r="EX6" s="88"/>
      <c r="EY6" s="88"/>
      <c r="EZ6" s="88"/>
      <c r="FA6" s="88"/>
      <c r="FB6" s="88"/>
      <c r="FC6" s="88"/>
      <c r="FD6" s="88"/>
      <c r="FE6" s="88"/>
      <c r="FF6" s="88"/>
      <c r="FG6" s="88"/>
      <c r="FH6" s="88"/>
      <c r="FI6" s="88"/>
      <c r="FJ6" s="88"/>
      <c r="FK6" s="94"/>
      <c r="FL6" s="95"/>
      <c r="FM6" s="88"/>
      <c r="FN6" s="88"/>
      <c r="FO6" s="88"/>
      <c r="FP6" s="88"/>
      <c r="FQ6" s="88"/>
      <c r="FR6" s="88"/>
      <c r="FS6" s="88"/>
      <c r="FT6" s="88"/>
      <c r="FU6" s="88"/>
      <c r="FV6" s="88"/>
      <c r="FW6" s="88"/>
      <c r="FX6" s="88"/>
      <c r="FY6" s="88"/>
      <c r="FZ6" s="88"/>
      <c r="GA6" s="88"/>
      <c r="GB6" s="88"/>
      <c r="GC6" s="88"/>
      <c r="GD6" s="88"/>
      <c r="GE6" s="88"/>
      <c r="GF6" s="88"/>
      <c r="GG6" s="88"/>
      <c r="GH6" s="88"/>
      <c r="GI6" s="88"/>
      <c r="GJ6" s="88"/>
      <c r="GK6" s="88"/>
      <c r="GL6" s="88"/>
      <c r="GM6" s="88"/>
      <c r="GN6" s="88"/>
      <c r="GO6" s="90"/>
      <c r="GP6" s="95"/>
      <c r="GQ6" s="88"/>
      <c r="GR6" s="88"/>
      <c r="GS6" s="27"/>
      <c r="GT6" s="27"/>
      <c r="GU6" s="27"/>
      <c r="GV6" s="27"/>
      <c r="GW6" s="27"/>
      <c r="GX6" s="27"/>
      <c r="GY6" s="27"/>
      <c r="GZ6" s="27"/>
      <c r="HA6" s="27"/>
      <c r="HB6" s="27"/>
      <c r="HC6" s="27"/>
      <c r="HD6" s="27"/>
      <c r="HE6" s="27"/>
      <c r="HF6" s="27"/>
      <c r="HG6" s="27"/>
      <c r="HH6" s="27"/>
      <c r="HI6" s="27"/>
      <c r="HJ6" s="27"/>
      <c r="HK6" s="27"/>
      <c r="HL6" s="27"/>
      <c r="HM6" s="27"/>
      <c r="HN6" s="27"/>
      <c r="HO6" s="27"/>
      <c r="HP6" s="27"/>
      <c r="HQ6" s="27"/>
      <c r="HR6" s="27"/>
      <c r="HS6" s="27"/>
      <c r="HT6" s="28"/>
      <c r="HU6" s="49"/>
      <c r="HV6" s="27"/>
      <c r="HW6" s="27"/>
      <c r="HX6" s="27"/>
      <c r="HY6" s="27"/>
      <c r="HZ6" s="27"/>
      <c r="IA6" s="27"/>
      <c r="IB6" s="27"/>
      <c r="IC6" s="27"/>
      <c r="ID6" s="27"/>
      <c r="IE6" s="27"/>
      <c r="IF6" s="27"/>
      <c r="IG6" s="27"/>
      <c r="IH6" s="27"/>
      <c r="II6" s="27"/>
      <c r="IJ6" s="27"/>
      <c r="IK6" s="27"/>
      <c r="IL6" s="27"/>
      <c r="IM6" s="27"/>
      <c r="IN6" s="27"/>
      <c r="IO6" s="27"/>
      <c r="IP6" s="27"/>
      <c r="IQ6" s="27"/>
      <c r="IR6" s="27"/>
      <c r="IS6" s="27"/>
      <c r="IT6" s="27"/>
      <c r="IU6" s="27"/>
      <c r="IV6" s="27"/>
      <c r="IW6" s="27"/>
      <c r="IX6" s="28"/>
      <c r="IY6" s="49"/>
      <c r="IZ6" s="27"/>
      <c r="JA6" s="27"/>
      <c r="JB6" s="27"/>
      <c r="JC6" s="27"/>
      <c r="JD6" s="27"/>
      <c r="JE6" s="27"/>
      <c r="JF6" s="27"/>
      <c r="JG6" s="27"/>
      <c r="JH6" s="27"/>
      <c r="JI6" s="27"/>
      <c r="JJ6" s="27"/>
      <c r="JK6" s="27"/>
      <c r="JL6" s="27"/>
      <c r="JM6" s="27"/>
      <c r="JN6" s="27"/>
      <c r="JO6" s="27"/>
      <c r="JP6" s="27"/>
      <c r="JQ6" s="27"/>
      <c r="JR6" s="27"/>
      <c r="JS6" s="27"/>
      <c r="JT6" s="27"/>
      <c r="JU6" s="27"/>
      <c r="JV6" s="27"/>
      <c r="JW6" s="27"/>
      <c r="JX6" s="27"/>
      <c r="JY6" s="27"/>
      <c r="JZ6" s="27"/>
      <c r="KA6" s="27"/>
      <c r="KB6" s="27"/>
      <c r="KC6" s="28"/>
      <c r="KD6" s="49"/>
      <c r="KE6" s="27"/>
      <c r="KF6" s="27"/>
      <c r="KG6" s="27"/>
      <c r="KH6" s="28"/>
      <c r="KI6" s="27"/>
      <c r="KJ6" s="28"/>
      <c r="KL6" s="36" t="s">
        <v>21</v>
      </c>
      <c r="KM6" s="37" t="s">
        <v>22</v>
      </c>
      <c r="KN6" s="38" t="s">
        <v>23</v>
      </c>
      <c r="KO6" s="39" t="s">
        <v>24</v>
      </c>
      <c r="KP6" s="40">
        <v>7</v>
      </c>
      <c r="KQ6" s="46"/>
      <c r="KR6" s="46"/>
    </row>
    <row r="7" spans="1:304" s="45" customFormat="1" ht="15" customHeight="1" x14ac:dyDescent="0.15">
      <c r="A7" s="47" t="s">
        <v>25</v>
      </c>
      <c r="B7" s="66"/>
      <c r="C7" s="67"/>
      <c r="D7" s="67"/>
      <c r="E7" s="67"/>
      <c r="F7" s="67"/>
      <c r="G7" s="67"/>
      <c r="H7" s="67"/>
      <c r="I7" s="67"/>
      <c r="J7" s="67"/>
      <c r="K7" s="67"/>
      <c r="L7" s="67"/>
      <c r="M7" s="67"/>
      <c r="N7" s="67"/>
      <c r="O7" s="68"/>
      <c r="P7" s="66"/>
      <c r="Q7" s="67"/>
      <c r="R7" s="67"/>
      <c r="S7" s="67"/>
      <c r="T7" s="67"/>
      <c r="U7" s="67"/>
      <c r="V7" s="67"/>
      <c r="W7" s="67"/>
      <c r="X7" s="67"/>
      <c r="Y7" s="67"/>
      <c r="Z7" s="67"/>
      <c r="AA7" s="67"/>
      <c r="AB7" s="67"/>
      <c r="AC7" s="67"/>
      <c r="AD7" s="67"/>
      <c r="AE7" s="67"/>
      <c r="AF7" s="67"/>
      <c r="AG7" s="67"/>
      <c r="AH7" s="67"/>
      <c r="AI7" s="67"/>
      <c r="AJ7" s="67"/>
      <c r="AK7" s="67"/>
      <c r="AL7" s="67"/>
      <c r="AM7" s="67"/>
      <c r="AN7" s="67"/>
      <c r="AO7" s="27">
        <v>5</v>
      </c>
      <c r="AP7" s="27">
        <v>5</v>
      </c>
      <c r="AQ7" s="27">
        <v>5</v>
      </c>
      <c r="AR7" s="27">
        <v>5</v>
      </c>
      <c r="AS7" s="28">
        <v>6</v>
      </c>
      <c r="AT7" s="49">
        <v>1</v>
      </c>
      <c r="AU7" s="27">
        <v>5</v>
      </c>
      <c r="AV7" s="27">
        <v>6</v>
      </c>
      <c r="AW7" s="27">
        <v>6</v>
      </c>
      <c r="AX7" s="27">
        <v>5</v>
      </c>
      <c r="AY7" s="27">
        <v>1</v>
      </c>
      <c r="AZ7" s="27">
        <v>1</v>
      </c>
      <c r="BA7" s="27">
        <v>1</v>
      </c>
      <c r="BB7" s="27">
        <v>4</v>
      </c>
      <c r="BC7" s="27">
        <v>5</v>
      </c>
      <c r="BD7" s="27">
        <v>2</v>
      </c>
      <c r="BE7" s="27">
        <v>2</v>
      </c>
      <c r="BF7" s="27">
        <v>2</v>
      </c>
      <c r="BG7" s="27">
        <v>2</v>
      </c>
      <c r="BH7" s="27">
        <v>2</v>
      </c>
      <c r="BI7" s="27">
        <v>3</v>
      </c>
      <c r="BJ7" s="27">
        <v>6</v>
      </c>
      <c r="BK7" s="27">
        <v>6</v>
      </c>
      <c r="BL7" s="27">
        <v>6</v>
      </c>
      <c r="BM7" s="27">
        <v>5</v>
      </c>
      <c r="BN7" s="27">
        <v>1</v>
      </c>
      <c r="BO7" s="27">
        <v>1</v>
      </c>
      <c r="BP7" s="27">
        <v>3</v>
      </c>
      <c r="BQ7" s="27">
        <v>1</v>
      </c>
      <c r="BR7" s="27">
        <v>1</v>
      </c>
      <c r="BS7" s="27">
        <v>1</v>
      </c>
      <c r="BT7" s="27">
        <v>3</v>
      </c>
      <c r="BU7" s="27">
        <v>1</v>
      </c>
      <c r="BV7" s="27">
        <v>1</v>
      </c>
      <c r="BW7" s="27">
        <v>7</v>
      </c>
      <c r="BX7" s="48">
        <v>1</v>
      </c>
      <c r="BY7" s="49">
        <v>1</v>
      </c>
      <c r="BZ7" s="27">
        <v>7</v>
      </c>
      <c r="CA7" s="27">
        <v>5</v>
      </c>
      <c r="CB7" s="27">
        <v>2</v>
      </c>
      <c r="CC7" s="27">
        <v>1</v>
      </c>
      <c r="CD7" s="27">
        <v>4</v>
      </c>
      <c r="CE7" s="27">
        <v>4</v>
      </c>
      <c r="CF7" s="27">
        <v>7</v>
      </c>
      <c r="CG7" s="27">
        <v>7</v>
      </c>
      <c r="CH7" s="27">
        <v>7</v>
      </c>
      <c r="CI7" s="27">
        <v>7</v>
      </c>
      <c r="CJ7" s="27">
        <v>1</v>
      </c>
      <c r="CK7" s="27">
        <v>7</v>
      </c>
      <c r="CL7" s="27">
        <v>7</v>
      </c>
      <c r="CM7" s="27">
        <v>6</v>
      </c>
      <c r="CN7" s="27">
        <v>7</v>
      </c>
      <c r="CO7" s="27">
        <v>6</v>
      </c>
      <c r="CP7" s="27">
        <v>6</v>
      </c>
      <c r="CQ7" s="27">
        <v>5</v>
      </c>
      <c r="CR7" s="27">
        <v>7</v>
      </c>
      <c r="CS7" s="27">
        <v>1</v>
      </c>
      <c r="CT7" s="27">
        <v>1</v>
      </c>
      <c r="CU7" s="27">
        <v>1</v>
      </c>
      <c r="CV7" s="27">
        <v>1</v>
      </c>
      <c r="CW7" s="27">
        <v>2</v>
      </c>
      <c r="CX7" s="27">
        <v>1</v>
      </c>
      <c r="CY7" s="27">
        <v>2</v>
      </c>
      <c r="CZ7" s="27">
        <v>4</v>
      </c>
      <c r="DA7" s="27">
        <v>6</v>
      </c>
      <c r="DB7" s="27">
        <v>6</v>
      </c>
      <c r="DC7" s="28">
        <v>5</v>
      </c>
      <c r="DD7" s="49">
        <v>3</v>
      </c>
      <c r="DE7" s="27">
        <v>3</v>
      </c>
      <c r="DF7" s="27">
        <v>5</v>
      </c>
      <c r="DG7" s="27">
        <v>6</v>
      </c>
      <c r="DH7" s="27">
        <v>7</v>
      </c>
      <c r="DI7" s="27">
        <v>6</v>
      </c>
      <c r="DJ7" s="27">
        <v>3</v>
      </c>
      <c r="DK7" s="27">
        <v>4</v>
      </c>
      <c r="DL7" s="27">
        <v>4</v>
      </c>
      <c r="DM7" s="27">
        <v>5</v>
      </c>
      <c r="DN7" s="27">
        <v>6</v>
      </c>
      <c r="DO7" s="27">
        <v>7</v>
      </c>
      <c r="DP7" s="27">
        <v>7</v>
      </c>
      <c r="DQ7" s="27">
        <v>7</v>
      </c>
      <c r="DR7" s="27">
        <v>6</v>
      </c>
      <c r="DS7" s="27">
        <v>1</v>
      </c>
      <c r="DT7" s="27">
        <v>6</v>
      </c>
      <c r="DU7" s="27">
        <v>6</v>
      </c>
      <c r="DV7" s="27">
        <v>7</v>
      </c>
      <c r="DW7" s="27">
        <v>7</v>
      </c>
      <c r="DX7" s="27">
        <v>6</v>
      </c>
      <c r="DY7" s="27">
        <v>7</v>
      </c>
      <c r="DZ7" s="27">
        <v>8</v>
      </c>
      <c r="EA7" s="27">
        <v>8</v>
      </c>
      <c r="EB7" s="27">
        <v>8</v>
      </c>
      <c r="EC7" s="27">
        <v>8</v>
      </c>
      <c r="ED7" s="27"/>
      <c r="EE7" s="27"/>
      <c r="EF7" s="48"/>
      <c r="EG7" s="49"/>
      <c r="EH7" s="27"/>
      <c r="EI7" s="27"/>
      <c r="EJ7" s="27"/>
      <c r="EK7" s="27"/>
      <c r="EL7" s="27"/>
      <c r="EM7" s="27"/>
      <c r="EN7" s="27"/>
      <c r="EO7" s="27"/>
      <c r="EP7" s="27"/>
      <c r="EQ7" s="27"/>
      <c r="ER7" s="27"/>
      <c r="ES7" s="27"/>
      <c r="ET7" s="88"/>
      <c r="EU7" s="88"/>
      <c r="EV7" s="88"/>
      <c r="EW7" s="88"/>
      <c r="EX7" s="88"/>
      <c r="EY7" s="88"/>
      <c r="EZ7" s="88"/>
      <c r="FA7" s="88"/>
      <c r="FB7" s="88"/>
      <c r="FC7" s="88"/>
      <c r="FD7" s="88"/>
      <c r="FE7" s="88"/>
      <c r="FF7" s="88"/>
      <c r="FG7" s="88"/>
      <c r="FH7" s="88"/>
      <c r="FI7" s="88"/>
      <c r="FJ7" s="88"/>
      <c r="FK7" s="94"/>
      <c r="FL7" s="95"/>
      <c r="FM7" s="88"/>
      <c r="FN7" s="88"/>
      <c r="FO7" s="88"/>
      <c r="FP7" s="88"/>
      <c r="FQ7" s="88"/>
      <c r="FR7" s="88"/>
      <c r="FS7" s="88"/>
      <c r="FT7" s="88"/>
      <c r="FU7" s="88"/>
      <c r="FV7" s="88"/>
      <c r="FW7" s="88"/>
      <c r="FX7" s="88"/>
      <c r="FY7" s="88"/>
      <c r="FZ7" s="88"/>
      <c r="GA7" s="88"/>
      <c r="GB7" s="88"/>
      <c r="GC7" s="88"/>
      <c r="GD7" s="88"/>
      <c r="GE7" s="88"/>
      <c r="GF7" s="88"/>
      <c r="GG7" s="88"/>
      <c r="GH7" s="88"/>
      <c r="GI7" s="88"/>
      <c r="GJ7" s="88"/>
      <c r="GK7" s="88"/>
      <c r="GL7" s="88"/>
      <c r="GM7" s="88"/>
      <c r="GN7" s="88"/>
      <c r="GO7" s="90"/>
      <c r="GP7" s="95"/>
      <c r="GQ7" s="88"/>
      <c r="GR7" s="88"/>
      <c r="GS7" s="27"/>
      <c r="GT7" s="27"/>
      <c r="GU7" s="27"/>
      <c r="GV7" s="27"/>
      <c r="GW7" s="27"/>
      <c r="GX7" s="27"/>
      <c r="GY7" s="27"/>
      <c r="GZ7" s="27"/>
      <c r="HA7" s="27"/>
      <c r="HB7" s="27"/>
      <c r="HC7" s="27"/>
      <c r="HD7" s="27"/>
      <c r="HE7" s="27"/>
      <c r="HF7" s="27"/>
      <c r="HG7" s="27"/>
      <c r="HH7" s="27"/>
      <c r="HI7" s="27"/>
      <c r="HJ7" s="27"/>
      <c r="HK7" s="27"/>
      <c r="HL7" s="27"/>
      <c r="HM7" s="27"/>
      <c r="HN7" s="27"/>
      <c r="HO7" s="27"/>
      <c r="HP7" s="27"/>
      <c r="HQ7" s="27"/>
      <c r="HR7" s="27"/>
      <c r="HS7" s="27"/>
      <c r="HT7" s="28"/>
      <c r="HU7" s="49"/>
      <c r="HV7" s="27"/>
      <c r="HW7" s="27"/>
      <c r="HX7" s="27"/>
      <c r="HY7" s="27"/>
      <c r="HZ7" s="27"/>
      <c r="IA7" s="27"/>
      <c r="IB7" s="27"/>
      <c r="IC7" s="27"/>
      <c r="ID7" s="27"/>
      <c r="IE7" s="27"/>
      <c r="IF7" s="27"/>
      <c r="IG7" s="27"/>
      <c r="IH7" s="27"/>
      <c r="II7" s="27"/>
      <c r="IJ7" s="27"/>
      <c r="IK7" s="27"/>
      <c r="IL7" s="27"/>
      <c r="IM7" s="27"/>
      <c r="IN7" s="27"/>
      <c r="IO7" s="27"/>
      <c r="IP7" s="27"/>
      <c r="IQ7" s="27"/>
      <c r="IR7" s="27"/>
      <c r="IS7" s="27"/>
      <c r="IT7" s="27"/>
      <c r="IU7" s="27"/>
      <c r="IV7" s="27"/>
      <c r="IW7" s="27"/>
      <c r="IX7" s="28"/>
      <c r="IY7" s="49"/>
      <c r="IZ7" s="27"/>
      <c r="JA7" s="27"/>
      <c r="JB7" s="27"/>
      <c r="JC7" s="27"/>
      <c r="JD7" s="27"/>
      <c r="JE7" s="27"/>
      <c r="JF7" s="27"/>
      <c r="JG7" s="27"/>
      <c r="JH7" s="27"/>
      <c r="JI7" s="27"/>
      <c r="JJ7" s="27"/>
      <c r="JK7" s="27"/>
      <c r="JL7" s="27"/>
      <c r="JM7" s="27"/>
      <c r="JN7" s="27"/>
      <c r="JO7" s="27"/>
      <c r="JP7" s="27"/>
      <c r="JQ7" s="27"/>
      <c r="JR7" s="27"/>
      <c r="JS7" s="27"/>
      <c r="JT7" s="27"/>
      <c r="JU7" s="27"/>
      <c r="JV7" s="27"/>
      <c r="JW7" s="27"/>
      <c r="JX7" s="27"/>
      <c r="JY7" s="27"/>
      <c r="JZ7" s="27"/>
      <c r="KA7" s="27"/>
      <c r="KB7" s="27"/>
      <c r="KC7" s="28"/>
      <c r="KD7" s="49"/>
      <c r="KE7" s="27"/>
      <c r="KF7" s="27"/>
      <c r="KG7" s="27"/>
      <c r="KH7" s="28"/>
      <c r="KI7" s="27"/>
      <c r="KJ7" s="28"/>
      <c r="KL7" s="36" t="s">
        <v>26</v>
      </c>
      <c r="KM7" s="37" t="s">
        <v>27</v>
      </c>
      <c r="KN7" s="38" t="s">
        <v>28</v>
      </c>
      <c r="KO7" s="39" t="s">
        <v>29</v>
      </c>
      <c r="KP7" s="40">
        <v>8</v>
      </c>
      <c r="KQ7" s="46"/>
      <c r="KR7" s="46"/>
    </row>
    <row r="8" spans="1:304" s="45" customFormat="1" ht="15" customHeight="1" x14ac:dyDescent="0.15">
      <c r="A8" s="47" t="s">
        <v>30</v>
      </c>
      <c r="B8" s="66"/>
      <c r="C8" s="67"/>
      <c r="D8" s="67"/>
      <c r="E8" s="67"/>
      <c r="F8" s="67"/>
      <c r="G8" s="67"/>
      <c r="H8" s="67"/>
      <c r="I8" s="67"/>
      <c r="J8" s="67"/>
      <c r="K8" s="67"/>
      <c r="L8" s="67"/>
      <c r="M8" s="67"/>
      <c r="N8" s="67"/>
      <c r="O8" s="68"/>
      <c r="P8" s="66"/>
      <c r="Q8" s="67"/>
      <c r="R8" s="67"/>
      <c r="S8" s="67"/>
      <c r="T8" s="67"/>
      <c r="U8" s="67"/>
      <c r="V8" s="67"/>
      <c r="W8" s="67"/>
      <c r="X8" s="67"/>
      <c r="Y8" s="67"/>
      <c r="Z8" s="67"/>
      <c r="AA8" s="67"/>
      <c r="AB8" s="67"/>
      <c r="AC8" s="67"/>
      <c r="AD8" s="67"/>
      <c r="AE8" s="67"/>
      <c r="AF8" s="67"/>
      <c r="AG8" s="67"/>
      <c r="AH8" s="67"/>
      <c r="AI8" s="67"/>
      <c r="AJ8" s="67"/>
      <c r="AK8" s="67"/>
      <c r="AL8" s="67"/>
      <c r="AM8" s="67"/>
      <c r="AN8" s="67"/>
      <c r="AO8" s="27">
        <f>12*6</f>
        <v>72</v>
      </c>
      <c r="AP8" s="27">
        <v>66</v>
      </c>
      <c r="AQ8" s="27">
        <f>12*6</f>
        <v>72</v>
      </c>
      <c r="AR8" s="27">
        <v>66</v>
      </c>
      <c r="AS8" s="28">
        <v>60</v>
      </c>
      <c r="AT8" s="49">
        <v>60</v>
      </c>
      <c r="AU8" s="27">
        <f>13*6</f>
        <v>78</v>
      </c>
      <c r="AV8" s="27">
        <f>13*6</f>
        <v>78</v>
      </c>
      <c r="AW8" s="27">
        <v>72</v>
      </c>
      <c r="AX8" s="27">
        <v>72</v>
      </c>
      <c r="AY8" s="27">
        <f>12*6</f>
        <v>72</v>
      </c>
      <c r="AZ8" s="27">
        <v>54</v>
      </c>
      <c r="BA8" s="27">
        <f>9*6</f>
        <v>54</v>
      </c>
      <c r="BB8" s="27">
        <f>13*6</f>
        <v>78</v>
      </c>
      <c r="BC8" s="27">
        <v>66</v>
      </c>
      <c r="BD8" s="27">
        <v>72</v>
      </c>
      <c r="BE8" s="27">
        <f>13*6</f>
        <v>78</v>
      </c>
      <c r="BF8" s="27">
        <v>66</v>
      </c>
      <c r="BG8" s="27">
        <f>12*6</f>
        <v>72</v>
      </c>
      <c r="BH8" s="27">
        <v>72</v>
      </c>
      <c r="BI8" s="27">
        <v>72</v>
      </c>
      <c r="BJ8" s="27">
        <v>66</v>
      </c>
      <c r="BK8" s="27">
        <v>66</v>
      </c>
      <c r="BL8" s="27">
        <v>66</v>
      </c>
      <c r="BM8" s="27">
        <v>66</v>
      </c>
      <c r="BN8" s="27">
        <v>60</v>
      </c>
      <c r="BO8" s="27">
        <v>66</v>
      </c>
      <c r="BP8" s="27">
        <v>60</v>
      </c>
      <c r="BQ8" s="27">
        <v>60</v>
      </c>
      <c r="BR8" s="27">
        <v>66</v>
      </c>
      <c r="BS8" s="27">
        <v>66</v>
      </c>
      <c r="BT8" s="27">
        <v>60</v>
      </c>
      <c r="BU8" s="27">
        <v>66</v>
      </c>
      <c r="BV8" s="27">
        <v>60</v>
      </c>
      <c r="BW8" s="27">
        <f>13*6</f>
        <v>78</v>
      </c>
      <c r="BX8" s="48">
        <f>12*6</f>
        <v>72</v>
      </c>
      <c r="BY8" s="49">
        <v>78</v>
      </c>
      <c r="BZ8" s="27">
        <v>66</v>
      </c>
      <c r="CA8" s="27">
        <v>66</v>
      </c>
      <c r="CB8" s="27">
        <v>66</v>
      </c>
      <c r="CC8" s="27">
        <v>66</v>
      </c>
      <c r="CD8" s="27">
        <v>66</v>
      </c>
      <c r="CE8" s="27">
        <v>72</v>
      </c>
      <c r="CF8" s="27">
        <f>13*6</f>
        <v>78</v>
      </c>
      <c r="CG8" s="27">
        <f>13*6</f>
        <v>78</v>
      </c>
      <c r="CH8" s="27">
        <v>66</v>
      </c>
      <c r="CI8" s="27">
        <v>60</v>
      </c>
      <c r="CJ8" s="27">
        <v>60</v>
      </c>
      <c r="CK8" s="27">
        <v>66</v>
      </c>
      <c r="CL8" s="27">
        <f>12*6</f>
        <v>72</v>
      </c>
      <c r="CM8" s="27">
        <v>60</v>
      </c>
      <c r="CN8" s="27">
        <v>66</v>
      </c>
      <c r="CO8" s="27">
        <f>12*6</f>
        <v>72</v>
      </c>
      <c r="CP8" s="27">
        <v>66</v>
      </c>
      <c r="CQ8" s="27">
        <f>13*6</f>
        <v>78</v>
      </c>
      <c r="CR8" s="27">
        <v>66</v>
      </c>
      <c r="CS8" s="27">
        <f>12*6</f>
        <v>72</v>
      </c>
      <c r="CT8" s="27">
        <v>72</v>
      </c>
      <c r="CU8" s="27">
        <v>66</v>
      </c>
      <c r="CV8" s="27">
        <v>66</v>
      </c>
      <c r="CW8" s="27">
        <v>72</v>
      </c>
      <c r="CX8" s="27">
        <v>72</v>
      </c>
      <c r="CY8" s="27">
        <v>72</v>
      </c>
      <c r="CZ8" s="27">
        <v>72</v>
      </c>
      <c r="DA8" s="27">
        <v>72</v>
      </c>
      <c r="DB8" s="27">
        <v>72</v>
      </c>
      <c r="DC8" s="28">
        <v>66</v>
      </c>
      <c r="DD8" s="49">
        <v>72</v>
      </c>
      <c r="DE8" s="27">
        <v>72</v>
      </c>
      <c r="DF8" s="27">
        <v>66</v>
      </c>
      <c r="DG8" s="27">
        <v>72</v>
      </c>
      <c r="DH8" s="27">
        <v>66</v>
      </c>
      <c r="DI8" s="27">
        <v>66</v>
      </c>
      <c r="DJ8" s="27">
        <v>72</v>
      </c>
      <c r="DK8" s="27">
        <v>72</v>
      </c>
      <c r="DL8" s="27">
        <v>72</v>
      </c>
      <c r="DM8" s="27">
        <v>66</v>
      </c>
      <c r="DN8" s="27">
        <v>72</v>
      </c>
      <c r="DO8" s="27">
        <f>13*6</f>
        <v>78</v>
      </c>
      <c r="DP8" s="27">
        <f>12*6</f>
        <v>72</v>
      </c>
      <c r="DQ8" s="27">
        <f>13*6</f>
        <v>78</v>
      </c>
      <c r="DR8" s="27">
        <v>72</v>
      </c>
      <c r="DS8" s="27">
        <v>66</v>
      </c>
      <c r="DT8" s="27">
        <f>12*6</f>
        <v>72</v>
      </c>
      <c r="DU8" s="27">
        <v>72</v>
      </c>
      <c r="DV8" s="27">
        <v>72</v>
      </c>
      <c r="DW8" s="27">
        <v>72</v>
      </c>
      <c r="DX8" s="27">
        <v>78</v>
      </c>
      <c r="DY8" s="27">
        <v>72</v>
      </c>
      <c r="DZ8" s="27">
        <v>66</v>
      </c>
      <c r="EA8" s="27">
        <v>72</v>
      </c>
      <c r="EB8" s="27">
        <v>66</v>
      </c>
      <c r="EC8" s="27">
        <v>72</v>
      </c>
      <c r="ED8" s="27"/>
      <c r="EE8" s="27"/>
      <c r="EF8" s="48"/>
      <c r="EG8" s="49"/>
      <c r="EH8" s="27"/>
      <c r="EI8" s="27"/>
      <c r="EJ8" s="27"/>
      <c r="EK8" s="27"/>
      <c r="EL8" s="27"/>
      <c r="EM8" s="27"/>
      <c r="EN8" s="27"/>
      <c r="EO8" s="27"/>
      <c r="EP8" s="27"/>
      <c r="EQ8" s="27"/>
      <c r="ER8" s="27"/>
      <c r="ES8" s="27"/>
      <c r="ET8" s="88"/>
      <c r="EU8" s="88"/>
      <c r="EV8" s="88"/>
      <c r="EW8" s="88"/>
      <c r="EX8" s="88"/>
      <c r="EY8" s="88"/>
      <c r="EZ8" s="88"/>
      <c r="FA8" s="88"/>
      <c r="FB8" s="88"/>
      <c r="FC8" s="88"/>
      <c r="FD8" s="88"/>
      <c r="FE8" s="88"/>
      <c r="FF8" s="88"/>
      <c r="FG8" s="88"/>
      <c r="FH8" s="88"/>
      <c r="FI8" s="88"/>
      <c r="FJ8" s="88"/>
      <c r="FK8" s="94"/>
      <c r="FL8" s="95"/>
      <c r="FM8" s="88"/>
      <c r="FN8" s="88"/>
      <c r="FO8" s="88"/>
      <c r="FP8" s="88"/>
      <c r="FQ8" s="88"/>
      <c r="FR8" s="88"/>
      <c r="FS8" s="88"/>
      <c r="FT8" s="88"/>
      <c r="FU8" s="88"/>
      <c r="FV8" s="88"/>
      <c r="FW8" s="88"/>
      <c r="FX8" s="88"/>
      <c r="FY8" s="88"/>
      <c r="FZ8" s="88"/>
      <c r="GA8" s="88"/>
      <c r="GB8" s="88"/>
      <c r="GC8" s="88"/>
      <c r="GD8" s="88"/>
      <c r="GE8" s="88"/>
      <c r="GF8" s="88"/>
      <c r="GG8" s="88"/>
      <c r="GH8" s="88"/>
      <c r="GI8" s="88"/>
      <c r="GJ8" s="88"/>
      <c r="GK8" s="88"/>
      <c r="GL8" s="88"/>
      <c r="GM8" s="88"/>
      <c r="GN8" s="88"/>
      <c r="GO8" s="90"/>
      <c r="GP8" s="95"/>
      <c r="GQ8" s="88"/>
      <c r="GR8" s="88"/>
      <c r="GS8" s="27"/>
      <c r="GT8" s="27"/>
      <c r="GU8" s="27"/>
      <c r="GV8" s="27"/>
      <c r="GW8" s="27"/>
      <c r="GX8" s="27"/>
      <c r="GY8" s="27"/>
      <c r="GZ8" s="27"/>
      <c r="HA8" s="27"/>
      <c r="HB8" s="27"/>
      <c r="HC8" s="27"/>
      <c r="HD8" s="27"/>
      <c r="HE8" s="27"/>
      <c r="HF8" s="27"/>
      <c r="HG8" s="27"/>
      <c r="HH8" s="27"/>
      <c r="HI8" s="27"/>
      <c r="HJ8" s="27"/>
      <c r="HK8" s="27"/>
      <c r="HL8" s="27"/>
      <c r="HM8" s="27"/>
      <c r="HN8" s="27"/>
      <c r="HO8" s="27"/>
      <c r="HP8" s="27"/>
      <c r="HQ8" s="27"/>
      <c r="HR8" s="27"/>
      <c r="HS8" s="27"/>
      <c r="HT8" s="28"/>
      <c r="HU8" s="49"/>
      <c r="HV8" s="27"/>
      <c r="HW8" s="27"/>
      <c r="HX8" s="27"/>
      <c r="HY8" s="27"/>
      <c r="HZ8" s="27"/>
      <c r="IA8" s="27"/>
      <c r="IB8" s="27"/>
      <c r="IC8" s="27"/>
      <c r="ID8" s="27"/>
      <c r="IE8" s="27"/>
      <c r="IF8" s="27"/>
      <c r="IG8" s="27"/>
      <c r="IH8" s="27"/>
      <c r="II8" s="27"/>
      <c r="IJ8" s="27"/>
      <c r="IK8" s="27"/>
      <c r="IL8" s="27"/>
      <c r="IM8" s="27"/>
      <c r="IN8" s="27"/>
      <c r="IO8" s="27"/>
      <c r="IP8" s="27"/>
      <c r="IQ8" s="27"/>
      <c r="IR8" s="27"/>
      <c r="IS8" s="27"/>
      <c r="IT8" s="27"/>
      <c r="IU8" s="27"/>
      <c r="IV8" s="27"/>
      <c r="IW8" s="27"/>
      <c r="IX8" s="28"/>
      <c r="IY8" s="49"/>
      <c r="IZ8" s="27"/>
      <c r="JA8" s="27"/>
      <c r="JB8" s="27"/>
      <c r="JC8" s="27"/>
      <c r="JD8" s="27"/>
      <c r="JE8" s="27"/>
      <c r="JF8" s="27"/>
      <c r="JG8" s="27"/>
      <c r="JH8" s="27"/>
      <c r="JI8" s="27"/>
      <c r="JJ8" s="27"/>
      <c r="JK8" s="27"/>
      <c r="JL8" s="27"/>
      <c r="JM8" s="27"/>
      <c r="JN8" s="27"/>
      <c r="JO8" s="27"/>
      <c r="JP8" s="27"/>
      <c r="JQ8" s="27"/>
      <c r="JR8" s="27"/>
      <c r="JS8" s="27"/>
      <c r="JT8" s="27"/>
      <c r="JU8" s="27"/>
      <c r="JV8" s="27"/>
      <c r="JW8" s="27"/>
      <c r="JX8" s="27"/>
      <c r="JY8" s="27"/>
      <c r="JZ8" s="27"/>
      <c r="KA8" s="27"/>
      <c r="KB8" s="27"/>
      <c r="KC8" s="28"/>
      <c r="KD8" s="49"/>
      <c r="KE8" s="27"/>
      <c r="KF8" s="27"/>
      <c r="KG8" s="27"/>
      <c r="KH8" s="28"/>
      <c r="KI8" s="27"/>
      <c r="KJ8" s="28"/>
      <c r="KL8" s="36" t="s">
        <v>31</v>
      </c>
      <c r="KM8" s="37" t="s">
        <v>32</v>
      </c>
      <c r="KN8" s="38" t="s">
        <v>33</v>
      </c>
      <c r="KO8" s="39" t="s">
        <v>34</v>
      </c>
      <c r="KP8" s="40">
        <v>9</v>
      </c>
      <c r="KQ8" s="46"/>
      <c r="KR8" s="46"/>
    </row>
    <row r="9" spans="1:304" s="45" customFormat="1" ht="15" customHeight="1" x14ac:dyDescent="0.15">
      <c r="A9" s="47" t="s">
        <v>35</v>
      </c>
      <c r="B9" s="66"/>
      <c r="C9" s="67"/>
      <c r="D9" s="67"/>
      <c r="E9" s="67"/>
      <c r="F9" s="67"/>
      <c r="G9" s="67"/>
      <c r="H9" s="67"/>
      <c r="I9" s="67"/>
      <c r="J9" s="67"/>
      <c r="K9" s="67"/>
      <c r="L9" s="67"/>
      <c r="M9" s="67"/>
      <c r="N9" s="67"/>
      <c r="O9" s="68"/>
      <c r="P9" s="66"/>
      <c r="Q9" s="67"/>
      <c r="R9" s="67"/>
      <c r="S9" s="67"/>
      <c r="T9" s="67"/>
      <c r="U9" s="67"/>
      <c r="V9" s="67"/>
      <c r="W9" s="67"/>
      <c r="X9" s="67"/>
      <c r="Y9" s="67"/>
      <c r="Z9" s="67"/>
      <c r="AA9" s="67"/>
      <c r="AB9" s="67"/>
      <c r="AC9" s="67"/>
      <c r="AD9" s="67"/>
      <c r="AE9" s="67"/>
      <c r="AF9" s="67"/>
      <c r="AG9" s="67"/>
      <c r="AH9" s="67"/>
      <c r="AI9" s="67"/>
      <c r="AJ9" s="67"/>
      <c r="AK9" s="67"/>
      <c r="AL9" s="67"/>
      <c r="AM9" s="67"/>
      <c r="AN9" s="67"/>
      <c r="AO9" s="27">
        <v>66</v>
      </c>
      <c r="AP9" s="27">
        <f>12*6</f>
        <v>72</v>
      </c>
      <c r="AQ9" s="27">
        <f>13*6</f>
        <v>78</v>
      </c>
      <c r="AR9" s="27">
        <f>15*6</f>
        <v>90</v>
      </c>
      <c r="AS9" s="28">
        <v>66</v>
      </c>
      <c r="AT9" s="49">
        <v>66</v>
      </c>
      <c r="AU9" s="27">
        <f>13*6</f>
        <v>78</v>
      </c>
      <c r="AV9" s="27">
        <v>66</v>
      </c>
      <c r="AW9" s="27">
        <v>66</v>
      </c>
      <c r="AX9" s="27">
        <f>13*6</f>
        <v>78</v>
      </c>
      <c r="AY9" s="27">
        <v>66</v>
      </c>
      <c r="AZ9" s="27">
        <f>13*6</f>
        <v>78</v>
      </c>
      <c r="BA9" s="27">
        <v>60</v>
      </c>
      <c r="BB9" s="27">
        <v>66</v>
      </c>
      <c r="BC9" s="27">
        <f>15*6</f>
        <v>90</v>
      </c>
      <c r="BD9" s="27">
        <v>66</v>
      </c>
      <c r="BE9" s="27">
        <f>12*6</f>
        <v>72</v>
      </c>
      <c r="BF9" s="27">
        <v>60</v>
      </c>
      <c r="BG9" s="27">
        <v>66</v>
      </c>
      <c r="BH9" s="27">
        <f>12*6</f>
        <v>72</v>
      </c>
      <c r="BI9" s="27">
        <v>66</v>
      </c>
      <c r="BJ9" s="27">
        <v>72</v>
      </c>
      <c r="BK9" s="27">
        <f>13*6</f>
        <v>78</v>
      </c>
      <c r="BL9" s="27">
        <v>72</v>
      </c>
      <c r="BM9" s="27">
        <v>78</v>
      </c>
      <c r="BN9" s="27">
        <v>72</v>
      </c>
      <c r="BO9" s="27">
        <v>66</v>
      </c>
      <c r="BP9" s="27">
        <v>66</v>
      </c>
      <c r="BQ9" s="27">
        <v>66</v>
      </c>
      <c r="BR9" s="27">
        <v>72</v>
      </c>
      <c r="BS9" s="27">
        <v>72</v>
      </c>
      <c r="BT9" s="27">
        <v>66</v>
      </c>
      <c r="BU9" s="27">
        <v>72</v>
      </c>
      <c r="BV9" s="27">
        <v>66</v>
      </c>
      <c r="BW9" s="27">
        <v>66</v>
      </c>
      <c r="BX9" s="48">
        <v>66</v>
      </c>
      <c r="BY9" s="49">
        <v>54</v>
      </c>
      <c r="BZ9" s="27">
        <f>12*6</f>
        <v>72</v>
      </c>
      <c r="CA9" s="27">
        <f>15*6</f>
        <v>90</v>
      </c>
      <c r="CB9" s="27">
        <f>12*6</f>
        <v>72</v>
      </c>
      <c r="CC9" s="27">
        <f>13*6</f>
        <v>78</v>
      </c>
      <c r="CD9" s="27">
        <v>72</v>
      </c>
      <c r="CE9" s="27">
        <f>12*6</f>
        <v>72</v>
      </c>
      <c r="CF9" s="27">
        <f>15*6</f>
        <v>90</v>
      </c>
      <c r="CG9" s="27">
        <f>13*6</f>
        <v>78</v>
      </c>
      <c r="CH9" s="27">
        <v>66</v>
      </c>
      <c r="CI9" s="27">
        <f>12*6</f>
        <v>72</v>
      </c>
      <c r="CJ9" s="27">
        <f>15*6</f>
        <v>90</v>
      </c>
      <c r="CK9" s="27">
        <f>14*6</f>
        <v>84</v>
      </c>
      <c r="CL9" s="27">
        <f>15*6</f>
        <v>90</v>
      </c>
      <c r="CM9" s="27">
        <f>13*6</f>
        <v>78</v>
      </c>
      <c r="CN9" s="27">
        <f>14*6</f>
        <v>84</v>
      </c>
      <c r="CO9" s="27">
        <f>15*6</f>
        <v>90</v>
      </c>
      <c r="CP9" s="27">
        <f>14*6</f>
        <v>84</v>
      </c>
      <c r="CQ9" s="27">
        <v>90</v>
      </c>
      <c r="CR9" s="27">
        <f>17*6</f>
        <v>102</v>
      </c>
      <c r="CS9" s="27">
        <f>14*6</f>
        <v>84</v>
      </c>
      <c r="CT9" s="27">
        <v>66</v>
      </c>
      <c r="CU9" s="27">
        <v>72</v>
      </c>
      <c r="CV9" s="27">
        <v>66</v>
      </c>
      <c r="CW9" s="27">
        <v>72</v>
      </c>
      <c r="CX9" s="27">
        <f>13*6</f>
        <v>78</v>
      </c>
      <c r="CY9" s="27">
        <v>78</v>
      </c>
      <c r="CZ9" s="27">
        <f>13*6</f>
        <v>78</v>
      </c>
      <c r="DA9" s="27">
        <f>14*6</f>
        <v>84</v>
      </c>
      <c r="DB9" s="27">
        <v>84</v>
      </c>
      <c r="DC9" s="28">
        <v>72</v>
      </c>
      <c r="DD9" s="49">
        <v>72</v>
      </c>
      <c r="DE9" s="27">
        <v>84</v>
      </c>
      <c r="DF9" s="27">
        <v>90</v>
      </c>
      <c r="DG9" s="27">
        <f>15*6</f>
        <v>90</v>
      </c>
      <c r="DH9" s="27">
        <f>16*6</f>
        <v>96</v>
      </c>
      <c r="DI9" s="27">
        <v>84</v>
      </c>
      <c r="DJ9" s="27">
        <f>16*6</f>
        <v>96</v>
      </c>
      <c r="DK9" s="27">
        <v>84</v>
      </c>
      <c r="DL9" s="27">
        <f>15*6</f>
        <v>90</v>
      </c>
      <c r="DM9" s="27">
        <f>16*6</f>
        <v>96</v>
      </c>
      <c r="DN9" s="27">
        <f>13*6</f>
        <v>78</v>
      </c>
      <c r="DO9" s="27">
        <f>17*6</f>
        <v>102</v>
      </c>
      <c r="DP9" s="27">
        <f>15*6</f>
        <v>90</v>
      </c>
      <c r="DQ9" s="27">
        <v>90</v>
      </c>
      <c r="DR9" s="27">
        <f>18*6</f>
        <v>108</v>
      </c>
      <c r="DS9" s="27">
        <v>108</v>
      </c>
      <c r="DT9" s="27">
        <f>13*6</f>
        <v>78</v>
      </c>
      <c r="DU9" s="27">
        <f>16*6</f>
        <v>96</v>
      </c>
      <c r="DV9" s="27">
        <f>16*6</f>
        <v>96</v>
      </c>
      <c r="DW9" s="27">
        <v>90</v>
      </c>
      <c r="DX9" s="27">
        <v>90</v>
      </c>
      <c r="DY9" s="27">
        <f>13*6</f>
        <v>78</v>
      </c>
      <c r="DZ9" s="27">
        <v>102</v>
      </c>
      <c r="EA9" s="27">
        <v>90</v>
      </c>
      <c r="EB9" s="27">
        <v>96</v>
      </c>
      <c r="EC9" s="27">
        <f>14*6</f>
        <v>84</v>
      </c>
      <c r="ED9" s="27"/>
      <c r="EE9" s="27"/>
      <c r="EF9" s="48"/>
      <c r="EG9" s="49">
        <f>17*6</f>
        <v>102</v>
      </c>
      <c r="EH9" s="27">
        <f>15*6</f>
        <v>90</v>
      </c>
      <c r="EI9" s="27"/>
      <c r="EJ9" s="27"/>
      <c r="EK9" s="27"/>
      <c r="EL9" s="27"/>
      <c r="EM9" s="27"/>
      <c r="EN9" s="27"/>
      <c r="EO9" s="27"/>
      <c r="EP9" s="27"/>
      <c r="EQ9" s="27"/>
      <c r="ER9" s="27"/>
      <c r="ES9" s="27"/>
      <c r="ET9" s="88"/>
      <c r="EU9" s="88"/>
      <c r="EV9" s="88"/>
      <c r="EW9" s="88"/>
      <c r="EX9" s="88"/>
      <c r="EY9" s="88">
        <v>66</v>
      </c>
      <c r="EZ9" s="88"/>
      <c r="FA9" s="88"/>
      <c r="FB9" s="88"/>
      <c r="FC9" s="88"/>
      <c r="FD9" s="88"/>
      <c r="FE9" s="88"/>
      <c r="FF9" s="88"/>
      <c r="FG9" s="88"/>
      <c r="FH9" s="88"/>
      <c r="FI9" s="88"/>
      <c r="FJ9" s="88"/>
      <c r="FK9" s="94"/>
      <c r="FL9" s="95"/>
      <c r="FM9" s="88"/>
      <c r="FN9" s="88"/>
      <c r="FO9" s="88"/>
      <c r="FP9" s="88"/>
      <c r="FQ9" s="88"/>
      <c r="FR9" s="88"/>
      <c r="FS9" s="88"/>
      <c r="FT9" s="88"/>
      <c r="FU9" s="88"/>
      <c r="FV9" s="88"/>
      <c r="FW9" s="88"/>
      <c r="FX9" s="88"/>
      <c r="FY9" s="88"/>
      <c r="FZ9" s="88"/>
      <c r="GA9" s="88"/>
      <c r="GB9" s="88"/>
      <c r="GC9" s="88"/>
      <c r="GD9" s="88"/>
      <c r="GE9" s="88"/>
      <c r="GF9" s="88"/>
      <c r="GG9" s="88"/>
      <c r="GH9" s="88"/>
      <c r="GI9" s="88"/>
      <c r="GJ9" s="88"/>
      <c r="GK9" s="88"/>
      <c r="GL9" s="88"/>
      <c r="GM9" s="88"/>
      <c r="GN9" s="88"/>
      <c r="GO9" s="90"/>
      <c r="GP9" s="95"/>
      <c r="GQ9" s="88"/>
      <c r="GR9" s="88"/>
      <c r="GS9" s="27"/>
      <c r="GT9" s="27"/>
      <c r="GU9" s="27"/>
      <c r="GV9" s="27"/>
      <c r="GW9" s="27"/>
      <c r="GX9" s="27"/>
      <c r="GY9" s="27"/>
      <c r="GZ9" s="27"/>
      <c r="HA9" s="27"/>
      <c r="HB9" s="27"/>
      <c r="HC9" s="27"/>
      <c r="HD9" s="27"/>
      <c r="HE9" s="27"/>
      <c r="HF9" s="27"/>
      <c r="HG9" s="27"/>
      <c r="HH9" s="27"/>
      <c r="HI9" s="27"/>
      <c r="HJ9" s="27"/>
      <c r="HK9" s="27"/>
      <c r="HL9" s="27"/>
      <c r="HM9" s="27"/>
      <c r="HN9" s="27"/>
      <c r="HO9" s="27"/>
      <c r="HP9" s="27"/>
      <c r="HQ9" s="27"/>
      <c r="HR9" s="27"/>
      <c r="HS9" s="27"/>
      <c r="HT9" s="28"/>
      <c r="HU9" s="49"/>
      <c r="HV9" s="27"/>
      <c r="HW9" s="27"/>
      <c r="HX9" s="27"/>
      <c r="HY9" s="27"/>
      <c r="HZ9" s="27"/>
      <c r="IA9" s="27"/>
      <c r="IB9" s="27"/>
      <c r="IC9" s="27"/>
      <c r="ID9" s="27"/>
      <c r="IE9" s="27"/>
      <c r="IF9" s="27"/>
      <c r="IG9" s="27"/>
      <c r="IH9" s="27"/>
      <c r="II9" s="27"/>
      <c r="IJ9" s="27"/>
      <c r="IK9" s="27"/>
      <c r="IL9" s="27"/>
      <c r="IM9" s="27"/>
      <c r="IN9" s="27"/>
      <c r="IO9" s="27"/>
      <c r="IP9" s="27"/>
      <c r="IQ9" s="27"/>
      <c r="IR9" s="27"/>
      <c r="IS9" s="27"/>
      <c r="IT9" s="27"/>
      <c r="IU9" s="27"/>
      <c r="IV9" s="27"/>
      <c r="IW9" s="27"/>
      <c r="IX9" s="28"/>
      <c r="IY9" s="49"/>
      <c r="IZ9" s="27"/>
      <c r="JA9" s="27"/>
      <c r="JB9" s="27"/>
      <c r="JC9" s="27"/>
      <c r="JD9" s="27"/>
      <c r="JE9" s="27"/>
      <c r="JF9" s="27"/>
      <c r="JG9" s="27"/>
      <c r="JH9" s="27"/>
      <c r="JI9" s="27"/>
      <c r="JJ9" s="27"/>
      <c r="JK9" s="27"/>
      <c r="JL9" s="27"/>
      <c r="JM9" s="27"/>
      <c r="JN9" s="27"/>
      <c r="JO9" s="27"/>
      <c r="JP9" s="27"/>
      <c r="JQ9" s="27"/>
      <c r="JR9" s="27"/>
      <c r="JS9" s="27"/>
      <c r="JT9" s="27"/>
      <c r="JU9" s="27"/>
      <c r="JV9" s="27"/>
      <c r="JW9" s="27"/>
      <c r="JX9" s="27"/>
      <c r="JY9" s="27"/>
      <c r="JZ9" s="27"/>
      <c r="KA9" s="27"/>
      <c r="KB9" s="27"/>
      <c r="KC9" s="28"/>
      <c r="KD9" s="49"/>
      <c r="KE9" s="27"/>
      <c r="KF9" s="27"/>
      <c r="KG9" s="27"/>
      <c r="KH9" s="28"/>
      <c r="KI9" s="27"/>
      <c r="KJ9" s="28"/>
      <c r="KL9" s="50" t="s">
        <v>36</v>
      </c>
      <c r="KM9" s="51" t="s">
        <v>37</v>
      </c>
      <c r="KN9" s="52" t="s">
        <v>38</v>
      </c>
      <c r="KO9" s="53" t="s">
        <v>39</v>
      </c>
      <c r="KP9" s="54">
        <v>10</v>
      </c>
      <c r="KQ9" s="55"/>
      <c r="KR9" s="46"/>
    </row>
    <row r="10" spans="1:304" s="45" customFormat="1" ht="15" customHeight="1" thickBot="1" x14ac:dyDescent="0.2">
      <c r="A10" s="56" t="s">
        <v>57</v>
      </c>
      <c r="B10" s="30"/>
      <c r="C10" s="30"/>
      <c r="D10" s="30"/>
      <c r="E10" s="30"/>
      <c r="F10" s="30"/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  <c r="AA10" s="30"/>
      <c r="AB10" s="30"/>
      <c r="AC10" s="30"/>
      <c r="AD10" s="30"/>
      <c r="AE10" s="30"/>
      <c r="AF10" s="30"/>
      <c r="AG10" s="30"/>
      <c r="AH10" s="30"/>
      <c r="AI10" s="30"/>
      <c r="AJ10" s="30"/>
      <c r="AK10" s="30"/>
      <c r="AL10" s="30"/>
      <c r="AM10" s="30"/>
      <c r="AN10" s="30"/>
      <c r="AO10" s="30">
        <v>2.13</v>
      </c>
      <c r="AP10" s="30">
        <v>3.23</v>
      </c>
      <c r="AQ10" s="30">
        <v>1.9</v>
      </c>
      <c r="AR10" s="30">
        <v>1.6</v>
      </c>
      <c r="AS10" s="30">
        <v>1.5</v>
      </c>
      <c r="AT10" s="30">
        <v>0</v>
      </c>
      <c r="AU10" s="30">
        <v>1.6</v>
      </c>
      <c r="AV10" s="30">
        <v>1.9</v>
      </c>
      <c r="AW10" s="30">
        <v>2.83</v>
      </c>
      <c r="AX10" s="30">
        <v>1.53</v>
      </c>
      <c r="AY10" s="30">
        <v>0</v>
      </c>
      <c r="AZ10" s="30">
        <v>0</v>
      </c>
      <c r="BA10" s="30">
        <v>0</v>
      </c>
      <c r="BB10" s="30">
        <v>1.4</v>
      </c>
      <c r="BC10" s="30">
        <v>2.33</v>
      </c>
      <c r="BD10" s="30">
        <v>2.79</v>
      </c>
      <c r="BE10" s="30">
        <v>2</v>
      </c>
      <c r="BF10" s="30">
        <v>2.91</v>
      </c>
      <c r="BG10" s="30">
        <v>3.67</v>
      </c>
      <c r="BH10" s="30">
        <v>3.06</v>
      </c>
      <c r="BI10" s="30">
        <v>2.35</v>
      </c>
      <c r="BJ10" s="30">
        <v>2.2000000000000002</v>
      </c>
      <c r="BK10" s="30">
        <v>1.87</v>
      </c>
      <c r="BL10" s="30">
        <v>1.94</v>
      </c>
      <c r="BM10" s="30">
        <v>1.94</v>
      </c>
      <c r="BN10" s="30">
        <v>0</v>
      </c>
      <c r="BO10" s="30">
        <v>0</v>
      </c>
      <c r="BP10" s="30">
        <v>1</v>
      </c>
      <c r="BQ10" s="30">
        <v>0</v>
      </c>
      <c r="BR10" s="30">
        <v>0</v>
      </c>
      <c r="BS10" s="30">
        <v>0</v>
      </c>
      <c r="BT10" s="30">
        <v>1</v>
      </c>
      <c r="BU10" s="30">
        <v>0</v>
      </c>
      <c r="BV10" s="30">
        <v>0</v>
      </c>
      <c r="BW10" s="30">
        <v>1.41</v>
      </c>
      <c r="BX10" s="30">
        <v>0</v>
      </c>
      <c r="BY10" s="30">
        <v>0</v>
      </c>
      <c r="BZ10" s="30">
        <v>1.41</v>
      </c>
      <c r="CA10" s="30">
        <v>1.56</v>
      </c>
      <c r="CB10" s="30">
        <v>1.1599999999999999</v>
      </c>
      <c r="CC10" s="30">
        <v>0</v>
      </c>
      <c r="CD10" s="30">
        <v>1.54</v>
      </c>
      <c r="CE10" s="30">
        <v>1.89</v>
      </c>
      <c r="CF10" s="30">
        <v>2.44</v>
      </c>
      <c r="CG10" s="30">
        <v>1.89</v>
      </c>
      <c r="CH10" s="30">
        <v>2.19</v>
      </c>
      <c r="CI10" s="30">
        <v>1.89</v>
      </c>
      <c r="CJ10" s="30">
        <v>0</v>
      </c>
      <c r="CK10" s="30">
        <v>2.33</v>
      </c>
      <c r="CL10" s="30">
        <v>2.36</v>
      </c>
      <c r="CM10" s="30">
        <v>2.0499999999999998</v>
      </c>
      <c r="CN10" s="30">
        <v>2.59</v>
      </c>
      <c r="CO10" s="30">
        <v>1.68</v>
      </c>
      <c r="CP10" s="30">
        <v>2.5099999999999998</v>
      </c>
      <c r="CQ10" s="30">
        <v>1.75</v>
      </c>
      <c r="CR10" s="30">
        <v>2.08</v>
      </c>
      <c r="CS10" s="30">
        <v>0</v>
      </c>
      <c r="CT10" s="30">
        <v>0</v>
      </c>
      <c r="CU10" s="30">
        <v>0</v>
      </c>
      <c r="CV10" s="30">
        <v>0</v>
      </c>
      <c r="CW10" s="30">
        <v>1</v>
      </c>
      <c r="CX10" s="30">
        <v>0</v>
      </c>
      <c r="CY10" s="30">
        <v>1</v>
      </c>
      <c r="CZ10" s="30">
        <v>1.75</v>
      </c>
      <c r="DA10" s="30">
        <v>2</v>
      </c>
      <c r="DB10" s="30">
        <v>2.23</v>
      </c>
      <c r="DC10" s="30">
        <v>2.85</v>
      </c>
      <c r="DD10" s="80">
        <v>2.64</v>
      </c>
      <c r="DE10" s="30">
        <v>2.88</v>
      </c>
      <c r="DF10" s="30">
        <v>1.85</v>
      </c>
      <c r="DG10" s="30">
        <v>2.52</v>
      </c>
      <c r="DH10" s="30">
        <v>2.76</v>
      </c>
      <c r="DI10" s="30">
        <v>2.73</v>
      </c>
      <c r="DJ10" s="30">
        <v>2.37</v>
      </c>
      <c r="DK10" s="30">
        <v>2.2400000000000002</v>
      </c>
      <c r="DL10" s="30">
        <v>2.4700000000000002</v>
      </c>
      <c r="DM10" s="30">
        <v>1.32</v>
      </c>
      <c r="DN10" s="30">
        <v>2.21</v>
      </c>
      <c r="DO10" s="30">
        <v>2.76</v>
      </c>
      <c r="DP10" s="30">
        <v>2.08</v>
      </c>
      <c r="DQ10" s="30">
        <v>2.4500000000000002</v>
      </c>
      <c r="DR10" s="30">
        <v>2.31</v>
      </c>
      <c r="DS10" s="30">
        <v>0</v>
      </c>
      <c r="DT10" s="30">
        <v>2.2999999999999998</v>
      </c>
      <c r="DU10" s="30">
        <v>2.1800000000000002</v>
      </c>
      <c r="DV10" s="30">
        <v>2.42</v>
      </c>
      <c r="DW10" s="30">
        <v>2.11</v>
      </c>
      <c r="DX10" s="30">
        <v>2.38</v>
      </c>
      <c r="DY10" s="30">
        <v>2.23</v>
      </c>
      <c r="DZ10" s="30">
        <v>3.02</v>
      </c>
      <c r="EA10" s="30">
        <v>1.8</v>
      </c>
      <c r="EB10" s="30">
        <v>2.58</v>
      </c>
      <c r="EC10" s="30">
        <v>1.72</v>
      </c>
      <c r="ED10" s="30">
        <v>2.75</v>
      </c>
      <c r="EE10" s="30">
        <v>2.82</v>
      </c>
      <c r="EF10" s="30">
        <v>2.64</v>
      </c>
      <c r="EG10" s="30">
        <v>0</v>
      </c>
      <c r="EH10" s="30">
        <v>2.2000000000000002</v>
      </c>
      <c r="EI10" s="30">
        <v>3.61</v>
      </c>
      <c r="EJ10" s="30">
        <v>3.2</v>
      </c>
      <c r="EK10" s="30">
        <v>3.58</v>
      </c>
      <c r="EL10" s="30">
        <v>2</v>
      </c>
      <c r="EM10" s="30">
        <v>2</v>
      </c>
      <c r="EN10" s="30">
        <v>1</v>
      </c>
      <c r="EO10" s="30">
        <v>2</v>
      </c>
      <c r="EP10" s="30">
        <v>2</v>
      </c>
      <c r="EQ10" s="30">
        <v>2</v>
      </c>
      <c r="ER10" s="30">
        <v>2</v>
      </c>
      <c r="ES10" s="30">
        <v>2</v>
      </c>
      <c r="ET10" s="89">
        <v>2</v>
      </c>
      <c r="EU10" s="89">
        <v>1</v>
      </c>
      <c r="EV10" s="89">
        <v>2</v>
      </c>
      <c r="EW10" s="89">
        <v>2</v>
      </c>
      <c r="EX10" s="89">
        <v>2</v>
      </c>
      <c r="EY10" s="89">
        <v>2</v>
      </c>
      <c r="EZ10" s="89">
        <v>2</v>
      </c>
      <c r="FA10" s="89">
        <v>2</v>
      </c>
      <c r="FB10" s="89">
        <v>2</v>
      </c>
      <c r="FC10" s="89">
        <v>2</v>
      </c>
      <c r="FD10" s="89">
        <v>2</v>
      </c>
      <c r="FE10" s="89">
        <v>2</v>
      </c>
      <c r="FF10" s="89">
        <v>2</v>
      </c>
      <c r="FG10" s="89">
        <v>2</v>
      </c>
      <c r="FH10" s="89">
        <v>2</v>
      </c>
      <c r="FI10" s="89">
        <v>2</v>
      </c>
      <c r="FJ10" s="89">
        <v>2</v>
      </c>
      <c r="FK10" s="89">
        <v>2</v>
      </c>
      <c r="FL10" s="89">
        <v>2</v>
      </c>
      <c r="FM10" s="89">
        <v>2</v>
      </c>
      <c r="FN10" s="89">
        <v>2</v>
      </c>
      <c r="FO10" s="89">
        <v>2</v>
      </c>
      <c r="FP10" s="89">
        <v>2</v>
      </c>
      <c r="FQ10" s="89">
        <v>2</v>
      </c>
      <c r="FR10" s="89">
        <v>2</v>
      </c>
      <c r="FS10" s="89">
        <v>2</v>
      </c>
      <c r="FT10" s="89">
        <v>2</v>
      </c>
      <c r="FU10" s="89">
        <v>2</v>
      </c>
      <c r="FV10" s="89">
        <v>2</v>
      </c>
      <c r="FW10" s="89">
        <v>0</v>
      </c>
      <c r="FX10" s="89">
        <v>2</v>
      </c>
      <c r="FY10" s="89">
        <v>2</v>
      </c>
      <c r="FZ10" s="89">
        <v>2</v>
      </c>
      <c r="GA10" s="89">
        <v>2</v>
      </c>
      <c r="GB10" s="89">
        <v>2</v>
      </c>
      <c r="GC10" s="89">
        <v>1</v>
      </c>
      <c r="GD10" s="89">
        <v>0</v>
      </c>
      <c r="GE10" s="89">
        <v>2</v>
      </c>
      <c r="GF10" s="89">
        <v>2</v>
      </c>
      <c r="GG10" s="89">
        <v>2</v>
      </c>
      <c r="GH10" s="89">
        <v>2</v>
      </c>
      <c r="GI10" s="89">
        <v>2</v>
      </c>
      <c r="GJ10" s="89">
        <v>2</v>
      </c>
      <c r="GK10" s="89">
        <v>2</v>
      </c>
      <c r="GL10" s="89">
        <v>2</v>
      </c>
      <c r="GM10" s="89">
        <v>2</v>
      </c>
      <c r="GN10" s="89">
        <v>2</v>
      </c>
      <c r="GO10" s="89">
        <v>2</v>
      </c>
      <c r="GP10" s="89">
        <v>2</v>
      </c>
      <c r="GQ10" s="89">
        <v>2</v>
      </c>
      <c r="GR10" s="89">
        <v>2</v>
      </c>
      <c r="GS10" s="30"/>
      <c r="GT10" s="30"/>
      <c r="GU10" s="30"/>
      <c r="GV10" s="30"/>
      <c r="GW10" s="30"/>
      <c r="GX10" s="30"/>
      <c r="GY10" s="30"/>
      <c r="GZ10" s="30"/>
      <c r="HA10" s="30"/>
      <c r="HB10" s="30"/>
      <c r="HC10" s="30"/>
      <c r="HD10" s="30"/>
      <c r="HE10" s="30"/>
      <c r="HF10" s="30"/>
      <c r="HG10" s="30"/>
      <c r="HH10" s="30"/>
      <c r="HI10" s="30"/>
      <c r="HJ10" s="30"/>
      <c r="HK10" s="30"/>
      <c r="HL10" s="30"/>
      <c r="HM10" s="30"/>
      <c r="HN10" s="30"/>
      <c r="HO10" s="30"/>
      <c r="HP10" s="30"/>
      <c r="HQ10" s="30"/>
      <c r="HR10" s="30"/>
      <c r="HS10" s="30"/>
      <c r="HT10" s="30"/>
      <c r="HU10" s="30"/>
      <c r="HV10" s="30"/>
      <c r="HW10" s="30"/>
      <c r="HX10" s="30"/>
      <c r="HY10" s="30"/>
      <c r="HZ10" s="30"/>
      <c r="IA10" s="30"/>
      <c r="IB10" s="30"/>
      <c r="IC10" s="30"/>
      <c r="ID10" s="30"/>
      <c r="IE10" s="30"/>
      <c r="IF10" s="30"/>
      <c r="IG10" s="30"/>
      <c r="IH10" s="30"/>
      <c r="II10" s="30"/>
      <c r="IJ10" s="30"/>
      <c r="IK10" s="30"/>
      <c r="IL10" s="30"/>
      <c r="IM10" s="30"/>
      <c r="IN10" s="30"/>
      <c r="IO10" s="30"/>
      <c r="IP10" s="30"/>
      <c r="IQ10" s="30"/>
      <c r="IR10" s="30"/>
      <c r="IS10" s="30"/>
      <c r="IT10" s="30"/>
      <c r="IU10" s="30"/>
      <c r="IV10" s="30"/>
      <c r="IW10" s="30"/>
      <c r="IX10" s="30"/>
      <c r="IY10" s="30"/>
      <c r="IZ10" s="30"/>
      <c r="JA10" s="30"/>
      <c r="JB10" s="30"/>
      <c r="JC10" s="30"/>
      <c r="JD10" s="30"/>
      <c r="JE10" s="30"/>
      <c r="JF10" s="30"/>
      <c r="JG10" s="30"/>
      <c r="JH10" s="30"/>
      <c r="JI10" s="30"/>
      <c r="JJ10" s="30"/>
      <c r="JK10" s="30"/>
      <c r="JL10" s="30"/>
      <c r="JM10" s="30"/>
      <c r="JN10" s="30"/>
      <c r="JO10" s="30"/>
      <c r="JP10" s="30"/>
      <c r="JQ10" s="30"/>
      <c r="JR10" s="30"/>
      <c r="JS10" s="30"/>
      <c r="JT10" s="30"/>
      <c r="JU10" s="30"/>
      <c r="JV10" s="30"/>
      <c r="JW10" s="30"/>
      <c r="JX10" s="30"/>
      <c r="JY10" s="30"/>
      <c r="JZ10" s="30"/>
      <c r="KA10" s="30"/>
      <c r="KB10" s="30"/>
      <c r="KC10" s="30"/>
      <c r="KD10" s="30"/>
      <c r="KE10" s="30"/>
      <c r="KF10" s="30"/>
      <c r="KG10" s="30"/>
      <c r="KH10" s="30"/>
      <c r="KJ10" s="57">
        <v>1</v>
      </c>
      <c r="KK10" s="58"/>
      <c r="KL10" s="119"/>
      <c r="KM10" s="119"/>
      <c r="KN10" s="119"/>
    </row>
    <row r="11" spans="1:304" s="74" customFormat="1" ht="30" customHeight="1" thickBot="1" x14ac:dyDescent="0.2">
      <c r="A11" s="10" t="s">
        <v>44</v>
      </c>
      <c r="B11" s="11" t="str">
        <f t="shared" ref="B11:BM11" si="0">IF(ISBLANK(B12),"",IF(B12&gt;=$KL$10,B33))</f>
        <v/>
      </c>
      <c r="C11" s="3" t="str">
        <f t="shared" si="0"/>
        <v/>
      </c>
      <c r="D11" s="3" t="str">
        <f t="shared" si="0"/>
        <v/>
      </c>
      <c r="E11" s="3" t="str">
        <f t="shared" si="0"/>
        <v/>
      </c>
      <c r="F11" s="3" t="str">
        <f t="shared" si="0"/>
        <v/>
      </c>
      <c r="G11" s="3" t="str">
        <f t="shared" si="0"/>
        <v/>
      </c>
      <c r="H11" s="3" t="str">
        <f t="shared" si="0"/>
        <v/>
      </c>
      <c r="I11" s="3" t="str">
        <f t="shared" si="0"/>
        <v/>
      </c>
      <c r="J11" s="3" t="str">
        <f t="shared" si="0"/>
        <v/>
      </c>
      <c r="K11" s="3" t="str">
        <f t="shared" si="0"/>
        <v/>
      </c>
      <c r="L11" s="3" t="str">
        <f t="shared" si="0"/>
        <v/>
      </c>
      <c r="M11" s="3" t="str">
        <f t="shared" si="0"/>
        <v/>
      </c>
      <c r="N11" s="3" t="str">
        <f t="shared" si="0"/>
        <v/>
      </c>
      <c r="O11" s="12" t="str">
        <f t="shared" si="0"/>
        <v/>
      </c>
      <c r="P11" s="11" t="str">
        <f t="shared" si="0"/>
        <v/>
      </c>
      <c r="Q11" s="3" t="str">
        <f t="shared" si="0"/>
        <v/>
      </c>
      <c r="R11" s="3" t="str">
        <f t="shared" si="0"/>
        <v/>
      </c>
      <c r="S11" s="3" t="str">
        <f t="shared" si="0"/>
        <v/>
      </c>
      <c r="T11" s="3" t="str">
        <f t="shared" si="0"/>
        <v/>
      </c>
      <c r="U11" s="3" t="str">
        <f t="shared" si="0"/>
        <v/>
      </c>
      <c r="V11" s="3" t="str">
        <f t="shared" si="0"/>
        <v/>
      </c>
      <c r="W11" s="3" t="str">
        <f t="shared" si="0"/>
        <v/>
      </c>
      <c r="X11" s="3" t="str">
        <f t="shared" si="0"/>
        <v/>
      </c>
      <c r="Y11" s="3" t="str">
        <f t="shared" si="0"/>
        <v/>
      </c>
      <c r="Z11" s="3" t="str">
        <f t="shared" si="0"/>
        <v/>
      </c>
      <c r="AA11" s="3" t="str">
        <f t="shared" si="0"/>
        <v/>
      </c>
      <c r="AB11" s="3" t="str">
        <f t="shared" si="0"/>
        <v/>
      </c>
      <c r="AC11" s="3" t="str">
        <f t="shared" si="0"/>
        <v/>
      </c>
      <c r="AD11" s="3" t="str">
        <f t="shared" si="0"/>
        <v/>
      </c>
      <c r="AE11" s="3" t="str">
        <f t="shared" si="0"/>
        <v/>
      </c>
      <c r="AF11" s="3" t="str">
        <f t="shared" si="0"/>
        <v/>
      </c>
      <c r="AG11" s="3" t="str">
        <f t="shared" si="0"/>
        <v/>
      </c>
      <c r="AH11" s="3" t="str">
        <f t="shared" si="0"/>
        <v/>
      </c>
      <c r="AI11" s="3" t="str">
        <f t="shared" si="0"/>
        <v/>
      </c>
      <c r="AJ11" s="3" t="str">
        <f t="shared" si="0"/>
        <v/>
      </c>
      <c r="AK11" s="3" t="str">
        <f t="shared" si="0"/>
        <v/>
      </c>
      <c r="AL11" s="3" t="str">
        <f t="shared" si="0"/>
        <v/>
      </c>
      <c r="AM11" s="3" t="str">
        <f t="shared" si="0"/>
        <v/>
      </c>
      <c r="AN11" s="3" t="str">
        <f t="shared" si="0"/>
        <v/>
      </c>
      <c r="AO11" s="3">
        <f t="shared" si="0"/>
        <v>20.146274626865676</v>
      </c>
      <c r="AP11" s="3">
        <f t="shared" si="0"/>
        <v>20.575274626865671</v>
      </c>
      <c r="AQ11" s="3">
        <f t="shared" si="0"/>
        <v>43.248574626865675</v>
      </c>
      <c r="AR11" s="3">
        <f t="shared" si="0"/>
        <v>50.411574626865672</v>
      </c>
      <c r="AS11" s="12">
        <f t="shared" si="0"/>
        <v>-3.3174253731343288</v>
      </c>
      <c r="AT11" s="11">
        <f t="shared" si="0"/>
        <v>-24.897425373134329</v>
      </c>
      <c r="AU11" s="3">
        <f t="shared" si="0"/>
        <v>53.92157462686567</v>
      </c>
      <c r="AV11" s="3">
        <f t="shared" si="0"/>
        <v>33.758574626865673</v>
      </c>
      <c r="AW11" s="3">
        <f t="shared" si="0"/>
        <v>24.709274626865671</v>
      </c>
      <c r="AX11" s="3">
        <f t="shared" si="0"/>
        <v>40.062274626865673</v>
      </c>
      <c r="AY11" s="3">
        <f t="shared" si="0"/>
        <v>1.2975746268656734</v>
      </c>
      <c r="AZ11" s="3">
        <f t="shared" si="0"/>
        <v>-10.40242537313433</v>
      </c>
      <c r="BA11" s="3">
        <f t="shared" si="0"/>
        <v>-45.502425373134329</v>
      </c>
      <c r="BB11" s="3">
        <f t="shared" si="0"/>
        <v>25.893574626865675</v>
      </c>
      <c r="BC11" s="3">
        <f t="shared" si="0"/>
        <v>53.764274626865678</v>
      </c>
      <c r="BD11" s="3">
        <f t="shared" si="0"/>
        <v>12.629674626865674</v>
      </c>
      <c r="BE11" s="3">
        <f t="shared" si="0"/>
        <v>33.53757462686567</v>
      </c>
      <c r="BF11" s="3">
        <f t="shared" si="0"/>
        <v>-10.021525373134327</v>
      </c>
      <c r="BG11" s="3">
        <f t="shared" si="0"/>
        <v>14.740874626865676</v>
      </c>
      <c r="BH11" s="3">
        <f t="shared" si="0"/>
        <v>25.266974626865672</v>
      </c>
      <c r="BI11" s="3">
        <f t="shared" si="0"/>
        <v>15.084074626865672</v>
      </c>
      <c r="BJ11" s="3">
        <f t="shared" si="0"/>
        <v>22.045574626865672</v>
      </c>
      <c r="BK11" s="3">
        <f t="shared" si="0"/>
        <v>35.618874626865669</v>
      </c>
      <c r="BL11" s="3">
        <f t="shared" si="0"/>
        <v>21.008174626865671</v>
      </c>
      <c r="BM11" s="3">
        <f t="shared" si="0"/>
        <v>31.798174626865674</v>
      </c>
      <c r="BN11" s="3">
        <f t="shared" ref="BN11:BU11" si="1">IF(ISBLANK(BN12),"",IF(BN12&gt;=$KL$10,BN33))</f>
        <v>-9.4924253731343278</v>
      </c>
      <c r="BO11" s="3">
        <f t="shared" si="1"/>
        <v>-10.792425373134328</v>
      </c>
      <c r="BP11" s="3">
        <f t="shared" si="1"/>
        <v>-13.002425373134329</v>
      </c>
      <c r="BQ11" s="3">
        <f t="shared" si="1"/>
        <v>-20.022425373134329</v>
      </c>
      <c r="BR11" s="3">
        <f t="shared" si="1"/>
        <v>1.6875746268656731</v>
      </c>
      <c r="BS11" s="3">
        <f t="shared" si="1"/>
        <v>1.5575746268656734</v>
      </c>
      <c r="BT11" s="3">
        <f t="shared" si="1"/>
        <v>-12.48242537313433</v>
      </c>
      <c r="BU11" s="3">
        <f t="shared" si="1"/>
        <v>2.3375746268656732</v>
      </c>
      <c r="BV11" s="3">
        <f t="shared" ref="BV11:EG11" si="2">IF(ISBLANK(BV12),"",IF(BV12&gt;=$KJ$10,BV33))</f>
        <v>-21.71242537313433</v>
      </c>
      <c r="BW11" s="3">
        <f t="shared" si="2"/>
        <v>35.673474626865676</v>
      </c>
      <c r="BX11" s="19">
        <f t="shared" si="2"/>
        <v>1.6225746268656733</v>
      </c>
      <c r="BY11" s="11">
        <f t="shared" si="2"/>
        <v>-9.102425373134329</v>
      </c>
      <c r="BZ11" s="3">
        <f t="shared" si="2"/>
        <v>23.323474626865675</v>
      </c>
      <c r="CA11" s="3">
        <f t="shared" si="2"/>
        <v>52.501974626865675</v>
      </c>
      <c r="CB11" s="3">
        <f t="shared" si="2"/>
        <v>10.225974626865675</v>
      </c>
      <c r="CC11" s="3">
        <f t="shared" si="2"/>
        <v>14.297574626865671</v>
      </c>
      <c r="CD11" s="3">
        <f t="shared" si="2"/>
        <v>16.822174626865674</v>
      </c>
      <c r="CE11" s="3">
        <f t="shared" si="2"/>
        <v>29.308674626865674</v>
      </c>
      <c r="CF11" s="3">
        <f t="shared" si="2"/>
        <v>84.513174626865677</v>
      </c>
      <c r="CG11" s="3">
        <f t="shared" si="2"/>
        <v>61.678674626865671</v>
      </c>
      <c r="CH11" s="3">
        <f t="shared" si="2"/>
        <v>13.955674626865674</v>
      </c>
      <c r="CI11" s="3">
        <f t="shared" si="2"/>
        <v>13.058674626865672</v>
      </c>
      <c r="CJ11" s="3">
        <f t="shared" si="2"/>
        <v>24.047574626865671</v>
      </c>
      <c r="CK11" s="3">
        <f t="shared" si="2"/>
        <v>51.554274626865677</v>
      </c>
      <c r="CL11" s="3">
        <f t="shared" si="2"/>
        <v>74.00397462686567</v>
      </c>
      <c r="CM11" s="3">
        <f t="shared" si="2"/>
        <v>24.067074626865672</v>
      </c>
      <c r="CN11" s="3">
        <f t="shared" si="2"/>
        <v>51.941674626865677</v>
      </c>
      <c r="CO11" s="3">
        <f t="shared" si="2"/>
        <v>68.915774626865669</v>
      </c>
      <c r="CP11" s="3">
        <f t="shared" si="2"/>
        <v>47.997474626865667</v>
      </c>
      <c r="CQ11" s="3">
        <f t="shared" si="2"/>
        <v>78.680074626865675</v>
      </c>
      <c r="CR11" s="3">
        <f t="shared" si="2"/>
        <v>84.736774626865667</v>
      </c>
      <c r="CS11" s="3">
        <f t="shared" si="2"/>
        <v>40.557574626865673</v>
      </c>
      <c r="CT11" s="3">
        <f t="shared" si="2"/>
        <v>2.8575746268656737</v>
      </c>
      <c r="CU11" s="3">
        <f t="shared" si="2"/>
        <v>2.8575746268656737</v>
      </c>
      <c r="CV11" s="3">
        <f t="shared" si="2"/>
        <v>-8.4524253731343268</v>
      </c>
      <c r="CW11" s="3">
        <f t="shared" si="2"/>
        <v>22.097574626865672</v>
      </c>
      <c r="CX11" s="3">
        <f t="shared" si="2"/>
        <v>27.297574626865671</v>
      </c>
      <c r="CY11" s="3">
        <f t="shared" si="2"/>
        <v>33.73257462686567</v>
      </c>
      <c r="CZ11" s="3">
        <f t="shared" si="2"/>
        <v>43.060074626865678</v>
      </c>
      <c r="DA11" s="3">
        <f t="shared" si="2"/>
        <v>59.862574626865673</v>
      </c>
      <c r="DB11" s="3">
        <f t="shared" si="2"/>
        <v>62.500274626865682</v>
      </c>
      <c r="DC11" s="12">
        <f t="shared" si="2"/>
        <v>25.159074626865671</v>
      </c>
      <c r="DD11" s="11">
        <f t="shared" si="2"/>
        <v>30.771174626865673</v>
      </c>
      <c r="DE11" s="3">
        <f t="shared" si="2"/>
        <v>55.603774626865679</v>
      </c>
      <c r="DF11" s="3">
        <f t="shared" si="2"/>
        <v>56.359074626865684</v>
      </c>
      <c r="DG11" s="3">
        <f t="shared" si="2"/>
        <v>72.922374626865675</v>
      </c>
      <c r="DH11" s="3">
        <f t="shared" si="2"/>
        <v>76.759974626865684</v>
      </c>
      <c r="DI11" s="3">
        <f t="shared" si="2"/>
        <v>49.695274626865675</v>
      </c>
      <c r="DJ11" s="3">
        <f t="shared" si="2"/>
        <v>75.203874626865684</v>
      </c>
      <c r="DK11" s="3">
        <f t="shared" si="2"/>
        <v>54.925174626865669</v>
      </c>
      <c r="DL11" s="3">
        <f t="shared" si="2"/>
        <v>67.312874626865678</v>
      </c>
      <c r="DM11" s="3">
        <f t="shared" si="2"/>
        <v>66.084374626865682</v>
      </c>
      <c r="DN11" s="3">
        <f t="shared" si="2"/>
        <v>47.880474626865677</v>
      </c>
      <c r="DO11" s="3">
        <f t="shared" si="2"/>
        <v>109.32497462686567</v>
      </c>
      <c r="DP11" s="3">
        <f t="shared" si="2"/>
        <v>72.19177462686568</v>
      </c>
      <c r="DQ11" s="3">
        <f t="shared" si="2"/>
        <v>85.258074626865678</v>
      </c>
      <c r="DR11" s="3">
        <f t="shared" si="2"/>
        <v>104.79447462686569</v>
      </c>
      <c r="DS11" s="3">
        <f t="shared" si="2"/>
        <v>71.23757462686568</v>
      </c>
      <c r="DT11" s="3">
        <f t="shared" si="2"/>
        <v>46.264574626865674</v>
      </c>
      <c r="DU11" s="3">
        <f t="shared" si="2"/>
        <v>82.955774626865676</v>
      </c>
      <c r="DV11" s="3">
        <f t="shared" si="2"/>
        <v>87.183374626865671</v>
      </c>
      <c r="DW11" s="3">
        <f t="shared" si="2"/>
        <v>73.32147462686568</v>
      </c>
      <c r="DX11" s="3">
        <f t="shared" si="2"/>
        <v>81.863774626865677</v>
      </c>
      <c r="DY11" s="3">
        <f t="shared" si="2"/>
        <v>50.215274626865671</v>
      </c>
      <c r="DZ11" s="3">
        <f t="shared" si="2"/>
        <v>89.887374626865665</v>
      </c>
      <c r="EA11" s="3">
        <f t="shared" si="2"/>
        <v>75.774574626865672</v>
      </c>
      <c r="EB11" s="3">
        <f t="shared" si="2"/>
        <v>77.001774626865682</v>
      </c>
      <c r="EC11" s="3">
        <f t="shared" si="2"/>
        <v>63.250374626865678</v>
      </c>
      <c r="ED11" s="3">
        <f t="shared" si="2"/>
        <v>-264.77992537313435</v>
      </c>
      <c r="EE11" s="3">
        <f t="shared" si="2"/>
        <v>-261.71062537313435</v>
      </c>
      <c r="EF11" s="19">
        <f t="shared" si="2"/>
        <v>-262.76882537313435</v>
      </c>
      <c r="EG11" s="11">
        <f t="shared" si="2"/>
        <v>-5.0724253731343225</v>
      </c>
      <c r="EH11" s="3">
        <f t="shared" ref="EH11:GS11" si="3">IF(ISBLANK(EH12),"",IF(EH12&gt;=$KJ$10,EH33))</f>
        <v>-90.989425373134324</v>
      </c>
      <c r="EI11" s="3">
        <f t="shared" si="3"/>
        <v>-263.44352537313438</v>
      </c>
      <c r="EJ11" s="3">
        <f t="shared" si="3"/>
        <v>-261.09442537313436</v>
      </c>
      <c r="EK11" s="3">
        <f t="shared" si="3"/>
        <v>-259.95822537313438</v>
      </c>
      <c r="EL11" s="3">
        <f t="shared" si="3"/>
        <v>-264.68242537313438</v>
      </c>
      <c r="EM11" s="3">
        <f t="shared" si="3"/>
        <v>-264.68242537313438</v>
      </c>
      <c r="EN11" s="3">
        <f t="shared" si="3"/>
        <v>-267.67242537313433</v>
      </c>
      <c r="EO11" s="3" t="str">
        <f t="shared" si="3"/>
        <v/>
      </c>
      <c r="EP11" s="3" t="str">
        <f t="shared" si="3"/>
        <v/>
      </c>
      <c r="EQ11" s="3" t="str">
        <f t="shared" si="3"/>
        <v/>
      </c>
      <c r="ER11" s="3" t="str">
        <f t="shared" si="3"/>
        <v/>
      </c>
      <c r="ES11" s="3" t="str">
        <f t="shared" si="3"/>
        <v/>
      </c>
      <c r="ET11" s="3" t="str">
        <f t="shared" si="3"/>
        <v/>
      </c>
      <c r="EU11" s="3" t="str">
        <f t="shared" si="3"/>
        <v/>
      </c>
      <c r="EV11" s="3" t="str">
        <f t="shared" si="3"/>
        <v/>
      </c>
      <c r="EW11" s="3" t="str">
        <f t="shared" si="3"/>
        <v/>
      </c>
      <c r="EX11" s="3" t="str">
        <f t="shared" si="3"/>
        <v/>
      </c>
      <c r="EY11" s="3" t="str">
        <f t="shared" si="3"/>
        <v/>
      </c>
      <c r="EZ11" s="3" t="str">
        <f t="shared" si="3"/>
        <v/>
      </c>
      <c r="FA11" s="3">
        <f t="shared" si="3"/>
        <v>-266.76242537313436</v>
      </c>
      <c r="FB11" s="3">
        <f t="shared" si="3"/>
        <v>-265.59242537313435</v>
      </c>
      <c r="FC11" s="3" t="str">
        <f t="shared" si="3"/>
        <v/>
      </c>
      <c r="FD11" s="3">
        <f t="shared" si="3"/>
        <v>-265.98242537313433</v>
      </c>
      <c r="FE11" s="3" t="str">
        <f t="shared" si="3"/>
        <v/>
      </c>
      <c r="FF11" s="3" t="str">
        <f t="shared" si="3"/>
        <v/>
      </c>
      <c r="FG11" s="3" t="str">
        <f t="shared" si="3"/>
        <v/>
      </c>
      <c r="FH11" s="3" t="str">
        <f t="shared" si="3"/>
        <v/>
      </c>
      <c r="FI11" s="3" t="str">
        <f t="shared" si="3"/>
        <v/>
      </c>
      <c r="FJ11" s="3">
        <f t="shared" si="3"/>
        <v>-265.98242537313433</v>
      </c>
      <c r="FK11" s="19">
        <f t="shared" si="3"/>
        <v>-265.85242537313434</v>
      </c>
      <c r="FL11" s="11">
        <f t="shared" si="3"/>
        <v>-266.24242537313432</v>
      </c>
      <c r="FM11" s="3" t="str">
        <f t="shared" si="3"/>
        <v/>
      </c>
      <c r="FN11" s="3" t="str">
        <f t="shared" si="3"/>
        <v/>
      </c>
      <c r="FO11" s="3">
        <f t="shared" si="3"/>
        <v>-265.59242537313435</v>
      </c>
      <c r="FP11" s="3">
        <f t="shared" si="3"/>
        <v>-265.20242537313436</v>
      </c>
      <c r="FQ11" s="3">
        <f t="shared" si="3"/>
        <v>-265.20242537313436</v>
      </c>
      <c r="FR11" s="3">
        <f t="shared" si="3"/>
        <v>-265.20242537313436</v>
      </c>
      <c r="FS11" s="3">
        <f t="shared" si="3"/>
        <v>-265.20242537313436</v>
      </c>
      <c r="FT11" s="3">
        <f t="shared" si="3"/>
        <v>-265.20242537313436</v>
      </c>
      <c r="FU11" s="3">
        <f t="shared" si="3"/>
        <v>-265.20242537313436</v>
      </c>
      <c r="FV11" s="3">
        <f t="shared" si="3"/>
        <v>-265.20242537313436</v>
      </c>
      <c r="FW11" s="3">
        <f t="shared" si="3"/>
        <v>-271.18242537313438</v>
      </c>
      <c r="FX11" s="3">
        <f t="shared" si="3"/>
        <v>-265.20242537313436</v>
      </c>
      <c r="FY11" s="3">
        <f t="shared" si="3"/>
        <v>-265.20242537313436</v>
      </c>
      <c r="FZ11" s="3">
        <f t="shared" si="3"/>
        <v>-265.20242537313436</v>
      </c>
      <c r="GA11" s="3">
        <f t="shared" si="3"/>
        <v>-265.20242537313436</v>
      </c>
      <c r="GB11" s="3">
        <f t="shared" si="3"/>
        <v>-265.20242537313436</v>
      </c>
      <c r="GC11" s="3">
        <f t="shared" si="3"/>
        <v>-268.19242537313431</v>
      </c>
      <c r="GD11" s="3">
        <f t="shared" si="3"/>
        <v>-271.18242537313438</v>
      </c>
      <c r="GE11" s="3">
        <f t="shared" si="3"/>
        <v>-265.98242537313433</v>
      </c>
      <c r="GF11" s="3">
        <f t="shared" si="3"/>
        <v>-265.98242537313433</v>
      </c>
      <c r="GG11" s="3" t="str">
        <f t="shared" si="3"/>
        <v/>
      </c>
      <c r="GH11" s="3">
        <f t="shared" si="3"/>
        <v>-265.20242537313436</v>
      </c>
      <c r="GI11" s="3" t="str">
        <f t="shared" si="3"/>
        <v/>
      </c>
      <c r="GJ11" s="3" t="str">
        <f t="shared" si="3"/>
        <v/>
      </c>
      <c r="GK11" s="3" t="str">
        <f t="shared" si="3"/>
        <v/>
      </c>
      <c r="GL11" s="3">
        <f t="shared" si="3"/>
        <v>-265.98242537313433</v>
      </c>
      <c r="GM11" s="3">
        <f t="shared" si="3"/>
        <v>-266.50242537313437</v>
      </c>
      <c r="GN11" s="3" t="str">
        <f t="shared" si="3"/>
        <v/>
      </c>
      <c r="GO11" s="12">
        <f t="shared" si="3"/>
        <v>-266.76242537313436</v>
      </c>
      <c r="GP11" s="11" t="str">
        <f t="shared" si="3"/>
        <v/>
      </c>
      <c r="GQ11" s="3" t="str">
        <f t="shared" si="3"/>
        <v/>
      </c>
      <c r="GR11" s="3" t="str">
        <f t="shared" si="3"/>
        <v/>
      </c>
      <c r="GS11" s="3">
        <f t="shared" si="3"/>
        <v>-272.61242537313433</v>
      </c>
      <c r="GT11" s="3" t="str">
        <f t="shared" ref="GT11:JE11" si="4">IF(ISBLANK(GT12),"",IF(GT12&gt;=$KJ$10,GT33))</f>
        <v/>
      </c>
      <c r="GU11" s="3">
        <f t="shared" si="4"/>
        <v>-272.35242537313434</v>
      </c>
      <c r="GV11" s="3" t="str">
        <f t="shared" si="4"/>
        <v/>
      </c>
      <c r="GW11" s="3" t="str">
        <f t="shared" si="4"/>
        <v/>
      </c>
      <c r="GX11" s="3" t="str">
        <f t="shared" si="4"/>
        <v/>
      </c>
      <c r="GY11" s="3" t="str">
        <f t="shared" si="4"/>
        <v/>
      </c>
      <c r="GZ11" s="3" t="str">
        <f t="shared" si="4"/>
        <v/>
      </c>
      <c r="HA11" s="3" t="str">
        <f t="shared" si="4"/>
        <v/>
      </c>
      <c r="HB11" s="3" t="str">
        <f t="shared" si="4"/>
        <v/>
      </c>
      <c r="HC11" s="3" t="str">
        <f t="shared" si="4"/>
        <v/>
      </c>
      <c r="HD11" s="3" t="str">
        <f t="shared" si="4"/>
        <v/>
      </c>
      <c r="HE11" s="3" t="str">
        <f t="shared" si="4"/>
        <v/>
      </c>
      <c r="HF11" s="3" t="str">
        <f t="shared" si="4"/>
        <v/>
      </c>
      <c r="HG11" s="3" t="str">
        <f t="shared" si="4"/>
        <v/>
      </c>
      <c r="HH11" s="3" t="str">
        <f t="shared" si="4"/>
        <v/>
      </c>
      <c r="HI11" s="3" t="str">
        <f t="shared" si="4"/>
        <v/>
      </c>
      <c r="HJ11" s="3" t="str">
        <f t="shared" si="4"/>
        <v/>
      </c>
      <c r="HK11" s="3" t="str">
        <f t="shared" si="4"/>
        <v/>
      </c>
      <c r="HL11" s="3" t="str">
        <f t="shared" si="4"/>
        <v/>
      </c>
      <c r="HM11" s="3" t="str">
        <f t="shared" si="4"/>
        <v/>
      </c>
      <c r="HN11" s="3" t="str">
        <f t="shared" si="4"/>
        <v/>
      </c>
      <c r="HO11" s="3" t="str">
        <f t="shared" si="4"/>
        <v/>
      </c>
      <c r="HP11" s="3" t="str">
        <f t="shared" si="4"/>
        <v/>
      </c>
      <c r="HQ11" s="3" t="str">
        <f t="shared" si="4"/>
        <v/>
      </c>
      <c r="HR11" s="3" t="str">
        <f t="shared" si="4"/>
        <v/>
      </c>
      <c r="HS11" s="3" t="str">
        <f t="shared" si="4"/>
        <v/>
      </c>
      <c r="HT11" s="12" t="str">
        <f t="shared" si="4"/>
        <v/>
      </c>
      <c r="HU11" s="11" t="str">
        <f t="shared" si="4"/>
        <v/>
      </c>
      <c r="HV11" s="3" t="str">
        <f t="shared" si="4"/>
        <v/>
      </c>
      <c r="HW11" s="3" t="str">
        <f t="shared" si="4"/>
        <v/>
      </c>
      <c r="HX11" s="3" t="str">
        <f t="shared" si="4"/>
        <v/>
      </c>
      <c r="HY11" s="3" t="str">
        <f t="shared" si="4"/>
        <v/>
      </c>
      <c r="HZ11" s="3" t="str">
        <f t="shared" si="4"/>
        <v/>
      </c>
      <c r="IA11" s="3" t="str">
        <f t="shared" si="4"/>
        <v/>
      </c>
      <c r="IB11" s="3" t="str">
        <f t="shared" si="4"/>
        <v/>
      </c>
      <c r="IC11" s="3" t="str">
        <f t="shared" si="4"/>
        <v/>
      </c>
      <c r="ID11" s="3" t="str">
        <f t="shared" si="4"/>
        <v/>
      </c>
      <c r="IE11" s="3" t="str">
        <f t="shared" si="4"/>
        <v/>
      </c>
      <c r="IF11" s="3" t="str">
        <f t="shared" si="4"/>
        <v/>
      </c>
      <c r="IG11" s="3" t="str">
        <f t="shared" si="4"/>
        <v/>
      </c>
      <c r="IH11" s="3" t="str">
        <f t="shared" si="4"/>
        <v/>
      </c>
      <c r="II11" s="3" t="str">
        <f t="shared" si="4"/>
        <v/>
      </c>
      <c r="IJ11" s="3" t="str">
        <f t="shared" si="4"/>
        <v/>
      </c>
      <c r="IK11" s="3" t="str">
        <f t="shared" si="4"/>
        <v/>
      </c>
      <c r="IL11" s="3" t="str">
        <f t="shared" si="4"/>
        <v/>
      </c>
      <c r="IM11" s="3" t="str">
        <f t="shared" si="4"/>
        <v/>
      </c>
      <c r="IN11" s="3" t="str">
        <f t="shared" si="4"/>
        <v/>
      </c>
      <c r="IO11" s="3" t="str">
        <f t="shared" si="4"/>
        <v/>
      </c>
      <c r="IP11" s="3" t="str">
        <f t="shared" si="4"/>
        <v/>
      </c>
      <c r="IQ11" s="3" t="str">
        <f t="shared" si="4"/>
        <v/>
      </c>
      <c r="IR11" s="3" t="str">
        <f t="shared" si="4"/>
        <v/>
      </c>
      <c r="IS11" s="3" t="str">
        <f t="shared" si="4"/>
        <v/>
      </c>
      <c r="IT11" s="3" t="str">
        <f t="shared" si="4"/>
        <v/>
      </c>
      <c r="IU11" s="3" t="str">
        <f t="shared" si="4"/>
        <v/>
      </c>
      <c r="IV11" s="3" t="str">
        <f t="shared" si="4"/>
        <v/>
      </c>
      <c r="IW11" s="3" t="str">
        <f t="shared" si="4"/>
        <v/>
      </c>
      <c r="IX11" s="12" t="str">
        <f t="shared" si="4"/>
        <v/>
      </c>
      <c r="IY11" s="11" t="str">
        <f t="shared" si="4"/>
        <v/>
      </c>
      <c r="IZ11" s="3" t="str">
        <f t="shared" si="4"/>
        <v/>
      </c>
      <c r="JA11" s="3" t="str">
        <f t="shared" si="4"/>
        <v/>
      </c>
      <c r="JB11" s="3" t="str">
        <f t="shared" si="4"/>
        <v/>
      </c>
      <c r="JC11" s="3" t="str">
        <f t="shared" si="4"/>
        <v/>
      </c>
      <c r="JD11" s="3" t="str">
        <f t="shared" si="4"/>
        <v/>
      </c>
      <c r="JE11" s="3" t="str">
        <f t="shared" si="4"/>
        <v/>
      </c>
      <c r="JF11" s="3" t="str">
        <f t="shared" ref="JF11:KH11" si="5">IF(ISBLANK(JF12),"",IF(JF12&gt;=$KJ$10,JF33))</f>
        <v/>
      </c>
      <c r="JG11" s="3" t="str">
        <f t="shared" si="5"/>
        <v/>
      </c>
      <c r="JH11" s="3" t="str">
        <f t="shared" si="5"/>
        <v/>
      </c>
      <c r="JI11" s="3" t="str">
        <f t="shared" si="5"/>
        <v/>
      </c>
      <c r="JJ11" s="3" t="str">
        <f t="shared" si="5"/>
        <v/>
      </c>
      <c r="JK11" s="3" t="str">
        <f t="shared" si="5"/>
        <v/>
      </c>
      <c r="JL11" s="3" t="str">
        <f t="shared" si="5"/>
        <v/>
      </c>
      <c r="JM11" s="3" t="str">
        <f t="shared" si="5"/>
        <v/>
      </c>
      <c r="JN11" s="3" t="str">
        <f t="shared" si="5"/>
        <v/>
      </c>
      <c r="JO11" s="3" t="str">
        <f t="shared" si="5"/>
        <v/>
      </c>
      <c r="JP11" s="3" t="str">
        <f t="shared" si="5"/>
        <v/>
      </c>
      <c r="JQ11" s="3" t="str">
        <f t="shared" si="5"/>
        <v/>
      </c>
      <c r="JR11" s="3" t="str">
        <f t="shared" si="5"/>
        <v/>
      </c>
      <c r="JS11" s="3" t="str">
        <f t="shared" si="5"/>
        <v/>
      </c>
      <c r="JT11" s="3" t="str">
        <f t="shared" si="5"/>
        <v/>
      </c>
      <c r="JU11" s="3" t="str">
        <f t="shared" si="5"/>
        <v/>
      </c>
      <c r="JV11" s="3" t="str">
        <f t="shared" si="5"/>
        <v/>
      </c>
      <c r="JW11" s="3" t="str">
        <f t="shared" si="5"/>
        <v/>
      </c>
      <c r="JX11" s="3" t="str">
        <f t="shared" si="5"/>
        <v/>
      </c>
      <c r="JY11" s="3" t="str">
        <f t="shared" si="5"/>
        <v/>
      </c>
      <c r="JZ11" s="3" t="str">
        <f t="shared" si="5"/>
        <v/>
      </c>
      <c r="KA11" s="3" t="str">
        <f t="shared" si="5"/>
        <v/>
      </c>
      <c r="KB11" s="3" t="str">
        <f t="shared" si="5"/>
        <v/>
      </c>
      <c r="KC11" s="12" t="str">
        <f t="shared" si="5"/>
        <v/>
      </c>
      <c r="KD11" s="11" t="str">
        <f t="shared" si="5"/>
        <v/>
      </c>
      <c r="KE11" s="3" t="str">
        <f t="shared" si="5"/>
        <v/>
      </c>
      <c r="KF11" s="3" t="str">
        <f t="shared" si="5"/>
        <v/>
      </c>
      <c r="KG11" s="3" t="str">
        <f t="shared" si="5"/>
        <v/>
      </c>
      <c r="KH11" s="12" t="str">
        <f t="shared" si="5"/>
        <v/>
      </c>
      <c r="KI11" s="3" t="str">
        <f>IF(ISBLANK(KI12),"",IF(KI12&gt;=$KL$10,KI33))</f>
        <v/>
      </c>
      <c r="KJ11" s="12" t="str">
        <f>IF(ISBLANK(KJ12),"",IF(KJ12&gt;=$KL$10,KJ33))</f>
        <v/>
      </c>
      <c r="KK11" s="72"/>
      <c r="KL11" s="73">
        <f>AVERAGE(AO12:KJ12)-500</f>
        <v>56173.13432835821</v>
      </c>
      <c r="KM11" s="96" t="s">
        <v>40</v>
      </c>
      <c r="KN11" s="97"/>
      <c r="KO11" s="97"/>
      <c r="KP11" s="98"/>
    </row>
    <row r="12" spans="1:304" s="45" customFormat="1" ht="30" customHeight="1" thickBot="1" x14ac:dyDescent="0.2">
      <c r="A12" s="59" t="s">
        <v>41</v>
      </c>
      <c r="B12" s="69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1"/>
      <c r="P12" s="69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61">
        <v>57200</v>
      </c>
      <c r="AP12" s="61">
        <v>58500</v>
      </c>
      <c r="AQ12" s="61">
        <v>58400</v>
      </c>
      <c r="AR12" s="61">
        <v>58200</v>
      </c>
      <c r="AS12" s="62">
        <v>58000</v>
      </c>
      <c r="AT12" s="64">
        <v>58400</v>
      </c>
      <c r="AU12" s="61">
        <v>57000</v>
      </c>
      <c r="AV12" s="61">
        <v>57400</v>
      </c>
      <c r="AW12" s="61">
        <v>57500</v>
      </c>
      <c r="AX12" s="61">
        <v>57500</v>
      </c>
      <c r="AY12" s="61">
        <v>57500</v>
      </c>
      <c r="AZ12" s="61">
        <v>57500</v>
      </c>
      <c r="BA12" s="61">
        <v>57500</v>
      </c>
      <c r="BB12" s="61">
        <v>57400</v>
      </c>
      <c r="BC12" s="61">
        <v>57800</v>
      </c>
      <c r="BD12" s="61">
        <v>57400</v>
      </c>
      <c r="BE12" s="61">
        <v>57500</v>
      </c>
      <c r="BF12" s="61">
        <v>57600</v>
      </c>
      <c r="BG12" s="61">
        <v>57800</v>
      </c>
      <c r="BH12" s="61">
        <v>57800</v>
      </c>
      <c r="BI12" s="61">
        <v>56700</v>
      </c>
      <c r="BJ12" s="61">
        <v>56600</v>
      </c>
      <c r="BK12" s="61">
        <v>55900</v>
      </c>
      <c r="BL12" s="61">
        <v>56800</v>
      </c>
      <c r="BM12" s="61">
        <v>56800</v>
      </c>
      <c r="BN12" s="61">
        <v>56300</v>
      </c>
      <c r="BO12" s="61">
        <v>56800</v>
      </c>
      <c r="BP12" s="61">
        <v>56700</v>
      </c>
      <c r="BQ12" s="61">
        <v>56400</v>
      </c>
      <c r="BR12" s="61">
        <v>56700</v>
      </c>
      <c r="BS12" s="61">
        <v>56800</v>
      </c>
      <c r="BT12" s="61">
        <v>56800</v>
      </c>
      <c r="BU12" s="61">
        <v>56700</v>
      </c>
      <c r="BV12" s="61">
        <v>56700</v>
      </c>
      <c r="BW12" s="61">
        <v>56000</v>
      </c>
      <c r="BX12" s="63">
        <v>56000</v>
      </c>
      <c r="BY12" s="64">
        <v>56000</v>
      </c>
      <c r="BZ12" s="61">
        <v>56000</v>
      </c>
      <c r="CA12" s="61">
        <v>56000</v>
      </c>
      <c r="CB12" s="61">
        <v>56000</v>
      </c>
      <c r="CC12" s="61">
        <v>56000</v>
      </c>
      <c r="CD12" s="61">
        <v>56200</v>
      </c>
      <c r="CE12" s="61">
        <v>56400</v>
      </c>
      <c r="CF12" s="61">
        <v>56800</v>
      </c>
      <c r="CG12" s="61">
        <v>56600</v>
      </c>
      <c r="CH12" s="61">
        <v>57000</v>
      </c>
      <c r="CI12" s="61">
        <v>57000</v>
      </c>
      <c r="CJ12" s="61">
        <v>57000</v>
      </c>
      <c r="CK12" s="61">
        <v>56400</v>
      </c>
      <c r="CL12" s="61">
        <v>56700</v>
      </c>
      <c r="CM12" s="61">
        <v>56700</v>
      </c>
      <c r="CN12" s="61">
        <v>56700</v>
      </c>
      <c r="CO12" s="61">
        <v>56600</v>
      </c>
      <c r="CP12" s="61">
        <v>56600</v>
      </c>
      <c r="CQ12" s="61">
        <v>56300</v>
      </c>
      <c r="CR12" s="61">
        <v>56300</v>
      </c>
      <c r="CS12" s="61">
        <v>56300</v>
      </c>
      <c r="CT12" s="61">
        <v>56300</v>
      </c>
      <c r="CU12" s="61">
        <v>56300</v>
      </c>
      <c r="CV12" s="61">
        <v>56000</v>
      </c>
      <c r="CW12" s="61">
        <v>56000</v>
      </c>
      <c r="CX12" s="61">
        <v>56000</v>
      </c>
      <c r="CY12" s="61">
        <v>56300</v>
      </c>
      <c r="CZ12" s="61">
        <v>56000</v>
      </c>
      <c r="DA12" s="61">
        <v>56300</v>
      </c>
      <c r="DB12" s="61">
        <v>56300</v>
      </c>
      <c r="DC12" s="62">
        <v>56000</v>
      </c>
      <c r="DD12" s="64">
        <v>56300</v>
      </c>
      <c r="DE12" s="61">
        <v>56000</v>
      </c>
      <c r="DF12" s="61">
        <v>56700</v>
      </c>
      <c r="DG12" s="61">
        <v>56700</v>
      </c>
      <c r="DH12" s="61">
        <v>56200</v>
      </c>
      <c r="DI12" s="61">
        <v>57300</v>
      </c>
      <c r="DJ12" s="61">
        <v>57000</v>
      </c>
      <c r="DK12" s="61">
        <v>57000</v>
      </c>
      <c r="DL12" s="61">
        <v>57000</v>
      </c>
      <c r="DM12" s="61">
        <v>57000</v>
      </c>
      <c r="DN12" s="61">
        <v>57000</v>
      </c>
      <c r="DO12" s="61">
        <v>57700</v>
      </c>
      <c r="DP12" s="61">
        <v>57700</v>
      </c>
      <c r="DQ12" s="61">
        <v>57700</v>
      </c>
      <c r="DR12" s="61">
        <v>57700</v>
      </c>
      <c r="DS12" s="61">
        <v>57700</v>
      </c>
      <c r="DT12" s="61">
        <v>57700</v>
      </c>
      <c r="DU12" s="61">
        <v>57700</v>
      </c>
      <c r="DV12" s="61">
        <v>56200</v>
      </c>
      <c r="DW12" s="61">
        <v>57000</v>
      </c>
      <c r="DX12" s="61">
        <v>57000</v>
      </c>
      <c r="DY12" s="61">
        <v>56700</v>
      </c>
      <c r="DZ12" s="61">
        <v>56700</v>
      </c>
      <c r="EA12" s="61">
        <v>56500</v>
      </c>
      <c r="EB12" s="61">
        <v>56600</v>
      </c>
      <c r="EC12" s="61">
        <v>56700</v>
      </c>
      <c r="ED12" s="61">
        <v>56800</v>
      </c>
      <c r="EE12" s="61">
        <v>56600</v>
      </c>
      <c r="EF12" s="63">
        <v>57000</v>
      </c>
      <c r="EG12" s="64">
        <v>5700</v>
      </c>
      <c r="EH12" s="61">
        <v>56600</v>
      </c>
      <c r="EI12" s="61">
        <v>57000</v>
      </c>
      <c r="EJ12" s="61">
        <v>57000</v>
      </c>
      <c r="EK12" s="61">
        <v>57000</v>
      </c>
      <c r="EL12" s="61">
        <v>57000</v>
      </c>
      <c r="EM12" s="61">
        <v>57000</v>
      </c>
      <c r="EN12" s="61">
        <v>57000</v>
      </c>
      <c r="EO12" s="61"/>
      <c r="EP12" s="61"/>
      <c r="EQ12" s="61"/>
      <c r="ER12" s="61"/>
      <c r="ES12" s="61"/>
      <c r="ET12" s="61"/>
      <c r="EU12" s="61"/>
      <c r="EV12" s="61"/>
      <c r="EW12" s="61"/>
      <c r="EX12" s="61"/>
      <c r="EY12" s="61"/>
      <c r="EZ12" s="61"/>
      <c r="FA12" s="61">
        <v>58600</v>
      </c>
      <c r="FB12" s="61">
        <v>57700</v>
      </c>
      <c r="FC12" s="61"/>
      <c r="FD12" s="61">
        <v>58000</v>
      </c>
      <c r="FE12" s="61"/>
      <c r="FF12" s="61"/>
      <c r="FG12" s="61"/>
      <c r="FH12" s="61"/>
      <c r="FI12" s="61"/>
      <c r="FJ12" s="61">
        <v>58000</v>
      </c>
      <c r="FK12" s="63">
        <v>57900</v>
      </c>
      <c r="FL12" s="64">
        <v>58200</v>
      </c>
      <c r="FM12" s="61"/>
      <c r="FN12" s="61"/>
      <c r="FO12" s="61">
        <v>57700</v>
      </c>
      <c r="FP12" s="61">
        <v>57400</v>
      </c>
      <c r="FQ12" s="61">
        <v>57400</v>
      </c>
      <c r="FR12" s="61">
        <v>57400</v>
      </c>
      <c r="FS12" s="61">
        <v>57400</v>
      </c>
      <c r="FT12" s="61">
        <v>57400</v>
      </c>
      <c r="FU12" s="61">
        <v>57400</v>
      </c>
      <c r="FV12" s="61">
        <v>57400</v>
      </c>
      <c r="FW12" s="61">
        <v>57400</v>
      </c>
      <c r="FX12" s="61">
        <v>57400</v>
      </c>
      <c r="FY12" s="61">
        <v>57400</v>
      </c>
      <c r="FZ12" s="61">
        <v>57400</v>
      </c>
      <c r="GA12" s="61">
        <v>57400</v>
      </c>
      <c r="GB12" s="61">
        <v>57400</v>
      </c>
      <c r="GC12" s="61">
        <v>57400</v>
      </c>
      <c r="GD12" s="61">
        <v>57400</v>
      </c>
      <c r="GE12" s="61">
        <v>58000</v>
      </c>
      <c r="GF12" s="61">
        <v>58000</v>
      </c>
      <c r="GG12" s="61"/>
      <c r="GH12" s="61">
        <v>57400</v>
      </c>
      <c r="GI12" s="61"/>
      <c r="GJ12" s="61"/>
      <c r="GK12" s="61"/>
      <c r="GL12" s="61">
        <v>58000</v>
      </c>
      <c r="GM12" s="61">
        <v>58400</v>
      </c>
      <c r="GN12" s="61"/>
      <c r="GO12" s="62">
        <v>58600</v>
      </c>
      <c r="GP12" s="64"/>
      <c r="GQ12" s="61"/>
      <c r="GR12" s="61"/>
      <c r="GS12" s="61">
        <v>58500</v>
      </c>
      <c r="GT12" s="61"/>
      <c r="GU12" s="61">
        <v>58300</v>
      </c>
      <c r="GV12" s="61"/>
      <c r="GW12" s="61"/>
      <c r="GX12" s="61"/>
      <c r="GY12" s="61"/>
      <c r="GZ12" s="61"/>
      <c r="HA12" s="61"/>
      <c r="HB12" s="61"/>
      <c r="HC12" s="61"/>
      <c r="HD12" s="61"/>
      <c r="HE12" s="61"/>
      <c r="HF12" s="61"/>
      <c r="HG12" s="61"/>
      <c r="HH12" s="61"/>
      <c r="HI12" s="61"/>
      <c r="HJ12" s="61"/>
      <c r="HK12" s="61"/>
      <c r="HL12" s="61"/>
      <c r="HM12" s="61"/>
      <c r="HN12" s="61"/>
      <c r="HO12" s="61"/>
      <c r="HP12" s="61"/>
      <c r="HQ12" s="61"/>
      <c r="HR12" s="61"/>
      <c r="HS12" s="61"/>
      <c r="HT12" s="62"/>
      <c r="HU12" s="64"/>
      <c r="HV12" s="61"/>
      <c r="HW12" s="61"/>
      <c r="HX12" s="61"/>
      <c r="HY12" s="61"/>
      <c r="HZ12" s="61"/>
      <c r="IA12" s="61"/>
      <c r="IB12" s="61"/>
      <c r="IC12" s="61"/>
      <c r="ID12" s="61"/>
      <c r="IE12" s="61"/>
      <c r="IF12" s="61"/>
      <c r="IG12" s="61"/>
      <c r="IH12" s="61"/>
      <c r="II12" s="61"/>
      <c r="IJ12" s="61"/>
      <c r="IK12" s="61"/>
      <c r="IL12" s="61"/>
      <c r="IM12" s="61"/>
      <c r="IN12" s="61"/>
      <c r="IO12" s="61"/>
      <c r="IP12" s="61"/>
      <c r="IQ12" s="61"/>
      <c r="IR12" s="61"/>
      <c r="IS12" s="61"/>
      <c r="IT12" s="61"/>
      <c r="IU12" s="61"/>
      <c r="IV12" s="61"/>
      <c r="IW12" s="61"/>
      <c r="IX12" s="62"/>
      <c r="IY12" s="64"/>
      <c r="IZ12" s="61"/>
      <c r="JA12" s="61"/>
      <c r="JB12" s="61"/>
      <c r="JC12" s="61"/>
      <c r="JD12" s="61"/>
      <c r="JE12" s="61"/>
      <c r="JF12" s="61"/>
      <c r="JG12" s="61"/>
      <c r="JH12" s="61"/>
      <c r="JI12" s="61"/>
      <c r="JJ12" s="61"/>
      <c r="JK12" s="61"/>
      <c r="JL12" s="61"/>
      <c r="JM12" s="61"/>
      <c r="JN12" s="61"/>
      <c r="JO12" s="61"/>
      <c r="JP12" s="61"/>
      <c r="JQ12" s="61"/>
      <c r="JR12" s="61"/>
      <c r="JS12" s="61"/>
      <c r="JT12" s="61"/>
      <c r="JU12" s="61"/>
      <c r="JV12" s="61"/>
      <c r="JW12" s="61"/>
      <c r="JX12" s="61"/>
      <c r="JY12" s="61"/>
      <c r="JZ12" s="61"/>
      <c r="KA12" s="61"/>
      <c r="KB12" s="61"/>
      <c r="KC12" s="62"/>
      <c r="KD12" s="64"/>
      <c r="KE12" s="61"/>
      <c r="KF12" s="61"/>
      <c r="KG12" s="61"/>
      <c r="KH12" s="62"/>
      <c r="KI12" s="61"/>
      <c r="KJ12" s="62"/>
      <c r="KL12" s="73">
        <f>(AVERAGE(AO9:KJ9))-10</f>
        <v>69.125</v>
      </c>
      <c r="KM12" s="96" t="s">
        <v>42</v>
      </c>
      <c r="KN12" s="97"/>
      <c r="KO12" s="97"/>
      <c r="KP12" s="98"/>
    </row>
    <row r="13" spans="1:304" ht="15" customHeight="1" thickBot="1" x14ac:dyDescent="0.2">
      <c r="A13" s="4"/>
      <c r="B13" s="5">
        <f t="shared" ref="B13:BM13" si="6">((B3-(B4*2)+B5+B6+(B7*6)+(B28)+(B29*2.5)+B10))/1.75</f>
        <v>0</v>
      </c>
      <c r="C13" s="5">
        <f t="shared" si="6"/>
        <v>0</v>
      </c>
      <c r="D13" s="5">
        <f t="shared" si="6"/>
        <v>0</v>
      </c>
      <c r="E13" s="5">
        <f t="shared" si="6"/>
        <v>0</v>
      </c>
      <c r="F13" s="5">
        <f t="shared" si="6"/>
        <v>0</v>
      </c>
      <c r="G13" s="5">
        <f t="shared" si="6"/>
        <v>0</v>
      </c>
      <c r="H13" s="5">
        <f t="shared" si="6"/>
        <v>0</v>
      </c>
      <c r="I13" s="5">
        <f t="shared" si="6"/>
        <v>0</v>
      </c>
      <c r="J13" s="5">
        <f t="shared" si="6"/>
        <v>0</v>
      </c>
      <c r="K13" s="5">
        <f t="shared" si="6"/>
        <v>0</v>
      </c>
      <c r="L13" s="5">
        <f t="shared" si="6"/>
        <v>0</v>
      </c>
      <c r="M13" s="5">
        <f t="shared" si="6"/>
        <v>0</v>
      </c>
      <c r="N13" s="5">
        <f t="shared" si="6"/>
        <v>0</v>
      </c>
      <c r="O13" s="5">
        <f t="shared" si="6"/>
        <v>0</v>
      </c>
      <c r="P13" s="5">
        <f t="shared" si="6"/>
        <v>0</v>
      </c>
      <c r="Q13" s="5">
        <f t="shared" si="6"/>
        <v>0</v>
      </c>
      <c r="R13" s="5">
        <f t="shared" si="6"/>
        <v>0</v>
      </c>
      <c r="S13" s="5">
        <f t="shared" si="6"/>
        <v>0</v>
      </c>
      <c r="T13" s="5">
        <f t="shared" si="6"/>
        <v>0</v>
      </c>
      <c r="U13" s="5">
        <f t="shared" si="6"/>
        <v>0</v>
      </c>
      <c r="V13" s="5">
        <f t="shared" si="6"/>
        <v>0</v>
      </c>
      <c r="W13" s="5">
        <f t="shared" si="6"/>
        <v>0</v>
      </c>
      <c r="X13" s="5">
        <f t="shared" si="6"/>
        <v>0</v>
      </c>
      <c r="Y13" s="5">
        <f t="shared" si="6"/>
        <v>0</v>
      </c>
      <c r="Z13" s="5">
        <f t="shared" si="6"/>
        <v>0</v>
      </c>
      <c r="AA13" s="5">
        <f t="shared" si="6"/>
        <v>0</v>
      </c>
      <c r="AB13" s="5">
        <f t="shared" si="6"/>
        <v>0</v>
      </c>
      <c r="AC13" s="5">
        <f t="shared" si="6"/>
        <v>0</v>
      </c>
      <c r="AD13" s="5">
        <f t="shared" si="6"/>
        <v>0</v>
      </c>
      <c r="AE13" s="5">
        <f t="shared" si="6"/>
        <v>0</v>
      </c>
      <c r="AF13" s="5">
        <f t="shared" si="6"/>
        <v>0</v>
      </c>
      <c r="AG13" s="5">
        <f t="shared" si="6"/>
        <v>0</v>
      </c>
      <c r="AH13" s="5">
        <f t="shared" si="6"/>
        <v>0</v>
      </c>
      <c r="AI13" s="5">
        <f t="shared" si="6"/>
        <v>0</v>
      </c>
      <c r="AJ13" s="5">
        <f t="shared" si="6"/>
        <v>0</v>
      </c>
      <c r="AK13" s="5">
        <f t="shared" si="6"/>
        <v>0</v>
      </c>
      <c r="AL13" s="5">
        <f t="shared" si="6"/>
        <v>0</v>
      </c>
      <c r="AM13" s="5">
        <f t="shared" si="6"/>
        <v>0</v>
      </c>
      <c r="AN13" s="5">
        <f t="shared" si="6"/>
        <v>0</v>
      </c>
      <c r="AO13" s="5">
        <f t="shared" si="6"/>
        <v>14.931428571428571</v>
      </c>
      <c r="AP13" s="5">
        <f t="shared" si="6"/>
        <v>14.074285714285713</v>
      </c>
      <c r="AQ13" s="5">
        <f t="shared" si="6"/>
        <v>17.657142857142855</v>
      </c>
      <c r="AR13" s="5">
        <f t="shared" si="6"/>
        <v>12.342857142857143</v>
      </c>
      <c r="AS13" s="5">
        <f t="shared" si="6"/>
        <v>18</v>
      </c>
      <c r="AT13" s="5">
        <f t="shared" si="6"/>
        <v>-2.8571428571428572</v>
      </c>
      <c r="AU13" s="5">
        <f t="shared" si="6"/>
        <v>14.62857142857143</v>
      </c>
      <c r="AV13" s="5">
        <f t="shared" si="6"/>
        <v>18.228571428571428</v>
      </c>
      <c r="AW13" s="5">
        <f t="shared" si="6"/>
        <v>18.188571428571429</v>
      </c>
      <c r="AX13" s="5">
        <f t="shared" si="6"/>
        <v>12.874285714285715</v>
      </c>
      <c r="AY13" s="5">
        <f t="shared" si="6"/>
        <v>-1.1428571428571428</v>
      </c>
      <c r="AZ13" s="5">
        <f t="shared" si="6"/>
        <v>-1.7142857142857142</v>
      </c>
      <c r="BA13" s="5">
        <f t="shared" si="6"/>
        <v>-1.7142857142857142</v>
      </c>
      <c r="BB13" s="5">
        <f t="shared" si="6"/>
        <v>10.514285714285714</v>
      </c>
      <c r="BC13" s="5">
        <f t="shared" si="6"/>
        <v>13.331428571428571</v>
      </c>
      <c r="BD13" s="5">
        <f t="shared" si="6"/>
        <v>3.88</v>
      </c>
      <c r="BE13" s="5">
        <f t="shared" si="6"/>
        <v>4</v>
      </c>
      <c r="BF13" s="5">
        <f t="shared" si="6"/>
        <v>5.0914285714285716</v>
      </c>
      <c r="BG13" s="5">
        <f t="shared" si="6"/>
        <v>4.9542857142857146</v>
      </c>
      <c r="BH13" s="5">
        <f t="shared" si="6"/>
        <v>5.177142857142857</v>
      </c>
      <c r="BI13" s="5">
        <f t="shared" si="6"/>
        <v>7.0571428571428569</v>
      </c>
      <c r="BJ13" s="5">
        <f t="shared" si="6"/>
        <v>16.114285714285714</v>
      </c>
      <c r="BK13" s="5">
        <f t="shared" si="6"/>
        <v>18.211428571428574</v>
      </c>
      <c r="BL13" s="5">
        <f t="shared" si="6"/>
        <v>15.965714285714286</v>
      </c>
      <c r="BM13" s="5">
        <f t="shared" si="6"/>
        <v>14.822857142857144</v>
      </c>
      <c r="BN13" s="5">
        <f t="shared" ref="BN13:BU13" si="7">((BN3-(BN4*2)+BN5+BN6+(BN7*6)+(BN28)+(BN29*2.5)+BN10))/1.75</f>
        <v>-1.7142857142857142</v>
      </c>
      <c r="BO13" s="5">
        <f t="shared" si="7"/>
        <v>-2.2857142857142856</v>
      </c>
      <c r="BP13" s="5">
        <f t="shared" si="7"/>
        <v>5.7142857142857144</v>
      </c>
      <c r="BQ13" s="5">
        <f t="shared" si="7"/>
        <v>0</v>
      </c>
      <c r="BR13" s="5">
        <f t="shared" si="7"/>
        <v>-1.7142857142857142</v>
      </c>
      <c r="BS13" s="5">
        <f t="shared" si="7"/>
        <v>-1.7142857142857142</v>
      </c>
      <c r="BT13" s="5">
        <f t="shared" si="7"/>
        <v>6.2857142857142856</v>
      </c>
      <c r="BU13" s="5">
        <f t="shared" si="7"/>
        <v>-1.1428571428571428</v>
      </c>
      <c r="BV13" s="5"/>
      <c r="BW13" s="5"/>
      <c r="BX13" s="5">
        <f>((BX3-(BX4*2)+BX5+BX6+(BX7*6)+(BX28)+(BX29*2.5)+BX10))/1.75</f>
        <v>-2.8571428571428572</v>
      </c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/>
      <c r="IM13" s="5"/>
      <c r="IN13" s="5"/>
      <c r="IO13" s="5"/>
      <c r="IP13" s="5"/>
      <c r="IQ13" s="5"/>
      <c r="IR13" s="5"/>
      <c r="IS13" s="5"/>
      <c r="IT13" s="5"/>
      <c r="IU13" s="5"/>
      <c r="IV13" s="5"/>
      <c r="IW13" s="5"/>
      <c r="IX13" s="5"/>
      <c r="IY13" s="5"/>
      <c r="IZ13" s="5"/>
      <c r="JA13" s="5"/>
      <c r="JB13" s="5"/>
      <c r="JC13" s="5"/>
      <c r="JD13" s="5"/>
      <c r="JE13" s="5"/>
      <c r="JF13" s="5"/>
      <c r="JG13" s="5"/>
      <c r="JH13" s="5"/>
      <c r="JI13" s="5"/>
      <c r="JJ13" s="5"/>
      <c r="JK13" s="5"/>
      <c r="JL13" s="5"/>
      <c r="JM13" s="5"/>
      <c r="JN13" s="5"/>
      <c r="JO13" s="5"/>
      <c r="JP13" s="5"/>
      <c r="JQ13" s="5"/>
      <c r="JR13" s="5"/>
      <c r="JS13" s="5"/>
      <c r="JT13" s="5"/>
      <c r="JU13" s="5"/>
      <c r="JV13" s="5"/>
      <c r="JW13" s="5"/>
      <c r="JX13" s="5"/>
      <c r="JY13" s="5"/>
      <c r="JZ13" s="5"/>
      <c r="KA13" s="5"/>
      <c r="KB13" s="5"/>
      <c r="KC13" s="5"/>
      <c r="KD13" s="5"/>
      <c r="KE13" s="5"/>
      <c r="KF13" s="5"/>
      <c r="KG13" s="5"/>
      <c r="KH13" s="5"/>
      <c r="KI13" s="5">
        <f>((KI3-(KI4*2)+KI5+KI6+(KI7*6)+(KI28)+(KI29*2.5)+KI10))/1.75</f>
        <v>0</v>
      </c>
      <c r="KJ13" s="5">
        <f>((KJ3-(KJ4*2)+KJ5+KJ6+(KJ7*6)+(KJ28)+(KJ29*2.5)+KJ10))/1.75</f>
        <v>0.5714285714285714</v>
      </c>
      <c r="KL13" s="75">
        <f>AVERAGE(AO11:KJ11)</f>
        <v>-52.763982835820883</v>
      </c>
      <c r="KM13" s="96" t="s">
        <v>56</v>
      </c>
      <c r="KN13" s="97"/>
      <c r="KO13" s="97"/>
      <c r="KP13" s="98"/>
    </row>
    <row r="14" spans="1:304" ht="15" customHeight="1" thickBot="1" x14ac:dyDescent="0.2">
      <c r="A14" s="4"/>
      <c r="B14" s="5"/>
      <c r="C14" s="5"/>
      <c r="D14" s="5"/>
      <c r="E14" s="5">
        <v>59000</v>
      </c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/>
      <c r="IM14" s="5"/>
      <c r="IN14" s="5"/>
      <c r="IO14" s="5"/>
      <c r="IP14" s="5"/>
      <c r="IQ14" s="5"/>
      <c r="IR14" s="5"/>
      <c r="IS14" s="5"/>
      <c r="IT14" s="5"/>
      <c r="IU14" s="5"/>
      <c r="IV14" s="5"/>
      <c r="IW14" s="5"/>
      <c r="IX14" s="5"/>
      <c r="IY14" s="5"/>
      <c r="IZ14" s="5"/>
      <c r="JA14" s="5"/>
      <c r="JB14" s="5"/>
      <c r="JC14" s="5"/>
      <c r="JD14" s="5"/>
      <c r="JE14" s="5"/>
      <c r="JF14" s="5"/>
      <c r="JG14" s="5"/>
      <c r="JH14" s="5"/>
      <c r="JI14" s="5"/>
      <c r="JJ14" s="5"/>
      <c r="JK14" s="5"/>
      <c r="JL14" s="5"/>
      <c r="JM14" s="5"/>
      <c r="JN14" s="5"/>
      <c r="JO14" s="5"/>
      <c r="JP14" s="5"/>
      <c r="JQ14" s="5"/>
      <c r="JR14" s="5"/>
      <c r="JS14" s="5"/>
      <c r="JT14" s="5"/>
      <c r="JU14" s="5"/>
      <c r="JV14" s="5"/>
      <c r="JW14" s="5"/>
      <c r="JX14" s="5"/>
      <c r="JY14" s="5"/>
      <c r="JZ14" s="5"/>
      <c r="KA14" s="5"/>
      <c r="KB14" s="5"/>
      <c r="KC14" s="5"/>
      <c r="KD14" s="5"/>
      <c r="KE14" s="5"/>
      <c r="KF14" s="5"/>
      <c r="KG14" s="5"/>
      <c r="KH14" s="5"/>
      <c r="KI14" s="5"/>
      <c r="KJ14" s="5"/>
      <c r="KL14" s="114" t="s">
        <v>43</v>
      </c>
      <c r="KM14" s="115"/>
      <c r="KN14" s="115"/>
      <c r="KO14" s="115"/>
      <c r="KP14" s="116"/>
    </row>
    <row r="15" spans="1:304" ht="15" customHeight="1" x14ac:dyDescent="0.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L15" s="117" t="s">
        <v>45</v>
      </c>
      <c r="KM15" s="117"/>
      <c r="KN15" s="117"/>
      <c r="KO15" s="117"/>
      <c r="KP15" s="117"/>
    </row>
    <row r="16" spans="1:304" ht="15" customHeight="1" x14ac:dyDescent="0.1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L16" s="118" t="s">
        <v>46</v>
      </c>
      <c r="KM16" s="118"/>
      <c r="KN16" s="118"/>
      <c r="KO16" s="118"/>
      <c r="KP16" s="118"/>
    </row>
    <row r="17" spans="1:351" ht="15" customHeight="1" x14ac:dyDescent="0.1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L17" s="111" t="s">
        <v>47</v>
      </c>
      <c r="KM17" s="111"/>
      <c r="KN17" s="111"/>
      <c r="KO17" s="111"/>
      <c r="KP17" s="111"/>
    </row>
    <row r="18" spans="1:351" ht="15" customHeight="1" x14ac:dyDescent="0.1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L18" s="112"/>
      <c r="KM18" s="112"/>
      <c r="KN18" s="112"/>
      <c r="KO18" s="112"/>
      <c r="KP18" s="112"/>
    </row>
    <row r="19" spans="1:351" ht="15" customHeight="1" x14ac:dyDescent="0.1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L19" s="112"/>
      <c r="KM19" s="112"/>
      <c r="KN19" s="112"/>
      <c r="KO19" s="112"/>
      <c r="KP19" s="112"/>
    </row>
    <row r="20" spans="1:351" ht="15" customHeight="1" x14ac:dyDescent="0.1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L20" s="112"/>
      <c r="KM20" s="112"/>
      <c r="KN20" s="112"/>
      <c r="KO20" s="112"/>
      <c r="KP20" s="112"/>
    </row>
    <row r="21" spans="1:351" ht="15" customHeight="1" x14ac:dyDescent="0.1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L21" s="112"/>
      <c r="KM21" s="112"/>
      <c r="KN21" s="112"/>
      <c r="KO21" s="112"/>
      <c r="KP21" s="112"/>
    </row>
    <row r="22" spans="1:351" ht="15" customHeight="1" x14ac:dyDescent="0.1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L22" s="113"/>
      <c r="KM22" s="113"/>
      <c r="KN22" s="113"/>
      <c r="KO22" s="113"/>
      <c r="KP22" s="113"/>
    </row>
    <row r="23" spans="1:351" ht="15" customHeight="1" x14ac:dyDescent="0.1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L23" s="99" t="s">
        <v>48</v>
      </c>
      <c r="KM23" s="100"/>
      <c r="KN23" s="100"/>
      <c r="KO23" s="100"/>
      <c r="KP23" s="101"/>
    </row>
    <row r="24" spans="1:351" ht="15" customHeight="1" x14ac:dyDescent="0.1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L24" s="102"/>
      <c r="KM24" s="103"/>
      <c r="KN24" s="103"/>
      <c r="KO24" s="103"/>
      <c r="KP24" s="104"/>
    </row>
    <row r="25" spans="1:351" ht="15" customHeight="1" x14ac:dyDescent="0.1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L25" s="105" t="s">
        <v>49</v>
      </c>
      <c r="KM25" s="106"/>
      <c r="KN25" s="106"/>
      <c r="KO25" s="106"/>
      <c r="KP25" s="107"/>
    </row>
    <row r="26" spans="1:351" ht="15" customHeight="1" x14ac:dyDescent="0.1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L26" s="108"/>
      <c r="KM26" s="109"/>
      <c r="KN26" s="109"/>
      <c r="KO26" s="109"/>
      <c r="KP26" s="110"/>
    </row>
    <row r="27" spans="1:351" ht="15" customHeight="1" x14ac:dyDescent="0.1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</row>
    <row r="28" spans="1:351" ht="15" customHeight="1" x14ac:dyDescent="0.15">
      <c r="A28" s="2"/>
      <c r="B28" s="6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7"/>
    </row>
    <row r="29" spans="1:351" ht="15" customHeight="1" x14ac:dyDescent="0.15">
      <c r="A29" s="2"/>
      <c r="B29" s="6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8"/>
      <c r="KQ29" s="8"/>
      <c r="KR29" s="8"/>
    </row>
    <row r="30" spans="1:351" s="17" customFormat="1" ht="20" x14ac:dyDescent="0.2">
      <c r="A30" s="13" t="s">
        <v>53</v>
      </c>
      <c r="B30" s="14">
        <f t="shared" ref="B30:BM31" si="8">B8-$KL$12</f>
        <v>-69.125</v>
      </c>
      <c r="C30" s="14">
        <f t="shared" si="8"/>
        <v>-69.125</v>
      </c>
      <c r="D30" s="14">
        <f t="shared" si="8"/>
        <v>-69.125</v>
      </c>
      <c r="E30" s="14">
        <f t="shared" si="8"/>
        <v>-69.125</v>
      </c>
      <c r="F30" s="14">
        <f t="shared" si="8"/>
        <v>-69.125</v>
      </c>
      <c r="G30" s="14">
        <f t="shared" si="8"/>
        <v>-69.125</v>
      </c>
      <c r="H30" s="14">
        <f t="shared" si="8"/>
        <v>-69.125</v>
      </c>
      <c r="I30" s="14">
        <f t="shared" si="8"/>
        <v>-69.125</v>
      </c>
      <c r="J30" s="14">
        <f t="shared" si="8"/>
        <v>-69.125</v>
      </c>
      <c r="K30" s="14">
        <f t="shared" si="8"/>
        <v>-69.125</v>
      </c>
      <c r="L30" s="14">
        <f t="shared" si="8"/>
        <v>-69.125</v>
      </c>
      <c r="M30" s="14">
        <f t="shared" si="8"/>
        <v>-69.125</v>
      </c>
      <c r="N30" s="14">
        <f t="shared" si="8"/>
        <v>-69.125</v>
      </c>
      <c r="O30" s="14">
        <f t="shared" si="8"/>
        <v>-69.125</v>
      </c>
      <c r="P30" s="14">
        <f t="shared" si="8"/>
        <v>-69.125</v>
      </c>
      <c r="Q30" s="14">
        <f t="shared" si="8"/>
        <v>-69.125</v>
      </c>
      <c r="R30" s="14">
        <f t="shared" si="8"/>
        <v>-69.125</v>
      </c>
      <c r="S30" s="14">
        <f t="shared" si="8"/>
        <v>-69.125</v>
      </c>
      <c r="T30" s="14">
        <f t="shared" si="8"/>
        <v>-69.125</v>
      </c>
      <c r="U30" s="14">
        <f t="shared" si="8"/>
        <v>-69.125</v>
      </c>
      <c r="V30" s="14">
        <f t="shared" si="8"/>
        <v>-69.125</v>
      </c>
      <c r="W30" s="14">
        <f t="shared" si="8"/>
        <v>-69.125</v>
      </c>
      <c r="X30" s="14">
        <f t="shared" si="8"/>
        <v>-69.125</v>
      </c>
      <c r="Y30" s="14">
        <f t="shared" si="8"/>
        <v>-69.125</v>
      </c>
      <c r="Z30" s="14">
        <f t="shared" si="8"/>
        <v>-69.125</v>
      </c>
      <c r="AA30" s="14">
        <f t="shared" si="8"/>
        <v>-69.125</v>
      </c>
      <c r="AB30" s="14">
        <f t="shared" si="8"/>
        <v>-69.125</v>
      </c>
      <c r="AC30" s="14">
        <f t="shared" si="8"/>
        <v>-69.125</v>
      </c>
      <c r="AD30" s="14">
        <f t="shared" si="8"/>
        <v>-69.125</v>
      </c>
      <c r="AE30" s="14">
        <f t="shared" si="8"/>
        <v>-69.125</v>
      </c>
      <c r="AF30" s="14">
        <f t="shared" si="8"/>
        <v>-69.125</v>
      </c>
      <c r="AG30" s="14">
        <f t="shared" si="8"/>
        <v>-69.125</v>
      </c>
      <c r="AH30" s="14">
        <f t="shared" si="8"/>
        <v>-69.125</v>
      </c>
      <c r="AI30" s="14">
        <f t="shared" si="8"/>
        <v>-69.125</v>
      </c>
      <c r="AJ30" s="14">
        <f t="shared" si="8"/>
        <v>-69.125</v>
      </c>
      <c r="AK30" s="14">
        <f t="shared" si="8"/>
        <v>-69.125</v>
      </c>
      <c r="AL30" s="14">
        <f t="shared" si="8"/>
        <v>-69.125</v>
      </c>
      <c r="AM30" s="14">
        <f t="shared" si="8"/>
        <v>-69.125</v>
      </c>
      <c r="AN30" s="14">
        <f t="shared" si="8"/>
        <v>-69.125</v>
      </c>
      <c r="AO30" s="14">
        <f t="shared" si="8"/>
        <v>2.875</v>
      </c>
      <c r="AP30" s="14">
        <f t="shared" si="8"/>
        <v>-3.125</v>
      </c>
      <c r="AQ30" s="14">
        <f t="shared" si="8"/>
        <v>2.875</v>
      </c>
      <c r="AR30" s="14">
        <f t="shared" si="8"/>
        <v>-3.125</v>
      </c>
      <c r="AS30" s="14">
        <f t="shared" si="8"/>
        <v>-9.125</v>
      </c>
      <c r="AT30" s="14">
        <f t="shared" si="8"/>
        <v>-9.125</v>
      </c>
      <c r="AU30" s="14">
        <f t="shared" si="8"/>
        <v>8.875</v>
      </c>
      <c r="AV30" s="14">
        <f t="shared" si="8"/>
        <v>8.875</v>
      </c>
      <c r="AW30" s="14">
        <f t="shared" si="8"/>
        <v>2.875</v>
      </c>
      <c r="AX30" s="14">
        <f t="shared" si="8"/>
        <v>2.875</v>
      </c>
      <c r="AY30" s="14">
        <f t="shared" si="8"/>
        <v>2.875</v>
      </c>
      <c r="AZ30" s="14">
        <f t="shared" si="8"/>
        <v>-15.125</v>
      </c>
      <c r="BA30" s="14">
        <f t="shared" si="8"/>
        <v>-15.125</v>
      </c>
      <c r="BB30" s="14">
        <f t="shared" si="8"/>
        <v>8.875</v>
      </c>
      <c r="BC30" s="14">
        <f t="shared" si="8"/>
        <v>-3.125</v>
      </c>
      <c r="BD30" s="14">
        <f t="shared" si="8"/>
        <v>2.875</v>
      </c>
      <c r="BE30" s="14">
        <f t="shared" si="8"/>
        <v>8.875</v>
      </c>
      <c r="BF30" s="14">
        <f t="shared" si="8"/>
        <v>-3.125</v>
      </c>
      <c r="BG30" s="14">
        <f t="shared" si="8"/>
        <v>2.875</v>
      </c>
      <c r="BH30" s="14">
        <f t="shared" si="8"/>
        <v>2.875</v>
      </c>
      <c r="BI30" s="14">
        <f t="shared" si="8"/>
        <v>2.875</v>
      </c>
      <c r="BJ30" s="14">
        <f t="shared" si="8"/>
        <v>-3.125</v>
      </c>
      <c r="BK30" s="14">
        <f t="shared" si="8"/>
        <v>-3.125</v>
      </c>
      <c r="BL30" s="14">
        <f t="shared" si="8"/>
        <v>-3.125</v>
      </c>
      <c r="BM30" s="14">
        <f t="shared" si="8"/>
        <v>-3.125</v>
      </c>
      <c r="BN30" s="14">
        <f t="shared" ref="BN30:DY31" si="9">BN8-$KL$12</f>
        <v>-9.125</v>
      </c>
      <c r="BO30" s="14">
        <f t="shared" si="9"/>
        <v>-3.125</v>
      </c>
      <c r="BP30" s="14">
        <f t="shared" si="9"/>
        <v>-9.125</v>
      </c>
      <c r="BQ30" s="14">
        <f t="shared" si="9"/>
        <v>-9.125</v>
      </c>
      <c r="BR30" s="14">
        <f t="shared" si="9"/>
        <v>-3.125</v>
      </c>
      <c r="BS30" s="14">
        <f t="shared" si="9"/>
        <v>-3.125</v>
      </c>
      <c r="BT30" s="14">
        <f t="shared" si="9"/>
        <v>-9.125</v>
      </c>
      <c r="BU30" s="14">
        <f t="shared" si="9"/>
        <v>-3.125</v>
      </c>
      <c r="BV30" s="14">
        <f t="shared" si="9"/>
        <v>-9.125</v>
      </c>
      <c r="BW30" s="14">
        <f t="shared" si="9"/>
        <v>8.875</v>
      </c>
      <c r="BX30" s="14">
        <f t="shared" si="9"/>
        <v>2.875</v>
      </c>
      <c r="BY30" s="14">
        <f t="shared" si="9"/>
        <v>8.875</v>
      </c>
      <c r="BZ30" s="14">
        <f t="shared" si="9"/>
        <v>-3.125</v>
      </c>
      <c r="CA30" s="14">
        <f t="shared" si="9"/>
        <v>-3.125</v>
      </c>
      <c r="CB30" s="14">
        <f t="shared" si="9"/>
        <v>-3.125</v>
      </c>
      <c r="CC30" s="14">
        <f t="shared" si="9"/>
        <v>-3.125</v>
      </c>
      <c r="CD30" s="14">
        <f t="shared" si="9"/>
        <v>-3.125</v>
      </c>
      <c r="CE30" s="14">
        <f t="shared" si="9"/>
        <v>2.875</v>
      </c>
      <c r="CF30" s="14">
        <f t="shared" si="9"/>
        <v>8.875</v>
      </c>
      <c r="CG30" s="14">
        <f t="shared" si="9"/>
        <v>8.875</v>
      </c>
      <c r="CH30" s="14">
        <f t="shared" si="9"/>
        <v>-3.125</v>
      </c>
      <c r="CI30" s="14">
        <f t="shared" si="9"/>
        <v>-9.125</v>
      </c>
      <c r="CJ30" s="14">
        <f t="shared" si="9"/>
        <v>-9.125</v>
      </c>
      <c r="CK30" s="14">
        <f t="shared" si="9"/>
        <v>-3.125</v>
      </c>
      <c r="CL30" s="14">
        <f t="shared" si="9"/>
        <v>2.875</v>
      </c>
      <c r="CM30" s="14">
        <f t="shared" si="9"/>
        <v>-9.125</v>
      </c>
      <c r="CN30" s="14">
        <f t="shared" si="9"/>
        <v>-3.125</v>
      </c>
      <c r="CO30" s="14">
        <f t="shared" si="9"/>
        <v>2.875</v>
      </c>
      <c r="CP30" s="14">
        <f t="shared" si="9"/>
        <v>-3.125</v>
      </c>
      <c r="CQ30" s="14">
        <f t="shared" si="9"/>
        <v>8.875</v>
      </c>
      <c r="CR30" s="14">
        <f t="shared" si="9"/>
        <v>-3.125</v>
      </c>
      <c r="CS30" s="14">
        <f t="shared" si="9"/>
        <v>2.875</v>
      </c>
      <c r="CT30" s="14">
        <f t="shared" si="9"/>
        <v>2.875</v>
      </c>
      <c r="CU30" s="14">
        <f t="shared" si="9"/>
        <v>-3.125</v>
      </c>
      <c r="CV30" s="14">
        <f t="shared" si="9"/>
        <v>-3.125</v>
      </c>
      <c r="CW30" s="14">
        <f t="shared" si="9"/>
        <v>2.875</v>
      </c>
      <c r="CX30" s="14">
        <f t="shared" si="9"/>
        <v>2.875</v>
      </c>
      <c r="CY30" s="14">
        <f t="shared" si="9"/>
        <v>2.875</v>
      </c>
      <c r="CZ30" s="14">
        <f t="shared" si="9"/>
        <v>2.875</v>
      </c>
      <c r="DA30" s="14">
        <f t="shared" si="9"/>
        <v>2.875</v>
      </c>
      <c r="DB30" s="14">
        <f t="shared" si="9"/>
        <v>2.875</v>
      </c>
      <c r="DC30" s="14">
        <f t="shared" si="9"/>
        <v>-3.125</v>
      </c>
      <c r="DD30" s="14">
        <f t="shared" si="9"/>
        <v>2.875</v>
      </c>
      <c r="DE30" s="14">
        <f t="shared" si="9"/>
        <v>2.875</v>
      </c>
      <c r="DF30" s="14">
        <f t="shared" si="9"/>
        <v>-3.125</v>
      </c>
      <c r="DG30" s="14">
        <f t="shared" si="9"/>
        <v>2.875</v>
      </c>
      <c r="DH30" s="14">
        <f t="shared" si="9"/>
        <v>-3.125</v>
      </c>
      <c r="DI30" s="14">
        <f t="shared" si="9"/>
        <v>-3.125</v>
      </c>
      <c r="DJ30" s="14">
        <f t="shared" si="9"/>
        <v>2.875</v>
      </c>
      <c r="DK30" s="14">
        <f t="shared" si="9"/>
        <v>2.875</v>
      </c>
      <c r="DL30" s="14">
        <f t="shared" si="9"/>
        <v>2.875</v>
      </c>
      <c r="DM30" s="14">
        <f t="shared" si="9"/>
        <v>-3.125</v>
      </c>
      <c r="DN30" s="14">
        <f t="shared" si="9"/>
        <v>2.875</v>
      </c>
      <c r="DO30" s="14">
        <f t="shared" si="9"/>
        <v>8.875</v>
      </c>
      <c r="DP30" s="14">
        <f t="shared" si="9"/>
        <v>2.875</v>
      </c>
      <c r="DQ30" s="14">
        <f t="shared" si="9"/>
        <v>8.875</v>
      </c>
      <c r="DR30" s="14">
        <f t="shared" si="9"/>
        <v>2.875</v>
      </c>
      <c r="DS30" s="14">
        <f t="shared" si="9"/>
        <v>-3.125</v>
      </c>
      <c r="DT30" s="14">
        <f t="shared" si="9"/>
        <v>2.875</v>
      </c>
      <c r="DU30" s="14">
        <f t="shared" si="9"/>
        <v>2.875</v>
      </c>
      <c r="DV30" s="14">
        <f t="shared" si="9"/>
        <v>2.875</v>
      </c>
      <c r="DW30" s="14">
        <f t="shared" si="9"/>
        <v>2.875</v>
      </c>
      <c r="DX30" s="14">
        <f t="shared" si="9"/>
        <v>8.875</v>
      </c>
      <c r="DY30" s="14">
        <f t="shared" si="9"/>
        <v>2.875</v>
      </c>
      <c r="DZ30" s="14">
        <f t="shared" ref="DZ30:GK31" si="10">DZ8-$KL$12</f>
        <v>-3.125</v>
      </c>
      <c r="EA30" s="14">
        <f t="shared" si="10"/>
        <v>2.875</v>
      </c>
      <c r="EB30" s="14">
        <f t="shared" si="10"/>
        <v>-3.125</v>
      </c>
      <c r="EC30" s="14">
        <f t="shared" si="10"/>
        <v>2.875</v>
      </c>
      <c r="ED30" s="14">
        <f t="shared" si="10"/>
        <v>-69.125</v>
      </c>
      <c r="EE30" s="14">
        <f t="shared" si="10"/>
        <v>-69.125</v>
      </c>
      <c r="EF30" s="14">
        <f t="shared" si="10"/>
        <v>-69.125</v>
      </c>
      <c r="EG30" s="14">
        <f t="shared" si="10"/>
        <v>-69.125</v>
      </c>
      <c r="EH30" s="14">
        <f t="shared" si="10"/>
        <v>-69.125</v>
      </c>
      <c r="EI30" s="14">
        <f t="shared" si="10"/>
        <v>-69.125</v>
      </c>
      <c r="EJ30" s="14">
        <f t="shared" si="10"/>
        <v>-69.125</v>
      </c>
      <c r="EK30" s="14">
        <f t="shared" si="10"/>
        <v>-69.125</v>
      </c>
      <c r="EL30" s="14">
        <f t="shared" si="10"/>
        <v>-69.125</v>
      </c>
      <c r="EM30" s="14">
        <f t="shared" si="10"/>
        <v>-69.125</v>
      </c>
      <c r="EN30" s="14">
        <f t="shared" si="10"/>
        <v>-69.125</v>
      </c>
      <c r="EO30" s="14">
        <f t="shared" si="10"/>
        <v>-69.125</v>
      </c>
      <c r="EP30" s="14">
        <f t="shared" si="10"/>
        <v>-69.125</v>
      </c>
      <c r="EQ30" s="14">
        <f t="shared" si="10"/>
        <v>-69.125</v>
      </c>
      <c r="ER30" s="14">
        <f t="shared" si="10"/>
        <v>-69.125</v>
      </c>
      <c r="ES30" s="14">
        <f t="shared" si="10"/>
        <v>-69.125</v>
      </c>
      <c r="ET30" s="14">
        <f t="shared" si="10"/>
        <v>-69.125</v>
      </c>
      <c r="EU30" s="14">
        <f t="shared" si="10"/>
        <v>-69.125</v>
      </c>
      <c r="EV30" s="14">
        <f t="shared" si="10"/>
        <v>-69.125</v>
      </c>
      <c r="EW30" s="14">
        <f t="shared" si="10"/>
        <v>-69.125</v>
      </c>
      <c r="EX30" s="14">
        <f t="shared" si="10"/>
        <v>-69.125</v>
      </c>
      <c r="EY30" s="14">
        <f t="shared" si="10"/>
        <v>-69.125</v>
      </c>
      <c r="EZ30" s="14">
        <f t="shared" si="10"/>
        <v>-69.125</v>
      </c>
      <c r="FA30" s="14">
        <f t="shared" si="10"/>
        <v>-69.125</v>
      </c>
      <c r="FB30" s="14">
        <f t="shared" si="10"/>
        <v>-69.125</v>
      </c>
      <c r="FC30" s="14">
        <f t="shared" si="10"/>
        <v>-69.125</v>
      </c>
      <c r="FD30" s="14">
        <f t="shared" si="10"/>
        <v>-69.125</v>
      </c>
      <c r="FE30" s="14">
        <f t="shared" si="10"/>
        <v>-69.125</v>
      </c>
      <c r="FF30" s="14">
        <f t="shared" si="10"/>
        <v>-69.125</v>
      </c>
      <c r="FG30" s="14">
        <f t="shared" si="10"/>
        <v>-69.125</v>
      </c>
      <c r="FH30" s="14">
        <f t="shared" si="10"/>
        <v>-69.125</v>
      </c>
      <c r="FI30" s="14">
        <f t="shared" si="10"/>
        <v>-69.125</v>
      </c>
      <c r="FJ30" s="14">
        <f t="shared" si="10"/>
        <v>-69.125</v>
      </c>
      <c r="FK30" s="14">
        <f t="shared" si="10"/>
        <v>-69.125</v>
      </c>
      <c r="FL30" s="14">
        <f t="shared" si="10"/>
        <v>-69.125</v>
      </c>
      <c r="FM30" s="14">
        <f t="shared" si="10"/>
        <v>-69.125</v>
      </c>
      <c r="FN30" s="14">
        <f t="shared" si="10"/>
        <v>-69.125</v>
      </c>
      <c r="FO30" s="14">
        <f t="shared" si="10"/>
        <v>-69.125</v>
      </c>
      <c r="FP30" s="14">
        <f t="shared" si="10"/>
        <v>-69.125</v>
      </c>
      <c r="FQ30" s="14">
        <f t="shared" si="10"/>
        <v>-69.125</v>
      </c>
      <c r="FR30" s="14">
        <f t="shared" si="10"/>
        <v>-69.125</v>
      </c>
      <c r="FS30" s="14">
        <f t="shared" si="10"/>
        <v>-69.125</v>
      </c>
      <c r="FT30" s="14">
        <f t="shared" si="10"/>
        <v>-69.125</v>
      </c>
      <c r="FU30" s="14">
        <f t="shared" si="10"/>
        <v>-69.125</v>
      </c>
      <c r="FV30" s="14">
        <f t="shared" si="10"/>
        <v>-69.125</v>
      </c>
      <c r="FW30" s="14">
        <f t="shared" si="10"/>
        <v>-69.125</v>
      </c>
      <c r="FX30" s="14">
        <f t="shared" si="10"/>
        <v>-69.125</v>
      </c>
      <c r="FY30" s="14">
        <f t="shared" si="10"/>
        <v>-69.125</v>
      </c>
      <c r="FZ30" s="14">
        <f t="shared" si="10"/>
        <v>-69.125</v>
      </c>
      <c r="GA30" s="14">
        <f t="shared" si="10"/>
        <v>-69.125</v>
      </c>
      <c r="GB30" s="14">
        <f t="shared" si="10"/>
        <v>-69.125</v>
      </c>
      <c r="GC30" s="14">
        <f t="shared" si="10"/>
        <v>-69.125</v>
      </c>
      <c r="GD30" s="14">
        <f t="shared" si="10"/>
        <v>-69.125</v>
      </c>
      <c r="GE30" s="14">
        <f t="shared" si="10"/>
        <v>-69.125</v>
      </c>
      <c r="GF30" s="14">
        <f t="shared" si="10"/>
        <v>-69.125</v>
      </c>
      <c r="GG30" s="14">
        <f t="shared" si="10"/>
        <v>-69.125</v>
      </c>
      <c r="GH30" s="14">
        <f t="shared" si="10"/>
        <v>-69.125</v>
      </c>
      <c r="GI30" s="14">
        <f t="shared" si="10"/>
        <v>-69.125</v>
      </c>
      <c r="GJ30" s="14">
        <f t="shared" si="10"/>
        <v>-69.125</v>
      </c>
      <c r="GK30" s="14">
        <f t="shared" si="10"/>
        <v>-69.125</v>
      </c>
      <c r="GL30" s="14">
        <f t="shared" ref="GL30:IW31" si="11">GL8-$KL$12</f>
        <v>-69.125</v>
      </c>
      <c r="GM30" s="14">
        <f t="shared" si="11"/>
        <v>-69.125</v>
      </c>
      <c r="GN30" s="14">
        <f t="shared" si="11"/>
        <v>-69.125</v>
      </c>
      <c r="GO30" s="14">
        <f t="shared" si="11"/>
        <v>-69.125</v>
      </c>
      <c r="GP30" s="14">
        <f t="shared" si="11"/>
        <v>-69.125</v>
      </c>
      <c r="GQ30" s="14">
        <f t="shared" si="11"/>
        <v>-69.125</v>
      </c>
      <c r="GR30" s="14">
        <f t="shared" si="11"/>
        <v>-69.125</v>
      </c>
      <c r="GS30" s="14">
        <f t="shared" si="11"/>
        <v>-69.125</v>
      </c>
      <c r="GT30" s="14">
        <f t="shared" si="11"/>
        <v>-69.125</v>
      </c>
      <c r="GU30" s="14">
        <f t="shared" si="11"/>
        <v>-69.125</v>
      </c>
      <c r="GV30" s="14">
        <f t="shared" si="11"/>
        <v>-69.125</v>
      </c>
      <c r="GW30" s="14">
        <f t="shared" si="11"/>
        <v>-69.125</v>
      </c>
      <c r="GX30" s="14">
        <f t="shared" si="11"/>
        <v>-69.125</v>
      </c>
      <c r="GY30" s="14">
        <f t="shared" si="11"/>
        <v>-69.125</v>
      </c>
      <c r="GZ30" s="14">
        <f t="shared" si="11"/>
        <v>-69.125</v>
      </c>
      <c r="HA30" s="14">
        <f t="shared" si="11"/>
        <v>-69.125</v>
      </c>
      <c r="HB30" s="14">
        <f t="shared" si="11"/>
        <v>-69.125</v>
      </c>
      <c r="HC30" s="14">
        <f t="shared" si="11"/>
        <v>-69.125</v>
      </c>
      <c r="HD30" s="14">
        <f t="shared" si="11"/>
        <v>-69.125</v>
      </c>
      <c r="HE30" s="14">
        <f t="shared" si="11"/>
        <v>-69.125</v>
      </c>
      <c r="HF30" s="14">
        <f t="shared" si="11"/>
        <v>-69.125</v>
      </c>
      <c r="HG30" s="14">
        <f t="shared" si="11"/>
        <v>-69.125</v>
      </c>
      <c r="HH30" s="14">
        <f t="shared" si="11"/>
        <v>-69.125</v>
      </c>
      <c r="HI30" s="14">
        <f t="shared" si="11"/>
        <v>-69.125</v>
      </c>
      <c r="HJ30" s="14">
        <f t="shared" si="11"/>
        <v>-69.125</v>
      </c>
      <c r="HK30" s="14">
        <f t="shared" si="11"/>
        <v>-69.125</v>
      </c>
      <c r="HL30" s="14">
        <f t="shared" si="11"/>
        <v>-69.125</v>
      </c>
      <c r="HM30" s="14">
        <f t="shared" si="11"/>
        <v>-69.125</v>
      </c>
      <c r="HN30" s="14">
        <f t="shared" si="11"/>
        <v>-69.125</v>
      </c>
      <c r="HO30" s="14">
        <f t="shared" si="11"/>
        <v>-69.125</v>
      </c>
      <c r="HP30" s="14">
        <f t="shared" si="11"/>
        <v>-69.125</v>
      </c>
      <c r="HQ30" s="14">
        <f t="shared" si="11"/>
        <v>-69.125</v>
      </c>
      <c r="HR30" s="14">
        <f t="shared" si="11"/>
        <v>-69.125</v>
      </c>
      <c r="HS30" s="14">
        <f t="shared" si="11"/>
        <v>-69.125</v>
      </c>
      <c r="HT30" s="14">
        <f t="shared" si="11"/>
        <v>-69.125</v>
      </c>
      <c r="HU30" s="14">
        <f t="shared" si="11"/>
        <v>-69.125</v>
      </c>
      <c r="HV30" s="14">
        <f t="shared" si="11"/>
        <v>-69.125</v>
      </c>
      <c r="HW30" s="14">
        <f t="shared" si="11"/>
        <v>-69.125</v>
      </c>
      <c r="HX30" s="14">
        <f t="shared" si="11"/>
        <v>-69.125</v>
      </c>
      <c r="HY30" s="14">
        <f t="shared" si="11"/>
        <v>-69.125</v>
      </c>
      <c r="HZ30" s="14">
        <f t="shared" si="11"/>
        <v>-69.125</v>
      </c>
      <c r="IA30" s="14">
        <f t="shared" si="11"/>
        <v>-69.125</v>
      </c>
      <c r="IB30" s="14">
        <f t="shared" si="11"/>
        <v>-69.125</v>
      </c>
      <c r="IC30" s="14">
        <f t="shared" si="11"/>
        <v>-69.125</v>
      </c>
      <c r="ID30" s="14">
        <f t="shared" si="11"/>
        <v>-69.125</v>
      </c>
      <c r="IE30" s="14">
        <f t="shared" si="11"/>
        <v>-69.125</v>
      </c>
      <c r="IF30" s="14">
        <f t="shared" si="11"/>
        <v>-69.125</v>
      </c>
      <c r="IG30" s="14">
        <f t="shared" si="11"/>
        <v>-69.125</v>
      </c>
      <c r="IH30" s="14">
        <f t="shared" si="11"/>
        <v>-69.125</v>
      </c>
      <c r="II30" s="14">
        <f t="shared" si="11"/>
        <v>-69.125</v>
      </c>
      <c r="IJ30" s="14">
        <f t="shared" si="11"/>
        <v>-69.125</v>
      </c>
      <c r="IK30" s="14">
        <f t="shared" si="11"/>
        <v>-69.125</v>
      </c>
      <c r="IL30" s="14">
        <f t="shared" si="11"/>
        <v>-69.125</v>
      </c>
      <c r="IM30" s="14">
        <f t="shared" si="11"/>
        <v>-69.125</v>
      </c>
      <c r="IN30" s="14">
        <f t="shared" si="11"/>
        <v>-69.125</v>
      </c>
      <c r="IO30" s="14">
        <f t="shared" si="11"/>
        <v>-69.125</v>
      </c>
      <c r="IP30" s="14">
        <f t="shared" si="11"/>
        <v>-69.125</v>
      </c>
      <c r="IQ30" s="14">
        <f t="shared" si="11"/>
        <v>-69.125</v>
      </c>
      <c r="IR30" s="14">
        <f t="shared" si="11"/>
        <v>-69.125</v>
      </c>
      <c r="IS30" s="14">
        <f t="shared" si="11"/>
        <v>-69.125</v>
      </c>
      <c r="IT30" s="14">
        <f t="shared" si="11"/>
        <v>-69.125</v>
      </c>
      <c r="IU30" s="14">
        <f t="shared" si="11"/>
        <v>-69.125</v>
      </c>
      <c r="IV30" s="14">
        <f t="shared" si="11"/>
        <v>-69.125</v>
      </c>
      <c r="IW30" s="14">
        <f t="shared" si="11"/>
        <v>-69.125</v>
      </c>
      <c r="IX30" s="14">
        <f t="shared" ref="IX30:KJ31" si="12">IX8-$KL$12</f>
        <v>-69.125</v>
      </c>
      <c r="IY30" s="14">
        <f t="shared" si="12"/>
        <v>-69.125</v>
      </c>
      <c r="IZ30" s="14">
        <f t="shared" si="12"/>
        <v>-69.125</v>
      </c>
      <c r="JA30" s="14">
        <f t="shared" si="12"/>
        <v>-69.125</v>
      </c>
      <c r="JB30" s="14">
        <f t="shared" si="12"/>
        <v>-69.125</v>
      </c>
      <c r="JC30" s="14">
        <f t="shared" si="12"/>
        <v>-69.125</v>
      </c>
      <c r="JD30" s="14">
        <f t="shared" si="12"/>
        <v>-69.125</v>
      </c>
      <c r="JE30" s="14">
        <f t="shared" si="12"/>
        <v>-69.125</v>
      </c>
      <c r="JF30" s="14">
        <f t="shared" si="12"/>
        <v>-69.125</v>
      </c>
      <c r="JG30" s="14">
        <f t="shared" si="12"/>
        <v>-69.125</v>
      </c>
      <c r="JH30" s="14">
        <f t="shared" si="12"/>
        <v>-69.125</v>
      </c>
      <c r="JI30" s="14">
        <f t="shared" si="12"/>
        <v>-69.125</v>
      </c>
      <c r="JJ30" s="14">
        <f t="shared" si="12"/>
        <v>-69.125</v>
      </c>
      <c r="JK30" s="14">
        <f t="shared" si="12"/>
        <v>-69.125</v>
      </c>
      <c r="JL30" s="14">
        <f t="shared" si="12"/>
        <v>-69.125</v>
      </c>
      <c r="JM30" s="14">
        <f t="shared" si="12"/>
        <v>-69.125</v>
      </c>
      <c r="JN30" s="14">
        <f t="shared" si="12"/>
        <v>-69.125</v>
      </c>
      <c r="JO30" s="14">
        <f t="shared" si="12"/>
        <v>-69.125</v>
      </c>
      <c r="JP30" s="14">
        <f t="shared" si="12"/>
        <v>-69.125</v>
      </c>
      <c r="JQ30" s="14">
        <f t="shared" si="12"/>
        <v>-69.125</v>
      </c>
      <c r="JR30" s="14">
        <f t="shared" si="12"/>
        <v>-69.125</v>
      </c>
      <c r="JS30" s="14">
        <f t="shared" si="12"/>
        <v>-69.125</v>
      </c>
      <c r="JT30" s="14">
        <f t="shared" si="12"/>
        <v>-69.125</v>
      </c>
      <c r="JU30" s="14">
        <f t="shared" si="12"/>
        <v>-69.125</v>
      </c>
      <c r="JV30" s="14">
        <f t="shared" si="12"/>
        <v>-69.125</v>
      </c>
      <c r="JW30" s="14">
        <f t="shared" si="12"/>
        <v>-69.125</v>
      </c>
      <c r="JX30" s="14">
        <f t="shared" si="12"/>
        <v>-69.125</v>
      </c>
      <c r="JY30" s="14">
        <f t="shared" si="12"/>
        <v>-69.125</v>
      </c>
      <c r="JZ30" s="14">
        <f t="shared" si="12"/>
        <v>-69.125</v>
      </c>
      <c r="KA30" s="14">
        <f t="shared" si="12"/>
        <v>-69.125</v>
      </c>
      <c r="KB30" s="14">
        <f t="shared" si="12"/>
        <v>-69.125</v>
      </c>
      <c r="KC30" s="14">
        <f t="shared" si="12"/>
        <v>-69.125</v>
      </c>
      <c r="KD30" s="14">
        <f t="shared" si="12"/>
        <v>-69.125</v>
      </c>
      <c r="KE30" s="14">
        <f t="shared" si="12"/>
        <v>-69.125</v>
      </c>
      <c r="KF30" s="14">
        <f t="shared" si="12"/>
        <v>-69.125</v>
      </c>
      <c r="KG30" s="14">
        <f t="shared" si="12"/>
        <v>-69.125</v>
      </c>
      <c r="KH30" s="14">
        <f t="shared" si="12"/>
        <v>-69.125</v>
      </c>
      <c r="KI30" s="14">
        <f t="shared" si="12"/>
        <v>-69.125</v>
      </c>
      <c r="KJ30" s="14">
        <f t="shared" si="12"/>
        <v>-69.125</v>
      </c>
      <c r="KK30" s="15">
        <f>KK8-$MG$12</f>
        <v>0</v>
      </c>
      <c r="KL30" s="15"/>
      <c r="KM30" s="15"/>
      <c r="KN30" s="15"/>
      <c r="KO30" s="15"/>
      <c r="KP30" s="15"/>
      <c r="KQ30" s="15"/>
      <c r="KR30" s="15"/>
      <c r="KS30" s="15"/>
      <c r="KT30" s="15"/>
      <c r="KU30" s="15"/>
      <c r="KV30" s="15"/>
      <c r="KW30" s="15"/>
      <c r="KX30" s="15"/>
      <c r="KY30" s="15"/>
      <c r="KZ30" s="15"/>
      <c r="LA30" s="15"/>
      <c r="LB30" s="14"/>
      <c r="LC30" s="15"/>
      <c r="LD30" s="15"/>
      <c r="LE30" s="15"/>
      <c r="LF30" s="15"/>
      <c r="LG30" s="15"/>
      <c r="LH30" s="15"/>
      <c r="LI30" s="15"/>
      <c r="LJ30" s="15"/>
      <c r="LK30" s="15"/>
      <c r="LL30" s="15"/>
      <c r="LM30" s="15"/>
      <c r="LN30" s="15"/>
      <c r="LO30" s="15"/>
      <c r="LP30" s="15"/>
      <c r="LQ30" s="15"/>
      <c r="LR30" s="15"/>
      <c r="LS30" s="15"/>
      <c r="LT30" s="15"/>
      <c r="LU30" s="15"/>
      <c r="LV30" s="15"/>
      <c r="LW30" s="15"/>
      <c r="LX30" s="15"/>
      <c r="LY30" s="15"/>
      <c r="LZ30" s="15"/>
      <c r="MA30" s="15"/>
      <c r="MB30" s="15"/>
      <c r="MC30" s="14"/>
      <c r="MD30" s="15"/>
      <c r="ME30" s="15"/>
      <c r="MF30" s="16"/>
      <c r="MG30" s="16"/>
      <c r="MH30" s="16"/>
      <c r="MI30" s="16"/>
      <c r="MJ30" s="16"/>
      <c r="MK30" s="16"/>
      <c r="ML30" s="16"/>
      <c r="MM30" s="16"/>
    </row>
    <row r="31" spans="1:351" s="17" customFormat="1" ht="20" x14ac:dyDescent="0.2">
      <c r="A31" s="13" t="s">
        <v>52</v>
      </c>
      <c r="B31" s="14">
        <f t="shared" si="8"/>
        <v>-69.125</v>
      </c>
      <c r="C31" s="14">
        <f t="shared" si="8"/>
        <v>-69.125</v>
      </c>
      <c r="D31" s="14">
        <f t="shared" si="8"/>
        <v>-69.125</v>
      </c>
      <c r="E31" s="14">
        <f t="shared" si="8"/>
        <v>-69.125</v>
      </c>
      <c r="F31" s="14">
        <f t="shared" si="8"/>
        <v>-69.125</v>
      </c>
      <c r="G31" s="14">
        <f t="shared" si="8"/>
        <v>-69.125</v>
      </c>
      <c r="H31" s="14">
        <f t="shared" si="8"/>
        <v>-69.125</v>
      </c>
      <c r="I31" s="14">
        <f t="shared" si="8"/>
        <v>-69.125</v>
      </c>
      <c r="J31" s="14">
        <f t="shared" si="8"/>
        <v>-69.125</v>
      </c>
      <c r="K31" s="14">
        <f t="shared" si="8"/>
        <v>-69.125</v>
      </c>
      <c r="L31" s="14">
        <f t="shared" si="8"/>
        <v>-69.125</v>
      </c>
      <c r="M31" s="14">
        <f t="shared" si="8"/>
        <v>-69.125</v>
      </c>
      <c r="N31" s="14">
        <f t="shared" si="8"/>
        <v>-69.125</v>
      </c>
      <c r="O31" s="14">
        <f t="shared" si="8"/>
        <v>-69.125</v>
      </c>
      <c r="P31" s="14">
        <f t="shared" si="8"/>
        <v>-69.125</v>
      </c>
      <c r="Q31" s="14">
        <f t="shared" si="8"/>
        <v>-69.125</v>
      </c>
      <c r="R31" s="14">
        <f t="shared" si="8"/>
        <v>-69.125</v>
      </c>
      <c r="S31" s="14">
        <f t="shared" si="8"/>
        <v>-69.125</v>
      </c>
      <c r="T31" s="14">
        <f t="shared" si="8"/>
        <v>-69.125</v>
      </c>
      <c r="U31" s="14">
        <f t="shared" si="8"/>
        <v>-69.125</v>
      </c>
      <c r="V31" s="14">
        <f t="shared" si="8"/>
        <v>-69.125</v>
      </c>
      <c r="W31" s="14">
        <f t="shared" si="8"/>
        <v>-69.125</v>
      </c>
      <c r="X31" s="14">
        <f t="shared" si="8"/>
        <v>-69.125</v>
      </c>
      <c r="Y31" s="14">
        <f t="shared" si="8"/>
        <v>-69.125</v>
      </c>
      <c r="Z31" s="14">
        <f t="shared" si="8"/>
        <v>-69.125</v>
      </c>
      <c r="AA31" s="14">
        <f t="shared" si="8"/>
        <v>-69.125</v>
      </c>
      <c r="AB31" s="14">
        <f t="shared" si="8"/>
        <v>-69.125</v>
      </c>
      <c r="AC31" s="14">
        <f t="shared" si="8"/>
        <v>-69.125</v>
      </c>
      <c r="AD31" s="14">
        <f t="shared" si="8"/>
        <v>-69.125</v>
      </c>
      <c r="AE31" s="14">
        <f t="shared" si="8"/>
        <v>-69.125</v>
      </c>
      <c r="AF31" s="14">
        <f t="shared" si="8"/>
        <v>-69.125</v>
      </c>
      <c r="AG31" s="14">
        <f t="shared" si="8"/>
        <v>-69.125</v>
      </c>
      <c r="AH31" s="14">
        <f t="shared" si="8"/>
        <v>-69.125</v>
      </c>
      <c r="AI31" s="14">
        <f t="shared" si="8"/>
        <v>-69.125</v>
      </c>
      <c r="AJ31" s="14">
        <f t="shared" si="8"/>
        <v>-69.125</v>
      </c>
      <c r="AK31" s="14">
        <f t="shared" si="8"/>
        <v>-69.125</v>
      </c>
      <c r="AL31" s="14">
        <f t="shared" si="8"/>
        <v>-69.125</v>
      </c>
      <c r="AM31" s="14">
        <f t="shared" si="8"/>
        <v>-69.125</v>
      </c>
      <c r="AN31" s="14">
        <f t="shared" si="8"/>
        <v>-69.125</v>
      </c>
      <c r="AO31" s="14">
        <f t="shared" si="8"/>
        <v>-3.125</v>
      </c>
      <c r="AP31" s="14">
        <f t="shared" si="8"/>
        <v>2.875</v>
      </c>
      <c r="AQ31" s="14">
        <f t="shared" si="8"/>
        <v>8.875</v>
      </c>
      <c r="AR31" s="14">
        <f t="shared" si="8"/>
        <v>20.875</v>
      </c>
      <c r="AS31" s="14">
        <f t="shared" si="8"/>
        <v>-3.125</v>
      </c>
      <c r="AT31" s="14">
        <f t="shared" si="8"/>
        <v>-3.125</v>
      </c>
      <c r="AU31" s="14">
        <f t="shared" si="8"/>
        <v>8.875</v>
      </c>
      <c r="AV31" s="14">
        <f t="shared" si="8"/>
        <v>-3.125</v>
      </c>
      <c r="AW31" s="14">
        <f t="shared" si="8"/>
        <v>-3.125</v>
      </c>
      <c r="AX31" s="14">
        <f t="shared" si="8"/>
        <v>8.875</v>
      </c>
      <c r="AY31" s="14">
        <f t="shared" si="8"/>
        <v>-3.125</v>
      </c>
      <c r="AZ31" s="14">
        <f t="shared" si="8"/>
        <v>8.875</v>
      </c>
      <c r="BA31" s="14">
        <f t="shared" si="8"/>
        <v>-9.125</v>
      </c>
      <c r="BB31" s="14">
        <f t="shared" si="8"/>
        <v>-3.125</v>
      </c>
      <c r="BC31" s="14">
        <f t="shared" si="8"/>
        <v>20.875</v>
      </c>
      <c r="BD31" s="14">
        <f t="shared" si="8"/>
        <v>-3.125</v>
      </c>
      <c r="BE31" s="14">
        <f t="shared" si="8"/>
        <v>2.875</v>
      </c>
      <c r="BF31" s="14">
        <f t="shared" si="8"/>
        <v>-9.125</v>
      </c>
      <c r="BG31" s="14">
        <f t="shared" si="8"/>
        <v>-3.125</v>
      </c>
      <c r="BH31" s="14">
        <f t="shared" si="8"/>
        <v>2.875</v>
      </c>
      <c r="BI31" s="14">
        <f t="shared" si="8"/>
        <v>-3.125</v>
      </c>
      <c r="BJ31" s="14">
        <f t="shared" si="8"/>
        <v>2.875</v>
      </c>
      <c r="BK31" s="14">
        <f t="shared" si="8"/>
        <v>8.875</v>
      </c>
      <c r="BL31" s="14">
        <f t="shared" si="8"/>
        <v>2.875</v>
      </c>
      <c r="BM31" s="14">
        <f t="shared" si="8"/>
        <v>8.875</v>
      </c>
      <c r="BN31" s="14">
        <f t="shared" si="9"/>
        <v>2.875</v>
      </c>
      <c r="BO31" s="14">
        <f t="shared" si="9"/>
        <v>-3.125</v>
      </c>
      <c r="BP31" s="14">
        <f t="shared" si="9"/>
        <v>-3.125</v>
      </c>
      <c r="BQ31" s="14">
        <f t="shared" si="9"/>
        <v>-3.125</v>
      </c>
      <c r="BR31" s="14">
        <f t="shared" si="9"/>
        <v>2.875</v>
      </c>
      <c r="BS31" s="14">
        <f t="shared" si="9"/>
        <v>2.875</v>
      </c>
      <c r="BT31" s="14">
        <f t="shared" si="9"/>
        <v>-3.125</v>
      </c>
      <c r="BU31" s="14">
        <f t="shared" si="9"/>
        <v>2.875</v>
      </c>
      <c r="BV31" s="14">
        <f t="shared" si="9"/>
        <v>-3.125</v>
      </c>
      <c r="BW31" s="14">
        <f t="shared" si="9"/>
        <v>-3.125</v>
      </c>
      <c r="BX31" s="14">
        <f t="shared" si="9"/>
        <v>-3.125</v>
      </c>
      <c r="BY31" s="14">
        <f t="shared" si="9"/>
        <v>-15.125</v>
      </c>
      <c r="BZ31" s="14">
        <f t="shared" si="9"/>
        <v>2.875</v>
      </c>
      <c r="CA31" s="14">
        <f t="shared" si="9"/>
        <v>20.875</v>
      </c>
      <c r="CB31" s="14">
        <f t="shared" si="9"/>
        <v>2.875</v>
      </c>
      <c r="CC31" s="14">
        <f t="shared" si="9"/>
        <v>8.875</v>
      </c>
      <c r="CD31" s="14">
        <f t="shared" si="9"/>
        <v>2.875</v>
      </c>
      <c r="CE31" s="14">
        <f t="shared" si="9"/>
        <v>2.875</v>
      </c>
      <c r="CF31" s="14">
        <f t="shared" si="9"/>
        <v>20.875</v>
      </c>
      <c r="CG31" s="14">
        <f t="shared" si="9"/>
        <v>8.875</v>
      </c>
      <c r="CH31" s="14">
        <f t="shared" si="9"/>
        <v>-3.125</v>
      </c>
      <c r="CI31" s="14">
        <f t="shared" si="9"/>
        <v>2.875</v>
      </c>
      <c r="CJ31" s="14">
        <f t="shared" si="9"/>
        <v>20.875</v>
      </c>
      <c r="CK31" s="14">
        <f t="shared" si="9"/>
        <v>14.875</v>
      </c>
      <c r="CL31" s="14">
        <f t="shared" si="9"/>
        <v>20.875</v>
      </c>
      <c r="CM31" s="14">
        <f t="shared" si="9"/>
        <v>8.875</v>
      </c>
      <c r="CN31" s="14">
        <f t="shared" si="9"/>
        <v>14.875</v>
      </c>
      <c r="CO31" s="14">
        <f t="shared" si="9"/>
        <v>20.875</v>
      </c>
      <c r="CP31" s="14">
        <f t="shared" si="9"/>
        <v>14.875</v>
      </c>
      <c r="CQ31" s="14">
        <f t="shared" si="9"/>
        <v>20.875</v>
      </c>
      <c r="CR31" s="14">
        <f t="shared" si="9"/>
        <v>32.875</v>
      </c>
      <c r="CS31" s="14">
        <f t="shared" si="9"/>
        <v>14.875</v>
      </c>
      <c r="CT31" s="14">
        <f t="shared" si="9"/>
        <v>-3.125</v>
      </c>
      <c r="CU31" s="14">
        <f t="shared" si="9"/>
        <v>2.875</v>
      </c>
      <c r="CV31" s="14">
        <f t="shared" si="9"/>
        <v>-3.125</v>
      </c>
      <c r="CW31" s="14">
        <f t="shared" si="9"/>
        <v>2.875</v>
      </c>
      <c r="CX31" s="14">
        <f t="shared" si="9"/>
        <v>8.875</v>
      </c>
      <c r="CY31" s="14">
        <f t="shared" si="9"/>
        <v>8.875</v>
      </c>
      <c r="CZ31" s="14">
        <f t="shared" si="9"/>
        <v>8.875</v>
      </c>
      <c r="DA31" s="14">
        <f t="shared" si="9"/>
        <v>14.875</v>
      </c>
      <c r="DB31" s="14">
        <f t="shared" si="9"/>
        <v>14.875</v>
      </c>
      <c r="DC31" s="14">
        <f t="shared" si="9"/>
        <v>2.875</v>
      </c>
      <c r="DD31" s="14">
        <f t="shared" si="9"/>
        <v>2.875</v>
      </c>
      <c r="DE31" s="14">
        <f t="shared" si="9"/>
        <v>14.875</v>
      </c>
      <c r="DF31" s="14">
        <f t="shared" si="9"/>
        <v>20.875</v>
      </c>
      <c r="DG31" s="14">
        <f t="shared" si="9"/>
        <v>20.875</v>
      </c>
      <c r="DH31" s="14">
        <f t="shared" si="9"/>
        <v>26.875</v>
      </c>
      <c r="DI31" s="14">
        <f t="shared" si="9"/>
        <v>14.875</v>
      </c>
      <c r="DJ31" s="14">
        <f t="shared" si="9"/>
        <v>26.875</v>
      </c>
      <c r="DK31" s="14">
        <f t="shared" si="9"/>
        <v>14.875</v>
      </c>
      <c r="DL31" s="14">
        <f t="shared" si="9"/>
        <v>20.875</v>
      </c>
      <c r="DM31" s="14">
        <f t="shared" si="9"/>
        <v>26.875</v>
      </c>
      <c r="DN31" s="14">
        <f t="shared" si="9"/>
        <v>8.875</v>
      </c>
      <c r="DO31" s="14">
        <f t="shared" si="9"/>
        <v>32.875</v>
      </c>
      <c r="DP31" s="14">
        <f t="shared" si="9"/>
        <v>20.875</v>
      </c>
      <c r="DQ31" s="14">
        <f t="shared" si="9"/>
        <v>20.875</v>
      </c>
      <c r="DR31" s="14">
        <f t="shared" si="9"/>
        <v>38.875</v>
      </c>
      <c r="DS31" s="14">
        <f t="shared" si="9"/>
        <v>38.875</v>
      </c>
      <c r="DT31" s="14">
        <f t="shared" si="9"/>
        <v>8.875</v>
      </c>
      <c r="DU31" s="14">
        <f t="shared" si="9"/>
        <v>26.875</v>
      </c>
      <c r="DV31" s="14">
        <f t="shared" si="9"/>
        <v>26.875</v>
      </c>
      <c r="DW31" s="14">
        <f t="shared" si="9"/>
        <v>20.875</v>
      </c>
      <c r="DX31" s="14">
        <f t="shared" si="9"/>
        <v>20.875</v>
      </c>
      <c r="DY31" s="14">
        <f t="shared" si="9"/>
        <v>8.875</v>
      </c>
      <c r="DZ31" s="14">
        <f t="shared" si="10"/>
        <v>32.875</v>
      </c>
      <c r="EA31" s="14">
        <f t="shared" si="10"/>
        <v>20.875</v>
      </c>
      <c r="EB31" s="14">
        <f t="shared" si="10"/>
        <v>26.875</v>
      </c>
      <c r="EC31" s="14">
        <f t="shared" si="10"/>
        <v>14.875</v>
      </c>
      <c r="ED31" s="14">
        <f t="shared" si="10"/>
        <v>-69.125</v>
      </c>
      <c r="EE31" s="14">
        <f t="shared" si="10"/>
        <v>-69.125</v>
      </c>
      <c r="EF31" s="14">
        <f t="shared" si="10"/>
        <v>-69.125</v>
      </c>
      <c r="EG31" s="14">
        <f t="shared" si="10"/>
        <v>32.875</v>
      </c>
      <c r="EH31" s="14">
        <f t="shared" si="10"/>
        <v>20.875</v>
      </c>
      <c r="EI31" s="14">
        <f t="shared" si="10"/>
        <v>-69.125</v>
      </c>
      <c r="EJ31" s="14">
        <f t="shared" si="10"/>
        <v>-69.125</v>
      </c>
      <c r="EK31" s="14">
        <f t="shared" si="10"/>
        <v>-69.125</v>
      </c>
      <c r="EL31" s="14">
        <f t="shared" si="10"/>
        <v>-69.125</v>
      </c>
      <c r="EM31" s="14">
        <f t="shared" si="10"/>
        <v>-69.125</v>
      </c>
      <c r="EN31" s="14">
        <f t="shared" si="10"/>
        <v>-69.125</v>
      </c>
      <c r="EO31" s="14">
        <f t="shared" si="10"/>
        <v>-69.125</v>
      </c>
      <c r="EP31" s="14">
        <f t="shared" si="10"/>
        <v>-69.125</v>
      </c>
      <c r="EQ31" s="14">
        <f t="shared" si="10"/>
        <v>-69.125</v>
      </c>
      <c r="ER31" s="14">
        <f t="shared" si="10"/>
        <v>-69.125</v>
      </c>
      <c r="ES31" s="14">
        <f t="shared" si="10"/>
        <v>-69.125</v>
      </c>
      <c r="ET31" s="14">
        <f t="shared" si="10"/>
        <v>-69.125</v>
      </c>
      <c r="EU31" s="14">
        <f t="shared" si="10"/>
        <v>-69.125</v>
      </c>
      <c r="EV31" s="14">
        <f t="shared" si="10"/>
        <v>-69.125</v>
      </c>
      <c r="EW31" s="14">
        <f t="shared" si="10"/>
        <v>-69.125</v>
      </c>
      <c r="EX31" s="14">
        <f t="shared" si="10"/>
        <v>-69.125</v>
      </c>
      <c r="EY31" s="14">
        <f t="shared" si="10"/>
        <v>-3.125</v>
      </c>
      <c r="EZ31" s="14">
        <f t="shared" si="10"/>
        <v>-69.125</v>
      </c>
      <c r="FA31" s="14">
        <f t="shared" si="10"/>
        <v>-69.125</v>
      </c>
      <c r="FB31" s="14">
        <f t="shared" si="10"/>
        <v>-69.125</v>
      </c>
      <c r="FC31" s="14">
        <f t="shared" si="10"/>
        <v>-69.125</v>
      </c>
      <c r="FD31" s="14">
        <f t="shared" si="10"/>
        <v>-69.125</v>
      </c>
      <c r="FE31" s="14">
        <f t="shared" si="10"/>
        <v>-69.125</v>
      </c>
      <c r="FF31" s="14">
        <f t="shared" si="10"/>
        <v>-69.125</v>
      </c>
      <c r="FG31" s="14">
        <f t="shared" si="10"/>
        <v>-69.125</v>
      </c>
      <c r="FH31" s="14">
        <f t="shared" si="10"/>
        <v>-69.125</v>
      </c>
      <c r="FI31" s="14">
        <f t="shared" si="10"/>
        <v>-69.125</v>
      </c>
      <c r="FJ31" s="14">
        <f t="shared" si="10"/>
        <v>-69.125</v>
      </c>
      <c r="FK31" s="14">
        <f t="shared" si="10"/>
        <v>-69.125</v>
      </c>
      <c r="FL31" s="14">
        <f t="shared" si="10"/>
        <v>-69.125</v>
      </c>
      <c r="FM31" s="14">
        <f t="shared" si="10"/>
        <v>-69.125</v>
      </c>
      <c r="FN31" s="14">
        <f t="shared" si="10"/>
        <v>-69.125</v>
      </c>
      <c r="FO31" s="14">
        <f t="shared" si="10"/>
        <v>-69.125</v>
      </c>
      <c r="FP31" s="14">
        <f t="shared" si="10"/>
        <v>-69.125</v>
      </c>
      <c r="FQ31" s="14">
        <f t="shared" si="10"/>
        <v>-69.125</v>
      </c>
      <c r="FR31" s="14">
        <f t="shared" si="10"/>
        <v>-69.125</v>
      </c>
      <c r="FS31" s="14">
        <f t="shared" si="10"/>
        <v>-69.125</v>
      </c>
      <c r="FT31" s="14">
        <f t="shared" si="10"/>
        <v>-69.125</v>
      </c>
      <c r="FU31" s="14">
        <f t="shared" si="10"/>
        <v>-69.125</v>
      </c>
      <c r="FV31" s="14">
        <f t="shared" si="10"/>
        <v>-69.125</v>
      </c>
      <c r="FW31" s="14">
        <f t="shared" si="10"/>
        <v>-69.125</v>
      </c>
      <c r="FX31" s="14">
        <f t="shared" si="10"/>
        <v>-69.125</v>
      </c>
      <c r="FY31" s="14">
        <f t="shared" si="10"/>
        <v>-69.125</v>
      </c>
      <c r="FZ31" s="14">
        <f t="shared" si="10"/>
        <v>-69.125</v>
      </c>
      <c r="GA31" s="14">
        <f t="shared" si="10"/>
        <v>-69.125</v>
      </c>
      <c r="GB31" s="14">
        <f t="shared" si="10"/>
        <v>-69.125</v>
      </c>
      <c r="GC31" s="14">
        <f t="shared" si="10"/>
        <v>-69.125</v>
      </c>
      <c r="GD31" s="14">
        <f t="shared" si="10"/>
        <v>-69.125</v>
      </c>
      <c r="GE31" s="14">
        <f t="shared" si="10"/>
        <v>-69.125</v>
      </c>
      <c r="GF31" s="14">
        <f t="shared" si="10"/>
        <v>-69.125</v>
      </c>
      <c r="GG31" s="14">
        <f t="shared" si="10"/>
        <v>-69.125</v>
      </c>
      <c r="GH31" s="14">
        <f t="shared" si="10"/>
        <v>-69.125</v>
      </c>
      <c r="GI31" s="14">
        <f t="shared" si="10"/>
        <v>-69.125</v>
      </c>
      <c r="GJ31" s="14">
        <f t="shared" si="10"/>
        <v>-69.125</v>
      </c>
      <c r="GK31" s="14">
        <f t="shared" si="10"/>
        <v>-69.125</v>
      </c>
      <c r="GL31" s="14">
        <f t="shared" si="11"/>
        <v>-69.125</v>
      </c>
      <c r="GM31" s="14">
        <f t="shared" si="11"/>
        <v>-69.125</v>
      </c>
      <c r="GN31" s="14">
        <f t="shared" si="11"/>
        <v>-69.125</v>
      </c>
      <c r="GO31" s="14">
        <f t="shared" si="11"/>
        <v>-69.125</v>
      </c>
      <c r="GP31" s="14">
        <f t="shared" si="11"/>
        <v>-69.125</v>
      </c>
      <c r="GQ31" s="14">
        <f t="shared" si="11"/>
        <v>-69.125</v>
      </c>
      <c r="GR31" s="14">
        <f t="shared" si="11"/>
        <v>-69.125</v>
      </c>
      <c r="GS31" s="14">
        <f t="shared" si="11"/>
        <v>-69.125</v>
      </c>
      <c r="GT31" s="14">
        <f t="shared" si="11"/>
        <v>-69.125</v>
      </c>
      <c r="GU31" s="14">
        <f t="shared" si="11"/>
        <v>-69.125</v>
      </c>
      <c r="GV31" s="14">
        <f t="shared" si="11"/>
        <v>-69.125</v>
      </c>
      <c r="GW31" s="14">
        <f t="shared" si="11"/>
        <v>-69.125</v>
      </c>
      <c r="GX31" s="14">
        <f t="shared" si="11"/>
        <v>-69.125</v>
      </c>
      <c r="GY31" s="14">
        <f t="shared" si="11"/>
        <v>-69.125</v>
      </c>
      <c r="GZ31" s="14">
        <f t="shared" si="11"/>
        <v>-69.125</v>
      </c>
      <c r="HA31" s="14">
        <f t="shared" si="11"/>
        <v>-69.125</v>
      </c>
      <c r="HB31" s="14">
        <f t="shared" si="11"/>
        <v>-69.125</v>
      </c>
      <c r="HC31" s="14">
        <f t="shared" si="11"/>
        <v>-69.125</v>
      </c>
      <c r="HD31" s="14">
        <f t="shared" si="11"/>
        <v>-69.125</v>
      </c>
      <c r="HE31" s="14">
        <f t="shared" si="11"/>
        <v>-69.125</v>
      </c>
      <c r="HF31" s="14">
        <f t="shared" si="11"/>
        <v>-69.125</v>
      </c>
      <c r="HG31" s="14">
        <f t="shared" si="11"/>
        <v>-69.125</v>
      </c>
      <c r="HH31" s="14">
        <f t="shared" si="11"/>
        <v>-69.125</v>
      </c>
      <c r="HI31" s="14">
        <f t="shared" si="11"/>
        <v>-69.125</v>
      </c>
      <c r="HJ31" s="14">
        <f t="shared" si="11"/>
        <v>-69.125</v>
      </c>
      <c r="HK31" s="14">
        <f t="shared" si="11"/>
        <v>-69.125</v>
      </c>
      <c r="HL31" s="14">
        <f t="shared" si="11"/>
        <v>-69.125</v>
      </c>
      <c r="HM31" s="14">
        <f t="shared" si="11"/>
        <v>-69.125</v>
      </c>
      <c r="HN31" s="14">
        <f t="shared" si="11"/>
        <v>-69.125</v>
      </c>
      <c r="HO31" s="14">
        <f t="shared" si="11"/>
        <v>-69.125</v>
      </c>
      <c r="HP31" s="14">
        <f t="shared" si="11"/>
        <v>-69.125</v>
      </c>
      <c r="HQ31" s="14">
        <f t="shared" si="11"/>
        <v>-69.125</v>
      </c>
      <c r="HR31" s="14">
        <f t="shared" si="11"/>
        <v>-69.125</v>
      </c>
      <c r="HS31" s="14">
        <f t="shared" si="11"/>
        <v>-69.125</v>
      </c>
      <c r="HT31" s="14">
        <f t="shared" si="11"/>
        <v>-69.125</v>
      </c>
      <c r="HU31" s="14">
        <f t="shared" si="11"/>
        <v>-69.125</v>
      </c>
      <c r="HV31" s="14">
        <f t="shared" si="11"/>
        <v>-69.125</v>
      </c>
      <c r="HW31" s="14">
        <f t="shared" si="11"/>
        <v>-69.125</v>
      </c>
      <c r="HX31" s="14">
        <f t="shared" si="11"/>
        <v>-69.125</v>
      </c>
      <c r="HY31" s="14">
        <f t="shared" si="11"/>
        <v>-69.125</v>
      </c>
      <c r="HZ31" s="14">
        <f t="shared" si="11"/>
        <v>-69.125</v>
      </c>
      <c r="IA31" s="14">
        <f t="shared" si="11"/>
        <v>-69.125</v>
      </c>
      <c r="IB31" s="14">
        <f t="shared" si="11"/>
        <v>-69.125</v>
      </c>
      <c r="IC31" s="14">
        <f t="shared" si="11"/>
        <v>-69.125</v>
      </c>
      <c r="ID31" s="14">
        <f t="shared" si="11"/>
        <v>-69.125</v>
      </c>
      <c r="IE31" s="14">
        <f t="shared" si="11"/>
        <v>-69.125</v>
      </c>
      <c r="IF31" s="14">
        <f t="shared" si="11"/>
        <v>-69.125</v>
      </c>
      <c r="IG31" s="14">
        <f t="shared" si="11"/>
        <v>-69.125</v>
      </c>
      <c r="IH31" s="14">
        <f t="shared" si="11"/>
        <v>-69.125</v>
      </c>
      <c r="II31" s="14">
        <f t="shared" si="11"/>
        <v>-69.125</v>
      </c>
      <c r="IJ31" s="14">
        <f t="shared" si="11"/>
        <v>-69.125</v>
      </c>
      <c r="IK31" s="14">
        <f t="shared" si="11"/>
        <v>-69.125</v>
      </c>
      <c r="IL31" s="14">
        <f t="shared" si="11"/>
        <v>-69.125</v>
      </c>
      <c r="IM31" s="14">
        <f t="shared" si="11"/>
        <v>-69.125</v>
      </c>
      <c r="IN31" s="14">
        <f t="shared" si="11"/>
        <v>-69.125</v>
      </c>
      <c r="IO31" s="14">
        <f t="shared" si="11"/>
        <v>-69.125</v>
      </c>
      <c r="IP31" s="14">
        <f t="shared" si="11"/>
        <v>-69.125</v>
      </c>
      <c r="IQ31" s="14">
        <f t="shared" si="11"/>
        <v>-69.125</v>
      </c>
      <c r="IR31" s="14">
        <f t="shared" si="11"/>
        <v>-69.125</v>
      </c>
      <c r="IS31" s="14">
        <f t="shared" si="11"/>
        <v>-69.125</v>
      </c>
      <c r="IT31" s="14">
        <f t="shared" si="11"/>
        <v>-69.125</v>
      </c>
      <c r="IU31" s="14">
        <f t="shared" si="11"/>
        <v>-69.125</v>
      </c>
      <c r="IV31" s="14">
        <f t="shared" si="11"/>
        <v>-69.125</v>
      </c>
      <c r="IW31" s="14">
        <f t="shared" si="11"/>
        <v>-69.125</v>
      </c>
      <c r="IX31" s="14">
        <f t="shared" si="12"/>
        <v>-69.125</v>
      </c>
      <c r="IY31" s="14">
        <f t="shared" si="12"/>
        <v>-69.125</v>
      </c>
      <c r="IZ31" s="14">
        <f t="shared" si="12"/>
        <v>-69.125</v>
      </c>
      <c r="JA31" s="14">
        <f t="shared" si="12"/>
        <v>-69.125</v>
      </c>
      <c r="JB31" s="14">
        <f t="shared" si="12"/>
        <v>-69.125</v>
      </c>
      <c r="JC31" s="14">
        <f t="shared" si="12"/>
        <v>-69.125</v>
      </c>
      <c r="JD31" s="14">
        <f t="shared" si="12"/>
        <v>-69.125</v>
      </c>
      <c r="JE31" s="14">
        <f t="shared" si="12"/>
        <v>-69.125</v>
      </c>
      <c r="JF31" s="14">
        <f t="shared" si="12"/>
        <v>-69.125</v>
      </c>
      <c r="JG31" s="14">
        <f t="shared" si="12"/>
        <v>-69.125</v>
      </c>
      <c r="JH31" s="14">
        <f t="shared" si="12"/>
        <v>-69.125</v>
      </c>
      <c r="JI31" s="14">
        <f t="shared" si="12"/>
        <v>-69.125</v>
      </c>
      <c r="JJ31" s="14">
        <f t="shared" si="12"/>
        <v>-69.125</v>
      </c>
      <c r="JK31" s="14">
        <f t="shared" si="12"/>
        <v>-69.125</v>
      </c>
      <c r="JL31" s="14">
        <f t="shared" si="12"/>
        <v>-69.125</v>
      </c>
      <c r="JM31" s="14">
        <f t="shared" si="12"/>
        <v>-69.125</v>
      </c>
      <c r="JN31" s="14">
        <f t="shared" si="12"/>
        <v>-69.125</v>
      </c>
      <c r="JO31" s="14">
        <f t="shared" si="12"/>
        <v>-69.125</v>
      </c>
      <c r="JP31" s="14">
        <f t="shared" si="12"/>
        <v>-69.125</v>
      </c>
      <c r="JQ31" s="14">
        <f t="shared" si="12"/>
        <v>-69.125</v>
      </c>
      <c r="JR31" s="14">
        <f t="shared" si="12"/>
        <v>-69.125</v>
      </c>
      <c r="JS31" s="14">
        <f t="shared" si="12"/>
        <v>-69.125</v>
      </c>
      <c r="JT31" s="14">
        <f t="shared" si="12"/>
        <v>-69.125</v>
      </c>
      <c r="JU31" s="14">
        <f t="shared" si="12"/>
        <v>-69.125</v>
      </c>
      <c r="JV31" s="14">
        <f t="shared" si="12"/>
        <v>-69.125</v>
      </c>
      <c r="JW31" s="14">
        <f t="shared" si="12"/>
        <v>-69.125</v>
      </c>
      <c r="JX31" s="14">
        <f t="shared" si="12"/>
        <v>-69.125</v>
      </c>
      <c r="JY31" s="14">
        <f t="shared" si="12"/>
        <v>-69.125</v>
      </c>
      <c r="JZ31" s="14">
        <f t="shared" si="12"/>
        <v>-69.125</v>
      </c>
      <c r="KA31" s="14">
        <f t="shared" si="12"/>
        <v>-69.125</v>
      </c>
      <c r="KB31" s="14">
        <f t="shared" si="12"/>
        <v>-69.125</v>
      </c>
      <c r="KC31" s="14">
        <f t="shared" si="12"/>
        <v>-69.125</v>
      </c>
      <c r="KD31" s="14">
        <f t="shared" si="12"/>
        <v>-69.125</v>
      </c>
      <c r="KE31" s="14">
        <f t="shared" si="12"/>
        <v>-69.125</v>
      </c>
      <c r="KF31" s="14">
        <f t="shared" si="12"/>
        <v>-69.125</v>
      </c>
      <c r="KG31" s="14">
        <f t="shared" si="12"/>
        <v>-69.125</v>
      </c>
      <c r="KH31" s="14">
        <f t="shared" si="12"/>
        <v>-69.125</v>
      </c>
      <c r="KI31" s="14">
        <f t="shared" si="12"/>
        <v>-69.125</v>
      </c>
      <c r="KJ31" s="14">
        <f t="shared" si="12"/>
        <v>-69.125</v>
      </c>
      <c r="KK31" s="15">
        <f>KK9-$MG$12</f>
        <v>0</v>
      </c>
      <c r="KL31" s="15"/>
      <c r="KM31" s="15"/>
      <c r="KN31" s="15"/>
      <c r="KO31" s="15"/>
      <c r="KP31" s="15"/>
      <c r="KQ31" s="15"/>
      <c r="KR31" s="15"/>
      <c r="KS31" s="15"/>
      <c r="KT31" s="15"/>
      <c r="KU31" s="15"/>
      <c r="KV31" s="15"/>
      <c r="KW31" s="15"/>
      <c r="KX31" s="15"/>
      <c r="KY31" s="15"/>
      <c r="KZ31" s="15"/>
      <c r="LA31" s="15"/>
      <c r="LB31" s="14"/>
      <c r="LC31" s="15"/>
      <c r="LD31" s="15"/>
      <c r="LE31" s="15"/>
      <c r="LF31" s="15"/>
      <c r="LG31" s="15"/>
      <c r="LH31" s="15"/>
      <c r="LI31" s="15"/>
      <c r="LJ31" s="15"/>
      <c r="LK31" s="15"/>
      <c r="LL31" s="15"/>
      <c r="LM31" s="15"/>
      <c r="LN31" s="15"/>
      <c r="LO31" s="15"/>
      <c r="LP31" s="15"/>
      <c r="LQ31" s="15"/>
      <c r="LR31" s="15"/>
      <c r="LS31" s="15"/>
      <c r="LT31" s="15"/>
      <c r="LU31" s="15"/>
      <c r="LV31" s="15"/>
      <c r="LW31" s="15"/>
      <c r="LX31" s="15"/>
      <c r="LY31" s="15"/>
      <c r="LZ31" s="15"/>
      <c r="MA31" s="15"/>
      <c r="MB31" s="15"/>
      <c r="MC31" s="14"/>
      <c r="MD31" s="15"/>
      <c r="ME31" s="15"/>
      <c r="MF31" s="16"/>
      <c r="MG31" s="16"/>
      <c r="MH31" s="16"/>
      <c r="MI31" s="16"/>
      <c r="MJ31" s="16"/>
      <c r="MK31" s="16"/>
      <c r="ML31" s="16"/>
      <c r="MM31" s="16"/>
    </row>
    <row r="32" spans="1:351" s="17" customFormat="1" ht="22" x14ac:dyDescent="0.2">
      <c r="A32" s="13" t="s">
        <v>54</v>
      </c>
      <c r="B32" s="14">
        <f t="shared" ref="B32:BM32" si="13">(($KL$11-B12))/500</f>
        <v>112.34626865671642</v>
      </c>
      <c r="C32" s="14">
        <f t="shared" si="13"/>
        <v>112.34626865671642</v>
      </c>
      <c r="D32" s="14">
        <f t="shared" si="13"/>
        <v>112.34626865671642</v>
      </c>
      <c r="E32" s="14">
        <f t="shared" si="13"/>
        <v>112.34626865671642</v>
      </c>
      <c r="F32" s="14">
        <f t="shared" si="13"/>
        <v>112.34626865671642</v>
      </c>
      <c r="G32" s="14">
        <f t="shared" si="13"/>
        <v>112.34626865671642</v>
      </c>
      <c r="H32" s="14">
        <f t="shared" si="13"/>
        <v>112.34626865671642</v>
      </c>
      <c r="I32" s="14">
        <f t="shared" si="13"/>
        <v>112.34626865671642</v>
      </c>
      <c r="J32" s="14">
        <f t="shared" si="13"/>
        <v>112.34626865671642</v>
      </c>
      <c r="K32" s="14">
        <f t="shared" si="13"/>
        <v>112.34626865671642</v>
      </c>
      <c r="L32" s="14">
        <f t="shared" si="13"/>
        <v>112.34626865671642</v>
      </c>
      <c r="M32" s="14">
        <f t="shared" si="13"/>
        <v>112.34626865671642</v>
      </c>
      <c r="N32" s="14">
        <f t="shared" si="13"/>
        <v>112.34626865671642</v>
      </c>
      <c r="O32" s="14">
        <f t="shared" si="13"/>
        <v>112.34626865671642</v>
      </c>
      <c r="P32" s="14">
        <f t="shared" si="13"/>
        <v>112.34626865671642</v>
      </c>
      <c r="Q32" s="14">
        <f t="shared" si="13"/>
        <v>112.34626865671642</v>
      </c>
      <c r="R32" s="14">
        <f t="shared" si="13"/>
        <v>112.34626865671642</v>
      </c>
      <c r="S32" s="14">
        <f t="shared" si="13"/>
        <v>112.34626865671642</v>
      </c>
      <c r="T32" s="14">
        <f t="shared" si="13"/>
        <v>112.34626865671642</v>
      </c>
      <c r="U32" s="14">
        <f t="shared" si="13"/>
        <v>112.34626865671642</v>
      </c>
      <c r="V32" s="14">
        <f t="shared" si="13"/>
        <v>112.34626865671642</v>
      </c>
      <c r="W32" s="14">
        <f t="shared" si="13"/>
        <v>112.34626865671642</v>
      </c>
      <c r="X32" s="14">
        <f t="shared" si="13"/>
        <v>112.34626865671642</v>
      </c>
      <c r="Y32" s="14">
        <f t="shared" si="13"/>
        <v>112.34626865671642</v>
      </c>
      <c r="Z32" s="14">
        <f t="shared" si="13"/>
        <v>112.34626865671642</v>
      </c>
      <c r="AA32" s="14">
        <f t="shared" si="13"/>
        <v>112.34626865671642</v>
      </c>
      <c r="AB32" s="14">
        <f t="shared" si="13"/>
        <v>112.34626865671642</v>
      </c>
      <c r="AC32" s="14">
        <f t="shared" si="13"/>
        <v>112.34626865671642</v>
      </c>
      <c r="AD32" s="14">
        <f t="shared" si="13"/>
        <v>112.34626865671642</v>
      </c>
      <c r="AE32" s="14">
        <f t="shared" si="13"/>
        <v>112.34626865671642</v>
      </c>
      <c r="AF32" s="14">
        <f t="shared" si="13"/>
        <v>112.34626865671642</v>
      </c>
      <c r="AG32" s="14">
        <f t="shared" si="13"/>
        <v>112.34626865671642</v>
      </c>
      <c r="AH32" s="14">
        <f t="shared" si="13"/>
        <v>112.34626865671642</v>
      </c>
      <c r="AI32" s="14">
        <f t="shared" si="13"/>
        <v>112.34626865671642</v>
      </c>
      <c r="AJ32" s="14">
        <f t="shared" si="13"/>
        <v>112.34626865671642</v>
      </c>
      <c r="AK32" s="14">
        <f t="shared" si="13"/>
        <v>112.34626865671642</v>
      </c>
      <c r="AL32" s="14">
        <f t="shared" si="13"/>
        <v>112.34626865671642</v>
      </c>
      <c r="AM32" s="14">
        <f t="shared" si="13"/>
        <v>112.34626865671642</v>
      </c>
      <c r="AN32" s="14">
        <f t="shared" si="13"/>
        <v>112.34626865671642</v>
      </c>
      <c r="AO32" s="14">
        <f t="shared" si="13"/>
        <v>-2.0537313432835798</v>
      </c>
      <c r="AP32" s="14">
        <f t="shared" si="13"/>
        <v>-4.6537313432835798</v>
      </c>
      <c r="AQ32" s="14">
        <f t="shared" si="13"/>
        <v>-4.4537313432835797</v>
      </c>
      <c r="AR32" s="14">
        <f t="shared" si="13"/>
        <v>-4.0537313432835802</v>
      </c>
      <c r="AS32" s="14">
        <f t="shared" si="13"/>
        <v>-3.6537313432835798</v>
      </c>
      <c r="AT32" s="14">
        <f t="shared" si="13"/>
        <v>-4.4537313432835797</v>
      </c>
      <c r="AU32" s="14">
        <f t="shared" si="13"/>
        <v>-1.6537313432835798</v>
      </c>
      <c r="AV32" s="14">
        <f t="shared" si="13"/>
        <v>-2.4537313432835801</v>
      </c>
      <c r="AW32" s="14">
        <f t="shared" si="13"/>
        <v>-2.6537313432835798</v>
      </c>
      <c r="AX32" s="14">
        <f t="shared" si="13"/>
        <v>-2.6537313432835798</v>
      </c>
      <c r="AY32" s="14">
        <f t="shared" si="13"/>
        <v>-2.6537313432835798</v>
      </c>
      <c r="AZ32" s="14">
        <f t="shared" si="13"/>
        <v>-2.6537313432835798</v>
      </c>
      <c r="BA32" s="14">
        <f t="shared" si="13"/>
        <v>-2.6537313432835798</v>
      </c>
      <c r="BB32" s="14">
        <f t="shared" si="13"/>
        <v>-2.4537313432835801</v>
      </c>
      <c r="BC32" s="14">
        <f t="shared" si="13"/>
        <v>-3.2537313432835799</v>
      </c>
      <c r="BD32" s="14">
        <f t="shared" si="13"/>
        <v>-2.4537313432835801</v>
      </c>
      <c r="BE32" s="14">
        <f t="shared" si="13"/>
        <v>-2.6537313432835798</v>
      </c>
      <c r="BF32" s="14">
        <f t="shared" si="13"/>
        <v>-2.85373134328358</v>
      </c>
      <c r="BG32" s="14">
        <f t="shared" si="13"/>
        <v>-3.2537313432835799</v>
      </c>
      <c r="BH32" s="14">
        <f t="shared" si="13"/>
        <v>-3.2537313432835799</v>
      </c>
      <c r="BI32" s="14">
        <f t="shared" si="13"/>
        <v>-1.05373134328358</v>
      </c>
      <c r="BJ32" s="14">
        <f t="shared" si="13"/>
        <v>-0.85373134328357991</v>
      </c>
      <c r="BK32" s="14">
        <f t="shared" si="13"/>
        <v>0.54626865671642011</v>
      </c>
      <c r="BL32" s="14">
        <f t="shared" si="13"/>
        <v>-1.2537313432835799</v>
      </c>
      <c r="BM32" s="14">
        <f t="shared" si="13"/>
        <v>-1.2537313432835799</v>
      </c>
      <c r="BN32" s="14">
        <f t="shared" ref="BN32:DY32" si="14">(($KL$11-BN12))/500</f>
        <v>-0.25373134328357994</v>
      </c>
      <c r="BO32" s="14">
        <f t="shared" si="14"/>
        <v>-1.2537313432835799</v>
      </c>
      <c r="BP32" s="14">
        <f t="shared" si="14"/>
        <v>-1.05373134328358</v>
      </c>
      <c r="BQ32" s="14">
        <f t="shared" si="14"/>
        <v>-0.45373134328357989</v>
      </c>
      <c r="BR32" s="14">
        <f t="shared" si="14"/>
        <v>-1.05373134328358</v>
      </c>
      <c r="BS32" s="14">
        <f t="shared" si="14"/>
        <v>-1.2537313432835799</v>
      </c>
      <c r="BT32" s="14">
        <f t="shared" si="14"/>
        <v>-1.2537313432835799</v>
      </c>
      <c r="BU32" s="14">
        <f t="shared" si="14"/>
        <v>-1.05373134328358</v>
      </c>
      <c r="BV32" s="14">
        <f t="shared" si="14"/>
        <v>-1.05373134328358</v>
      </c>
      <c r="BW32" s="14">
        <f t="shared" si="14"/>
        <v>0.3462686567164201</v>
      </c>
      <c r="BX32" s="14">
        <f t="shared" si="14"/>
        <v>0.3462686567164201</v>
      </c>
      <c r="BY32" s="14">
        <f t="shared" si="14"/>
        <v>0.3462686567164201</v>
      </c>
      <c r="BZ32" s="14">
        <f t="shared" si="14"/>
        <v>0.3462686567164201</v>
      </c>
      <c r="CA32" s="14">
        <f t="shared" si="14"/>
        <v>0.3462686567164201</v>
      </c>
      <c r="CB32" s="14">
        <f t="shared" si="14"/>
        <v>0.3462686567164201</v>
      </c>
      <c r="CC32" s="14">
        <f t="shared" si="14"/>
        <v>0.3462686567164201</v>
      </c>
      <c r="CD32" s="14">
        <f t="shared" si="14"/>
        <v>-5.3731343283579917E-2</v>
      </c>
      <c r="CE32" s="14">
        <f t="shared" si="14"/>
        <v>-0.45373134328357989</v>
      </c>
      <c r="CF32" s="14">
        <f t="shared" si="14"/>
        <v>-1.2537313432835799</v>
      </c>
      <c r="CG32" s="14">
        <f t="shared" si="14"/>
        <v>-0.85373134328357991</v>
      </c>
      <c r="CH32" s="14">
        <f t="shared" si="14"/>
        <v>-1.6537313432835798</v>
      </c>
      <c r="CI32" s="14">
        <f t="shared" si="14"/>
        <v>-1.6537313432835798</v>
      </c>
      <c r="CJ32" s="14">
        <f t="shared" si="14"/>
        <v>-1.6537313432835798</v>
      </c>
      <c r="CK32" s="14">
        <f t="shared" si="14"/>
        <v>-0.45373134328357989</v>
      </c>
      <c r="CL32" s="14">
        <f t="shared" si="14"/>
        <v>-1.05373134328358</v>
      </c>
      <c r="CM32" s="14">
        <f t="shared" si="14"/>
        <v>-1.05373134328358</v>
      </c>
      <c r="CN32" s="14">
        <f t="shared" si="14"/>
        <v>-1.05373134328358</v>
      </c>
      <c r="CO32" s="14">
        <f t="shared" si="14"/>
        <v>-0.85373134328357991</v>
      </c>
      <c r="CP32" s="14">
        <f t="shared" si="14"/>
        <v>-0.85373134328357991</v>
      </c>
      <c r="CQ32" s="14">
        <f t="shared" si="14"/>
        <v>-0.25373134328357994</v>
      </c>
      <c r="CR32" s="14">
        <f t="shared" si="14"/>
        <v>-0.25373134328357994</v>
      </c>
      <c r="CS32" s="14">
        <f t="shared" si="14"/>
        <v>-0.25373134328357994</v>
      </c>
      <c r="CT32" s="14">
        <f t="shared" si="14"/>
        <v>-0.25373134328357994</v>
      </c>
      <c r="CU32" s="14">
        <f t="shared" si="14"/>
        <v>-0.25373134328357994</v>
      </c>
      <c r="CV32" s="14">
        <f t="shared" si="14"/>
        <v>0.3462686567164201</v>
      </c>
      <c r="CW32" s="14">
        <f t="shared" si="14"/>
        <v>0.3462686567164201</v>
      </c>
      <c r="CX32" s="14">
        <f t="shared" si="14"/>
        <v>0.3462686567164201</v>
      </c>
      <c r="CY32" s="14">
        <f t="shared" si="14"/>
        <v>-0.25373134328357994</v>
      </c>
      <c r="CZ32" s="14">
        <f t="shared" si="14"/>
        <v>0.3462686567164201</v>
      </c>
      <c r="DA32" s="14">
        <f t="shared" si="14"/>
        <v>-0.25373134328357994</v>
      </c>
      <c r="DB32" s="14">
        <f t="shared" si="14"/>
        <v>-0.25373134328357994</v>
      </c>
      <c r="DC32" s="14">
        <f t="shared" si="14"/>
        <v>0.3462686567164201</v>
      </c>
      <c r="DD32" s="14">
        <f t="shared" si="14"/>
        <v>-0.25373134328357994</v>
      </c>
      <c r="DE32" s="14">
        <f t="shared" si="14"/>
        <v>0.3462686567164201</v>
      </c>
      <c r="DF32" s="14">
        <f t="shared" si="14"/>
        <v>-1.05373134328358</v>
      </c>
      <c r="DG32" s="14">
        <f t="shared" si="14"/>
        <v>-1.05373134328358</v>
      </c>
      <c r="DH32" s="14">
        <f t="shared" si="14"/>
        <v>-5.3731343283579917E-2</v>
      </c>
      <c r="DI32" s="14">
        <f t="shared" si="14"/>
        <v>-2.2537313432835799</v>
      </c>
      <c r="DJ32" s="14">
        <f t="shared" si="14"/>
        <v>-1.6537313432835798</v>
      </c>
      <c r="DK32" s="14">
        <f t="shared" si="14"/>
        <v>-1.6537313432835798</v>
      </c>
      <c r="DL32" s="14">
        <f t="shared" si="14"/>
        <v>-1.6537313432835798</v>
      </c>
      <c r="DM32" s="14">
        <f t="shared" si="14"/>
        <v>-1.6537313432835798</v>
      </c>
      <c r="DN32" s="14">
        <f t="shared" si="14"/>
        <v>-1.6537313432835798</v>
      </c>
      <c r="DO32" s="14">
        <f t="shared" si="14"/>
        <v>-3.0537313432835798</v>
      </c>
      <c r="DP32" s="14">
        <f t="shared" si="14"/>
        <v>-3.0537313432835798</v>
      </c>
      <c r="DQ32" s="14">
        <f t="shared" si="14"/>
        <v>-3.0537313432835798</v>
      </c>
      <c r="DR32" s="14">
        <f t="shared" si="14"/>
        <v>-3.0537313432835798</v>
      </c>
      <c r="DS32" s="14">
        <f t="shared" si="14"/>
        <v>-3.0537313432835798</v>
      </c>
      <c r="DT32" s="14">
        <f t="shared" si="14"/>
        <v>-3.0537313432835798</v>
      </c>
      <c r="DU32" s="14">
        <f t="shared" si="14"/>
        <v>-3.0537313432835798</v>
      </c>
      <c r="DV32" s="14">
        <f t="shared" si="14"/>
        <v>-5.3731343283579917E-2</v>
      </c>
      <c r="DW32" s="14">
        <f t="shared" si="14"/>
        <v>-1.6537313432835798</v>
      </c>
      <c r="DX32" s="14">
        <f t="shared" si="14"/>
        <v>-1.6537313432835798</v>
      </c>
      <c r="DY32" s="14">
        <f t="shared" si="14"/>
        <v>-1.05373134328358</v>
      </c>
      <c r="DZ32" s="14">
        <f t="shared" ref="DZ32:GK32" si="15">(($KL$11-DZ12))/500</f>
        <v>-1.05373134328358</v>
      </c>
      <c r="EA32" s="14">
        <f t="shared" si="15"/>
        <v>-0.65373134328357996</v>
      </c>
      <c r="EB32" s="14">
        <f t="shared" si="15"/>
        <v>-0.85373134328357991</v>
      </c>
      <c r="EC32" s="14">
        <f t="shared" si="15"/>
        <v>-1.05373134328358</v>
      </c>
      <c r="ED32" s="14">
        <f t="shared" si="15"/>
        <v>-1.2537313432835799</v>
      </c>
      <c r="EE32" s="14">
        <f t="shared" si="15"/>
        <v>-0.85373134328357991</v>
      </c>
      <c r="EF32" s="14">
        <f t="shared" si="15"/>
        <v>-1.6537313432835798</v>
      </c>
      <c r="EG32" s="14">
        <f t="shared" si="15"/>
        <v>100.94626865671643</v>
      </c>
      <c r="EH32" s="14">
        <f t="shared" si="15"/>
        <v>-0.85373134328357991</v>
      </c>
      <c r="EI32" s="14">
        <f t="shared" si="15"/>
        <v>-1.6537313432835798</v>
      </c>
      <c r="EJ32" s="14">
        <f t="shared" si="15"/>
        <v>-1.6537313432835798</v>
      </c>
      <c r="EK32" s="14">
        <f t="shared" si="15"/>
        <v>-1.6537313432835798</v>
      </c>
      <c r="EL32" s="14">
        <f t="shared" si="15"/>
        <v>-1.6537313432835798</v>
      </c>
      <c r="EM32" s="14">
        <f t="shared" si="15"/>
        <v>-1.6537313432835798</v>
      </c>
      <c r="EN32" s="14">
        <f t="shared" si="15"/>
        <v>-1.6537313432835798</v>
      </c>
      <c r="EO32" s="14">
        <f t="shared" si="15"/>
        <v>112.34626865671642</v>
      </c>
      <c r="EP32" s="14">
        <f t="shared" si="15"/>
        <v>112.34626865671642</v>
      </c>
      <c r="EQ32" s="14">
        <f t="shared" si="15"/>
        <v>112.34626865671642</v>
      </c>
      <c r="ER32" s="14">
        <f t="shared" si="15"/>
        <v>112.34626865671642</v>
      </c>
      <c r="ES32" s="14">
        <f t="shared" si="15"/>
        <v>112.34626865671642</v>
      </c>
      <c r="ET32" s="14">
        <f t="shared" si="15"/>
        <v>112.34626865671642</v>
      </c>
      <c r="EU32" s="14">
        <f t="shared" si="15"/>
        <v>112.34626865671642</v>
      </c>
      <c r="EV32" s="14">
        <f t="shared" si="15"/>
        <v>112.34626865671642</v>
      </c>
      <c r="EW32" s="14">
        <f t="shared" si="15"/>
        <v>112.34626865671642</v>
      </c>
      <c r="EX32" s="14">
        <f t="shared" si="15"/>
        <v>112.34626865671642</v>
      </c>
      <c r="EY32" s="14">
        <f t="shared" si="15"/>
        <v>112.34626865671642</v>
      </c>
      <c r="EZ32" s="14">
        <f t="shared" si="15"/>
        <v>112.34626865671642</v>
      </c>
      <c r="FA32" s="14">
        <f t="shared" si="15"/>
        <v>-4.85373134328358</v>
      </c>
      <c r="FB32" s="14">
        <f t="shared" si="15"/>
        <v>-3.0537313432835798</v>
      </c>
      <c r="FC32" s="14">
        <f t="shared" si="15"/>
        <v>112.34626865671642</v>
      </c>
      <c r="FD32" s="14">
        <f t="shared" si="15"/>
        <v>-3.6537313432835798</v>
      </c>
      <c r="FE32" s="14">
        <f t="shared" si="15"/>
        <v>112.34626865671642</v>
      </c>
      <c r="FF32" s="14">
        <f t="shared" si="15"/>
        <v>112.34626865671642</v>
      </c>
      <c r="FG32" s="14">
        <f t="shared" si="15"/>
        <v>112.34626865671642</v>
      </c>
      <c r="FH32" s="14">
        <f t="shared" si="15"/>
        <v>112.34626865671642</v>
      </c>
      <c r="FI32" s="14">
        <f t="shared" si="15"/>
        <v>112.34626865671642</v>
      </c>
      <c r="FJ32" s="14">
        <f t="shared" si="15"/>
        <v>-3.6537313432835798</v>
      </c>
      <c r="FK32" s="14">
        <f t="shared" si="15"/>
        <v>-3.4537313432835801</v>
      </c>
      <c r="FL32" s="14">
        <f t="shared" si="15"/>
        <v>-4.0537313432835802</v>
      </c>
      <c r="FM32" s="14">
        <f t="shared" si="15"/>
        <v>112.34626865671642</v>
      </c>
      <c r="FN32" s="14">
        <f t="shared" si="15"/>
        <v>112.34626865671642</v>
      </c>
      <c r="FO32" s="14">
        <f t="shared" si="15"/>
        <v>-3.0537313432835798</v>
      </c>
      <c r="FP32" s="14">
        <f t="shared" si="15"/>
        <v>-2.4537313432835801</v>
      </c>
      <c r="FQ32" s="14">
        <f t="shared" si="15"/>
        <v>-2.4537313432835801</v>
      </c>
      <c r="FR32" s="14">
        <f t="shared" si="15"/>
        <v>-2.4537313432835801</v>
      </c>
      <c r="FS32" s="14">
        <f t="shared" si="15"/>
        <v>-2.4537313432835801</v>
      </c>
      <c r="FT32" s="14">
        <f t="shared" si="15"/>
        <v>-2.4537313432835801</v>
      </c>
      <c r="FU32" s="14">
        <f t="shared" si="15"/>
        <v>-2.4537313432835801</v>
      </c>
      <c r="FV32" s="14">
        <f t="shared" si="15"/>
        <v>-2.4537313432835801</v>
      </c>
      <c r="FW32" s="14">
        <f t="shared" si="15"/>
        <v>-2.4537313432835801</v>
      </c>
      <c r="FX32" s="14">
        <f t="shared" si="15"/>
        <v>-2.4537313432835801</v>
      </c>
      <c r="FY32" s="14">
        <f t="shared" si="15"/>
        <v>-2.4537313432835801</v>
      </c>
      <c r="FZ32" s="14">
        <f t="shared" si="15"/>
        <v>-2.4537313432835801</v>
      </c>
      <c r="GA32" s="14">
        <f t="shared" si="15"/>
        <v>-2.4537313432835801</v>
      </c>
      <c r="GB32" s="14">
        <f t="shared" si="15"/>
        <v>-2.4537313432835801</v>
      </c>
      <c r="GC32" s="14">
        <f t="shared" si="15"/>
        <v>-2.4537313432835801</v>
      </c>
      <c r="GD32" s="14">
        <f t="shared" si="15"/>
        <v>-2.4537313432835801</v>
      </c>
      <c r="GE32" s="14">
        <f t="shared" si="15"/>
        <v>-3.6537313432835798</v>
      </c>
      <c r="GF32" s="14">
        <f t="shared" si="15"/>
        <v>-3.6537313432835798</v>
      </c>
      <c r="GG32" s="14">
        <f t="shared" si="15"/>
        <v>112.34626865671642</v>
      </c>
      <c r="GH32" s="14">
        <f t="shared" si="15"/>
        <v>-2.4537313432835801</v>
      </c>
      <c r="GI32" s="14">
        <f t="shared" si="15"/>
        <v>112.34626865671642</v>
      </c>
      <c r="GJ32" s="14">
        <f t="shared" si="15"/>
        <v>112.34626865671642</v>
      </c>
      <c r="GK32" s="14">
        <f t="shared" si="15"/>
        <v>112.34626865671642</v>
      </c>
      <c r="GL32" s="14">
        <f t="shared" ref="GL32:IW32" si="16">(($KL$11-GL12))/500</f>
        <v>-3.6537313432835798</v>
      </c>
      <c r="GM32" s="14">
        <f t="shared" si="16"/>
        <v>-4.4537313432835797</v>
      </c>
      <c r="GN32" s="14">
        <f t="shared" si="16"/>
        <v>112.34626865671642</v>
      </c>
      <c r="GO32" s="14">
        <f t="shared" si="16"/>
        <v>-4.85373134328358</v>
      </c>
      <c r="GP32" s="14">
        <f t="shared" si="16"/>
        <v>112.34626865671642</v>
      </c>
      <c r="GQ32" s="14">
        <f t="shared" si="16"/>
        <v>112.34626865671642</v>
      </c>
      <c r="GR32" s="14">
        <f t="shared" si="16"/>
        <v>112.34626865671642</v>
      </c>
      <c r="GS32" s="14">
        <f t="shared" si="16"/>
        <v>-4.6537313432835798</v>
      </c>
      <c r="GT32" s="14">
        <f t="shared" si="16"/>
        <v>112.34626865671642</v>
      </c>
      <c r="GU32" s="14">
        <f t="shared" si="16"/>
        <v>-4.2537313432835795</v>
      </c>
      <c r="GV32" s="14">
        <f t="shared" si="16"/>
        <v>112.34626865671642</v>
      </c>
      <c r="GW32" s="14">
        <f t="shared" si="16"/>
        <v>112.34626865671642</v>
      </c>
      <c r="GX32" s="14">
        <f t="shared" si="16"/>
        <v>112.34626865671642</v>
      </c>
      <c r="GY32" s="14">
        <f t="shared" si="16"/>
        <v>112.34626865671642</v>
      </c>
      <c r="GZ32" s="14">
        <f t="shared" si="16"/>
        <v>112.34626865671642</v>
      </c>
      <c r="HA32" s="14">
        <f t="shared" si="16"/>
        <v>112.34626865671642</v>
      </c>
      <c r="HB32" s="14">
        <f t="shared" si="16"/>
        <v>112.34626865671642</v>
      </c>
      <c r="HC32" s="14">
        <f t="shared" si="16"/>
        <v>112.34626865671642</v>
      </c>
      <c r="HD32" s="14">
        <f t="shared" si="16"/>
        <v>112.34626865671642</v>
      </c>
      <c r="HE32" s="14">
        <f t="shared" si="16"/>
        <v>112.34626865671642</v>
      </c>
      <c r="HF32" s="14">
        <f t="shared" si="16"/>
        <v>112.34626865671642</v>
      </c>
      <c r="HG32" s="14">
        <f t="shared" si="16"/>
        <v>112.34626865671642</v>
      </c>
      <c r="HH32" s="14">
        <f t="shared" si="16"/>
        <v>112.34626865671642</v>
      </c>
      <c r="HI32" s="14">
        <f t="shared" si="16"/>
        <v>112.34626865671642</v>
      </c>
      <c r="HJ32" s="14">
        <f t="shared" si="16"/>
        <v>112.34626865671642</v>
      </c>
      <c r="HK32" s="14">
        <f t="shared" si="16"/>
        <v>112.34626865671642</v>
      </c>
      <c r="HL32" s="14">
        <f t="shared" si="16"/>
        <v>112.34626865671642</v>
      </c>
      <c r="HM32" s="14">
        <f t="shared" si="16"/>
        <v>112.34626865671642</v>
      </c>
      <c r="HN32" s="14">
        <f t="shared" si="16"/>
        <v>112.34626865671642</v>
      </c>
      <c r="HO32" s="14">
        <f t="shared" si="16"/>
        <v>112.34626865671642</v>
      </c>
      <c r="HP32" s="14">
        <f t="shared" si="16"/>
        <v>112.34626865671642</v>
      </c>
      <c r="HQ32" s="14">
        <f t="shared" si="16"/>
        <v>112.34626865671642</v>
      </c>
      <c r="HR32" s="14">
        <f t="shared" si="16"/>
        <v>112.34626865671642</v>
      </c>
      <c r="HS32" s="14">
        <f t="shared" si="16"/>
        <v>112.34626865671642</v>
      </c>
      <c r="HT32" s="14">
        <f t="shared" si="16"/>
        <v>112.34626865671642</v>
      </c>
      <c r="HU32" s="14">
        <f t="shared" si="16"/>
        <v>112.34626865671642</v>
      </c>
      <c r="HV32" s="14">
        <f t="shared" si="16"/>
        <v>112.34626865671642</v>
      </c>
      <c r="HW32" s="14">
        <f t="shared" si="16"/>
        <v>112.34626865671642</v>
      </c>
      <c r="HX32" s="14">
        <f t="shared" si="16"/>
        <v>112.34626865671642</v>
      </c>
      <c r="HY32" s="14">
        <f t="shared" si="16"/>
        <v>112.34626865671642</v>
      </c>
      <c r="HZ32" s="14">
        <f t="shared" si="16"/>
        <v>112.34626865671642</v>
      </c>
      <c r="IA32" s="14">
        <f t="shared" si="16"/>
        <v>112.34626865671642</v>
      </c>
      <c r="IB32" s="14">
        <f t="shared" si="16"/>
        <v>112.34626865671642</v>
      </c>
      <c r="IC32" s="14">
        <f t="shared" si="16"/>
        <v>112.34626865671642</v>
      </c>
      <c r="ID32" s="14">
        <f t="shared" si="16"/>
        <v>112.34626865671642</v>
      </c>
      <c r="IE32" s="14">
        <f t="shared" si="16"/>
        <v>112.34626865671642</v>
      </c>
      <c r="IF32" s="14">
        <f t="shared" si="16"/>
        <v>112.34626865671642</v>
      </c>
      <c r="IG32" s="14">
        <f t="shared" si="16"/>
        <v>112.34626865671642</v>
      </c>
      <c r="IH32" s="14">
        <f t="shared" si="16"/>
        <v>112.34626865671642</v>
      </c>
      <c r="II32" s="14">
        <f t="shared" si="16"/>
        <v>112.34626865671642</v>
      </c>
      <c r="IJ32" s="14">
        <f t="shared" si="16"/>
        <v>112.34626865671642</v>
      </c>
      <c r="IK32" s="14">
        <f t="shared" si="16"/>
        <v>112.34626865671642</v>
      </c>
      <c r="IL32" s="14">
        <f t="shared" si="16"/>
        <v>112.34626865671642</v>
      </c>
      <c r="IM32" s="14">
        <f t="shared" si="16"/>
        <v>112.34626865671642</v>
      </c>
      <c r="IN32" s="14">
        <f t="shared" si="16"/>
        <v>112.34626865671642</v>
      </c>
      <c r="IO32" s="14">
        <f t="shared" si="16"/>
        <v>112.34626865671642</v>
      </c>
      <c r="IP32" s="14">
        <f t="shared" si="16"/>
        <v>112.34626865671642</v>
      </c>
      <c r="IQ32" s="14">
        <f t="shared" si="16"/>
        <v>112.34626865671642</v>
      </c>
      <c r="IR32" s="14">
        <f t="shared" si="16"/>
        <v>112.34626865671642</v>
      </c>
      <c r="IS32" s="14">
        <f t="shared" si="16"/>
        <v>112.34626865671642</v>
      </c>
      <c r="IT32" s="14">
        <f t="shared" si="16"/>
        <v>112.34626865671642</v>
      </c>
      <c r="IU32" s="14">
        <f t="shared" si="16"/>
        <v>112.34626865671642</v>
      </c>
      <c r="IV32" s="14">
        <f t="shared" si="16"/>
        <v>112.34626865671642</v>
      </c>
      <c r="IW32" s="14">
        <f t="shared" si="16"/>
        <v>112.34626865671642</v>
      </c>
      <c r="IX32" s="14">
        <f t="shared" ref="IX32:LI32" si="17">(($KL$11-IX12))/500</f>
        <v>112.34626865671642</v>
      </c>
      <c r="IY32" s="14">
        <f t="shared" si="17"/>
        <v>112.34626865671642</v>
      </c>
      <c r="IZ32" s="14">
        <f t="shared" si="17"/>
        <v>112.34626865671642</v>
      </c>
      <c r="JA32" s="14">
        <f t="shared" si="17"/>
        <v>112.34626865671642</v>
      </c>
      <c r="JB32" s="14">
        <f t="shared" si="17"/>
        <v>112.34626865671642</v>
      </c>
      <c r="JC32" s="14">
        <f t="shared" si="17"/>
        <v>112.34626865671642</v>
      </c>
      <c r="JD32" s="14">
        <f t="shared" si="17"/>
        <v>112.34626865671642</v>
      </c>
      <c r="JE32" s="14">
        <f t="shared" si="17"/>
        <v>112.34626865671642</v>
      </c>
      <c r="JF32" s="14">
        <f t="shared" si="17"/>
        <v>112.34626865671642</v>
      </c>
      <c r="JG32" s="14">
        <f t="shared" si="17"/>
        <v>112.34626865671642</v>
      </c>
      <c r="JH32" s="14">
        <f t="shared" si="17"/>
        <v>112.34626865671642</v>
      </c>
      <c r="JI32" s="14">
        <f t="shared" si="17"/>
        <v>112.34626865671642</v>
      </c>
      <c r="JJ32" s="14">
        <f t="shared" si="17"/>
        <v>112.34626865671642</v>
      </c>
      <c r="JK32" s="14">
        <f t="shared" si="17"/>
        <v>112.34626865671642</v>
      </c>
      <c r="JL32" s="14">
        <f t="shared" si="17"/>
        <v>112.34626865671642</v>
      </c>
      <c r="JM32" s="14">
        <f t="shared" si="17"/>
        <v>112.34626865671642</v>
      </c>
      <c r="JN32" s="14">
        <f t="shared" si="17"/>
        <v>112.34626865671642</v>
      </c>
      <c r="JO32" s="14">
        <f t="shared" si="17"/>
        <v>112.34626865671642</v>
      </c>
      <c r="JP32" s="14">
        <f t="shared" si="17"/>
        <v>112.34626865671642</v>
      </c>
      <c r="JQ32" s="14">
        <f t="shared" si="17"/>
        <v>112.34626865671642</v>
      </c>
      <c r="JR32" s="14">
        <f t="shared" si="17"/>
        <v>112.34626865671642</v>
      </c>
      <c r="JS32" s="14">
        <f t="shared" si="17"/>
        <v>112.34626865671642</v>
      </c>
      <c r="JT32" s="14">
        <f t="shared" si="17"/>
        <v>112.34626865671642</v>
      </c>
      <c r="JU32" s="14">
        <f t="shared" si="17"/>
        <v>112.34626865671642</v>
      </c>
      <c r="JV32" s="14">
        <f t="shared" si="17"/>
        <v>112.34626865671642</v>
      </c>
      <c r="JW32" s="14">
        <f t="shared" si="17"/>
        <v>112.34626865671642</v>
      </c>
      <c r="JX32" s="14">
        <f t="shared" si="17"/>
        <v>112.34626865671642</v>
      </c>
      <c r="JY32" s="14">
        <f t="shared" si="17"/>
        <v>112.34626865671642</v>
      </c>
      <c r="JZ32" s="14">
        <f t="shared" si="17"/>
        <v>112.34626865671642</v>
      </c>
      <c r="KA32" s="14">
        <f t="shared" si="17"/>
        <v>112.34626865671642</v>
      </c>
      <c r="KB32" s="14">
        <f t="shared" si="17"/>
        <v>112.34626865671642</v>
      </c>
      <c r="KC32" s="14">
        <f t="shared" si="17"/>
        <v>112.34626865671642</v>
      </c>
      <c r="KD32" s="14">
        <f t="shared" si="17"/>
        <v>112.34626865671642</v>
      </c>
      <c r="KE32" s="14">
        <f t="shared" si="17"/>
        <v>112.34626865671642</v>
      </c>
      <c r="KF32" s="14">
        <f t="shared" si="17"/>
        <v>112.34626865671642</v>
      </c>
      <c r="KG32" s="14">
        <f t="shared" si="17"/>
        <v>112.34626865671642</v>
      </c>
      <c r="KH32" s="14">
        <f t="shared" si="17"/>
        <v>112.34626865671642</v>
      </c>
      <c r="KI32" s="14">
        <f t="shared" si="17"/>
        <v>112.34626865671642</v>
      </c>
      <c r="KJ32" s="14">
        <f t="shared" si="17"/>
        <v>112.34626865671642</v>
      </c>
      <c r="KK32" s="14">
        <f t="shared" ref="KK32" si="18">(($MG$11-KK12))/500</f>
        <v>0</v>
      </c>
      <c r="KL32" s="14"/>
      <c r="KM32" s="15"/>
      <c r="KN32" s="15"/>
      <c r="KO32" s="15"/>
      <c r="KP32" s="15"/>
      <c r="KQ32" s="15"/>
      <c r="KR32" s="15"/>
      <c r="KS32" s="15"/>
      <c r="KT32" s="15"/>
      <c r="KU32" s="15"/>
      <c r="KV32" s="15"/>
      <c r="KW32" s="15"/>
      <c r="KX32" s="15"/>
      <c r="KY32" s="15"/>
      <c r="KZ32" s="15"/>
      <c r="LA32" s="15"/>
      <c r="LB32" s="14"/>
      <c r="LC32" s="14"/>
      <c r="LD32" s="14"/>
      <c r="LE32" s="15"/>
      <c r="LF32" s="15"/>
      <c r="LG32" s="15"/>
      <c r="LH32" s="15"/>
      <c r="LI32" s="15"/>
      <c r="LJ32" s="15"/>
      <c r="LK32" s="15"/>
      <c r="LL32" s="15"/>
      <c r="LM32" s="15"/>
      <c r="LN32" s="15"/>
      <c r="LO32" s="15"/>
      <c r="LP32" s="15"/>
      <c r="LQ32" s="15"/>
      <c r="LR32" s="15"/>
      <c r="LS32" s="15"/>
      <c r="LT32" s="15"/>
      <c r="LU32" s="15"/>
      <c r="LV32" s="15"/>
      <c r="LW32" s="15"/>
      <c r="LX32" s="15"/>
      <c r="LY32" s="15"/>
      <c r="LZ32" s="15"/>
      <c r="MA32" s="15"/>
      <c r="MB32" s="15"/>
      <c r="MC32" s="14"/>
      <c r="MD32" s="14"/>
      <c r="ME32" s="14"/>
      <c r="MF32" s="16"/>
      <c r="MG32" s="16"/>
      <c r="MH32" s="16"/>
      <c r="MI32" s="16"/>
      <c r="MJ32" s="16"/>
      <c r="MK32" s="16"/>
      <c r="ML32" s="16"/>
      <c r="MM32" s="16"/>
    </row>
    <row r="33" spans="1:343" s="16" customFormat="1" ht="62" x14ac:dyDescent="0.15">
      <c r="A33" s="16" t="s">
        <v>55</v>
      </c>
      <c r="B33" s="15">
        <f t="shared" ref="B33:BM33" si="19">(((B3*5/10)-(B4*5/10)+(B5*5/10)+(B6*5/10)+(B7*22/10)+(B10*23/10)+(B30*15/10)+(B31*15/10)+(B32*5/10)))*1.3</f>
        <v>-196.56242537313435</v>
      </c>
      <c r="C33" s="15">
        <f t="shared" si="19"/>
        <v>-196.56242537313435</v>
      </c>
      <c r="D33" s="15">
        <f t="shared" si="19"/>
        <v>-196.56242537313435</v>
      </c>
      <c r="E33" s="15">
        <f t="shared" si="19"/>
        <v>-196.56242537313435</v>
      </c>
      <c r="F33" s="15">
        <f t="shared" si="19"/>
        <v>-196.56242537313435</v>
      </c>
      <c r="G33" s="15">
        <f t="shared" si="19"/>
        <v>-196.56242537313435</v>
      </c>
      <c r="H33" s="15">
        <f t="shared" si="19"/>
        <v>-196.56242537313435</v>
      </c>
      <c r="I33" s="15">
        <f t="shared" si="19"/>
        <v>-196.56242537313435</v>
      </c>
      <c r="J33" s="15">
        <f t="shared" si="19"/>
        <v>-196.56242537313435</v>
      </c>
      <c r="K33" s="15">
        <f t="shared" si="19"/>
        <v>-196.56242537313435</v>
      </c>
      <c r="L33" s="15">
        <f t="shared" si="19"/>
        <v>-196.56242537313435</v>
      </c>
      <c r="M33" s="15">
        <f t="shared" si="19"/>
        <v>-196.56242537313435</v>
      </c>
      <c r="N33" s="15">
        <f t="shared" si="19"/>
        <v>-196.56242537313435</v>
      </c>
      <c r="O33" s="15">
        <f t="shared" si="19"/>
        <v>-196.56242537313435</v>
      </c>
      <c r="P33" s="15">
        <f t="shared" si="19"/>
        <v>-196.56242537313435</v>
      </c>
      <c r="Q33" s="15">
        <f t="shared" si="19"/>
        <v>-196.56242537313435</v>
      </c>
      <c r="R33" s="15">
        <f t="shared" si="19"/>
        <v>-196.56242537313435</v>
      </c>
      <c r="S33" s="15">
        <f t="shared" si="19"/>
        <v>-196.56242537313435</v>
      </c>
      <c r="T33" s="15">
        <f t="shared" si="19"/>
        <v>-196.56242537313435</v>
      </c>
      <c r="U33" s="15">
        <f t="shared" si="19"/>
        <v>-196.56242537313435</v>
      </c>
      <c r="V33" s="15">
        <f t="shared" si="19"/>
        <v>-196.56242537313435</v>
      </c>
      <c r="W33" s="15">
        <f t="shared" si="19"/>
        <v>-196.56242537313435</v>
      </c>
      <c r="X33" s="15">
        <f t="shared" si="19"/>
        <v>-196.56242537313435</v>
      </c>
      <c r="Y33" s="15">
        <f t="shared" si="19"/>
        <v>-196.56242537313435</v>
      </c>
      <c r="Z33" s="15">
        <f t="shared" si="19"/>
        <v>-196.56242537313435</v>
      </c>
      <c r="AA33" s="15">
        <f t="shared" si="19"/>
        <v>-196.56242537313435</v>
      </c>
      <c r="AB33" s="15">
        <f t="shared" si="19"/>
        <v>-196.56242537313435</v>
      </c>
      <c r="AC33" s="15">
        <f t="shared" si="19"/>
        <v>-196.56242537313435</v>
      </c>
      <c r="AD33" s="15">
        <f t="shared" si="19"/>
        <v>-196.56242537313435</v>
      </c>
      <c r="AE33" s="15">
        <f t="shared" si="19"/>
        <v>-196.56242537313435</v>
      </c>
      <c r="AF33" s="15">
        <f t="shared" si="19"/>
        <v>-196.56242537313435</v>
      </c>
      <c r="AG33" s="15">
        <f t="shared" si="19"/>
        <v>-196.56242537313435</v>
      </c>
      <c r="AH33" s="15">
        <f t="shared" si="19"/>
        <v>-196.56242537313435</v>
      </c>
      <c r="AI33" s="15">
        <f t="shared" si="19"/>
        <v>-196.56242537313435</v>
      </c>
      <c r="AJ33" s="15">
        <f t="shared" si="19"/>
        <v>-196.56242537313435</v>
      </c>
      <c r="AK33" s="15">
        <f t="shared" si="19"/>
        <v>-196.56242537313435</v>
      </c>
      <c r="AL33" s="15">
        <f t="shared" si="19"/>
        <v>-196.56242537313435</v>
      </c>
      <c r="AM33" s="15">
        <f t="shared" si="19"/>
        <v>-196.56242537313435</v>
      </c>
      <c r="AN33" s="15">
        <f t="shared" si="19"/>
        <v>-196.56242537313435</v>
      </c>
      <c r="AO33" s="15">
        <f t="shared" si="19"/>
        <v>20.146274626865676</v>
      </c>
      <c r="AP33" s="15">
        <f t="shared" si="19"/>
        <v>20.575274626865671</v>
      </c>
      <c r="AQ33" s="15">
        <f t="shared" si="19"/>
        <v>43.248574626865675</v>
      </c>
      <c r="AR33" s="15">
        <f t="shared" si="19"/>
        <v>50.411574626865672</v>
      </c>
      <c r="AS33" s="15">
        <f t="shared" si="19"/>
        <v>-3.3174253731343288</v>
      </c>
      <c r="AT33" s="15">
        <f t="shared" si="19"/>
        <v>-24.897425373134329</v>
      </c>
      <c r="AU33" s="15">
        <f t="shared" si="19"/>
        <v>53.92157462686567</v>
      </c>
      <c r="AV33" s="15">
        <f t="shared" si="19"/>
        <v>33.758574626865673</v>
      </c>
      <c r="AW33" s="15">
        <f t="shared" si="19"/>
        <v>24.709274626865671</v>
      </c>
      <c r="AX33" s="15">
        <f t="shared" si="19"/>
        <v>40.062274626865673</v>
      </c>
      <c r="AY33" s="15">
        <f t="shared" si="19"/>
        <v>1.2975746268656734</v>
      </c>
      <c r="AZ33" s="15">
        <f t="shared" si="19"/>
        <v>-10.40242537313433</v>
      </c>
      <c r="BA33" s="15">
        <f t="shared" si="19"/>
        <v>-45.502425373134329</v>
      </c>
      <c r="BB33" s="15">
        <f t="shared" si="19"/>
        <v>25.893574626865675</v>
      </c>
      <c r="BC33" s="15">
        <f t="shared" si="19"/>
        <v>53.764274626865678</v>
      </c>
      <c r="BD33" s="15">
        <f t="shared" si="19"/>
        <v>12.629674626865674</v>
      </c>
      <c r="BE33" s="15">
        <f t="shared" si="19"/>
        <v>33.53757462686567</v>
      </c>
      <c r="BF33" s="15">
        <f t="shared" si="19"/>
        <v>-10.021525373134327</v>
      </c>
      <c r="BG33" s="15">
        <f t="shared" si="19"/>
        <v>14.740874626865676</v>
      </c>
      <c r="BH33" s="15">
        <f t="shared" si="19"/>
        <v>25.266974626865672</v>
      </c>
      <c r="BI33" s="15">
        <f t="shared" si="19"/>
        <v>15.084074626865672</v>
      </c>
      <c r="BJ33" s="15">
        <f t="shared" si="19"/>
        <v>22.045574626865672</v>
      </c>
      <c r="BK33" s="15">
        <f t="shared" si="19"/>
        <v>35.618874626865669</v>
      </c>
      <c r="BL33" s="15">
        <f t="shared" si="19"/>
        <v>21.008174626865671</v>
      </c>
      <c r="BM33" s="15">
        <f t="shared" si="19"/>
        <v>31.798174626865674</v>
      </c>
      <c r="BN33" s="15">
        <f t="shared" ref="BN33:DY33" si="20">(((BN3*5/10)-(BN4*5/10)+(BN5*5/10)+(BN6*5/10)+(BN7*22/10)+(BN10*23/10)+(BN30*15/10)+(BN31*15/10)+(BN32*5/10)))*1.3</f>
        <v>-9.4924253731343278</v>
      </c>
      <c r="BO33" s="15">
        <f t="shared" si="20"/>
        <v>-10.792425373134328</v>
      </c>
      <c r="BP33" s="15">
        <f t="shared" si="20"/>
        <v>-13.002425373134329</v>
      </c>
      <c r="BQ33" s="15">
        <f t="shared" si="20"/>
        <v>-20.022425373134329</v>
      </c>
      <c r="BR33" s="15">
        <f t="shared" si="20"/>
        <v>1.6875746268656731</v>
      </c>
      <c r="BS33" s="15">
        <f t="shared" si="20"/>
        <v>1.5575746268656734</v>
      </c>
      <c r="BT33" s="15">
        <f t="shared" si="20"/>
        <v>-12.48242537313433</v>
      </c>
      <c r="BU33" s="15">
        <f t="shared" si="20"/>
        <v>2.3375746268656732</v>
      </c>
      <c r="BV33" s="15">
        <f t="shared" si="20"/>
        <v>-21.71242537313433</v>
      </c>
      <c r="BW33" s="15">
        <f t="shared" si="20"/>
        <v>35.673474626865676</v>
      </c>
      <c r="BX33" s="15">
        <f t="shared" si="20"/>
        <v>1.6225746268656733</v>
      </c>
      <c r="BY33" s="15">
        <f t="shared" si="20"/>
        <v>-9.102425373134329</v>
      </c>
      <c r="BZ33" s="15">
        <f t="shared" si="20"/>
        <v>23.323474626865675</v>
      </c>
      <c r="CA33" s="15">
        <f t="shared" si="20"/>
        <v>52.501974626865675</v>
      </c>
      <c r="CB33" s="15">
        <f t="shared" si="20"/>
        <v>10.225974626865675</v>
      </c>
      <c r="CC33" s="15">
        <f t="shared" si="20"/>
        <v>14.297574626865671</v>
      </c>
      <c r="CD33" s="15">
        <f t="shared" si="20"/>
        <v>16.822174626865674</v>
      </c>
      <c r="CE33" s="15">
        <f t="shared" si="20"/>
        <v>29.308674626865674</v>
      </c>
      <c r="CF33" s="15">
        <f t="shared" si="20"/>
        <v>84.513174626865677</v>
      </c>
      <c r="CG33" s="15">
        <f t="shared" si="20"/>
        <v>61.678674626865671</v>
      </c>
      <c r="CH33" s="15">
        <f t="shared" si="20"/>
        <v>13.955674626865674</v>
      </c>
      <c r="CI33" s="15">
        <f t="shared" si="20"/>
        <v>13.058674626865672</v>
      </c>
      <c r="CJ33" s="15">
        <f t="shared" si="20"/>
        <v>24.047574626865671</v>
      </c>
      <c r="CK33" s="15">
        <f t="shared" si="20"/>
        <v>51.554274626865677</v>
      </c>
      <c r="CL33" s="15">
        <f t="shared" si="20"/>
        <v>74.00397462686567</v>
      </c>
      <c r="CM33" s="15">
        <f t="shared" si="20"/>
        <v>24.067074626865672</v>
      </c>
      <c r="CN33" s="15">
        <f t="shared" si="20"/>
        <v>51.941674626865677</v>
      </c>
      <c r="CO33" s="15">
        <f t="shared" si="20"/>
        <v>68.915774626865669</v>
      </c>
      <c r="CP33" s="15">
        <f t="shared" si="20"/>
        <v>47.997474626865667</v>
      </c>
      <c r="CQ33" s="15">
        <f t="shared" si="20"/>
        <v>78.680074626865675</v>
      </c>
      <c r="CR33" s="15">
        <f t="shared" si="20"/>
        <v>84.736774626865667</v>
      </c>
      <c r="CS33" s="15">
        <f t="shared" si="20"/>
        <v>40.557574626865673</v>
      </c>
      <c r="CT33" s="15">
        <f t="shared" si="20"/>
        <v>2.8575746268656737</v>
      </c>
      <c r="CU33" s="15">
        <f t="shared" si="20"/>
        <v>2.8575746268656737</v>
      </c>
      <c r="CV33" s="15">
        <f t="shared" si="20"/>
        <v>-8.4524253731343268</v>
      </c>
      <c r="CW33" s="15">
        <f t="shared" si="20"/>
        <v>22.097574626865672</v>
      </c>
      <c r="CX33" s="15">
        <f t="shared" si="20"/>
        <v>27.297574626865671</v>
      </c>
      <c r="CY33" s="15">
        <f t="shared" si="20"/>
        <v>33.73257462686567</v>
      </c>
      <c r="CZ33" s="15">
        <f t="shared" si="20"/>
        <v>43.060074626865678</v>
      </c>
      <c r="DA33" s="15">
        <f t="shared" si="20"/>
        <v>59.862574626865673</v>
      </c>
      <c r="DB33" s="15">
        <f t="shared" si="20"/>
        <v>62.500274626865682</v>
      </c>
      <c r="DC33" s="15">
        <f t="shared" si="20"/>
        <v>25.159074626865671</v>
      </c>
      <c r="DD33" s="15">
        <f t="shared" si="20"/>
        <v>30.771174626865673</v>
      </c>
      <c r="DE33" s="15">
        <f t="shared" si="20"/>
        <v>55.603774626865679</v>
      </c>
      <c r="DF33" s="15">
        <f t="shared" si="20"/>
        <v>56.359074626865684</v>
      </c>
      <c r="DG33" s="15">
        <f t="shared" si="20"/>
        <v>72.922374626865675</v>
      </c>
      <c r="DH33" s="15">
        <f t="shared" si="20"/>
        <v>76.759974626865684</v>
      </c>
      <c r="DI33" s="15">
        <f t="shared" si="20"/>
        <v>49.695274626865675</v>
      </c>
      <c r="DJ33" s="15">
        <f t="shared" si="20"/>
        <v>75.203874626865684</v>
      </c>
      <c r="DK33" s="15">
        <f t="shared" si="20"/>
        <v>54.925174626865669</v>
      </c>
      <c r="DL33" s="15">
        <f t="shared" si="20"/>
        <v>67.312874626865678</v>
      </c>
      <c r="DM33" s="15">
        <f t="shared" si="20"/>
        <v>66.084374626865682</v>
      </c>
      <c r="DN33" s="15">
        <f t="shared" si="20"/>
        <v>47.880474626865677</v>
      </c>
      <c r="DO33" s="15">
        <f t="shared" si="20"/>
        <v>109.32497462686567</v>
      </c>
      <c r="DP33" s="15">
        <f t="shared" si="20"/>
        <v>72.19177462686568</v>
      </c>
      <c r="DQ33" s="15">
        <f t="shared" si="20"/>
        <v>85.258074626865678</v>
      </c>
      <c r="DR33" s="15">
        <f t="shared" si="20"/>
        <v>104.79447462686569</v>
      </c>
      <c r="DS33" s="15">
        <f t="shared" si="20"/>
        <v>71.23757462686568</v>
      </c>
      <c r="DT33" s="15">
        <f t="shared" si="20"/>
        <v>46.264574626865674</v>
      </c>
      <c r="DU33" s="15">
        <f t="shared" si="20"/>
        <v>82.955774626865676</v>
      </c>
      <c r="DV33" s="15">
        <f t="shared" si="20"/>
        <v>87.183374626865671</v>
      </c>
      <c r="DW33" s="15">
        <f t="shared" si="20"/>
        <v>73.32147462686568</v>
      </c>
      <c r="DX33" s="15">
        <f t="shared" si="20"/>
        <v>81.863774626865677</v>
      </c>
      <c r="DY33" s="15">
        <f t="shared" si="20"/>
        <v>50.215274626865671</v>
      </c>
      <c r="DZ33" s="15">
        <f t="shared" ref="DZ33:GK33" si="21">(((DZ3*5/10)-(DZ4*5/10)+(DZ5*5/10)+(DZ6*5/10)+(DZ7*22/10)+(DZ10*23/10)+(DZ30*15/10)+(DZ31*15/10)+(DZ32*5/10)))*1.3</f>
        <v>89.887374626865665</v>
      </c>
      <c r="EA33" s="15">
        <f t="shared" si="21"/>
        <v>75.774574626865672</v>
      </c>
      <c r="EB33" s="15">
        <f t="shared" si="21"/>
        <v>77.001774626865682</v>
      </c>
      <c r="EC33" s="15">
        <f t="shared" si="21"/>
        <v>63.250374626865678</v>
      </c>
      <c r="ED33" s="15">
        <f t="shared" si="21"/>
        <v>-264.77992537313435</v>
      </c>
      <c r="EE33" s="15">
        <f t="shared" si="21"/>
        <v>-261.71062537313435</v>
      </c>
      <c r="EF33" s="15">
        <f t="shared" si="21"/>
        <v>-262.76882537313435</v>
      </c>
      <c r="EG33" s="15">
        <f t="shared" si="21"/>
        <v>-5.0724253731343225</v>
      </c>
      <c r="EH33" s="15">
        <f t="shared" si="21"/>
        <v>-90.989425373134324</v>
      </c>
      <c r="EI33" s="15">
        <f t="shared" si="21"/>
        <v>-263.44352537313438</v>
      </c>
      <c r="EJ33" s="15">
        <f t="shared" si="21"/>
        <v>-261.09442537313436</v>
      </c>
      <c r="EK33" s="15">
        <f t="shared" si="21"/>
        <v>-259.95822537313438</v>
      </c>
      <c r="EL33" s="15">
        <f t="shared" si="21"/>
        <v>-264.68242537313438</v>
      </c>
      <c r="EM33" s="15">
        <f t="shared" si="21"/>
        <v>-264.68242537313438</v>
      </c>
      <c r="EN33" s="15">
        <f t="shared" si="21"/>
        <v>-267.67242537313433</v>
      </c>
      <c r="EO33" s="15">
        <f t="shared" si="21"/>
        <v>-190.58242537313436</v>
      </c>
      <c r="EP33" s="15">
        <f t="shared" si="21"/>
        <v>-190.58242537313436</v>
      </c>
      <c r="EQ33" s="15">
        <f t="shared" si="21"/>
        <v>-190.58242537313436</v>
      </c>
      <c r="ER33" s="15">
        <f t="shared" si="21"/>
        <v>-190.58242537313436</v>
      </c>
      <c r="ES33" s="15">
        <f t="shared" si="21"/>
        <v>-190.58242537313436</v>
      </c>
      <c r="ET33" s="15">
        <f t="shared" si="21"/>
        <v>-190.58242537313436</v>
      </c>
      <c r="EU33" s="15">
        <f t="shared" si="21"/>
        <v>-193.57242537313434</v>
      </c>
      <c r="EV33" s="15">
        <f t="shared" si="21"/>
        <v>-190.58242537313436</v>
      </c>
      <c r="EW33" s="15">
        <f t="shared" si="21"/>
        <v>-190.58242537313436</v>
      </c>
      <c r="EX33" s="15">
        <f t="shared" si="21"/>
        <v>-190.58242537313436</v>
      </c>
      <c r="EY33" s="15">
        <f t="shared" si="21"/>
        <v>-61.882425373134339</v>
      </c>
      <c r="EZ33" s="15">
        <f t="shared" si="21"/>
        <v>-194.48242537313436</v>
      </c>
      <c r="FA33" s="15">
        <f t="shared" si="21"/>
        <v>-266.76242537313436</v>
      </c>
      <c r="FB33" s="15">
        <f t="shared" si="21"/>
        <v>-265.59242537313435</v>
      </c>
      <c r="FC33" s="15">
        <f t="shared" si="21"/>
        <v>-190.58242537313436</v>
      </c>
      <c r="FD33" s="15">
        <f t="shared" si="21"/>
        <v>-265.98242537313433</v>
      </c>
      <c r="FE33" s="15">
        <f t="shared" si="21"/>
        <v>-190.58242537313436</v>
      </c>
      <c r="FF33" s="15">
        <f t="shared" si="21"/>
        <v>-190.58242537313436</v>
      </c>
      <c r="FG33" s="15">
        <f t="shared" si="21"/>
        <v>-190.58242537313436</v>
      </c>
      <c r="FH33" s="15">
        <f t="shared" si="21"/>
        <v>-190.58242537313436</v>
      </c>
      <c r="FI33" s="15">
        <f t="shared" si="21"/>
        <v>-190.58242537313436</v>
      </c>
      <c r="FJ33" s="15">
        <f t="shared" si="21"/>
        <v>-265.98242537313433</v>
      </c>
      <c r="FK33" s="15">
        <f t="shared" si="21"/>
        <v>-265.85242537313434</v>
      </c>
      <c r="FL33" s="15">
        <f t="shared" si="21"/>
        <v>-266.24242537313432</v>
      </c>
      <c r="FM33" s="15">
        <f t="shared" si="21"/>
        <v>-190.58242537313436</v>
      </c>
      <c r="FN33" s="15">
        <f t="shared" si="21"/>
        <v>-190.58242537313436</v>
      </c>
      <c r="FO33" s="15">
        <f t="shared" si="21"/>
        <v>-265.59242537313435</v>
      </c>
      <c r="FP33" s="15">
        <f t="shared" si="21"/>
        <v>-265.20242537313436</v>
      </c>
      <c r="FQ33" s="15">
        <f t="shared" si="21"/>
        <v>-265.20242537313436</v>
      </c>
      <c r="FR33" s="15">
        <f t="shared" si="21"/>
        <v>-265.20242537313436</v>
      </c>
      <c r="FS33" s="15">
        <f t="shared" si="21"/>
        <v>-265.20242537313436</v>
      </c>
      <c r="FT33" s="15">
        <f t="shared" si="21"/>
        <v>-265.20242537313436</v>
      </c>
      <c r="FU33" s="15">
        <f t="shared" si="21"/>
        <v>-265.20242537313436</v>
      </c>
      <c r="FV33" s="15">
        <f t="shared" si="21"/>
        <v>-265.20242537313436</v>
      </c>
      <c r="FW33" s="15">
        <f t="shared" si="21"/>
        <v>-271.18242537313438</v>
      </c>
      <c r="FX33" s="15">
        <f t="shared" si="21"/>
        <v>-265.20242537313436</v>
      </c>
      <c r="FY33" s="15">
        <f t="shared" si="21"/>
        <v>-265.20242537313436</v>
      </c>
      <c r="FZ33" s="15">
        <f t="shared" si="21"/>
        <v>-265.20242537313436</v>
      </c>
      <c r="GA33" s="15">
        <f t="shared" si="21"/>
        <v>-265.20242537313436</v>
      </c>
      <c r="GB33" s="15">
        <f t="shared" si="21"/>
        <v>-265.20242537313436</v>
      </c>
      <c r="GC33" s="15">
        <f t="shared" si="21"/>
        <v>-268.19242537313431</v>
      </c>
      <c r="GD33" s="15">
        <f t="shared" si="21"/>
        <v>-271.18242537313438</v>
      </c>
      <c r="GE33" s="15">
        <f t="shared" si="21"/>
        <v>-265.98242537313433</v>
      </c>
      <c r="GF33" s="15">
        <f t="shared" si="21"/>
        <v>-265.98242537313433</v>
      </c>
      <c r="GG33" s="15">
        <f t="shared" si="21"/>
        <v>-190.58242537313436</v>
      </c>
      <c r="GH33" s="15">
        <f t="shared" si="21"/>
        <v>-265.20242537313436</v>
      </c>
      <c r="GI33" s="15">
        <f t="shared" si="21"/>
        <v>-190.58242537313436</v>
      </c>
      <c r="GJ33" s="15">
        <f t="shared" si="21"/>
        <v>-190.58242537313436</v>
      </c>
      <c r="GK33" s="15">
        <f t="shared" si="21"/>
        <v>-190.58242537313436</v>
      </c>
      <c r="GL33" s="15">
        <f t="shared" ref="GL33:IW33" si="22">(((GL3*5/10)-(GL4*5/10)+(GL5*5/10)+(GL6*5/10)+(GL7*22/10)+(GL10*23/10)+(GL30*15/10)+(GL31*15/10)+(GL32*5/10)))*1.3</f>
        <v>-265.98242537313433</v>
      </c>
      <c r="GM33" s="15">
        <f t="shared" si="22"/>
        <v>-266.50242537313437</v>
      </c>
      <c r="GN33" s="15">
        <f t="shared" si="22"/>
        <v>-190.58242537313436</v>
      </c>
      <c r="GO33" s="15">
        <f t="shared" si="22"/>
        <v>-266.76242537313436</v>
      </c>
      <c r="GP33" s="15">
        <f t="shared" si="22"/>
        <v>-190.58242537313436</v>
      </c>
      <c r="GQ33" s="15">
        <f t="shared" si="22"/>
        <v>-190.58242537313436</v>
      </c>
      <c r="GR33" s="15">
        <f t="shared" si="22"/>
        <v>-190.58242537313436</v>
      </c>
      <c r="GS33" s="15">
        <f t="shared" si="22"/>
        <v>-272.61242537313433</v>
      </c>
      <c r="GT33" s="15">
        <f t="shared" si="22"/>
        <v>-196.56242537313435</v>
      </c>
      <c r="GU33" s="15">
        <f t="shared" si="22"/>
        <v>-272.35242537313434</v>
      </c>
      <c r="GV33" s="15">
        <f t="shared" si="22"/>
        <v>-196.56242537313435</v>
      </c>
      <c r="GW33" s="15">
        <f t="shared" si="22"/>
        <v>-196.56242537313435</v>
      </c>
      <c r="GX33" s="15">
        <f t="shared" si="22"/>
        <v>-196.56242537313435</v>
      </c>
      <c r="GY33" s="15">
        <f t="shared" si="22"/>
        <v>-196.56242537313435</v>
      </c>
      <c r="GZ33" s="15">
        <f t="shared" si="22"/>
        <v>-196.56242537313435</v>
      </c>
      <c r="HA33" s="15">
        <f t="shared" si="22"/>
        <v>-196.56242537313435</v>
      </c>
      <c r="HB33" s="15">
        <f t="shared" si="22"/>
        <v>-196.56242537313435</v>
      </c>
      <c r="HC33" s="15">
        <f t="shared" si="22"/>
        <v>-196.56242537313435</v>
      </c>
      <c r="HD33" s="15">
        <f t="shared" si="22"/>
        <v>-196.56242537313435</v>
      </c>
      <c r="HE33" s="15">
        <f t="shared" si="22"/>
        <v>-196.56242537313435</v>
      </c>
      <c r="HF33" s="15">
        <f t="shared" si="22"/>
        <v>-196.56242537313435</v>
      </c>
      <c r="HG33" s="15">
        <f t="shared" si="22"/>
        <v>-196.56242537313435</v>
      </c>
      <c r="HH33" s="15">
        <f t="shared" si="22"/>
        <v>-196.56242537313435</v>
      </c>
      <c r="HI33" s="15">
        <f t="shared" si="22"/>
        <v>-196.56242537313435</v>
      </c>
      <c r="HJ33" s="15">
        <f t="shared" si="22"/>
        <v>-196.56242537313435</v>
      </c>
      <c r="HK33" s="15">
        <f t="shared" si="22"/>
        <v>-196.56242537313435</v>
      </c>
      <c r="HL33" s="15">
        <f t="shared" si="22"/>
        <v>-196.56242537313435</v>
      </c>
      <c r="HM33" s="15">
        <f t="shared" si="22"/>
        <v>-196.56242537313435</v>
      </c>
      <c r="HN33" s="15">
        <f t="shared" si="22"/>
        <v>-196.56242537313435</v>
      </c>
      <c r="HO33" s="15">
        <f t="shared" si="22"/>
        <v>-196.56242537313435</v>
      </c>
      <c r="HP33" s="15">
        <f t="shared" si="22"/>
        <v>-196.56242537313435</v>
      </c>
      <c r="HQ33" s="15">
        <f t="shared" si="22"/>
        <v>-196.56242537313435</v>
      </c>
      <c r="HR33" s="15">
        <f t="shared" si="22"/>
        <v>-196.56242537313435</v>
      </c>
      <c r="HS33" s="15">
        <f t="shared" si="22"/>
        <v>-196.56242537313435</v>
      </c>
      <c r="HT33" s="15">
        <f t="shared" si="22"/>
        <v>-196.56242537313435</v>
      </c>
      <c r="HU33" s="15">
        <f t="shared" si="22"/>
        <v>-196.56242537313435</v>
      </c>
      <c r="HV33" s="15">
        <f t="shared" si="22"/>
        <v>-196.56242537313435</v>
      </c>
      <c r="HW33" s="15">
        <f t="shared" si="22"/>
        <v>-196.56242537313435</v>
      </c>
      <c r="HX33" s="15">
        <f t="shared" si="22"/>
        <v>-196.56242537313435</v>
      </c>
      <c r="HY33" s="15">
        <f t="shared" si="22"/>
        <v>-196.56242537313435</v>
      </c>
      <c r="HZ33" s="15">
        <f t="shared" si="22"/>
        <v>-196.56242537313435</v>
      </c>
      <c r="IA33" s="15">
        <f t="shared" si="22"/>
        <v>-196.56242537313435</v>
      </c>
      <c r="IB33" s="15">
        <f t="shared" si="22"/>
        <v>-196.56242537313435</v>
      </c>
      <c r="IC33" s="15">
        <f t="shared" si="22"/>
        <v>-196.56242537313435</v>
      </c>
      <c r="ID33" s="15">
        <f t="shared" si="22"/>
        <v>-196.56242537313435</v>
      </c>
      <c r="IE33" s="15">
        <f t="shared" si="22"/>
        <v>-196.56242537313435</v>
      </c>
      <c r="IF33" s="15">
        <f t="shared" si="22"/>
        <v>-196.56242537313435</v>
      </c>
      <c r="IG33" s="15">
        <f t="shared" si="22"/>
        <v>-196.56242537313435</v>
      </c>
      <c r="IH33" s="15">
        <f t="shared" si="22"/>
        <v>-196.56242537313435</v>
      </c>
      <c r="II33" s="15">
        <f t="shared" si="22"/>
        <v>-196.56242537313435</v>
      </c>
      <c r="IJ33" s="15">
        <f t="shared" si="22"/>
        <v>-196.56242537313435</v>
      </c>
      <c r="IK33" s="15">
        <f t="shared" si="22"/>
        <v>-196.56242537313435</v>
      </c>
      <c r="IL33" s="15">
        <f t="shared" si="22"/>
        <v>-196.56242537313435</v>
      </c>
      <c r="IM33" s="15">
        <f t="shared" si="22"/>
        <v>-196.56242537313435</v>
      </c>
      <c r="IN33" s="15">
        <f t="shared" si="22"/>
        <v>-196.56242537313435</v>
      </c>
      <c r="IO33" s="15">
        <f t="shared" si="22"/>
        <v>-196.56242537313435</v>
      </c>
      <c r="IP33" s="15">
        <f t="shared" si="22"/>
        <v>-196.56242537313435</v>
      </c>
      <c r="IQ33" s="15">
        <f t="shared" si="22"/>
        <v>-196.56242537313435</v>
      </c>
      <c r="IR33" s="15">
        <f t="shared" si="22"/>
        <v>-196.56242537313435</v>
      </c>
      <c r="IS33" s="15">
        <f t="shared" si="22"/>
        <v>-196.56242537313435</v>
      </c>
      <c r="IT33" s="15">
        <f t="shared" si="22"/>
        <v>-196.56242537313435</v>
      </c>
      <c r="IU33" s="15">
        <f t="shared" si="22"/>
        <v>-196.56242537313435</v>
      </c>
      <c r="IV33" s="15">
        <f t="shared" si="22"/>
        <v>-196.56242537313435</v>
      </c>
      <c r="IW33" s="15">
        <f t="shared" si="22"/>
        <v>-196.56242537313435</v>
      </c>
      <c r="IX33" s="15">
        <f t="shared" ref="IX33:KK33" si="23">(((IX3*5/10)-(IX4*5/10)+(IX5*5/10)+(IX6*5/10)+(IX7*22/10)+(IX10*23/10)+(IX30*15/10)+(IX31*15/10)+(IX32*5/10)))*1.3</f>
        <v>-196.56242537313435</v>
      </c>
      <c r="IY33" s="15">
        <f t="shared" si="23"/>
        <v>-196.56242537313435</v>
      </c>
      <c r="IZ33" s="15">
        <f t="shared" si="23"/>
        <v>-196.56242537313435</v>
      </c>
      <c r="JA33" s="15">
        <f t="shared" si="23"/>
        <v>-196.56242537313435</v>
      </c>
      <c r="JB33" s="15">
        <f t="shared" si="23"/>
        <v>-196.56242537313435</v>
      </c>
      <c r="JC33" s="15">
        <f t="shared" si="23"/>
        <v>-196.56242537313435</v>
      </c>
      <c r="JD33" s="15">
        <f t="shared" si="23"/>
        <v>-196.56242537313435</v>
      </c>
      <c r="JE33" s="15">
        <f t="shared" si="23"/>
        <v>-196.56242537313435</v>
      </c>
      <c r="JF33" s="15">
        <f t="shared" si="23"/>
        <v>-196.56242537313435</v>
      </c>
      <c r="JG33" s="15">
        <f t="shared" si="23"/>
        <v>-196.56242537313435</v>
      </c>
      <c r="JH33" s="15">
        <f t="shared" si="23"/>
        <v>-196.56242537313435</v>
      </c>
      <c r="JI33" s="15">
        <f t="shared" si="23"/>
        <v>-196.56242537313435</v>
      </c>
      <c r="JJ33" s="15">
        <f t="shared" si="23"/>
        <v>-196.56242537313435</v>
      </c>
      <c r="JK33" s="15">
        <f t="shared" si="23"/>
        <v>-196.56242537313435</v>
      </c>
      <c r="JL33" s="15">
        <f t="shared" si="23"/>
        <v>-196.56242537313435</v>
      </c>
      <c r="JM33" s="15">
        <f t="shared" si="23"/>
        <v>-196.56242537313435</v>
      </c>
      <c r="JN33" s="15">
        <f t="shared" si="23"/>
        <v>-196.56242537313435</v>
      </c>
      <c r="JO33" s="15">
        <f t="shared" si="23"/>
        <v>-196.56242537313435</v>
      </c>
      <c r="JP33" s="15">
        <f t="shared" si="23"/>
        <v>-196.56242537313435</v>
      </c>
      <c r="JQ33" s="15">
        <f t="shared" si="23"/>
        <v>-196.56242537313435</v>
      </c>
      <c r="JR33" s="15">
        <f t="shared" si="23"/>
        <v>-196.56242537313435</v>
      </c>
      <c r="JS33" s="15">
        <f t="shared" si="23"/>
        <v>-196.56242537313435</v>
      </c>
      <c r="JT33" s="15">
        <f t="shared" si="23"/>
        <v>-196.56242537313435</v>
      </c>
      <c r="JU33" s="15">
        <f t="shared" si="23"/>
        <v>-196.56242537313435</v>
      </c>
      <c r="JV33" s="15">
        <f t="shared" si="23"/>
        <v>-196.56242537313435</v>
      </c>
      <c r="JW33" s="15">
        <f t="shared" si="23"/>
        <v>-196.56242537313435</v>
      </c>
      <c r="JX33" s="15">
        <f t="shared" si="23"/>
        <v>-196.56242537313435</v>
      </c>
      <c r="JY33" s="15">
        <f t="shared" si="23"/>
        <v>-196.56242537313435</v>
      </c>
      <c r="JZ33" s="15">
        <f t="shared" si="23"/>
        <v>-196.56242537313435</v>
      </c>
      <c r="KA33" s="15">
        <f t="shared" si="23"/>
        <v>-196.56242537313435</v>
      </c>
      <c r="KB33" s="15">
        <f t="shared" si="23"/>
        <v>-196.56242537313435</v>
      </c>
      <c r="KC33" s="15">
        <f t="shared" si="23"/>
        <v>-196.56242537313435</v>
      </c>
      <c r="KD33" s="15">
        <f t="shared" si="23"/>
        <v>-196.56242537313435</v>
      </c>
      <c r="KE33" s="15">
        <f t="shared" si="23"/>
        <v>-196.56242537313435</v>
      </c>
      <c r="KF33" s="15">
        <f t="shared" si="23"/>
        <v>-196.56242537313435</v>
      </c>
      <c r="KG33" s="15">
        <f t="shared" si="23"/>
        <v>-196.56242537313435</v>
      </c>
      <c r="KH33" s="15">
        <f t="shared" si="23"/>
        <v>-196.56242537313435</v>
      </c>
      <c r="KI33" s="15">
        <f t="shared" si="23"/>
        <v>-196.56242537313435</v>
      </c>
      <c r="KJ33" s="15">
        <f t="shared" si="23"/>
        <v>-193.57242537313434</v>
      </c>
      <c r="KK33" s="15">
        <f t="shared" si="23"/>
        <v>0</v>
      </c>
      <c r="KL33" s="18"/>
      <c r="KM33" s="15"/>
      <c r="KN33" s="15"/>
      <c r="KO33" s="18"/>
      <c r="KP33" s="15"/>
      <c r="KQ33" s="15"/>
      <c r="KR33" s="18"/>
      <c r="KS33" s="15"/>
      <c r="KT33" s="15"/>
      <c r="KU33" s="18"/>
      <c r="KV33" s="15"/>
      <c r="KW33" s="15"/>
      <c r="KX33" s="18"/>
      <c r="KY33" s="15"/>
      <c r="KZ33" s="15"/>
      <c r="LA33" s="18"/>
      <c r="LB33" s="15"/>
      <c r="LC33" s="15"/>
      <c r="LD33" s="15"/>
      <c r="LE33" s="15"/>
      <c r="LF33" s="15"/>
      <c r="LG33" s="15"/>
      <c r="LH33" s="15"/>
      <c r="LI33" s="15"/>
      <c r="LJ33" s="15"/>
      <c r="LK33" s="15"/>
      <c r="LL33" s="15"/>
      <c r="LM33" s="15"/>
      <c r="LN33" s="15"/>
      <c r="LO33" s="15"/>
      <c r="LP33" s="15"/>
      <c r="LQ33" s="15"/>
      <c r="LR33" s="15"/>
      <c r="LS33" s="15"/>
      <c r="LT33" s="15"/>
      <c r="LU33" s="15"/>
      <c r="LV33" s="15"/>
      <c r="LW33" s="15"/>
      <c r="LX33" s="15"/>
      <c r="LY33" s="15"/>
      <c r="LZ33" s="15"/>
      <c r="MA33" s="15"/>
      <c r="MB33" s="18"/>
      <c r="MC33" s="15"/>
      <c r="MD33" s="15"/>
      <c r="ME33" s="18"/>
    </row>
    <row r="34" spans="1:343" ht="15" customHeight="1" x14ac:dyDescent="0.1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8"/>
      <c r="KL34" s="8"/>
      <c r="KM34" s="8"/>
      <c r="KN34" s="8"/>
      <c r="KO34" s="8"/>
      <c r="KP34" s="8"/>
      <c r="KQ34" s="8"/>
      <c r="KR34" s="8"/>
    </row>
    <row r="35" spans="1:343" ht="15" customHeight="1" x14ac:dyDescent="0.1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8"/>
      <c r="KL35" s="8"/>
      <c r="KM35" s="8"/>
      <c r="KN35" s="8"/>
      <c r="KO35" s="8"/>
      <c r="KP35" s="8"/>
      <c r="KQ35" s="8"/>
      <c r="KR35" s="8"/>
    </row>
    <row r="36" spans="1:343" ht="15" customHeight="1" x14ac:dyDescent="0.1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  <c r="JA36" s="2"/>
      <c r="JB36" s="2"/>
      <c r="JC36" s="2"/>
      <c r="JD36" s="2"/>
      <c r="JE36" s="2"/>
      <c r="JF36" s="2"/>
      <c r="JG36" s="2"/>
      <c r="JH36" s="2"/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2"/>
      <c r="KJ36" s="2"/>
      <c r="KK36" s="8"/>
      <c r="KL36" s="8"/>
      <c r="KM36" s="8"/>
      <c r="KN36" s="8"/>
      <c r="KO36" s="8"/>
      <c r="KP36" s="8"/>
      <c r="KQ36" s="8"/>
      <c r="KR36" s="8"/>
    </row>
    <row r="37" spans="1:343" ht="15" customHeight="1" x14ac:dyDescent="0.1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  <c r="JA37" s="2"/>
      <c r="JB37" s="2"/>
      <c r="JC37" s="2"/>
      <c r="JD37" s="2"/>
      <c r="JE37" s="2"/>
      <c r="JF37" s="2"/>
      <c r="JG37" s="2"/>
      <c r="JH37" s="2"/>
      <c r="JI37" s="2"/>
      <c r="JJ37" s="2"/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2"/>
      <c r="JY37" s="2"/>
      <c r="JZ37" s="2"/>
      <c r="KA37" s="2"/>
      <c r="KB37" s="2"/>
      <c r="KC37" s="2"/>
      <c r="KD37" s="2"/>
      <c r="KE37" s="2"/>
      <c r="KF37" s="2"/>
      <c r="KG37" s="2"/>
      <c r="KH37" s="2"/>
      <c r="KI37" s="2"/>
      <c r="KJ37" s="2"/>
      <c r="KK37" s="8"/>
      <c r="KL37" s="8"/>
      <c r="KM37" s="8"/>
      <c r="KN37" s="8"/>
      <c r="KO37" s="8"/>
      <c r="KP37" s="8"/>
      <c r="KQ37" s="8"/>
      <c r="KR37" s="8"/>
    </row>
    <row r="38" spans="1:343" ht="15" customHeight="1" x14ac:dyDescent="0.1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  <c r="JA38" s="2"/>
      <c r="JB38" s="2"/>
      <c r="JC38" s="2"/>
      <c r="JD38" s="2"/>
      <c r="JE38" s="2"/>
      <c r="JF38" s="2"/>
      <c r="JG38" s="2"/>
      <c r="JH38" s="2"/>
      <c r="JI38" s="2"/>
      <c r="JJ38" s="2"/>
      <c r="JK38" s="2"/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/>
      <c r="KF38" s="2"/>
      <c r="KG38" s="2"/>
      <c r="KH38" s="2"/>
      <c r="KI38" s="2"/>
      <c r="KJ38" s="2"/>
      <c r="KK38" s="8"/>
      <c r="KL38" s="8"/>
      <c r="KM38" s="8"/>
      <c r="KN38" s="8"/>
      <c r="KO38" s="8"/>
      <c r="KP38" s="8"/>
      <c r="KQ38" s="8"/>
      <c r="KR38" s="8"/>
    </row>
    <row r="39" spans="1:343" ht="15" customHeight="1" x14ac:dyDescent="0.1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  <c r="JA39" s="2"/>
      <c r="JB39" s="2"/>
      <c r="JC39" s="2"/>
      <c r="JD39" s="2"/>
      <c r="JE39" s="2"/>
      <c r="JF39" s="2"/>
      <c r="JG39" s="2"/>
      <c r="JH39" s="2"/>
      <c r="JI39" s="2"/>
      <c r="JJ39" s="2"/>
      <c r="JK39" s="2"/>
      <c r="JL39" s="2"/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2"/>
      <c r="JY39" s="2"/>
      <c r="JZ39" s="2"/>
      <c r="KA39" s="2"/>
      <c r="KB39" s="2"/>
      <c r="KC39" s="2"/>
      <c r="KD39" s="2"/>
      <c r="KE39" s="2"/>
      <c r="KF39" s="2"/>
      <c r="KG39" s="2"/>
      <c r="KH39" s="2"/>
      <c r="KI39" s="2"/>
      <c r="KJ39" s="2"/>
      <c r="KK39" s="8"/>
      <c r="KL39" s="8"/>
      <c r="KM39" s="8"/>
      <c r="KN39" s="8"/>
      <c r="KO39" s="8"/>
      <c r="KP39" s="8"/>
      <c r="KQ39" s="8"/>
      <c r="KR39" s="8"/>
    </row>
    <row r="40" spans="1:343" ht="15" customHeight="1" x14ac:dyDescent="0.1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8"/>
      <c r="KL40" s="8"/>
      <c r="KM40" s="8"/>
      <c r="KN40" s="8"/>
      <c r="KO40" s="8"/>
      <c r="KP40" s="8"/>
      <c r="KQ40" s="8"/>
      <c r="KR40" s="8"/>
    </row>
    <row r="41" spans="1:343" ht="15" customHeight="1" x14ac:dyDescent="0.1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8"/>
      <c r="KL41" s="8"/>
      <c r="KM41" s="8"/>
      <c r="KN41" s="8"/>
      <c r="KO41" s="8"/>
      <c r="KP41" s="8"/>
      <c r="KQ41" s="8"/>
      <c r="KR41" s="8"/>
    </row>
    <row r="42" spans="1:343" ht="15" customHeight="1" x14ac:dyDescent="0.1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8"/>
      <c r="KL42" s="8"/>
      <c r="KM42" s="8"/>
      <c r="KN42" s="8"/>
      <c r="KO42" s="8"/>
      <c r="KP42" s="8"/>
      <c r="KQ42" s="8"/>
      <c r="KR42" s="8"/>
    </row>
    <row r="43" spans="1:343" ht="15" customHeight="1" x14ac:dyDescent="0.1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  <c r="JA43" s="2"/>
      <c r="JB43" s="2"/>
      <c r="JC43" s="2"/>
      <c r="JD43" s="2"/>
      <c r="JE43" s="2"/>
      <c r="JF43" s="2"/>
      <c r="JG43" s="2"/>
      <c r="JH43" s="2"/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/>
      <c r="KF43" s="2"/>
      <c r="KG43" s="2"/>
      <c r="KH43" s="2"/>
      <c r="KI43" s="2"/>
      <c r="KJ43" s="2"/>
      <c r="KK43" s="8"/>
      <c r="KL43" s="8"/>
      <c r="KM43" s="8"/>
      <c r="KN43" s="8"/>
      <c r="KO43" s="8"/>
      <c r="KP43" s="8"/>
      <c r="KQ43" s="8"/>
      <c r="KR43" s="8"/>
    </row>
    <row r="44" spans="1:343" ht="15" customHeight="1" x14ac:dyDescent="0.1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2"/>
      <c r="KJ44" s="2"/>
      <c r="KK44" s="8"/>
      <c r="KL44" s="8"/>
      <c r="KM44" s="8"/>
      <c r="KN44" s="8"/>
      <c r="KO44" s="8"/>
      <c r="KP44" s="8"/>
      <c r="KQ44" s="8"/>
      <c r="KR44" s="8"/>
    </row>
    <row r="45" spans="1:343" ht="15" customHeight="1" x14ac:dyDescent="0.1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8"/>
      <c r="KL45" s="8"/>
      <c r="KM45" s="8"/>
      <c r="KN45" s="8"/>
      <c r="KO45" s="8"/>
      <c r="KP45" s="8"/>
      <c r="KQ45" s="8"/>
      <c r="KR45" s="8"/>
    </row>
    <row r="46" spans="1:343" ht="15" customHeight="1" x14ac:dyDescent="0.1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  <c r="JA46" s="2"/>
      <c r="JB46" s="2"/>
      <c r="JC46" s="2"/>
      <c r="JD46" s="2"/>
      <c r="JE46" s="2"/>
      <c r="JF46" s="2"/>
      <c r="JG46" s="2"/>
      <c r="JH46" s="2"/>
      <c r="JI46" s="2"/>
      <c r="JJ46" s="2"/>
      <c r="JK46" s="2"/>
      <c r="JL46" s="2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2"/>
      <c r="JY46" s="2"/>
      <c r="JZ46" s="2"/>
      <c r="KA46" s="2"/>
      <c r="KB46" s="2"/>
      <c r="KC46" s="2"/>
      <c r="KD46" s="2"/>
      <c r="KE46" s="2"/>
      <c r="KF46" s="2"/>
      <c r="KG46" s="2"/>
      <c r="KH46" s="2"/>
      <c r="KI46" s="2"/>
      <c r="KJ46" s="2"/>
      <c r="KK46" s="8"/>
      <c r="KL46" s="8"/>
      <c r="KM46" s="8"/>
      <c r="KN46" s="8"/>
      <c r="KO46" s="8"/>
      <c r="KP46" s="8"/>
      <c r="KQ46" s="8"/>
      <c r="KR46" s="8"/>
    </row>
    <row r="47" spans="1:343" ht="15" customHeight="1" x14ac:dyDescent="0.1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  <c r="JA47" s="2"/>
      <c r="JB47" s="2"/>
      <c r="JC47" s="2"/>
      <c r="JD47" s="2"/>
      <c r="JE47" s="2"/>
      <c r="JF47" s="2"/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/>
      <c r="KF47" s="2"/>
      <c r="KG47" s="2"/>
      <c r="KH47" s="2"/>
      <c r="KI47" s="2"/>
      <c r="KJ47" s="2"/>
      <c r="KK47" s="8"/>
      <c r="KL47" s="8"/>
      <c r="KM47" s="8"/>
      <c r="KN47" s="8"/>
      <c r="KO47" s="8"/>
      <c r="KP47" s="8"/>
      <c r="KQ47" s="8"/>
      <c r="KR47" s="8"/>
    </row>
    <row r="48" spans="1:343" ht="15" customHeight="1" x14ac:dyDescent="0.1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  <c r="JA48" s="2"/>
      <c r="JB48" s="2"/>
      <c r="JC48" s="2"/>
      <c r="JD48" s="2"/>
      <c r="JE48" s="2"/>
      <c r="JF48" s="2"/>
      <c r="JG48" s="2"/>
      <c r="JH48" s="2"/>
      <c r="JI48" s="2"/>
      <c r="JJ48" s="2"/>
      <c r="JK48" s="2"/>
      <c r="JL48" s="2"/>
      <c r="JM48" s="2"/>
      <c r="JN48" s="2"/>
      <c r="JO48" s="2"/>
      <c r="JP48" s="2"/>
      <c r="JQ48" s="2"/>
      <c r="JR48" s="2"/>
      <c r="JS48" s="2"/>
      <c r="JT48" s="2"/>
      <c r="JU48" s="2"/>
      <c r="JV48" s="2"/>
      <c r="JW48" s="2"/>
      <c r="JX48" s="2"/>
      <c r="JY48" s="2"/>
      <c r="JZ48" s="2"/>
      <c r="KA48" s="2"/>
      <c r="KB48" s="2"/>
      <c r="KC48" s="2"/>
      <c r="KD48" s="2"/>
      <c r="KE48" s="2"/>
      <c r="KF48" s="2"/>
      <c r="KG48" s="2"/>
      <c r="KH48" s="2"/>
      <c r="KI48" s="2"/>
      <c r="KJ48" s="2"/>
      <c r="KK48" s="8"/>
      <c r="KL48" s="8"/>
      <c r="KM48" s="8"/>
      <c r="KN48" s="8"/>
      <c r="KO48" s="8"/>
      <c r="KP48" s="8"/>
      <c r="KQ48" s="8"/>
      <c r="KR48" s="8"/>
    </row>
    <row r="49" spans="1:304" ht="15" customHeight="1" x14ac:dyDescent="0.1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  <c r="JA49" s="2"/>
      <c r="JB49" s="2"/>
      <c r="JC49" s="2"/>
      <c r="JD49" s="2"/>
      <c r="JE49" s="2"/>
      <c r="JF49" s="2"/>
      <c r="JG49" s="2"/>
      <c r="JH49" s="2"/>
      <c r="JI49" s="2"/>
      <c r="JJ49" s="2"/>
      <c r="JK49" s="2"/>
      <c r="JL49" s="2"/>
      <c r="JM49" s="2"/>
      <c r="JN49" s="2"/>
      <c r="JO49" s="2"/>
      <c r="JP49" s="2"/>
      <c r="JQ49" s="2"/>
      <c r="JR49" s="2"/>
      <c r="JS49" s="2"/>
      <c r="JT49" s="2"/>
      <c r="JU49" s="2"/>
      <c r="JV49" s="2"/>
      <c r="JW49" s="2"/>
      <c r="JX49" s="2"/>
      <c r="JY49" s="2"/>
      <c r="JZ49" s="2"/>
      <c r="KA49" s="2"/>
      <c r="KB49" s="2"/>
      <c r="KC49" s="2"/>
      <c r="KD49" s="2"/>
      <c r="KE49" s="2"/>
      <c r="KF49" s="2"/>
      <c r="KG49" s="2"/>
      <c r="KH49" s="2"/>
      <c r="KI49" s="2"/>
      <c r="KJ49" s="2"/>
      <c r="KK49" s="8"/>
      <c r="KL49" s="8"/>
      <c r="KM49" s="8"/>
      <c r="KN49" s="8"/>
      <c r="KO49" s="8"/>
      <c r="KP49" s="8"/>
      <c r="KQ49" s="8"/>
      <c r="KR49" s="8"/>
    </row>
    <row r="50" spans="1:304" ht="15" customHeight="1" x14ac:dyDescent="0.1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2"/>
      <c r="KI50" s="2"/>
      <c r="KJ50" s="2"/>
      <c r="KK50" s="8"/>
      <c r="KL50" s="8"/>
      <c r="KM50" s="8"/>
      <c r="KN50" s="8"/>
      <c r="KO50" s="8"/>
      <c r="KP50" s="8"/>
      <c r="KQ50" s="8"/>
      <c r="KR50" s="8"/>
    </row>
    <row r="51" spans="1:304" ht="15" customHeight="1" x14ac:dyDescent="0.1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  <c r="KF51" s="2"/>
      <c r="KG51" s="2"/>
      <c r="KH51" s="2"/>
      <c r="KI51" s="2"/>
      <c r="KJ51" s="2"/>
      <c r="KK51" s="8"/>
      <c r="KL51" s="8"/>
      <c r="KM51" s="8"/>
      <c r="KN51" s="8"/>
      <c r="KO51" s="8"/>
      <c r="KP51" s="8"/>
      <c r="KQ51" s="8"/>
      <c r="KR51" s="8"/>
    </row>
    <row r="52" spans="1:304" ht="15" customHeight="1" x14ac:dyDescent="0.1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2"/>
      <c r="JY52" s="2"/>
      <c r="JZ52" s="2"/>
      <c r="KA52" s="2"/>
      <c r="KB52" s="2"/>
      <c r="KC52" s="2"/>
      <c r="KD52" s="2"/>
      <c r="KE52" s="2"/>
      <c r="KF52" s="2"/>
      <c r="KG52" s="2"/>
      <c r="KH52" s="2"/>
      <c r="KI52" s="2"/>
      <c r="KJ52" s="2"/>
      <c r="KK52" s="8"/>
      <c r="KL52" s="8"/>
      <c r="KM52" s="8"/>
      <c r="KN52" s="8"/>
      <c r="KO52" s="8"/>
      <c r="KP52" s="8"/>
      <c r="KQ52" s="8"/>
      <c r="KR52" s="8"/>
    </row>
    <row r="53" spans="1:304" ht="15" customHeight="1" x14ac:dyDescent="0.1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  <c r="JA53" s="2"/>
      <c r="JB53" s="2"/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2"/>
      <c r="JY53" s="2"/>
      <c r="JZ53" s="2"/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8"/>
      <c r="KL53" s="8"/>
      <c r="KM53" s="8"/>
      <c r="KN53" s="8"/>
      <c r="KO53" s="8"/>
      <c r="KP53" s="8"/>
      <c r="KQ53" s="8"/>
      <c r="KR53" s="8"/>
    </row>
    <row r="54" spans="1:304" ht="15" customHeight="1" x14ac:dyDescent="0.1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  <c r="JA54" s="2"/>
      <c r="JB54" s="2"/>
      <c r="JC54" s="2"/>
      <c r="JD54" s="2"/>
      <c r="JE54" s="2"/>
      <c r="JF54" s="2"/>
      <c r="JG54" s="2"/>
      <c r="JH54" s="2"/>
      <c r="JI54" s="2"/>
      <c r="JJ54" s="2"/>
      <c r="JK54" s="2"/>
      <c r="JL54" s="2"/>
      <c r="JM54" s="2"/>
      <c r="JN54" s="2"/>
      <c r="JO54" s="2"/>
      <c r="JP54" s="2"/>
      <c r="JQ54" s="2"/>
      <c r="JR54" s="2"/>
      <c r="JS54" s="2"/>
      <c r="JT54" s="2"/>
      <c r="JU54" s="2"/>
      <c r="JV54" s="2"/>
      <c r="JW54" s="2"/>
      <c r="JX54" s="2"/>
      <c r="JY54" s="2"/>
      <c r="JZ54" s="2"/>
      <c r="KA54" s="2"/>
      <c r="KB54" s="2"/>
      <c r="KC54" s="2"/>
      <c r="KD54" s="2"/>
      <c r="KE54" s="2"/>
      <c r="KF54" s="2"/>
      <c r="KG54" s="2"/>
      <c r="KH54" s="2"/>
      <c r="KI54" s="2"/>
      <c r="KJ54" s="2"/>
      <c r="KK54" s="8"/>
      <c r="KL54" s="8"/>
      <c r="KM54" s="8"/>
      <c r="KN54" s="8"/>
      <c r="KO54" s="8"/>
      <c r="KP54" s="8"/>
      <c r="KQ54" s="8"/>
      <c r="KR54" s="8"/>
    </row>
    <row r="55" spans="1:304" ht="15" customHeight="1" x14ac:dyDescent="0.1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  <c r="JA55" s="2"/>
      <c r="JB55" s="2"/>
      <c r="JC55" s="2"/>
      <c r="JD55" s="2"/>
      <c r="JE55" s="2"/>
      <c r="JF55" s="2"/>
      <c r="JG55" s="2"/>
      <c r="JH55" s="2"/>
      <c r="JI55" s="2"/>
      <c r="JJ55" s="2"/>
      <c r="JK55" s="2"/>
      <c r="JL55" s="2"/>
      <c r="JM55" s="2"/>
      <c r="JN55" s="2"/>
      <c r="JO55" s="2"/>
      <c r="JP55" s="2"/>
      <c r="JQ55" s="2"/>
      <c r="JR55" s="2"/>
      <c r="JS55" s="2"/>
      <c r="JT55" s="2"/>
      <c r="JU55" s="2"/>
      <c r="JV55" s="2"/>
      <c r="JW55" s="2"/>
      <c r="JX55" s="2"/>
      <c r="JY55" s="2"/>
      <c r="JZ55" s="2"/>
      <c r="KA55" s="2"/>
      <c r="KB55" s="2"/>
      <c r="KC55" s="2"/>
      <c r="KD55" s="2"/>
      <c r="KE55" s="2"/>
      <c r="KF55" s="2"/>
      <c r="KG55" s="2"/>
      <c r="KH55" s="2"/>
      <c r="KI55" s="2"/>
      <c r="KJ55" s="2"/>
      <c r="KK55" s="8"/>
      <c r="KL55" s="8"/>
      <c r="KM55" s="8"/>
      <c r="KN55" s="8"/>
      <c r="KO55" s="8"/>
      <c r="KP55" s="8"/>
      <c r="KQ55" s="8"/>
      <c r="KR55" s="8"/>
    </row>
    <row r="56" spans="1:304" ht="15" customHeight="1" x14ac:dyDescent="0.1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  <c r="JA56" s="2"/>
      <c r="JB56" s="2"/>
      <c r="JC56" s="2"/>
      <c r="JD56" s="2"/>
      <c r="JE56" s="2"/>
      <c r="JF56" s="2"/>
      <c r="JG56" s="2"/>
      <c r="JH56" s="2"/>
      <c r="JI56" s="2"/>
      <c r="JJ56" s="2"/>
      <c r="JK56" s="2"/>
      <c r="JL56" s="2"/>
      <c r="JM56" s="2"/>
      <c r="JN56" s="2"/>
      <c r="JO56" s="2"/>
      <c r="JP56" s="2"/>
      <c r="JQ56" s="2"/>
      <c r="JR56" s="2"/>
      <c r="JS56" s="2"/>
      <c r="JT56" s="2"/>
      <c r="JU56" s="2"/>
      <c r="JV56" s="2"/>
      <c r="JW56" s="2"/>
      <c r="JX56" s="2"/>
      <c r="JY56" s="2"/>
      <c r="JZ56" s="2"/>
      <c r="KA56" s="2"/>
      <c r="KB56" s="2"/>
      <c r="KC56" s="2"/>
      <c r="KD56" s="2"/>
      <c r="KE56" s="2"/>
      <c r="KF56" s="2"/>
      <c r="KG56" s="2"/>
      <c r="KH56" s="2"/>
      <c r="KI56" s="2"/>
      <c r="KJ56" s="2"/>
      <c r="KK56" s="8"/>
      <c r="KL56" s="8"/>
      <c r="KM56" s="8"/>
      <c r="KN56" s="8"/>
      <c r="KO56" s="8"/>
      <c r="KP56" s="8"/>
      <c r="KQ56" s="8"/>
      <c r="KR56" s="8"/>
    </row>
    <row r="57" spans="1:304" ht="15" customHeight="1" x14ac:dyDescent="0.1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  <c r="JA57" s="2"/>
      <c r="JB57" s="2"/>
      <c r="JC57" s="2"/>
      <c r="JD57" s="2"/>
      <c r="JE57" s="2"/>
      <c r="JF57" s="2"/>
      <c r="JG57" s="2"/>
      <c r="JH57" s="2"/>
      <c r="JI57" s="2"/>
      <c r="JJ57" s="2"/>
      <c r="JK57" s="2"/>
      <c r="JL57" s="2"/>
      <c r="JM57" s="2"/>
      <c r="JN57" s="2"/>
      <c r="JO57" s="2"/>
      <c r="JP57" s="2"/>
      <c r="JQ57" s="2"/>
      <c r="JR57" s="2"/>
      <c r="JS57" s="2"/>
      <c r="JT57" s="2"/>
      <c r="JU57" s="2"/>
      <c r="JV57" s="2"/>
      <c r="JW57" s="2"/>
      <c r="JX57" s="2"/>
      <c r="JY57" s="2"/>
      <c r="JZ57" s="2"/>
      <c r="KA57" s="2"/>
      <c r="KB57" s="2"/>
      <c r="KC57" s="2"/>
      <c r="KD57" s="2"/>
      <c r="KE57" s="2"/>
      <c r="KF57" s="2"/>
      <c r="KG57" s="2"/>
      <c r="KH57" s="2"/>
      <c r="KI57" s="2"/>
      <c r="KJ57" s="2"/>
      <c r="KK57" s="8"/>
      <c r="KL57" s="8"/>
      <c r="KM57" s="8"/>
      <c r="KN57" s="8"/>
      <c r="KO57" s="8"/>
      <c r="KP57" s="8"/>
      <c r="KQ57" s="8"/>
      <c r="KR57" s="8"/>
    </row>
    <row r="58" spans="1:304" ht="15" customHeight="1" x14ac:dyDescent="0.1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  <c r="JA58" s="2"/>
      <c r="JB58" s="2"/>
      <c r="JC58" s="2"/>
      <c r="JD58" s="2"/>
      <c r="JE58" s="2"/>
      <c r="JF58" s="2"/>
      <c r="JG58" s="2"/>
      <c r="JH58" s="2"/>
      <c r="JI58" s="2"/>
      <c r="JJ58" s="2"/>
      <c r="JK58" s="2"/>
      <c r="JL58" s="2"/>
      <c r="JM58" s="2"/>
      <c r="JN58" s="2"/>
      <c r="JO58" s="2"/>
      <c r="JP58" s="2"/>
      <c r="JQ58" s="2"/>
      <c r="JR58" s="2"/>
      <c r="JS58" s="2"/>
      <c r="JT58" s="2"/>
      <c r="JU58" s="2"/>
      <c r="JV58" s="2"/>
      <c r="JW58" s="2"/>
      <c r="JX58" s="2"/>
      <c r="JY58" s="2"/>
      <c r="JZ58" s="2"/>
      <c r="KA58" s="2"/>
      <c r="KB58" s="2"/>
      <c r="KC58" s="2"/>
      <c r="KD58" s="2"/>
      <c r="KE58" s="2"/>
      <c r="KF58" s="2"/>
      <c r="KG58" s="2"/>
      <c r="KH58" s="2"/>
      <c r="KI58" s="2"/>
      <c r="KJ58" s="2"/>
      <c r="KK58" s="8"/>
      <c r="KL58" s="8"/>
      <c r="KM58" s="8"/>
      <c r="KN58" s="8"/>
      <c r="KO58" s="8"/>
      <c r="KP58" s="8"/>
      <c r="KQ58" s="8"/>
      <c r="KR58" s="8"/>
    </row>
    <row r="59" spans="1:304" ht="15" customHeight="1" x14ac:dyDescent="0.1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  <c r="JA59" s="2"/>
      <c r="JB59" s="2"/>
      <c r="JC59" s="2"/>
      <c r="JD59" s="2"/>
      <c r="JE59" s="2"/>
      <c r="JF59" s="2"/>
      <c r="JG59" s="2"/>
      <c r="JH59" s="2"/>
      <c r="JI59" s="2"/>
      <c r="JJ59" s="2"/>
      <c r="JK59" s="2"/>
      <c r="JL59" s="2"/>
      <c r="JM59" s="2"/>
      <c r="JN59" s="2"/>
      <c r="JO59" s="2"/>
      <c r="JP59" s="2"/>
      <c r="JQ59" s="2"/>
      <c r="JR59" s="2"/>
      <c r="JS59" s="2"/>
      <c r="JT59" s="2"/>
      <c r="JU59" s="2"/>
      <c r="JV59" s="2"/>
      <c r="JW59" s="2"/>
      <c r="JX59" s="2"/>
      <c r="JY59" s="2"/>
      <c r="JZ59" s="2"/>
      <c r="KA59" s="2"/>
      <c r="KB59" s="2"/>
      <c r="KC59" s="2"/>
      <c r="KD59" s="2"/>
      <c r="KE59" s="2"/>
      <c r="KF59" s="2"/>
      <c r="KG59" s="2"/>
      <c r="KH59" s="2"/>
      <c r="KI59" s="2"/>
      <c r="KJ59" s="2"/>
      <c r="KK59" s="8"/>
      <c r="KL59" s="8"/>
      <c r="KM59" s="8"/>
      <c r="KN59" s="8"/>
      <c r="KO59" s="8"/>
      <c r="KP59" s="8"/>
      <c r="KQ59" s="8"/>
      <c r="KR59" s="8"/>
    </row>
    <row r="60" spans="1:304" ht="15" customHeight="1" x14ac:dyDescent="0.1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  <c r="JA60" s="2"/>
      <c r="JB60" s="2"/>
      <c r="JC60" s="2"/>
      <c r="JD60" s="2"/>
      <c r="JE60" s="2"/>
      <c r="JF60" s="2"/>
      <c r="JG60" s="2"/>
      <c r="JH60" s="2"/>
      <c r="JI60" s="2"/>
      <c r="JJ60" s="2"/>
      <c r="JK60" s="2"/>
      <c r="JL60" s="2"/>
      <c r="JM60" s="2"/>
      <c r="JN60" s="2"/>
      <c r="JO60" s="2"/>
      <c r="JP60" s="2"/>
      <c r="JQ60" s="2"/>
      <c r="JR60" s="2"/>
      <c r="JS60" s="2"/>
      <c r="JT60" s="2"/>
      <c r="JU60" s="2"/>
      <c r="JV60" s="2"/>
      <c r="JW60" s="2"/>
      <c r="JX60" s="2"/>
      <c r="JY60" s="2"/>
      <c r="JZ60" s="2"/>
      <c r="KA60" s="2"/>
      <c r="KB60" s="2"/>
      <c r="KC60" s="2"/>
      <c r="KD60" s="2"/>
      <c r="KE60" s="2"/>
      <c r="KF60" s="2"/>
      <c r="KG60" s="2"/>
      <c r="KH60" s="2"/>
      <c r="KI60" s="2"/>
      <c r="KJ60" s="2"/>
      <c r="KK60" s="8"/>
      <c r="KL60" s="8"/>
      <c r="KM60" s="8"/>
      <c r="KN60" s="8"/>
      <c r="KO60" s="8"/>
      <c r="KP60" s="8"/>
      <c r="KQ60" s="8"/>
      <c r="KR60" s="8"/>
    </row>
    <row r="61" spans="1:304" ht="15" customHeight="1" x14ac:dyDescent="0.1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  <c r="JA61" s="2"/>
      <c r="JB61" s="2"/>
      <c r="JC61" s="2"/>
      <c r="JD61" s="2"/>
      <c r="JE61" s="2"/>
      <c r="JF61" s="2"/>
      <c r="JG61" s="2"/>
      <c r="JH61" s="2"/>
      <c r="JI61" s="2"/>
      <c r="JJ61" s="2"/>
      <c r="JK61" s="2"/>
      <c r="JL61" s="2"/>
      <c r="JM61" s="2"/>
      <c r="JN61" s="2"/>
      <c r="JO61" s="2"/>
      <c r="JP61" s="2"/>
      <c r="JQ61" s="2"/>
      <c r="JR61" s="2"/>
      <c r="JS61" s="2"/>
      <c r="JT61" s="2"/>
      <c r="JU61" s="2"/>
      <c r="JV61" s="2"/>
      <c r="JW61" s="2"/>
      <c r="JX61" s="2"/>
      <c r="JY61" s="2"/>
      <c r="JZ61" s="2"/>
      <c r="KA61" s="2"/>
      <c r="KB61" s="2"/>
      <c r="KC61" s="2"/>
      <c r="KD61" s="2"/>
      <c r="KE61" s="2"/>
      <c r="KF61" s="2"/>
      <c r="KG61" s="2"/>
      <c r="KH61" s="2"/>
      <c r="KI61" s="2"/>
      <c r="KJ61" s="2"/>
      <c r="KK61" s="8"/>
      <c r="KL61" s="8"/>
      <c r="KM61" s="8"/>
      <c r="KN61" s="8"/>
      <c r="KO61" s="8"/>
      <c r="KP61" s="8"/>
      <c r="KQ61" s="8"/>
      <c r="KR61" s="8"/>
    </row>
    <row r="62" spans="1:304" ht="15" customHeight="1" x14ac:dyDescent="0.1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  <c r="JA62" s="2"/>
      <c r="JB62" s="2"/>
      <c r="JC62" s="2"/>
      <c r="JD62" s="2"/>
      <c r="JE62" s="2"/>
      <c r="JF62" s="2"/>
      <c r="JG62" s="2"/>
      <c r="JH62" s="2"/>
      <c r="JI62" s="2"/>
      <c r="JJ62" s="2"/>
      <c r="JK62" s="2"/>
      <c r="JL62" s="2"/>
      <c r="JM62" s="2"/>
      <c r="JN62" s="2"/>
      <c r="JO62" s="2"/>
      <c r="JP62" s="2"/>
      <c r="JQ62" s="2"/>
      <c r="JR62" s="2"/>
      <c r="JS62" s="2"/>
      <c r="JT62" s="2"/>
      <c r="JU62" s="2"/>
      <c r="JV62" s="2"/>
      <c r="JW62" s="2"/>
      <c r="JX62" s="2"/>
      <c r="JY62" s="2"/>
      <c r="JZ62" s="2"/>
      <c r="KA62" s="2"/>
      <c r="KB62" s="2"/>
      <c r="KC62" s="2"/>
      <c r="KD62" s="2"/>
      <c r="KE62" s="2"/>
      <c r="KF62" s="2"/>
      <c r="KG62" s="2"/>
      <c r="KH62" s="2"/>
      <c r="KI62" s="2"/>
      <c r="KJ62" s="2"/>
    </row>
    <row r="63" spans="1:304" ht="15" customHeight="1" x14ac:dyDescent="0.1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  <c r="JA63" s="2"/>
      <c r="JB63" s="2"/>
      <c r="JC63" s="2"/>
      <c r="JD63" s="2"/>
      <c r="JE63" s="2"/>
      <c r="JF63" s="2"/>
      <c r="JG63" s="2"/>
      <c r="JH63" s="2"/>
      <c r="JI63" s="2"/>
      <c r="JJ63" s="2"/>
      <c r="JK63" s="2"/>
      <c r="JL63" s="2"/>
      <c r="JM63" s="2"/>
      <c r="JN63" s="2"/>
      <c r="JO63" s="2"/>
      <c r="JP63" s="2"/>
      <c r="JQ63" s="2"/>
      <c r="JR63" s="2"/>
      <c r="JS63" s="2"/>
      <c r="JT63" s="2"/>
      <c r="JU63" s="2"/>
      <c r="JV63" s="2"/>
      <c r="JW63" s="2"/>
      <c r="JX63" s="2"/>
      <c r="JY63" s="2"/>
      <c r="JZ63" s="2"/>
      <c r="KA63" s="2"/>
      <c r="KB63" s="2"/>
      <c r="KC63" s="2"/>
      <c r="KD63" s="2"/>
      <c r="KE63" s="2"/>
      <c r="KF63" s="2"/>
      <c r="KG63" s="2"/>
      <c r="KH63" s="2"/>
      <c r="KI63" s="2"/>
      <c r="KJ63" s="2"/>
    </row>
    <row r="64" spans="1:304" ht="15" customHeight="1" x14ac:dyDescent="0.1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  <c r="JA64" s="2"/>
      <c r="JB64" s="2"/>
      <c r="JC64" s="2"/>
      <c r="JD64" s="2"/>
      <c r="JE64" s="2"/>
      <c r="JF64" s="2"/>
      <c r="JG64" s="2"/>
      <c r="JH64" s="2"/>
      <c r="JI64" s="2"/>
      <c r="JJ64" s="2"/>
      <c r="JK64" s="2"/>
      <c r="JL64" s="2"/>
      <c r="JM64" s="2"/>
      <c r="JN64" s="2"/>
      <c r="JO64" s="2"/>
      <c r="JP64" s="2"/>
      <c r="JQ64" s="2"/>
      <c r="JR64" s="2"/>
      <c r="JS64" s="2"/>
      <c r="JT64" s="2"/>
      <c r="JU64" s="2"/>
      <c r="JV64" s="2"/>
      <c r="JW64" s="2"/>
      <c r="JX64" s="2"/>
      <c r="JY64" s="2"/>
      <c r="JZ64" s="2"/>
      <c r="KA64" s="2"/>
      <c r="KB64" s="2"/>
      <c r="KC64" s="2"/>
      <c r="KD64" s="2"/>
      <c r="KE64" s="2"/>
      <c r="KF64" s="2"/>
      <c r="KG64" s="2"/>
      <c r="KH64" s="2"/>
      <c r="KI64" s="2"/>
      <c r="KJ64" s="2"/>
    </row>
    <row r="65" spans="1:296" ht="15" customHeight="1" x14ac:dyDescent="0.1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  <c r="JA65" s="2"/>
      <c r="JB65" s="2"/>
      <c r="JC65" s="2"/>
      <c r="JD65" s="2"/>
      <c r="JE65" s="2"/>
      <c r="JF65" s="2"/>
      <c r="JG65" s="2"/>
      <c r="JH65" s="2"/>
      <c r="JI65" s="2"/>
      <c r="JJ65" s="2"/>
      <c r="JK65" s="2"/>
      <c r="JL65" s="2"/>
      <c r="JM65" s="2"/>
      <c r="JN65" s="2"/>
      <c r="JO65" s="2"/>
      <c r="JP65" s="2"/>
      <c r="JQ65" s="2"/>
      <c r="JR65" s="2"/>
      <c r="JS65" s="2"/>
      <c r="JT65" s="2"/>
      <c r="JU65" s="2"/>
      <c r="JV65" s="2"/>
      <c r="JW65" s="2"/>
      <c r="JX65" s="2"/>
      <c r="JY65" s="2"/>
      <c r="JZ65" s="2"/>
      <c r="KA65" s="2"/>
      <c r="KB65" s="2"/>
      <c r="KC65" s="2"/>
      <c r="KD65" s="2"/>
      <c r="KE65" s="2"/>
      <c r="KF65" s="2"/>
      <c r="KG65" s="2"/>
      <c r="KH65" s="2"/>
      <c r="KI65" s="2"/>
      <c r="KJ65" s="2"/>
    </row>
    <row r="66" spans="1:296" ht="15" customHeight="1" x14ac:dyDescent="0.1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  <c r="JA66" s="2"/>
      <c r="JB66" s="2"/>
      <c r="JC66" s="2"/>
      <c r="JD66" s="2"/>
      <c r="JE66" s="2"/>
      <c r="JF66" s="2"/>
      <c r="JG66" s="2"/>
      <c r="JH66" s="2"/>
      <c r="JI66" s="2"/>
      <c r="JJ66" s="2"/>
      <c r="JK66" s="2"/>
      <c r="JL66" s="2"/>
      <c r="JM66" s="2"/>
      <c r="JN66" s="2"/>
      <c r="JO66" s="2"/>
      <c r="JP66" s="2"/>
      <c r="JQ66" s="2"/>
      <c r="JR66" s="2"/>
      <c r="JS66" s="2"/>
      <c r="JT66" s="2"/>
      <c r="JU66" s="2"/>
      <c r="JV66" s="2"/>
      <c r="JW66" s="2"/>
      <c r="JX66" s="2"/>
      <c r="JY66" s="2"/>
      <c r="JZ66" s="2"/>
      <c r="KA66" s="2"/>
      <c r="KB66" s="2"/>
      <c r="KC66" s="2"/>
      <c r="KD66" s="2"/>
      <c r="KE66" s="2"/>
      <c r="KF66" s="2"/>
      <c r="KG66" s="2"/>
      <c r="KH66" s="2"/>
      <c r="KI66" s="2"/>
      <c r="KJ66" s="2"/>
    </row>
    <row r="67" spans="1:296" ht="15" customHeight="1" x14ac:dyDescent="0.1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  <c r="JA67" s="2"/>
      <c r="JB67" s="2"/>
      <c r="JC67" s="2"/>
      <c r="JD67" s="2"/>
      <c r="JE67" s="2"/>
      <c r="JF67" s="2"/>
      <c r="JG67" s="2"/>
      <c r="JH67" s="2"/>
      <c r="JI67" s="2"/>
      <c r="JJ67" s="2"/>
      <c r="JK67" s="2"/>
      <c r="JL67" s="2"/>
      <c r="JM67" s="2"/>
      <c r="JN67" s="2"/>
      <c r="JO67" s="2"/>
      <c r="JP67" s="2"/>
      <c r="JQ67" s="2"/>
      <c r="JR67" s="2"/>
      <c r="JS67" s="2"/>
      <c r="JT67" s="2"/>
      <c r="JU67" s="2"/>
      <c r="JV67" s="2"/>
      <c r="JW67" s="2"/>
      <c r="JX67" s="2"/>
      <c r="JY67" s="2"/>
      <c r="JZ67" s="2"/>
      <c r="KA67" s="2"/>
      <c r="KB67" s="2"/>
      <c r="KC67" s="2"/>
      <c r="KD67" s="2"/>
      <c r="KE67" s="2"/>
      <c r="KF67" s="2"/>
      <c r="KG67" s="2"/>
      <c r="KH67" s="2"/>
      <c r="KI67" s="2"/>
      <c r="KJ67" s="2"/>
    </row>
    <row r="68" spans="1:296" ht="15" customHeight="1" x14ac:dyDescent="0.1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  <c r="JA68" s="2"/>
      <c r="JB68" s="2"/>
      <c r="JC68" s="2"/>
      <c r="JD68" s="2"/>
      <c r="JE68" s="2"/>
      <c r="JF68" s="2"/>
      <c r="JG68" s="2"/>
      <c r="JH68" s="2"/>
      <c r="JI68" s="2"/>
      <c r="JJ68" s="2"/>
      <c r="JK68" s="2"/>
      <c r="JL68" s="2"/>
      <c r="JM68" s="2"/>
      <c r="JN68" s="2"/>
      <c r="JO68" s="2"/>
      <c r="JP68" s="2"/>
      <c r="JQ68" s="2"/>
      <c r="JR68" s="2"/>
      <c r="JS68" s="2"/>
      <c r="JT68" s="2"/>
      <c r="JU68" s="2"/>
      <c r="JV68" s="2"/>
      <c r="JW68" s="2"/>
      <c r="JX68" s="2"/>
      <c r="JY68" s="2"/>
      <c r="JZ68" s="2"/>
      <c r="KA68" s="2"/>
      <c r="KB68" s="2"/>
      <c r="KC68" s="2"/>
      <c r="KD68" s="2"/>
      <c r="KE68" s="2"/>
      <c r="KF68" s="2"/>
      <c r="KG68" s="2"/>
      <c r="KH68" s="2"/>
      <c r="KI68" s="2"/>
      <c r="KJ68" s="2"/>
    </row>
    <row r="69" spans="1:296" ht="15" customHeight="1" x14ac:dyDescent="0.1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  <c r="JA69" s="2"/>
      <c r="JB69" s="2"/>
      <c r="JC69" s="2"/>
      <c r="JD69" s="2"/>
      <c r="JE69" s="2"/>
      <c r="JF69" s="2"/>
      <c r="JG69" s="2"/>
      <c r="JH69" s="2"/>
      <c r="JI69" s="2"/>
      <c r="JJ69" s="2"/>
      <c r="JK69" s="2"/>
      <c r="JL69" s="2"/>
      <c r="JM69" s="2"/>
      <c r="JN69" s="2"/>
      <c r="JO69" s="2"/>
      <c r="JP69" s="2"/>
      <c r="JQ69" s="2"/>
      <c r="JR69" s="2"/>
      <c r="JS69" s="2"/>
      <c r="JT69" s="2"/>
      <c r="JU69" s="2"/>
      <c r="JV69" s="2"/>
      <c r="JW69" s="2"/>
      <c r="JX69" s="2"/>
      <c r="JY69" s="2"/>
      <c r="JZ69" s="2"/>
      <c r="KA69" s="2"/>
      <c r="KB69" s="2"/>
      <c r="KC69" s="2"/>
      <c r="KD69" s="2"/>
      <c r="KE69" s="2"/>
      <c r="KF69" s="2"/>
      <c r="KG69" s="2"/>
      <c r="KH69" s="2"/>
      <c r="KI69" s="2"/>
      <c r="KJ69" s="2"/>
    </row>
    <row r="70" spans="1:296" ht="15" customHeight="1" x14ac:dyDescent="0.1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  <c r="JA70" s="2"/>
      <c r="JB70" s="2"/>
      <c r="JC70" s="2"/>
      <c r="JD70" s="2"/>
      <c r="JE70" s="2"/>
      <c r="JF70" s="2"/>
      <c r="JG70" s="2"/>
      <c r="JH70" s="2"/>
      <c r="JI70" s="2"/>
      <c r="JJ70" s="2"/>
      <c r="JK70" s="2"/>
      <c r="JL70" s="2"/>
      <c r="JM70" s="2"/>
      <c r="JN70" s="2"/>
      <c r="JO70" s="2"/>
      <c r="JP70" s="2"/>
      <c r="JQ70" s="2"/>
      <c r="JR70" s="2"/>
      <c r="JS70" s="2"/>
      <c r="JT70" s="2"/>
      <c r="JU70" s="2"/>
      <c r="JV70" s="2"/>
      <c r="JW70" s="2"/>
      <c r="JX70" s="2"/>
      <c r="JY70" s="2"/>
      <c r="JZ70" s="2"/>
      <c r="KA70" s="2"/>
      <c r="KB70" s="2"/>
      <c r="KC70" s="2"/>
      <c r="KD70" s="2"/>
      <c r="KE70" s="2"/>
      <c r="KF70" s="2"/>
      <c r="KG70" s="2"/>
      <c r="KH70" s="2"/>
      <c r="KI70" s="2"/>
      <c r="KJ70" s="2"/>
    </row>
    <row r="71" spans="1:296" ht="15" customHeight="1" x14ac:dyDescent="0.1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  <c r="JA71" s="2"/>
      <c r="JB71" s="2"/>
      <c r="JC71" s="2"/>
      <c r="JD71" s="2"/>
      <c r="JE71" s="2"/>
      <c r="JF71" s="2"/>
      <c r="JG71" s="2"/>
      <c r="JH71" s="2"/>
      <c r="JI71" s="2"/>
      <c r="JJ71" s="2"/>
      <c r="JK71" s="2"/>
      <c r="JL71" s="2"/>
      <c r="JM71" s="2"/>
      <c r="JN71" s="2"/>
      <c r="JO71" s="2"/>
      <c r="JP71" s="2"/>
      <c r="JQ71" s="2"/>
      <c r="JR71" s="2"/>
      <c r="JS71" s="2"/>
      <c r="JT71" s="2"/>
      <c r="JU71" s="2"/>
      <c r="JV71" s="2"/>
      <c r="JW71" s="2"/>
      <c r="JX71" s="2"/>
      <c r="JY71" s="2"/>
      <c r="JZ71" s="2"/>
      <c r="KA71" s="2"/>
      <c r="KB71" s="2"/>
      <c r="KC71" s="2"/>
      <c r="KD71" s="2"/>
      <c r="KE71" s="2"/>
      <c r="KF71" s="2"/>
      <c r="KG71" s="2"/>
      <c r="KH71" s="2"/>
      <c r="KI71" s="2"/>
      <c r="KJ71" s="2"/>
    </row>
    <row r="72" spans="1:296" ht="15" customHeight="1" x14ac:dyDescent="0.1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  <c r="JA72" s="2"/>
      <c r="JB72" s="2"/>
      <c r="JC72" s="2"/>
      <c r="JD72" s="2"/>
      <c r="JE72" s="2"/>
      <c r="JF72" s="2"/>
      <c r="JG72" s="2"/>
      <c r="JH72" s="2"/>
      <c r="JI72" s="2"/>
      <c r="JJ72" s="2"/>
      <c r="JK72" s="2"/>
      <c r="JL72" s="2"/>
      <c r="JM72" s="2"/>
      <c r="JN72" s="2"/>
      <c r="JO72" s="2"/>
      <c r="JP72" s="2"/>
      <c r="JQ72" s="2"/>
      <c r="JR72" s="2"/>
      <c r="JS72" s="2"/>
      <c r="JT72" s="2"/>
      <c r="JU72" s="2"/>
      <c r="JV72" s="2"/>
      <c r="JW72" s="2"/>
      <c r="JX72" s="2"/>
      <c r="JY72" s="2"/>
      <c r="JZ72" s="2"/>
      <c r="KA72" s="2"/>
      <c r="KB72" s="2"/>
      <c r="KC72" s="2"/>
      <c r="KD72" s="2"/>
      <c r="KE72" s="2"/>
      <c r="KF72" s="2"/>
      <c r="KG72" s="2"/>
      <c r="KH72" s="2"/>
      <c r="KI72" s="2"/>
      <c r="KJ72" s="2"/>
    </row>
    <row r="73" spans="1:296" ht="15" customHeight="1" x14ac:dyDescent="0.1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  <c r="JA73" s="2"/>
      <c r="JB73" s="2"/>
      <c r="JC73" s="2"/>
      <c r="JD73" s="2"/>
      <c r="JE73" s="2"/>
      <c r="JF73" s="2"/>
      <c r="JG73" s="2"/>
      <c r="JH73" s="2"/>
      <c r="JI73" s="2"/>
      <c r="JJ73" s="2"/>
      <c r="JK73" s="2"/>
      <c r="JL73" s="2"/>
      <c r="JM73" s="2"/>
      <c r="JN73" s="2"/>
      <c r="JO73" s="2"/>
      <c r="JP73" s="2"/>
      <c r="JQ73" s="2"/>
      <c r="JR73" s="2"/>
      <c r="JS73" s="2"/>
      <c r="JT73" s="2"/>
      <c r="JU73" s="2"/>
      <c r="JV73" s="2"/>
      <c r="JW73" s="2"/>
      <c r="JX73" s="2"/>
      <c r="JY73" s="2"/>
      <c r="JZ73" s="2"/>
      <c r="KA73" s="2"/>
      <c r="KB73" s="2"/>
      <c r="KC73" s="2"/>
      <c r="KD73" s="2"/>
      <c r="KE73" s="2"/>
      <c r="KF73" s="2"/>
      <c r="KG73" s="2"/>
      <c r="KH73" s="2"/>
      <c r="KI73" s="2"/>
      <c r="KJ73" s="2"/>
    </row>
    <row r="74" spans="1:296" ht="15" customHeight="1" x14ac:dyDescent="0.1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  <c r="JA74" s="2"/>
      <c r="JB74" s="2"/>
      <c r="JC74" s="2"/>
      <c r="JD74" s="2"/>
      <c r="JE74" s="2"/>
      <c r="JF74" s="2"/>
      <c r="JG74" s="2"/>
      <c r="JH74" s="2"/>
      <c r="JI74" s="2"/>
      <c r="JJ74" s="2"/>
      <c r="JK74" s="2"/>
      <c r="JL74" s="2"/>
      <c r="JM74" s="2"/>
      <c r="JN74" s="2"/>
      <c r="JO74" s="2"/>
      <c r="JP74" s="2"/>
      <c r="JQ74" s="2"/>
      <c r="JR74" s="2"/>
      <c r="JS74" s="2"/>
      <c r="JT74" s="2"/>
      <c r="JU74" s="2"/>
      <c r="JV74" s="2"/>
      <c r="JW74" s="2"/>
      <c r="JX74" s="2"/>
      <c r="JY74" s="2"/>
      <c r="JZ74" s="2"/>
      <c r="KA74" s="2"/>
      <c r="KB74" s="2"/>
      <c r="KC74" s="2"/>
      <c r="KD74" s="2"/>
      <c r="KE74" s="2"/>
      <c r="KF74" s="2"/>
      <c r="KG74" s="2"/>
      <c r="KH74" s="2"/>
      <c r="KI74" s="2"/>
      <c r="KJ74" s="2"/>
    </row>
    <row r="75" spans="1:296" ht="15" customHeight="1" x14ac:dyDescent="0.15"/>
    <row r="76" spans="1:296" ht="15" customHeight="1" x14ac:dyDescent="0.15"/>
    <row r="77" spans="1:296" ht="15" customHeight="1" x14ac:dyDescent="0.15"/>
    <row r="78" spans="1:296" ht="15" customHeight="1" x14ac:dyDescent="0.15"/>
    <row r="79" spans="1:296" ht="15" customHeight="1" x14ac:dyDescent="0.15"/>
    <row r="80" spans="1:296" ht="15" customHeight="1" x14ac:dyDescent="0.15"/>
    <row r="81" ht="15" customHeight="1" x14ac:dyDescent="0.15"/>
    <row r="82" ht="15" customHeight="1" x14ac:dyDescent="0.15"/>
    <row r="83" ht="15" customHeight="1" x14ac:dyDescent="0.15"/>
  </sheetData>
  <mergeCells count="10">
    <mergeCell ref="KL16:KP16"/>
    <mergeCell ref="KL17:KP22"/>
    <mergeCell ref="KL23:KP24"/>
    <mergeCell ref="KL25:KP26"/>
    <mergeCell ref="KL10:KN10"/>
    <mergeCell ref="KM11:KP11"/>
    <mergeCell ref="KM12:KP12"/>
    <mergeCell ref="KM13:KP13"/>
    <mergeCell ref="KL14:KP14"/>
    <mergeCell ref="KL15:KP15"/>
  </mergeCells>
  <conditionalFormatting sqref="B11:BU11 KI11:KJ11">
    <cfRule type="cellIs" dxfId="33" priority="11" operator="lessThan">
      <formula>40</formula>
    </cfRule>
  </conditionalFormatting>
  <conditionalFormatting sqref="B11:BX11">
    <cfRule type="cellIs" dxfId="32" priority="5" operator="between">
      <formula>40</formula>
      <formula>80</formula>
    </cfRule>
    <cfRule type="cellIs" dxfId="31" priority="6" operator="between">
      <formula>80</formula>
      <formula>89.9</formula>
    </cfRule>
  </conditionalFormatting>
  <conditionalFormatting sqref="B11:KJ11">
    <cfRule type="cellIs" dxfId="30" priority="4" operator="greaterThan">
      <formula>89.9</formula>
    </cfRule>
  </conditionalFormatting>
  <conditionalFormatting sqref="BV11:KH11">
    <cfRule type="cellIs" dxfId="29" priority="1" operator="lessThan">
      <formula>40</formula>
    </cfRule>
  </conditionalFormatting>
  <conditionalFormatting sqref="BY11:KH11">
    <cfRule type="cellIs" dxfId="28" priority="2" operator="between">
      <formula>80</formula>
      <formula>89.9</formula>
    </cfRule>
    <cfRule type="cellIs" dxfId="27" priority="3" operator="between">
      <formula>40</formula>
      <formula>79.9</formula>
    </cfRule>
  </conditionalFormatting>
  <conditionalFormatting sqref="KI11:KJ11">
    <cfRule type="cellIs" dxfId="26" priority="12" operator="between">
      <formula>40</formula>
      <formula>80</formula>
    </cfRule>
    <cfRule type="cellIs" dxfId="25" priority="13" operator="between">
      <formula>80</formula>
      <formula>89.9</formula>
    </cfRule>
  </conditionalFormatting>
  <conditionalFormatting sqref="KL13">
    <cfRule type="cellIs" dxfId="24" priority="7" operator="greaterThan">
      <formula>90</formula>
    </cfRule>
    <cfRule type="cellIs" dxfId="23" priority="8" operator="between">
      <formula>80.1</formula>
      <formula>90</formula>
    </cfRule>
    <cfRule type="cellIs" dxfId="22" priority="9" operator="lessThanOrEqual">
      <formula>39.8</formula>
    </cfRule>
    <cfRule type="cellIs" dxfId="21" priority="10" operator="between">
      <formula>39.9</formula>
      <formula>80</formula>
    </cfRule>
  </conditionalFormatting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E085C4-E1D4-A34A-AE7A-0F49226EBCD5}">
  <sheetPr>
    <tabColor rgb="FF00B050"/>
  </sheetPr>
  <dimension ref="A1:MM83"/>
  <sheetViews>
    <sheetView tabSelected="1" topLeftCell="A2" zoomScale="90" zoomScaleNormal="90" workbookViewId="0">
      <selection activeCell="A13" sqref="A13"/>
    </sheetView>
  </sheetViews>
  <sheetFormatPr baseColWidth="10" defaultColWidth="11.5" defaultRowHeight="11" x14ac:dyDescent="0.15"/>
  <cols>
    <col min="1" max="1" width="15.6640625" style="1" customWidth="1"/>
    <col min="2" max="294" width="3.5" style="1" customWidth="1"/>
    <col min="295" max="296" width="2.6640625" style="1" customWidth="1"/>
    <col min="297" max="297" width="3.33203125" style="1" bestFit="1" customWidth="1"/>
    <col min="298" max="298" width="14.5" style="1" bestFit="1" customWidth="1"/>
    <col min="299" max="299" width="13.5" style="1" bestFit="1" customWidth="1"/>
    <col min="300" max="300" width="14.1640625" style="1" bestFit="1" customWidth="1"/>
    <col min="301" max="301" width="11.83203125" style="1" bestFit="1" customWidth="1"/>
    <col min="302" max="302" width="5.5" style="1" bestFit="1" customWidth="1"/>
    <col min="303" max="303" width="0.6640625" style="1" bestFit="1" customWidth="1"/>
    <col min="304" max="16384" width="11.5" style="1"/>
  </cols>
  <sheetData>
    <row r="1" spans="1:304" s="35" customFormat="1" ht="23" x14ac:dyDescent="0.15">
      <c r="A1" s="31"/>
      <c r="B1" s="21">
        <v>43756</v>
      </c>
      <c r="C1" s="21">
        <v>43757</v>
      </c>
      <c r="D1" s="83">
        <v>43758</v>
      </c>
      <c r="E1" s="21">
        <v>43759</v>
      </c>
      <c r="F1" s="21">
        <v>43760</v>
      </c>
      <c r="G1" s="21">
        <v>43761</v>
      </c>
      <c r="H1" s="21">
        <v>43762</v>
      </c>
      <c r="I1" s="21">
        <v>43763</v>
      </c>
      <c r="J1" s="21">
        <v>43764</v>
      </c>
      <c r="K1" s="83">
        <v>43765</v>
      </c>
      <c r="L1" s="21">
        <v>43766</v>
      </c>
      <c r="M1" s="21">
        <v>43767</v>
      </c>
      <c r="N1" s="21">
        <v>43768</v>
      </c>
      <c r="O1" s="22">
        <v>43769</v>
      </c>
      <c r="P1" s="23">
        <v>43770</v>
      </c>
      <c r="Q1" s="21">
        <v>43771</v>
      </c>
      <c r="R1" s="83">
        <v>43772</v>
      </c>
      <c r="S1" s="21">
        <v>43773</v>
      </c>
      <c r="T1" s="21">
        <v>43774</v>
      </c>
      <c r="U1" s="21">
        <v>43775</v>
      </c>
      <c r="V1" s="21">
        <v>43776</v>
      </c>
      <c r="W1" s="21">
        <v>43777</v>
      </c>
      <c r="X1" s="21">
        <v>43778</v>
      </c>
      <c r="Y1" s="83">
        <v>43779</v>
      </c>
      <c r="Z1" s="21">
        <v>43780</v>
      </c>
      <c r="AA1" s="21">
        <v>43781</v>
      </c>
      <c r="AB1" s="21">
        <v>43782</v>
      </c>
      <c r="AC1" s="21">
        <v>43783</v>
      </c>
      <c r="AD1" s="21">
        <v>43784</v>
      </c>
      <c r="AE1" s="21">
        <v>43785</v>
      </c>
      <c r="AF1" s="83">
        <v>43786</v>
      </c>
      <c r="AG1" s="21">
        <v>43787</v>
      </c>
      <c r="AH1" s="21">
        <v>43788</v>
      </c>
      <c r="AI1" s="32">
        <v>43789</v>
      </c>
      <c r="AJ1" s="21">
        <v>43790</v>
      </c>
      <c r="AK1" s="21">
        <v>43791</v>
      </c>
      <c r="AL1" s="21">
        <v>43792</v>
      </c>
      <c r="AM1" s="83">
        <v>43793</v>
      </c>
      <c r="AN1" s="21">
        <v>43794</v>
      </c>
      <c r="AO1" s="21">
        <v>43795</v>
      </c>
      <c r="AP1" s="21">
        <v>43796</v>
      </c>
      <c r="AQ1" s="21">
        <v>43797</v>
      </c>
      <c r="AR1" s="21">
        <v>43798</v>
      </c>
      <c r="AS1" s="33">
        <v>43799</v>
      </c>
      <c r="AT1" s="84">
        <v>43800</v>
      </c>
      <c r="AU1" s="21">
        <v>43801</v>
      </c>
      <c r="AV1" s="21">
        <v>43802</v>
      </c>
      <c r="AW1" s="21">
        <v>43803</v>
      </c>
      <c r="AX1" s="21">
        <v>43804</v>
      </c>
      <c r="AY1" s="21">
        <v>43805</v>
      </c>
      <c r="AZ1" s="21">
        <v>43806</v>
      </c>
      <c r="BA1" s="83">
        <v>43807</v>
      </c>
      <c r="BB1" s="21">
        <v>43808</v>
      </c>
      <c r="BC1" s="21">
        <v>43809</v>
      </c>
      <c r="BD1" s="21">
        <v>43810</v>
      </c>
      <c r="BE1" s="21">
        <v>43811</v>
      </c>
      <c r="BF1" s="21">
        <v>43812</v>
      </c>
      <c r="BG1" s="21">
        <v>43813</v>
      </c>
      <c r="BH1" s="83">
        <v>43814</v>
      </c>
      <c r="BI1" s="21">
        <v>43815</v>
      </c>
      <c r="BJ1" s="21">
        <v>43816</v>
      </c>
      <c r="BK1" s="21">
        <v>43817</v>
      </c>
      <c r="BL1" s="21">
        <v>43818</v>
      </c>
      <c r="BM1" s="21">
        <v>43819</v>
      </c>
      <c r="BN1" s="21">
        <v>43820</v>
      </c>
      <c r="BO1" s="83">
        <v>43821</v>
      </c>
      <c r="BP1" s="21">
        <v>43822</v>
      </c>
      <c r="BQ1" s="21">
        <v>43823</v>
      </c>
      <c r="BR1" s="21">
        <v>43824</v>
      </c>
      <c r="BS1" s="21">
        <v>43825</v>
      </c>
      <c r="BT1" s="21">
        <v>43826</v>
      </c>
      <c r="BU1" s="21">
        <v>43827</v>
      </c>
      <c r="BV1" s="83">
        <v>43828</v>
      </c>
      <c r="BW1" s="21">
        <v>43829</v>
      </c>
      <c r="BX1" s="22">
        <v>43830</v>
      </c>
      <c r="BY1" s="23">
        <v>43831</v>
      </c>
      <c r="BZ1" s="21">
        <v>43832</v>
      </c>
      <c r="CA1" s="21">
        <v>43833</v>
      </c>
      <c r="CB1" s="21">
        <v>43834</v>
      </c>
      <c r="CC1" s="83">
        <v>43835</v>
      </c>
      <c r="CD1" s="21">
        <v>43836</v>
      </c>
      <c r="CE1" s="21">
        <v>43837</v>
      </c>
      <c r="CF1" s="21">
        <v>43838</v>
      </c>
      <c r="CG1" s="21">
        <v>43839</v>
      </c>
      <c r="CH1" s="21">
        <v>43840</v>
      </c>
      <c r="CI1" s="21">
        <v>43841</v>
      </c>
      <c r="CJ1" s="83">
        <v>43842</v>
      </c>
      <c r="CK1" s="21">
        <v>43843</v>
      </c>
      <c r="CL1" s="21">
        <v>43844</v>
      </c>
      <c r="CM1" s="21">
        <v>43845</v>
      </c>
      <c r="CN1" s="21">
        <v>43846</v>
      </c>
      <c r="CO1" s="21">
        <v>43847</v>
      </c>
      <c r="CP1" s="21">
        <v>43848</v>
      </c>
      <c r="CQ1" s="83">
        <v>43849</v>
      </c>
      <c r="CR1" s="21">
        <v>43850</v>
      </c>
      <c r="CS1" s="21">
        <v>43851</v>
      </c>
      <c r="CT1" s="21">
        <v>43852</v>
      </c>
      <c r="CU1" s="21">
        <v>43853</v>
      </c>
      <c r="CV1" s="21">
        <v>43854</v>
      </c>
      <c r="CW1" s="21">
        <v>43855</v>
      </c>
      <c r="CX1" s="83">
        <v>43856</v>
      </c>
      <c r="CY1" s="21">
        <v>43857</v>
      </c>
      <c r="CZ1" s="21">
        <v>43858</v>
      </c>
      <c r="DA1" s="21">
        <v>43859</v>
      </c>
      <c r="DB1" s="21">
        <v>43860</v>
      </c>
      <c r="DC1" s="33">
        <v>43861</v>
      </c>
      <c r="DD1" s="34">
        <v>43862</v>
      </c>
      <c r="DE1" s="83">
        <v>43863</v>
      </c>
      <c r="DF1" s="21">
        <v>43864</v>
      </c>
      <c r="DG1" s="21">
        <v>43865</v>
      </c>
      <c r="DH1" s="21">
        <v>43866</v>
      </c>
      <c r="DI1" s="21">
        <v>43867</v>
      </c>
      <c r="DJ1" s="21">
        <v>43868</v>
      </c>
      <c r="DK1" s="21">
        <v>43869</v>
      </c>
      <c r="DL1" s="83">
        <v>43870</v>
      </c>
      <c r="DM1" s="21">
        <v>43871</v>
      </c>
      <c r="DN1" s="21">
        <v>43872</v>
      </c>
      <c r="DO1" s="21">
        <v>43873</v>
      </c>
      <c r="DP1" s="21">
        <v>43874</v>
      </c>
      <c r="DQ1" s="21">
        <v>43875</v>
      </c>
      <c r="DR1" s="21">
        <v>43876</v>
      </c>
      <c r="DS1" s="83">
        <v>43877</v>
      </c>
      <c r="DT1" s="21">
        <v>43878</v>
      </c>
      <c r="DU1" s="21">
        <v>43879</v>
      </c>
      <c r="DV1" s="21">
        <v>43880</v>
      </c>
      <c r="DW1" s="21">
        <v>43881</v>
      </c>
      <c r="DX1" s="21">
        <v>43882</v>
      </c>
      <c r="DY1" s="21">
        <v>43883</v>
      </c>
      <c r="DZ1" s="83">
        <v>43884</v>
      </c>
      <c r="EA1" s="21">
        <v>43885</v>
      </c>
      <c r="EB1" s="21">
        <v>43886</v>
      </c>
      <c r="EC1" s="21">
        <v>43887</v>
      </c>
      <c r="ED1" s="21">
        <v>43888</v>
      </c>
      <c r="EE1" s="21">
        <v>43889</v>
      </c>
      <c r="EF1" s="22">
        <v>43890</v>
      </c>
      <c r="EG1" s="85">
        <v>43891</v>
      </c>
      <c r="EH1" s="21">
        <v>43892</v>
      </c>
      <c r="EI1" s="21">
        <v>43893</v>
      </c>
      <c r="EJ1" s="21">
        <v>43894</v>
      </c>
      <c r="EK1" s="21">
        <v>43895</v>
      </c>
      <c r="EL1" s="21">
        <v>43896</v>
      </c>
      <c r="EM1" s="21">
        <v>43897</v>
      </c>
      <c r="EN1" s="83">
        <v>43898</v>
      </c>
      <c r="EO1" s="21">
        <v>43899</v>
      </c>
      <c r="EP1" s="21">
        <v>43900</v>
      </c>
      <c r="EQ1" s="21">
        <v>43901</v>
      </c>
      <c r="ER1" s="21">
        <v>43902</v>
      </c>
      <c r="ES1" s="21">
        <v>43903</v>
      </c>
      <c r="ET1" s="21">
        <v>43904</v>
      </c>
      <c r="EU1" s="83">
        <v>43905</v>
      </c>
      <c r="EV1" s="21">
        <v>43906</v>
      </c>
      <c r="EW1" s="21">
        <v>43907</v>
      </c>
      <c r="EX1" s="21">
        <v>43908</v>
      </c>
      <c r="EY1" s="21">
        <v>43909</v>
      </c>
      <c r="EZ1" s="21">
        <v>43910</v>
      </c>
      <c r="FA1" s="21">
        <v>43911</v>
      </c>
      <c r="FB1" s="83">
        <v>43912</v>
      </c>
      <c r="FC1" s="21">
        <v>43913</v>
      </c>
      <c r="FD1" s="21">
        <v>43914</v>
      </c>
      <c r="FE1" s="21">
        <v>43915</v>
      </c>
      <c r="FF1" s="21">
        <v>43916</v>
      </c>
      <c r="FG1" s="21">
        <v>43917</v>
      </c>
      <c r="FH1" s="21">
        <v>43918</v>
      </c>
      <c r="FI1" s="83">
        <v>43919</v>
      </c>
      <c r="FJ1" s="21">
        <v>43920</v>
      </c>
      <c r="FK1" s="33">
        <v>43921</v>
      </c>
      <c r="FL1" s="34">
        <v>43922</v>
      </c>
      <c r="FM1" s="21">
        <v>43923</v>
      </c>
      <c r="FN1" s="21">
        <v>43924</v>
      </c>
      <c r="FO1" s="21">
        <v>43925</v>
      </c>
      <c r="FP1" s="83">
        <v>43926</v>
      </c>
      <c r="FQ1" s="21">
        <v>43927</v>
      </c>
      <c r="FR1" s="21">
        <v>43928</v>
      </c>
      <c r="FS1" s="21">
        <v>43929</v>
      </c>
      <c r="FT1" s="21">
        <v>43930</v>
      </c>
      <c r="FU1" s="21">
        <v>43931</v>
      </c>
      <c r="FV1" s="21">
        <v>43932</v>
      </c>
      <c r="FW1" s="83">
        <v>43933</v>
      </c>
      <c r="FX1" s="21">
        <v>43934</v>
      </c>
      <c r="FY1" s="21">
        <v>43935</v>
      </c>
      <c r="FZ1" s="21">
        <v>43936</v>
      </c>
      <c r="GA1" s="21">
        <v>43937</v>
      </c>
      <c r="GB1" s="21">
        <v>43938</v>
      </c>
      <c r="GC1" s="21">
        <v>43939</v>
      </c>
      <c r="GD1" s="83">
        <v>43940</v>
      </c>
      <c r="GE1" s="21">
        <v>43941</v>
      </c>
      <c r="GF1" s="21">
        <v>43942</v>
      </c>
      <c r="GG1" s="21">
        <v>43943</v>
      </c>
      <c r="GH1" s="21">
        <v>43944</v>
      </c>
      <c r="GI1" s="21">
        <v>43945</v>
      </c>
      <c r="GJ1" s="21">
        <v>43946</v>
      </c>
      <c r="GK1" s="83">
        <v>43947</v>
      </c>
      <c r="GL1" s="21">
        <v>43948</v>
      </c>
      <c r="GM1" s="21">
        <v>43949</v>
      </c>
      <c r="GN1" s="21">
        <v>43950</v>
      </c>
      <c r="GO1" s="22">
        <v>43951</v>
      </c>
      <c r="GP1" s="34">
        <v>43952</v>
      </c>
      <c r="GQ1" s="21">
        <v>43953</v>
      </c>
      <c r="GR1" s="83">
        <v>43954</v>
      </c>
      <c r="GS1" s="21">
        <v>43955</v>
      </c>
      <c r="GT1" s="21">
        <v>43956</v>
      </c>
      <c r="GU1" s="21">
        <v>43957</v>
      </c>
      <c r="GV1" s="21">
        <v>43958</v>
      </c>
      <c r="GW1" s="21">
        <v>43959</v>
      </c>
      <c r="GX1" s="21">
        <v>43960</v>
      </c>
      <c r="GY1" s="83">
        <v>43961</v>
      </c>
      <c r="GZ1" s="21">
        <v>43962</v>
      </c>
      <c r="HA1" s="21">
        <v>43963</v>
      </c>
      <c r="HB1" s="21">
        <v>43964</v>
      </c>
      <c r="HC1" s="21">
        <v>43965</v>
      </c>
      <c r="HD1" s="21">
        <v>43966</v>
      </c>
      <c r="HE1" s="21">
        <v>43967</v>
      </c>
      <c r="HF1" s="83">
        <v>43968</v>
      </c>
      <c r="HG1" s="21">
        <v>43969</v>
      </c>
      <c r="HH1" s="21">
        <v>43970</v>
      </c>
      <c r="HI1" s="21">
        <v>43971</v>
      </c>
      <c r="HJ1" s="21">
        <v>43972</v>
      </c>
      <c r="HK1" s="21">
        <v>43973</v>
      </c>
      <c r="HL1" s="21">
        <v>43974</v>
      </c>
      <c r="HM1" s="83">
        <v>43975</v>
      </c>
      <c r="HN1" s="21">
        <v>43976</v>
      </c>
      <c r="HO1" s="21">
        <v>43977</v>
      </c>
      <c r="HP1" s="21">
        <v>43978</v>
      </c>
      <c r="HQ1" s="21">
        <v>43979</v>
      </c>
      <c r="HR1" s="21">
        <v>43980</v>
      </c>
      <c r="HS1" s="21">
        <v>43981</v>
      </c>
      <c r="HT1" s="86">
        <v>43982</v>
      </c>
      <c r="HU1" s="34">
        <v>43983</v>
      </c>
      <c r="HV1" s="21">
        <v>43984</v>
      </c>
      <c r="HW1" s="21">
        <v>43985</v>
      </c>
      <c r="HX1" s="21">
        <v>43986</v>
      </c>
      <c r="HY1" s="21">
        <v>43987</v>
      </c>
      <c r="HZ1" s="21">
        <v>43988</v>
      </c>
      <c r="IA1" s="83">
        <v>43989</v>
      </c>
      <c r="IB1" s="21">
        <v>43990</v>
      </c>
      <c r="IC1" s="21">
        <v>43991</v>
      </c>
      <c r="ID1" s="21">
        <v>43992</v>
      </c>
      <c r="IE1" s="21">
        <v>43993</v>
      </c>
      <c r="IF1" s="21">
        <v>43994</v>
      </c>
      <c r="IG1" s="21">
        <v>43995</v>
      </c>
      <c r="IH1" s="83">
        <v>43996</v>
      </c>
      <c r="II1" s="21">
        <v>43997</v>
      </c>
      <c r="IJ1" s="21">
        <v>43998</v>
      </c>
      <c r="IK1" s="21">
        <v>43999</v>
      </c>
      <c r="IL1" s="21">
        <v>44000</v>
      </c>
      <c r="IM1" s="21">
        <v>44001</v>
      </c>
      <c r="IN1" s="21">
        <v>44002</v>
      </c>
      <c r="IO1" s="83">
        <v>44003</v>
      </c>
      <c r="IP1" s="21">
        <v>44004</v>
      </c>
      <c r="IQ1" s="21">
        <v>44005</v>
      </c>
      <c r="IR1" s="21">
        <v>44006</v>
      </c>
      <c r="IS1" s="21">
        <v>44007</v>
      </c>
      <c r="IT1" s="21">
        <v>44008</v>
      </c>
      <c r="IU1" s="21">
        <v>44009</v>
      </c>
      <c r="IV1" s="83">
        <v>44010</v>
      </c>
      <c r="IW1" s="21">
        <v>44011</v>
      </c>
      <c r="IX1" s="22">
        <v>44012</v>
      </c>
      <c r="IY1" s="34">
        <v>44013</v>
      </c>
      <c r="IZ1" s="21">
        <v>44014</v>
      </c>
      <c r="JA1" s="21">
        <v>44015</v>
      </c>
      <c r="JB1" s="21">
        <v>44016</v>
      </c>
      <c r="JC1" s="83">
        <v>44017</v>
      </c>
      <c r="JD1" s="21">
        <v>44018</v>
      </c>
      <c r="JE1" s="21">
        <v>44019</v>
      </c>
      <c r="JF1" s="21">
        <v>44020</v>
      </c>
      <c r="JG1" s="21">
        <v>44021</v>
      </c>
      <c r="JH1" s="21">
        <v>44022</v>
      </c>
      <c r="JI1" s="21">
        <v>44023</v>
      </c>
      <c r="JJ1" s="83">
        <v>44024</v>
      </c>
      <c r="JK1" s="21">
        <v>44025</v>
      </c>
      <c r="JL1" s="21">
        <v>44026</v>
      </c>
      <c r="JM1" s="21">
        <v>44027</v>
      </c>
      <c r="JN1" s="21">
        <v>44028</v>
      </c>
      <c r="JO1" s="21">
        <v>44029</v>
      </c>
      <c r="JP1" s="21">
        <v>44030</v>
      </c>
      <c r="JQ1" s="83">
        <v>44031</v>
      </c>
      <c r="JR1" s="21">
        <v>44032</v>
      </c>
      <c r="JS1" s="21">
        <v>44033</v>
      </c>
      <c r="JT1" s="21">
        <v>44034</v>
      </c>
      <c r="JU1" s="21">
        <v>44035</v>
      </c>
      <c r="JV1" s="21">
        <v>44036</v>
      </c>
      <c r="JW1" s="21">
        <v>44037</v>
      </c>
      <c r="JX1" s="83">
        <v>44038</v>
      </c>
      <c r="JY1" s="21">
        <v>44039</v>
      </c>
      <c r="JZ1" s="21">
        <v>44040</v>
      </c>
      <c r="KA1" s="21">
        <v>44041</v>
      </c>
      <c r="KB1" s="21">
        <v>44042</v>
      </c>
      <c r="KC1" s="22">
        <v>44043</v>
      </c>
      <c r="KD1" s="34">
        <v>44044</v>
      </c>
      <c r="KE1" s="83">
        <v>44045</v>
      </c>
      <c r="KF1" s="21">
        <v>44046</v>
      </c>
      <c r="KG1" s="21">
        <v>44047</v>
      </c>
      <c r="KH1" s="22">
        <v>44048</v>
      </c>
      <c r="KJ1" s="36" t="s">
        <v>0</v>
      </c>
      <c r="KK1" s="37" t="s">
        <v>1</v>
      </c>
      <c r="KL1" s="38" t="s">
        <v>2</v>
      </c>
      <c r="KM1" s="39" t="s">
        <v>51</v>
      </c>
      <c r="KN1" s="40">
        <v>2</v>
      </c>
      <c r="KO1" s="41"/>
      <c r="KP1" s="41"/>
    </row>
    <row r="2" spans="1:304" s="45" customFormat="1" ht="15" customHeight="1" x14ac:dyDescent="0.15">
      <c r="A2" s="42"/>
      <c r="B2" s="44">
        <v>1</v>
      </c>
      <c r="C2" s="24">
        <v>2</v>
      </c>
      <c r="D2" s="24">
        <v>3</v>
      </c>
      <c r="E2" s="24">
        <v>4</v>
      </c>
      <c r="F2" s="24">
        <v>5</v>
      </c>
      <c r="G2" s="24">
        <v>6</v>
      </c>
      <c r="H2" s="24">
        <v>7</v>
      </c>
      <c r="I2" s="24">
        <v>8</v>
      </c>
      <c r="J2" s="24">
        <v>9</v>
      </c>
      <c r="K2" s="24">
        <v>10</v>
      </c>
      <c r="L2" s="24">
        <v>11</v>
      </c>
      <c r="M2" s="24">
        <v>12</v>
      </c>
      <c r="N2" s="24">
        <v>13</v>
      </c>
      <c r="O2" s="25">
        <v>14</v>
      </c>
      <c r="P2" s="44">
        <v>15</v>
      </c>
      <c r="Q2" s="24">
        <v>16</v>
      </c>
      <c r="R2" s="24">
        <v>17</v>
      </c>
      <c r="S2" s="24">
        <v>18</v>
      </c>
      <c r="T2" s="24">
        <v>19</v>
      </c>
      <c r="U2" s="24">
        <v>20</v>
      </c>
      <c r="V2" s="24">
        <v>21</v>
      </c>
      <c r="W2" s="24">
        <v>22</v>
      </c>
      <c r="X2" s="24">
        <v>23</v>
      </c>
      <c r="Y2" s="24">
        <v>24</v>
      </c>
      <c r="Z2" s="24">
        <v>25</v>
      </c>
      <c r="AA2" s="24">
        <v>26</v>
      </c>
      <c r="AB2" s="24">
        <v>27</v>
      </c>
      <c r="AC2" s="24">
        <v>28</v>
      </c>
      <c r="AD2" s="24">
        <v>29</v>
      </c>
      <c r="AE2" s="24">
        <v>30</v>
      </c>
      <c r="AF2" s="24">
        <v>31</v>
      </c>
      <c r="AG2" s="24">
        <v>32</v>
      </c>
      <c r="AH2" s="24">
        <v>33</v>
      </c>
      <c r="AI2" s="24">
        <v>34</v>
      </c>
      <c r="AJ2" s="24">
        <v>35</v>
      </c>
      <c r="AK2" s="24">
        <v>36</v>
      </c>
      <c r="AL2" s="24">
        <v>37</v>
      </c>
      <c r="AM2" s="24">
        <v>38</v>
      </c>
      <c r="AN2" s="24">
        <v>39</v>
      </c>
      <c r="AO2" s="24">
        <v>40</v>
      </c>
      <c r="AP2" s="24">
        <v>41</v>
      </c>
      <c r="AQ2" s="24">
        <v>42</v>
      </c>
      <c r="AR2" s="24">
        <v>43</v>
      </c>
      <c r="AS2" s="25">
        <v>44</v>
      </c>
      <c r="AT2" s="44">
        <v>45</v>
      </c>
      <c r="AU2" s="24">
        <v>46</v>
      </c>
      <c r="AV2" s="24">
        <v>47</v>
      </c>
      <c r="AW2" s="24">
        <v>48</v>
      </c>
      <c r="AX2" s="24">
        <v>49</v>
      </c>
      <c r="AY2" s="24">
        <v>50</v>
      </c>
      <c r="AZ2" s="24">
        <v>51</v>
      </c>
      <c r="BA2" s="24">
        <v>52</v>
      </c>
      <c r="BB2" s="24">
        <v>53</v>
      </c>
      <c r="BC2" s="24">
        <v>54</v>
      </c>
      <c r="BD2" s="24">
        <v>55</v>
      </c>
      <c r="BE2" s="24">
        <v>56</v>
      </c>
      <c r="BF2" s="24">
        <v>57</v>
      </c>
      <c r="BG2" s="24">
        <v>58</v>
      </c>
      <c r="BH2" s="24">
        <v>59</v>
      </c>
      <c r="BI2" s="24">
        <v>60</v>
      </c>
      <c r="BJ2" s="24">
        <v>61</v>
      </c>
      <c r="BK2" s="24">
        <v>62</v>
      </c>
      <c r="BL2" s="24">
        <v>63</v>
      </c>
      <c r="BM2" s="24">
        <v>64</v>
      </c>
      <c r="BN2" s="24">
        <v>65</v>
      </c>
      <c r="BO2" s="24">
        <v>66</v>
      </c>
      <c r="BP2" s="24">
        <v>67</v>
      </c>
      <c r="BQ2" s="24">
        <v>68</v>
      </c>
      <c r="BR2" s="24">
        <v>69</v>
      </c>
      <c r="BS2" s="24">
        <v>70</v>
      </c>
      <c r="BT2" s="24">
        <v>71</v>
      </c>
      <c r="BU2" s="24">
        <v>72</v>
      </c>
      <c r="BV2" s="24">
        <v>73</v>
      </c>
      <c r="BW2" s="24">
        <v>74</v>
      </c>
      <c r="BX2" s="43">
        <v>75</v>
      </c>
      <c r="BY2" s="44">
        <v>77</v>
      </c>
      <c r="BZ2" s="24">
        <v>78</v>
      </c>
      <c r="CA2" s="24">
        <v>79</v>
      </c>
      <c r="CB2" s="24">
        <v>80</v>
      </c>
      <c r="CC2" s="24">
        <v>81</v>
      </c>
      <c r="CD2" s="24">
        <v>82</v>
      </c>
      <c r="CE2" s="24">
        <v>83</v>
      </c>
      <c r="CF2" s="24">
        <v>84</v>
      </c>
      <c r="CG2" s="24">
        <v>85</v>
      </c>
      <c r="CH2" s="24">
        <v>86</v>
      </c>
      <c r="CI2" s="24">
        <v>87</v>
      </c>
      <c r="CJ2" s="24">
        <v>88</v>
      </c>
      <c r="CK2" s="24">
        <v>89</v>
      </c>
      <c r="CL2" s="24">
        <v>90</v>
      </c>
      <c r="CM2" s="24">
        <v>91</v>
      </c>
      <c r="CN2" s="24">
        <v>92</v>
      </c>
      <c r="CO2" s="24">
        <v>93</v>
      </c>
      <c r="CP2" s="24">
        <v>94</v>
      </c>
      <c r="CQ2" s="24">
        <v>95</v>
      </c>
      <c r="CR2" s="24">
        <v>96</v>
      </c>
      <c r="CS2" s="24">
        <v>97</v>
      </c>
      <c r="CT2" s="24">
        <v>98</v>
      </c>
      <c r="CU2" s="24">
        <v>99</v>
      </c>
      <c r="CV2" s="24">
        <v>100</v>
      </c>
      <c r="CW2" s="24">
        <v>101</v>
      </c>
      <c r="CX2" s="24">
        <v>102</v>
      </c>
      <c r="CY2" s="24">
        <v>103</v>
      </c>
      <c r="CZ2" s="24">
        <v>104</v>
      </c>
      <c r="DA2" s="24">
        <v>105</v>
      </c>
      <c r="DB2" s="24">
        <v>106</v>
      </c>
      <c r="DC2" s="25">
        <v>107</v>
      </c>
      <c r="DD2" s="44">
        <v>108</v>
      </c>
      <c r="DE2" s="24">
        <v>109</v>
      </c>
      <c r="DF2" s="24">
        <v>110</v>
      </c>
      <c r="DG2" s="24">
        <v>111</v>
      </c>
      <c r="DH2" s="24">
        <v>112</v>
      </c>
      <c r="DI2" s="24">
        <v>113</v>
      </c>
      <c r="DJ2" s="24">
        <v>114</v>
      </c>
      <c r="DK2" s="24">
        <v>115</v>
      </c>
      <c r="DL2" s="24">
        <v>116</v>
      </c>
      <c r="DM2" s="24">
        <v>117</v>
      </c>
      <c r="DN2" s="24">
        <v>118</v>
      </c>
      <c r="DO2" s="24">
        <v>119</v>
      </c>
      <c r="DP2" s="24">
        <v>120</v>
      </c>
      <c r="DQ2" s="24">
        <v>121</v>
      </c>
      <c r="DR2" s="24">
        <v>122</v>
      </c>
      <c r="DS2" s="24">
        <v>123</v>
      </c>
      <c r="DT2" s="24">
        <v>124</v>
      </c>
      <c r="DU2" s="24">
        <v>125</v>
      </c>
      <c r="DV2" s="24">
        <v>126</v>
      </c>
      <c r="DW2" s="24">
        <v>127</v>
      </c>
      <c r="DX2" s="24">
        <v>128</v>
      </c>
      <c r="DY2" s="24">
        <v>129</v>
      </c>
      <c r="DZ2" s="24">
        <v>130</v>
      </c>
      <c r="EA2" s="24">
        <v>131</v>
      </c>
      <c r="EB2" s="24">
        <v>132</v>
      </c>
      <c r="EC2" s="24">
        <v>133</v>
      </c>
      <c r="ED2" s="24">
        <v>134</v>
      </c>
      <c r="EE2" s="24">
        <v>135</v>
      </c>
      <c r="EF2" s="43">
        <v>136</v>
      </c>
      <c r="EG2" s="44">
        <v>137</v>
      </c>
      <c r="EH2" s="24">
        <v>138</v>
      </c>
      <c r="EI2" s="24">
        <v>139</v>
      </c>
      <c r="EJ2" s="24">
        <v>140</v>
      </c>
      <c r="EK2" s="24">
        <v>141</v>
      </c>
      <c r="EL2" s="24">
        <v>142</v>
      </c>
      <c r="EM2" s="24">
        <v>143</v>
      </c>
      <c r="EN2" s="24">
        <v>144</v>
      </c>
      <c r="EO2" s="24">
        <v>145</v>
      </c>
      <c r="EP2" s="24">
        <v>146</v>
      </c>
      <c r="EQ2" s="24">
        <v>147</v>
      </c>
      <c r="ER2" s="24">
        <v>148</v>
      </c>
      <c r="ES2" s="24">
        <v>149</v>
      </c>
      <c r="ET2" s="24">
        <v>150</v>
      </c>
      <c r="EU2" s="24">
        <v>151</v>
      </c>
      <c r="EV2" s="24">
        <v>152</v>
      </c>
      <c r="EW2" s="24">
        <v>153</v>
      </c>
      <c r="EX2" s="24">
        <v>154</v>
      </c>
      <c r="EY2" s="24">
        <v>155</v>
      </c>
      <c r="EZ2" s="24">
        <v>156</v>
      </c>
      <c r="FA2" s="24">
        <v>157</v>
      </c>
      <c r="FB2" s="24">
        <v>158</v>
      </c>
      <c r="FC2" s="24">
        <v>159</v>
      </c>
      <c r="FD2" s="24">
        <v>160</v>
      </c>
      <c r="FE2" s="24">
        <v>161</v>
      </c>
      <c r="FF2" s="24">
        <v>162</v>
      </c>
      <c r="FG2" s="24">
        <v>163</v>
      </c>
      <c r="FH2" s="24">
        <v>164</v>
      </c>
      <c r="FI2" s="24">
        <v>165</v>
      </c>
      <c r="FJ2" s="24">
        <v>166</v>
      </c>
      <c r="FK2" s="43">
        <v>167</v>
      </c>
      <c r="FL2" s="44">
        <v>168</v>
      </c>
      <c r="FM2" s="24">
        <v>169</v>
      </c>
      <c r="FN2" s="24">
        <v>170</v>
      </c>
      <c r="FO2" s="24">
        <v>171</v>
      </c>
      <c r="FP2" s="24">
        <v>172</v>
      </c>
      <c r="FQ2" s="24">
        <v>173</v>
      </c>
      <c r="FR2" s="24">
        <v>174</v>
      </c>
      <c r="FS2" s="24">
        <v>175</v>
      </c>
      <c r="FT2" s="24">
        <v>176</v>
      </c>
      <c r="FU2" s="24">
        <v>177</v>
      </c>
      <c r="FV2" s="24">
        <v>178</v>
      </c>
      <c r="FW2" s="24">
        <v>179</v>
      </c>
      <c r="FX2" s="24">
        <v>180</v>
      </c>
      <c r="FY2" s="24">
        <v>181</v>
      </c>
      <c r="FZ2" s="24">
        <v>182</v>
      </c>
      <c r="GA2" s="24">
        <v>183</v>
      </c>
      <c r="GB2" s="24">
        <v>184</v>
      </c>
      <c r="GC2" s="24">
        <v>185</v>
      </c>
      <c r="GD2" s="24">
        <v>186</v>
      </c>
      <c r="GE2" s="24">
        <v>187</v>
      </c>
      <c r="GF2" s="24">
        <v>188</v>
      </c>
      <c r="GG2" s="24">
        <v>189</v>
      </c>
      <c r="GH2" s="24">
        <v>190</v>
      </c>
      <c r="GI2" s="24">
        <v>191</v>
      </c>
      <c r="GJ2" s="24">
        <v>192</v>
      </c>
      <c r="GK2" s="24">
        <v>193</v>
      </c>
      <c r="GL2" s="24">
        <v>194</v>
      </c>
      <c r="GM2" s="24">
        <v>195</v>
      </c>
      <c r="GN2" s="24">
        <v>196</v>
      </c>
      <c r="GO2" s="25">
        <v>197</v>
      </c>
      <c r="GP2" s="44">
        <v>198</v>
      </c>
      <c r="GQ2" s="24">
        <v>199</v>
      </c>
      <c r="GR2" s="24">
        <v>200</v>
      </c>
      <c r="GS2" s="24">
        <v>201</v>
      </c>
      <c r="GT2" s="24">
        <v>202</v>
      </c>
      <c r="GU2" s="24">
        <v>203</v>
      </c>
      <c r="GV2" s="24">
        <v>204</v>
      </c>
      <c r="GW2" s="24">
        <v>205</v>
      </c>
      <c r="GX2" s="24">
        <v>206</v>
      </c>
      <c r="GY2" s="24">
        <v>207</v>
      </c>
      <c r="GZ2" s="24">
        <v>208</v>
      </c>
      <c r="HA2" s="24">
        <v>209</v>
      </c>
      <c r="HB2" s="24">
        <v>210</v>
      </c>
      <c r="HC2" s="24">
        <v>211</v>
      </c>
      <c r="HD2" s="24">
        <v>212</v>
      </c>
      <c r="HE2" s="24">
        <v>213</v>
      </c>
      <c r="HF2" s="24">
        <v>214</v>
      </c>
      <c r="HG2" s="24">
        <v>215</v>
      </c>
      <c r="HH2" s="24">
        <v>216</v>
      </c>
      <c r="HI2" s="24">
        <v>217</v>
      </c>
      <c r="HJ2" s="24">
        <v>218</v>
      </c>
      <c r="HK2" s="24">
        <v>219</v>
      </c>
      <c r="HL2" s="24">
        <v>220</v>
      </c>
      <c r="HM2" s="24">
        <v>221</v>
      </c>
      <c r="HN2" s="24">
        <v>222</v>
      </c>
      <c r="HO2" s="24">
        <v>223</v>
      </c>
      <c r="HP2" s="24">
        <v>224</v>
      </c>
      <c r="HQ2" s="24">
        <v>225</v>
      </c>
      <c r="HR2" s="24">
        <v>226</v>
      </c>
      <c r="HS2" s="24">
        <v>227</v>
      </c>
      <c r="HT2" s="25">
        <v>228</v>
      </c>
      <c r="HU2" s="44">
        <v>229</v>
      </c>
      <c r="HV2" s="24">
        <v>230</v>
      </c>
      <c r="HW2" s="24">
        <v>231</v>
      </c>
      <c r="HX2" s="24">
        <v>232</v>
      </c>
      <c r="HY2" s="24">
        <v>233</v>
      </c>
      <c r="HZ2" s="24">
        <v>234</v>
      </c>
      <c r="IA2" s="24">
        <v>235</v>
      </c>
      <c r="IB2" s="24">
        <v>236</v>
      </c>
      <c r="IC2" s="24">
        <v>237</v>
      </c>
      <c r="ID2" s="24">
        <v>238</v>
      </c>
      <c r="IE2" s="24">
        <v>239</v>
      </c>
      <c r="IF2" s="24">
        <v>240</v>
      </c>
      <c r="IG2" s="24">
        <v>241</v>
      </c>
      <c r="IH2" s="24">
        <v>242</v>
      </c>
      <c r="II2" s="24">
        <v>243</v>
      </c>
      <c r="IJ2" s="24">
        <v>244</v>
      </c>
      <c r="IK2" s="24">
        <v>245</v>
      </c>
      <c r="IL2" s="24">
        <v>246</v>
      </c>
      <c r="IM2" s="24">
        <v>247</v>
      </c>
      <c r="IN2" s="24">
        <v>248</v>
      </c>
      <c r="IO2" s="24">
        <v>249</v>
      </c>
      <c r="IP2" s="24">
        <v>250</v>
      </c>
      <c r="IQ2" s="24">
        <v>251</v>
      </c>
      <c r="IR2" s="24">
        <v>252</v>
      </c>
      <c r="IS2" s="24">
        <v>253</v>
      </c>
      <c r="IT2" s="24">
        <v>254</v>
      </c>
      <c r="IU2" s="24">
        <v>255</v>
      </c>
      <c r="IV2" s="24">
        <v>256</v>
      </c>
      <c r="IW2" s="24">
        <v>257</v>
      </c>
      <c r="IX2" s="25">
        <v>258</v>
      </c>
      <c r="IY2" s="44">
        <v>259</v>
      </c>
      <c r="IZ2" s="24">
        <v>260</v>
      </c>
      <c r="JA2" s="24">
        <v>261</v>
      </c>
      <c r="JB2" s="24">
        <v>262</v>
      </c>
      <c r="JC2" s="24">
        <v>263</v>
      </c>
      <c r="JD2" s="24">
        <v>264</v>
      </c>
      <c r="JE2" s="24">
        <v>265</v>
      </c>
      <c r="JF2" s="24">
        <v>266</v>
      </c>
      <c r="JG2" s="24">
        <v>267</v>
      </c>
      <c r="JH2" s="24">
        <v>268</v>
      </c>
      <c r="JI2" s="24">
        <v>269</v>
      </c>
      <c r="JJ2" s="24">
        <v>270</v>
      </c>
      <c r="JK2" s="24">
        <v>271</v>
      </c>
      <c r="JL2" s="24">
        <v>272</v>
      </c>
      <c r="JM2" s="24">
        <v>273</v>
      </c>
      <c r="JN2" s="24">
        <v>274</v>
      </c>
      <c r="JO2" s="24">
        <v>275</v>
      </c>
      <c r="JP2" s="24">
        <v>276</v>
      </c>
      <c r="JQ2" s="24">
        <v>277</v>
      </c>
      <c r="JR2" s="24">
        <v>278</v>
      </c>
      <c r="JS2" s="24">
        <v>279</v>
      </c>
      <c r="JT2" s="24">
        <v>280</v>
      </c>
      <c r="JU2" s="24">
        <v>281</v>
      </c>
      <c r="JV2" s="24">
        <v>282</v>
      </c>
      <c r="JW2" s="24">
        <v>283</v>
      </c>
      <c r="JX2" s="24">
        <v>284</v>
      </c>
      <c r="JY2" s="24">
        <v>285</v>
      </c>
      <c r="JZ2" s="24">
        <v>286</v>
      </c>
      <c r="KA2" s="24">
        <v>287</v>
      </c>
      <c r="KB2" s="24">
        <v>288</v>
      </c>
      <c r="KC2" s="25">
        <v>289</v>
      </c>
      <c r="KD2" s="44">
        <v>290</v>
      </c>
      <c r="KE2" s="24">
        <v>291</v>
      </c>
      <c r="KF2" s="24">
        <v>292</v>
      </c>
      <c r="KG2" s="24">
        <v>293</v>
      </c>
      <c r="KH2" s="25">
        <v>294</v>
      </c>
      <c r="KI2" s="24">
        <v>73</v>
      </c>
      <c r="KJ2" s="25">
        <v>74</v>
      </c>
      <c r="KL2" s="36" t="s">
        <v>3</v>
      </c>
      <c r="KM2" s="37" t="s">
        <v>4</v>
      </c>
      <c r="KN2" s="38" t="s">
        <v>5</v>
      </c>
      <c r="KO2" s="39" t="s">
        <v>50</v>
      </c>
      <c r="KP2" s="40">
        <v>3</v>
      </c>
      <c r="KQ2" s="46"/>
      <c r="KR2" s="46"/>
    </row>
    <row r="3" spans="1:304" s="45" customFormat="1" ht="15" customHeight="1" x14ac:dyDescent="0.15">
      <c r="A3" s="47" t="s">
        <v>6</v>
      </c>
      <c r="B3" s="49">
        <v>8</v>
      </c>
      <c r="C3" s="27">
        <v>6</v>
      </c>
      <c r="D3" s="27">
        <v>3</v>
      </c>
      <c r="E3" s="27">
        <v>3</v>
      </c>
      <c r="F3" s="27">
        <v>3</v>
      </c>
      <c r="G3" s="27">
        <v>3</v>
      </c>
      <c r="H3" s="27">
        <v>3</v>
      </c>
      <c r="I3" s="27">
        <v>5</v>
      </c>
      <c r="J3" s="27">
        <v>7</v>
      </c>
      <c r="K3" s="27">
        <v>4</v>
      </c>
      <c r="L3" s="27">
        <v>5</v>
      </c>
      <c r="M3" s="27">
        <v>3</v>
      </c>
      <c r="N3" s="27">
        <v>3</v>
      </c>
      <c r="O3" s="28">
        <v>3</v>
      </c>
      <c r="P3" s="49">
        <v>3</v>
      </c>
      <c r="Q3" s="27">
        <v>3</v>
      </c>
      <c r="R3" s="27">
        <v>3</v>
      </c>
      <c r="S3" s="27">
        <v>3</v>
      </c>
      <c r="T3" s="27">
        <v>2</v>
      </c>
      <c r="U3" s="27">
        <v>4</v>
      </c>
      <c r="V3" s="27">
        <v>4</v>
      </c>
      <c r="W3" s="27">
        <v>4</v>
      </c>
      <c r="X3" s="27">
        <v>4</v>
      </c>
      <c r="Y3" s="27">
        <v>7</v>
      </c>
      <c r="Z3" s="27">
        <v>4</v>
      </c>
      <c r="AA3" s="27">
        <v>3</v>
      </c>
      <c r="AB3" s="27">
        <v>4</v>
      </c>
      <c r="AC3" s="27">
        <v>3</v>
      </c>
      <c r="AD3" s="27"/>
      <c r="AE3" s="27"/>
      <c r="AF3" s="27"/>
      <c r="AG3" s="27"/>
      <c r="AH3" s="27">
        <v>4</v>
      </c>
      <c r="AI3" s="27">
        <v>3</v>
      </c>
      <c r="AJ3" s="27">
        <v>3</v>
      </c>
      <c r="AK3" s="27">
        <v>3</v>
      </c>
      <c r="AL3" s="27"/>
      <c r="AM3" s="27"/>
      <c r="AN3" s="27"/>
      <c r="AO3" s="27">
        <v>3</v>
      </c>
      <c r="AP3" s="27"/>
      <c r="AQ3" s="27"/>
      <c r="AR3" s="27"/>
      <c r="AS3" s="28"/>
      <c r="AT3" s="49"/>
      <c r="AU3" s="27"/>
      <c r="AV3" s="27">
        <v>3</v>
      </c>
      <c r="AW3" s="27">
        <v>3</v>
      </c>
      <c r="AX3" s="27">
        <v>3</v>
      </c>
      <c r="AY3" s="27"/>
      <c r="AZ3" s="27"/>
      <c r="BA3" s="27"/>
      <c r="BB3" s="27"/>
      <c r="BC3" s="27">
        <v>3</v>
      </c>
      <c r="BD3" s="27">
        <v>3</v>
      </c>
      <c r="BE3" s="27"/>
      <c r="BF3" s="27"/>
      <c r="BG3" s="27"/>
      <c r="BH3" s="27"/>
      <c r="BI3" s="27"/>
      <c r="BJ3" s="27"/>
      <c r="BK3" s="27">
        <v>4</v>
      </c>
      <c r="BL3" s="27"/>
      <c r="BM3" s="27"/>
      <c r="BN3" s="27"/>
      <c r="BO3" s="27"/>
      <c r="BP3" s="27"/>
      <c r="BQ3" s="27"/>
      <c r="BR3" s="27"/>
      <c r="BS3" s="27"/>
      <c r="BT3" s="27"/>
      <c r="BU3" s="27"/>
      <c r="BV3" s="27"/>
      <c r="BW3" s="27"/>
      <c r="BX3" s="48"/>
      <c r="BY3" s="49"/>
      <c r="BZ3" s="27"/>
      <c r="CA3" s="27"/>
      <c r="CB3" s="27"/>
      <c r="CC3" s="27"/>
      <c r="CD3" s="27"/>
      <c r="CE3" s="27">
        <v>4</v>
      </c>
      <c r="CF3" s="27">
        <v>3</v>
      </c>
      <c r="CG3" s="27"/>
      <c r="CH3" s="27"/>
      <c r="CI3" s="27"/>
      <c r="CJ3" s="27"/>
      <c r="CK3" s="27"/>
      <c r="CL3" s="27"/>
      <c r="CM3" s="27"/>
      <c r="CN3" s="27">
        <v>7</v>
      </c>
      <c r="CO3" s="27">
        <v>3</v>
      </c>
      <c r="CP3" s="27"/>
      <c r="CQ3" s="27"/>
      <c r="CR3" s="27">
        <v>4</v>
      </c>
      <c r="CS3" s="27">
        <v>3</v>
      </c>
      <c r="CT3" s="27">
        <v>3</v>
      </c>
      <c r="CU3" s="27">
        <v>3</v>
      </c>
      <c r="CV3" s="27">
        <v>3</v>
      </c>
      <c r="CW3" s="27"/>
      <c r="CX3" s="27"/>
      <c r="CY3" s="27">
        <v>3</v>
      </c>
      <c r="CZ3" s="27">
        <v>3</v>
      </c>
      <c r="DA3" s="27"/>
      <c r="DB3" s="27"/>
      <c r="DC3" s="28"/>
      <c r="DD3" s="49"/>
      <c r="DE3" s="27"/>
      <c r="DF3" s="27"/>
      <c r="DG3" s="27"/>
      <c r="DH3" s="27"/>
      <c r="DI3" s="27"/>
      <c r="DJ3" s="27"/>
      <c r="DK3" s="27"/>
      <c r="DL3" s="27"/>
      <c r="DM3" s="27"/>
      <c r="DN3" s="27"/>
      <c r="DO3" s="27"/>
      <c r="DP3" s="27"/>
      <c r="DQ3" s="27"/>
      <c r="DR3" s="27"/>
      <c r="DS3" s="27"/>
      <c r="DT3" s="27">
        <v>7</v>
      </c>
      <c r="DU3" s="27">
        <v>3</v>
      </c>
      <c r="DV3" s="27">
        <v>3</v>
      </c>
      <c r="DW3" s="27">
        <v>4</v>
      </c>
      <c r="DX3" s="27">
        <v>2</v>
      </c>
      <c r="DY3" s="27"/>
      <c r="DZ3" s="27"/>
      <c r="EA3" s="27">
        <v>3</v>
      </c>
      <c r="EB3" s="27"/>
      <c r="EC3" s="27">
        <v>6</v>
      </c>
      <c r="ED3" s="27">
        <v>5</v>
      </c>
      <c r="EE3" s="27">
        <v>4</v>
      </c>
      <c r="EF3" s="48">
        <v>3</v>
      </c>
      <c r="EG3" s="49"/>
      <c r="EH3" s="27">
        <v>5</v>
      </c>
      <c r="EI3" s="27">
        <v>4</v>
      </c>
      <c r="EJ3" s="27"/>
      <c r="EK3" s="27"/>
      <c r="EL3" s="27"/>
      <c r="EM3" s="27"/>
      <c r="EN3" s="27"/>
      <c r="EO3" s="27">
        <v>5</v>
      </c>
      <c r="EP3" s="27"/>
      <c r="EQ3" s="27"/>
      <c r="ER3" s="27"/>
      <c r="ES3" s="27"/>
      <c r="ET3" s="88"/>
      <c r="EU3" s="88"/>
      <c r="EV3" s="88">
        <v>3</v>
      </c>
      <c r="EW3" s="88">
        <v>3</v>
      </c>
      <c r="EX3" s="88">
        <v>3</v>
      </c>
      <c r="EY3" s="88">
        <v>2</v>
      </c>
      <c r="EZ3" s="88">
        <v>2</v>
      </c>
      <c r="FA3" s="88">
        <v>4</v>
      </c>
      <c r="FB3" s="88">
        <v>5</v>
      </c>
      <c r="FC3" s="88">
        <v>3</v>
      </c>
      <c r="FD3" s="88">
        <v>3</v>
      </c>
      <c r="FE3" s="88"/>
      <c r="FF3" s="88"/>
      <c r="FG3" s="88"/>
      <c r="FH3" s="88">
        <v>3</v>
      </c>
      <c r="FI3" s="88">
        <v>6</v>
      </c>
      <c r="FJ3" s="88"/>
      <c r="FK3" s="94">
        <v>3</v>
      </c>
      <c r="FL3" s="95">
        <v>3</v>
      </c>
      <c r="FM3" s="88">
        <v>5</v>
      </c>
      <c r="FN3" s="88"/>
      <c r="FO3" s="88"/>
      <c r="FP3" s="88"/>
      <c r="FQ3" s="88"/>
      <c r="FR3" s="88"/>
      <c r="FS3" s="88"/>
      <c r="FT3" s="88"/>
      <c r="FU3" s="88"/>
      <c r="FV3" s="88"/>
      <c r="FW3" s="88"/>
      <c r="FX3" s="88"/>
      <c r="FY3" s="88"/>
      <c r="FZ3" s="88"/>
      <c r="GA3" s="88"/>
      <c r="GB3" s="88"/>
      <c r="GC3" s="88"/>
      <c r="GD3" s="88"/>
      <c r="GE3" s="88"/>
      <c r="GF3" s="88"/>
      <c r="GG3" s="88"/>
      <c r="GH3" s="88"/>
      <c r="GI3" s="88"/>
      <c r="GJ3" s="88"/>
      <c r="GK3" s="88"/>
      <c r="GL3" s="88"/>
      <c r="GM3" s="88"/>
      <c r="GN3" s="88"/>
      <c r="GO3" s="90"/>
      <c r="GP3" s="95"/>
      <c r="GQ3" s="88"/>
      <c r="GR3" s="88"/>
      <c r="GS3" s="27"/>
      <c r="GT3" s="27"/>
      <c r="GU3" s="27"/>
      <c r="GV3" s="27"/>
      <c r="GW3" s="27"/>
      <c r="GX3" s="27"/>
      <c r="GY3" s="27"/>
      <c r="GZ3" s="27"/>
      <c r="HA3" s="27"/>
      <c r="HB3" s="27"/>
      <c r="HC3" s="27"/>
      <c r="HD3" s="27"/>
      <c r="HE3" s="27"/>
      <c r="HF3" s="27"/>
      <c r="HG3" s="27"/>
      <c r="HH3" s="27"/>
      <c r="HI3" s="27"/>
      <c r="HJ3" s="27"/>
      <c r="HK3" s="27"/>
      <c r="HL3" s="27"/>
      <c r="HM3" s="27"/>
      <c r="HN3" s="27"/>
      <c r="HO3" s="27"/>
      <c r="HP3" s="27"/>
      <c r="HQ3" s="27"/>
      <c r="HR3" s="27"/>
      <c r="HS3" s="27"/>
      <c r="HT3" s="28"/>
      <c r="HU3" s="49"/>
      <c r="HV3" s="27"/>
      <c r="HW3" s="27"/>
      <c r="HX3" s="27"/>
      <c r="HY3" s="27"/>
      <c r="HZ3" s="27"/>
      <c r="IA3" s="27"/>
      <c r="IB3" s="27"/>
      <c r="IC3" s="27"/>
      <c r="ID3" s="27"/>
      <c r="IE3" s="27"/>
      <c r="IF3" s="27"/>
      <c r="IG3" s="27"/>
      <c r="IH3" s="27"/>
      <c r="II3" s="27"/>
      <c r="IJ3" s="27"/>
      <c r="IK3" s="27"/>
      <c r="IL3" s="27"/>
      <c r="IM3" s="27"/>
      <c r="IN3" s="27"/>
      <c r="IO3" s="27"/>
      <c r="IP3" s="27"/>
      <c r="IQ3" s="27"/>
      <c r="IR3" s="27"/>
      <c r="IS3" s="27"/>
      <c r="IT3" s="27"/>
      <c r="IU3" s="27"/>
      <c r="IV3" s="27"/>
      <c r="IW3" s="27"/>
      <c r="IX3" s="28"/>
      <c r="IY3" s="49"/>
      <c r="IZ3" s="27"/>
      <c r="JA3" s="27"/>
      <c r="JB3" s="27"/>
      <c r="JC3" s="27"/>
      <c r="JD3" s="27"/>
      <c r="JE3" s="27"/>
      <c r="JF3" s="27"/>
      <c r="JG3" s="27"/>
      <c r="JH3" s="27"/>
      <c r="JI3" s="27"/>
      <c r="JJ3" s="27"/>
      <c r="JK3" s="27"/>
      <c r="JL3" s="27"/>
      <c r="JM3" s="27"/>
      <c r="JN3" s="27"/>
      <c r="JO3" s="27"/>
      <c r="JP3" s="27"/>
      <c r="JQ3" s="27"/>
      <c r="JR3" s="27"/>
      <c r="JS3" s="27"/>
      <c r="JT3" s="27"/>
      <c r="JU3" s="27"/>
      <c r="JV3" s="27"/>
      <c r="JW3" s="27"/>
      <c r="JX3" s="27"/>
      <c r="JY3" s="27"/>
      <c r="JZ3" s="27"/>
      <c r="KA3" s="27"/>
      <c r="KB3" s="27"/>
      <c r="KC3" s="28"/>
      <c r="KD3" s="49"/>
      <c r="KE3" s="27"/>
      <c r="KF3" s="27"/>
      <c r="KG3" s="27"/>
      <c r="KH3" s="28"/>
      <c r="KI3" s="27"/>
      <c r="KJ3" s="28"/>
      <c r="KL3" s="36" t="s">
        <v>7</v>
      </c>
      <c r="KM3" s="37" t="s">
        <v>8</v>
      </c>
      <c r="KN3" s="38" t="s">
        <v>9</v>
      </c>
      <c r="KO3" s="39" t="s">
        <v>10</v>
      </c>
      <c r="KP3" s="40">
        <v>4</v>
      </c>
      <c r="KQ3" s="46"/>
      <c r="KR3" s="46"/>
    </row>
    <row r="4" spans="1:304" s="45" customFormat="1" ht="15" customHeight="1" x14ac:dyDescent="0.15">
      <c r="A4" s="47" t="s">
        <v>11</v>
      </c>
      <c r="B4" s="49">
        <v>7.5</v>
      </c>
      <c r="C4" s="27">
        <v>7</v>
      </c>
      <c r="D4" s="27">
        <v>9</v>
      </c>
      <c r="E4" s="27">
        <v>8</v>
      </c>
      <c r="F4" s="27">
        <v>7.5</v>
      </c>
      <c r="G4" s="27">
        <v>8</v>
      </c>
      <c r="H4" s="27">
        <v>7.5</v>
      </c>
      <c r="I4" s="27">
        <v>7</v>
      </c>
      <c r="J4" s="27">
        <v>8</v>
      </c>
      <c r="K4" s="27">
        <v>4</v>
      </c>
      <c r="L4" s="27">
        <v>8</v>
      </c>
      <c r="M4" s="27">
        <v>7.5</v>
      </c>
      <c r="N4" s="27">
        <v>8</v>
      </c>
      <c r="O4" s="28">
        <v>8</v>
      </c>
      <c r="P4" s="49">
        <v>7</v>
      </c>
      <c r="Q4" s="27">
        <v>8</v>
      </c>
      <c r="R4" s="27">
        <v>8</v>
      </c>
      <c r="S4" s="27">
        <v>7</v>
      </c>
      <c r="T4" s="27">
        <v>7</v>
      </c>
      <c r="U4" s="27">
        <v>7</v>
      </c>
      <c r="V4" s="27">
        <v>7</v>
      </c>
      <c r="W4" s="27">
        <v>7</v>
      </c>
      <c r="X4" s="27">
        <v>7</v>
      </c>
      <c r="Y4" s="27">
        <v>7</v>
      </c>
      <c r="Z4" s="27">
        <v>6</v>
      </c>
      <c r="AA4" s="27">
        <v>9</v>
      </c>
      <c r="AB4" s="27">
        <v>8</v>
      </c>
      <c r="AC4" s="27">
        <v>5</v>
      </c>
      <c r="AD4" s="27"/>
      <c r="AE4" s="27"/>
      <c r="AF4" s="27"/>
      <c r="AG4" s="27"/>
      <c r="AH4" s="27">
        <v>8</v>
      </c>
      <c r="AI4" s="27">
        <v>6</v>
      </c>
      <c r="AJ4" s="27">
        <v>8</v>
      </c>
      <c r="AK4" s="27">
        <v>8</v>
      </c>
      <c r="AL4" s="27"/>
      <c r="AM4" s="27"/>
      <c r="AN4" s="27"/>
      <c r="AO4" s="27">
        <v>8</v>
      </c>
      <c r="AP4" s="27"/>
      <c r="AQ4" s="27"/>
      <c r="AR4" s="27"/>
      <c r="AS4" s="28"/>
      <c r="AT4" s="49"/>
      <c r="AU4" s="27"/>
      <c r="AV4" s="27">
        <v>7</v>
      </c>
      <c r="AW4" s="27">
        <v>8</v>
      </c>
      <c r="AX4" s="27">
        <v>8</v>
      </c>
      <c r="AY4" s="27"/>
      <c r="AZ4" s="27"/>
      <c r="BA4" s="27"/>
      <c r="BB4" s="27"/>
      <c r="BC4" s="27">
        <v>7</v>
      </c>
      <c r="BD4" s="27">
        <v>9</v>
      </c>
      <c r="BE4" s="27"/>
      <c r="BF4" s="27"/>
      <c r="BG4" s="27"/>
      <c r="BH4" s="27"/>
      <c r="BI4" s="27"/>
      <c r="BJ4" s="27"/>
      <c r="BK4" s="27">
        <v>8</v>
      </c>
      <c r="BL4" s="27"/>
      <c r="BM4" s="27"/>
      <c r="BN4" s="27"/>
      <c r="BO4" s="27"/>
      <c r="BP4" s="27"/>
      <c r="BQ4" s="27"/>
      <c r="BR4" s="27"/>
      <c r="BS4" s="27"/>
      <c r="BT4" s="27"/>
      <c r="BU4" s="27"/>
      <c r="BV4" s="27"/>
      <c r="BW4" s="27"/>
      <c r="BX4" s="48"/>
      <c r="BY4" s="49"/>
      <c r="BZ4" s="27"/>
      <c r="CA4" s="27"/>
      <c r="CB4" s="27"/>
      <c r="CC4" s="27"/>
      <c r="CD4" s="27"/>
      <c r="CE4" s="27">
        <v>8</v>
      </c>
      <c r="CF4" s="27">
        <v>6.5</v>
      </c>
      <c r="CG4" s="27"/>
      <c r="CH4" s="27"/>
      <c r="CI4" s="27"/>
      <c r="CJ4" s="27"/>
      <c r="CK4" s="27"/>
      <c r="CL4" s="27"/>
      <c r="CM4" s="27"/>
      <c r="CN4" s="27">
        <v>7.5</v>
      </c>
      <c r="CO4" s="27">
        <v>8</v>
      </c>
      <c r="CP4" s="27"/>
      <c r="CQ4" s="27"/>
      <c r="CR4" s="27">
        <v>8</v>
      </c>
      <c r="CS4" s="27">
        <v>8</v>
      </c>
      <c r="CT4" s="27">
        <v>7</v>
      </c>
      <c r="CU4" s="27">
        <v>8</v>
      </c>
      <c r="CV4" s="27">
        <v>8</v>
      </c>
      <c r="CW4" s="27"/>
      <c r="CX4" s="27"/>
      <c r="CY4" s="27">
        <v>8</v>
      </c>
      <c r="CZ4" s="27">
        <v>8</v>
      </c>
      <c r="DA4" s="27"/>
      <c r="DB4" s="27"/>
      <c r="DC4" s="28"/>
      <c r="DD4" s="49"/>
      <c r="DE4" s="27"/>
      <c r="DF4" s="27"/>
      <c r="DG4" s="27"/>
      <c r="DH4" s="27"/>
      <c r="DI4" s="27"/>
      <c r="DJ4" s="27"/>
      <c r="DK4" s="27"/>
      <c r="DL4" s="27"/>
      <c r="DM4" s="27"/>
      <c r="DN4" s="27"/>
      <c r="DO4" s="27"/>
      <c r="DP4" s="27"/>
      <c r="DQ4" s="27"/>
      <c r="DR4" s="27"/>
      <c r="DS4" s="27"/>
      <c r="DT4" s="27">
        <v>7.5</v>
      </c>
      <c r="DU4" s="27">
        <v>8</v>
      </c>
      <c r="DV4" s="27">
        <v>6.3</v>
      </c>
      <c r="DW4" s="27">
        <v>8</v>
      </c>
      <c r="DX4" s="27">
        <v>7.5</v>
      </c>
      <c r="DY4" s="27"/>
      <c r="DZ4" s="27"/>
      <c r="EA4" s="27">
        <v>8</v>
      </c>
      <c r="EB4" s="27"/>
      <c r="EC4" s="27">
        <v>8</v>
      </c>
      <c r="ED4" s="27">
        <v>7.5</v>
      </c>
      <c r="EE4" s="27">
        <v>8</v>
      </c>
      <c r="EF4" s="48">
        <v>8</v>
      </c>
      <c r="EG4" s="49"/>
      <c r="EH4" s="27">
        <v>8</v>
      </c>
      <c r="EI4" s="27">
        <v>8</v>
      </c>
      <c r="EJ4" s="27"/>
      <c r="EK4" s="27"/>
      <c r="EL4" s="27"/>
      <c r="EM4" s="27"/>
      <c r="EN4" s="27"/>
      <c r="EO4" s="27">
        <v>8</v>
      </c>
      <c r="EP4" s="27"/>
      <c r="EQ4" s="27"/>
      <c r="ER4" s="27"/>
      <c r="ES4" s="27"/>
      <c r="ET4" s="88"/>
      <c r="EU4" s="88"/>
      <c r="EV4" s="88">
        <v>8</v>
      </c>
      <c r="EW4" s="88">
        <v>7.5</v>
      </c>
      <c r="EX4" s="88">
        <v>8</v>
      </c>
      <c r="EY4" s="88">
        <v>7</v>
      </c>
      <c r="EZ4" s="88">
        <v>9.5</v>
      </c>
      <c r="FA4" s="88">
        <v>8</v>
      </c>
      <c r="FB4" s="88">
        <v>8</v>
      </c>
      <c r="FC4" s="88">
        <v>8</v>
      </c>
      <c r="FD4" s="88">
        <v>8</v>
      </c>
      <c r="FE4" s="88"/>
      <c r="FF4" s="88"/>
      <c r="FG4" s="88"/>
      <c r="FH4" s="88">
        <v>9.5</v>
      </c>
      <c r="FI4" s="88">
        <v>8</v>
      </c>
      <c r="FJ4" s="88"/>
      <c r="FK4" s="94">
        <v>9</v>
      </c>
      <c r="FL4" s="95">
        <v>9</v>
      </c>
      <c r="FM4" s="88">
        <v>7.5</v>
      </c>
      <c r="FN4" s="88"/>
      <c r="FO4" s="88"/>
      <c r="FP4" s="88"/>
      <c r="FQ4" s="88"/>
      <c r="FR4" s="88"/>
      <c r="FS4" s="88"/>
      <c r="FT4" s="88"/>
      <c r="FU4" s="88"/>
      <c r="FV4" s="88"/>
      <c r="FW4" s="88"/>
      <c r="FX4" s="88"/>
      <c r="FY4" s="88"/>
      <c r="FZ4" s="88"/>
      <c r="GA4" s="88"/>
      <c r="GB4" s="88"/>
      <c r="GC4" s="88"/>
      <c r="GD4" s="88"/>
      <c r="GE4" s="88"/>
      <c r="GF4" s="88"/>
      <c r="GG4" s="88"/>
      <c r="GH4" s="88"/>
      <c r="GI4" s="88"/>
      <c r="GJ4" s="88"/>
      <c r="GK4" s="88"/>
      <c r="GL4" s="88"/>
      <c r="GM4" s="88"/>
      <c r="GN4" s="88"/>
      <c r="GO4" s="90"/>
      <c r="GP4" s="95"/>
      <c r="GQ4" s="88"/>
      <c r="GR4" s="88"/>
      <c r="GS4" s="27"/>
      <c r="GT4" s="27"/>
      <c r="GU4" s="27"/>
      <c r="GV4" s="27"/>
      <c r="GW4" s="27"/>
      <c r="GX4" s="27"/>
      <c r="GY4" s="27"/>
      <c r="GZ4" s="27"/>
      <c r="HA4" s="27"/>
      <c r="HB4" s="27"/>
      <c r="HC4" s="27"/>
      <c r="HD4" s="27"/>
      <c r="HE4" s="27"/>
      <c r="HF4" s="27"/>
      <c r="HG4" s="27"/>
      <c r="HH4" s="27"/>
      <c r="HI4" s="27"/>
      <c r="HJ4" s="27"/>
      <c r="HK4" s="27"/>
      <c r="HL4" s="27"/>
      <c r="HM4" s="27"/>
      <c r="HN4" s="27"/>
      <c r="HO4" s="27"/>
      <c r="HP4" s="27"/>
      <c r="HQ4" s="27"/>
      <c r="HR4" s="27"/>
      <c r="HS4" s="27"/>
      <c r="HT4" s="28"/>
      <c r="HU4" s="49"/>
      <c r="HV4" s="27"/>
      <c r="HW4" s="27"/>
      <c r="HX4" s="27"/>
      <c r="HY4" s="27"/>
      <c r="HZ4" s="27"/>
      <c r="IA4" s="27"/>
      <c r="IB4" s="27"/>
      <c r="IC4" s="27"/>
      <c r="ID4" s="27"/>
      <c r="IE4" s="27"/>
      <c r="IF4" s="27"/>
      <c r="IG4" s="27"/>
      <c r="IH4" s="27"/>
      <c r="II4" s="27"/>
      <c r="IJ4" s="27"/>
      <c r="IK4" s="27"/>
      <c r="IL4" s="27"/>
      <c r="IM4" s="27"/>
      <c r="IN4" s="27"/>
      <c r="IO4" s="27"/>
      <c r="IP4" s="27"/>
      <c r="IQ4" s="27"/>
      <c r="IR4" s="27"/>
      <c r="IS4" s="27"/>
      <c r="IT4" s="27"/>
      <c r="IU4" s="27"/>
      <c r="IV4" s="27"/>
      <c r="IW4" s="27"/>
      <c r="IX4" s="28"/>
      <c r="IY4" s="49"/>
      <c r="IZ4" s="27"/>
      <c r="JA4" s="27"/>
      <c r="JB4" s="27"/>
      <c r="JC4" s="27"/>
      <c r="JD4" s="27"/>
      <c r="JE4" s="27"/>
      <c r="JF4" s="27"/>
      <c r="JG4" s="27"/>
      <c r="JH4" s="27"/>
      <c r="JI4" s="27"/>
      <c r="JJ4" s="27"/>
      <c r="JK4" s="27"/>
      <c r="JL4" s="27"/>
      <c r="JM4" s="27"/>
      <c r="JN4" s="27"/>
      <c r="JO4" s="27"/>
      <c r="JP4" s="27"/>
      <c r="JQ4" s="27"/>
      <c r="JR4" s="27"/>
      <c r="JS4" s="27"/>
      <c r="JT4" s="27"/>
      <c r="JU4" s="27"/>
      <c r="JV4" s="27"/>
      <c r="JW4" s="27"/>
      <c r="JX4" s="27"/>
      <c r="JY4" s="27"/>
      <c r="JZ4" s="27"/>
      <c r="KA4" s="27"/>
      <c r="KB4" s="27"/>
      <c r="KC4" s="28"/>
      <c r="KD4" s="49"/>
      <c r="KE4" s="27"/>
      <c r="KF4" s="27"/>
      <c r="KG4" s="27"/>
      <c r="KH4" s="28"/>
      <c r="KI4" s="27"/>
      <c r="KJ4" s="28"/>
      <c r="KL4" s="36" t="s">
        <v>12</v>
      </c>
      <c r="KM4" s="37" t="s">
        <v>13</v>
      </c>
      <c r="KN4" s="38" t="s">
        <v>14</v>
      </c>
      <c r="KO4" s="39" t="s">
        <v>15</v>
      </c>
      <c r="KP4" s="40">
        <v>5</v>
      </c>
      <c r="KQ4" s="46"/>
      <c r="KR4" s="46"/>
    </row>
    <row r="5" spans="1:304" s="45" customFormat="1" ht="15" customHeight="1" x14ac:dyDescent="0.15">
      <c r="A5" s="47" t="s">
        <v>16</v>
      </c>
      <c r="B5" s="49">
        <v>4</v>
      </c>
      <c r="C5" s="27">
        <v>5</v>
      </c>
      <c r="D5" s="27">
        <v>6</v>
      </c>
      <c r="E5" s="27">
        <v>6</v>
      </c>
      <c r="F5" s="27">
        <v>6</v>
      </c>
      <c r="G5" s="27">
        <v>5</v>
      </c>
      <c r="H5" s="27">
        <v>5</v>
      </c>
      <c r="I5" s="27">
        <v>5</v>
      </c>
      <c r="J5" s="27">
        <v>5</v>
      </c>
      <c r="K5" s="27">
        <v>5</v>
      </c>
      <c r="L5" s="27">
        <v>6</v>
      </c>
      <c r="M5" s="27">
        <v>6</v>
      </c>
      <c r="N5" s="27">
        <v>6</v>
      </c>
      <c r="O5" s="28">
        <v>6</v>
      </c>
      <c r="P5" s="49">
        <v>7</v>
      </c>
      <c r="Q5" s="27">
        <v>6</v>
      </c>
      <c r="R5" s="27">
        <v>7</v>
      </c>
      <c r="S5" s="27">
        <v>6</v>
      </c>
      <c r="T5" s="27">
        <v>6</v>
      </c>
      <c r="U5" s="27">
        <v>5</v>
      </c>
      <c r="V5" s="27">
        <v>5</v>
      </c>
      <c r="W5" s="27">
        <v>5</v>
      </c>
      <c r="X5" s="27">
        <v>6</v>
      </c>
      <c r="Y5" s="27">
        <v>6</v>
      </c>
      <c r="Z5" s="27">
        <v>6</v>
      </c>
      <c r="AA5" s="27">
        <v>6</v>
      </c>
      <c r="AB5" s="27">
        <v>6</v>
      </c>
      <c r="AC5" s="27">
        <v>6</v>
      </c>
      <c r="AD5" s="27"/>
      <c r="AE5" s="27"/>
      <c r="AF5" s="27"/>
      <c r="AG5" s="27"/>
      <c r="AH5" s="27"/>
      <c r="AI5" s="27">
        <v>6</v>
      </c>
      <c r="AJ5" s="27">
        <v>6</v>
      </c>
      <c r="AK5" s="27">
        <v>6</v>
      </c>
      <c r="AL5" s="27"/>
      <c r="AM5" s="27"/>
      <c r="AN5" s="27">
        <v>6</v>
      </c>
      <c r="AO5" s="27">
        <v>6</v>
      </c>
      <c r="AP5" s="27"/>
      <c r="AQ5" s="27"/>
      <c r="AR5" s="27"/>
      <c r="AS5" s="28"/>
      <c r="AT5" s="49"/>
      <c r="AU5" s="27">
        <v>6</v>
      </c>
      <c r="AV5" s="27">
        <v>6</v>
      </c>
      <c r="AW5" s="27">
        <v>6</v>
      </c>
      <c r="AX5" s="27">
        <v>6</v>
      </c>
      <c r="AY5" s="27"/>
      <c r="AZ5" s="27"/>
      <c r="BA5" s="27"/>
      <c r="BB5" s="27"/>
      <c r="BC5" s="27">
        <v>6</v>
      </c>
      <c r="BD5" s="27">
        <v>6</v>
      </c>
      <c r="BE5" s="27">
        <v>6</v>
      </c>
      <c r="BF5" s="27"/>
      <c r="BG5" s="27"/>
      <c r="BH5" s="27"/>
      <c r="BI5" s="27"/>
      <c r="BJ5" s="27">
        <v>6</v>
      </c>
      <c r="BK5" s="27"/>
      <c r="BL5" s="27"/>
      <c r="BM5" s="27"/>
      <c r="BN5" s="27"/>
      <c r="BO5" s="27"/>
      <c r="BP5" s="27"/>
      <c r="BQ5" s="27"/>
      <c r="BR5" s="27"/>
      <c r="BS5" s="27"/>
      <c r="BT5" s="27"/>
      <c r="BU5" s="27"/>
      <c r="BV5" s="27"/>
      <c r="BW5" s="27"/>
      <c r="BX5" s="48"/>
      <c r="BY5" s="49"/>
      <c r="BZ5" s="27"/>
      <c r="CA5" s="27"/>
      <c r="CB5" s="27"/>
      <c r="CC5" s="27"/>
      <c r="CD5" s="27"/>
      <c r="CE5" s="27">
        <v>6</v>
      </c>
      <c r="CF5" s="27">
        <v>4</v>
      </c>
      <c r="CG5" s="27"/>
      <c r="CH5" s="27"/>
      <c r="CI5" s="27"/>
      <c r="CJ5" s="27"/>
      <c r="CK5" s="27"/>
      <c r="CL5" s="27"/>
      <c r="CM5" s="27"/>
      <c r="CN5" s="27"/>
      <c r="CO5" s="27">
        <v>5</v>
      </c>
      <c r="CP5" s="27"/>
      <c r="CQ5" s="27"/>
      <c r="CR5" s="27">
        <v>8</v>
      </c>
      <c r="CS5" s="27">
        <v>6</v>
      </c>
      <c r="CT5" s="27">
        <v>5</v>
      </c>
      <c r="CU5" s="27">
        <v>4</v>
      </c>
      <c r="CV5" s="27">
        <v>4</v>
      </c>
      <c r="CW5" s="27"/>
      <c r="CX5" s="27"/>
      <c r="CY5" s="27"/>
      <c r="CZ5" s="27">
        <v>3</v>
      </c>
      <c r="DA5" s="27"/>
      <c r="DB5" s="27"/>
      <c r="DC5" s="28"/>
      <c r="DD5" s="49"/>
      <c r="DE5" s="27"/>
      <c r="DF5" s="27"/>
      <c r="DG5" s="27"/>
      <c r="DH5" s="27"/>
      <c r="DI5" s="27"/>
      <c r="DJ5" s="27"/>
      <c r="DK5" s="27"/>
      <c r="DL5" s="27"/>
      <c r="DM5" s="27"/>
      <c r="DN5" s="27"/>
      <c r="DO5" s="27"/>
      <c r="DP5" s="27"/>
      <c r="DQ5" s="27"/>
      <c r="DR5" s="27"/>
      <c r="DS5" s="27"/>
      <c r="DT5" s="27">
        <v>6</v>
      </c>
      <c r="DU5" s="27">
        <v>6</v>
      </c>
      <c r="DV5" s="27">
        <v>6</v>
      </c>
      <c r="DW5" s="27">
        <v>5</v>
      </c>
      <c r="DX5" s="27"/>
      <c r="DY5" s="27"/>
      <c r="DZ5" s="27"/>
      <c r="EA5" s="27">
        <v>6</v>
      </c>
      <c r="EB5" s="27"/>
      <c r="EC5" s="27">
        <v>5</v>
      </c>
      <c r="ED5" s="27">
        <v>5</v>
      </c>
      <c r="EE5" s="27">
        <v>6</v>
      </c>
      <c r="EF5" s="48"/>
      <c r="EG5" s="49"/>
      <c r="EH5" s="27">
        <v>6</v>
      </c>
      <c r="EI5" s="27">
        <v>6</v>
      </c>
      <c r="EJ5" s="27">
        <v>6</v>
      </c>
      <c r="EK5" s="27"/>
      <c r="EL5" s="27"/>
      <c r="EM5" s="27"/>
      <c r="EN5" s="27"/>
      <c r="EO5" s="27"/>
      <c r="EP5" s="27"/>
      <c r="EQ5" s="27"/>
      <c r="ER5" s="27"/>
      <c r="ES5" s="27"/>
      <c r="ET5" s="88"/>
      <c r="EU5" s="88"/>
      <c r="EV5" s="88">
        <v>6</v>
      </c>
      <c r="EW5" s="88">
        <v>6</v>
      </c>
      <c r="EX5" s="88">
        <v>6</v>
      </c>
      <c r="EY5" s="88">
        <v>6</v>
      </c>
      <c r="EZ5" s="88">
        <v>6</v>
      </c>
      <c r="FA5" s="88">
        <v>6</v>
      </c>
      <c r="FB5" s="88">
        <v>6</v>
      </c>
      <c r="FC5" s="88">
        <v>6</v>
      </c>
      <c r="FD5" s="88">
        <v>6</v>
      </c>
      <c r="FE5" s="88"/>
      <c r="FF5" s="88"/>
      <c r="FG5" s="88">
        <v>6</v>
      </c>
      <c r="FH5" s="88">
        <v>6</v>
      </c>
      <c r="FI5" s="88"/>
      <c r="FJ5" s="88"/>
      <c r="FK5" s="94">
        <v>6</v>
      </c>
      <c r="FL5" s="95">
        <v>6</v>
      </c>
      <c r="FM5" s="88"/>
      <c r="FN5" s="88"/>
      <c r="FO5" s="88"/>
      <c r="FP5" s="88"/>
      <c r="FQ5" s="88"/>
      <c r="FR5" s="88"/>
      <c r="FS5" s="88"/>
      <c r="FT5" s="88"/>
      <c r="FU5" s="88"/>
      <c r="FV5" s="88"/>
      <c r="FW5" s="88"/>
      <c r="FX5" s="88"/>
      <c r="FY5" s="88"/>
      <c r="FZ5" s="88"/>
      <c r="GA5" s="88"/>
      <c r="GB5" s="88"/>
      <c r="GC5" s="88"/>
      <c r="GD5" s="88"/>
      <c r="GE5" s="88"/>
      <c r="GF5" s="88"/>
      <c r="GG5" s="88"/>
      <c r="GH5" s="88"/>
      <c r="GI5" s="88"/>
      <c r="GJ5" s="88"/>
      <c r="GK5" s="88"/>
      <c r="GL5" s="88"/>
      <c r="GM5" s="88"/>
      <c r="GN5" s="88"/>
      <c r="GO5" s="90"/>
      <c r="GP5" s="95"/>
      <c r="GQ5" s="88"/>
      <c r="GR5" s="88"/>
      <c r="GS5" s="27"/>
      <c r="GT5" s="27"/>
      <c r="GU5" s="27"/>
      <c r="GV5" s="27"/>
      <c r="GW5" s="27"/>
      <c r="GX5" s="27"/>
      <c r="GY5" s="27"/>
      <c r="GZ5" s="27"/>
      <c r="HA5" s="27"/>
      <c r="HB5" s="27"/>
      <c r="HC5" s="27"/>
      <c r="HD5" s="27"/>
      <c r="HE5" s="27"/>
      <c r="HF5" s="27"/>
      <c r="HG5" s="27"/>
      <c r="HH5" s="27"/>
      <c r="HI5" s="27"/>
      <c r="HJ5" s="27"/>
      <c r="HK5" s="27"/>
      <c r="HL5" s="27"/>
      <c r="HM5" s="27"/>
      <c r="HN5" s="27"/>
      <c r="HO5" s="27"/>
      <c r="HP5" s="27"/>
      <c r="HQ5" s="27"/>
      <c r="HR5" s="27"/>
      <c r="HS5" s="27"/>
      <c r="HT5" s="28"/>
      <c r="HU5" s="49"/>
      <c r="HV5" s="27"/>
      <c r="HW5" s="27"/>
      <c r="HX5" s="27"/>
      <c r="HY5" s="27"/>
      <c r="HZ5" s="27"/>
      <c r="IA5" s="27"/>
      <c r="IB5" s="27"/>
      <c r="IC5" s="27"/>
      <c r="ID5" s="27"/>
      <c r="IE5" s="27"/>
      <c r="IF5" s="27"/>
      <c r="IG5" s="27"/>
      <c r="IH5" s="27"/>
      <c r="II5" s="27"/>
      <c r="IJ5" s="27"/>
      <c r="IK5" s="27"/>
      <c r="IL5" s="27"/>
      <c r="IM5" s="27"/>
      <c r="IN5" s="27"/>
      <c r="IO5" s="27"/>
      <c r="IP5" s="27"/>
      <c r="IQ5" s="27"/>
      <c r="IR5" s="27"/>
      <c r="IS5" s="27"/>
      <c r="IT5" s="27"/>
      <c r="IU5" s="27"/>
      <c r="IV5" s="27"/>
      <c r="IW5" s="27"/>
      <c r="IX5" s="28"/>
      <c r="IY5" s="49"/>
      <c r="IZ5" s="27"/>
      <c r="JA5" s="27"/>
      <c r="JB5" s="27"/>
      <c r="JC5" s="27"/>
      <c r="JD5" s="27"/>
      <c r="JE5" s="27"/>
      <c r="JF5" s="27"/>
      <c r="JG5" s="27"/>
      <c r="JH5" s="27"/>
      <c r="JI5" s="27"/>
      <c r="JJ5" s="27"/>
      <c r="JK5" s="27"/>
      <c r="JL5" s="27"/>
      <c r="JM5" s="27"/>
      <c r="JN5" s="27"/>
      <c r="JO5" s="27"/>
      <c r="JP5" s="27"/>
      <c r="JQ5" s="27"/>
      <c r="JR5" s="27"/>
      <c r="JS5" s="27"/>
      <c r="JT5" s="27"/>
      <c r="JU5" s="27"/>
      <c r="JV5" s="27"/>
      <c r="JW5" s="27"/>
      <c r="JX5" s="27"/>
      <c r="JY5" s="27"/>
      <c r="JZ5" s="27"/>
      <c r="KA5" s="27"/>
      <c r="KB5" s="27"/>
      <c r="KC5" s="28"/>
      <c r="KD5" s="49"/>
      <c r="KE5" s="27"/>
      <c r="KF5" s="27"/>
      <c r="KG5" s="27"/>
      <c r="KH5" s="28"/>
      <c r="KI5" s="27"/>
      <c r="KJ5" s="28"/>
      <c r="KL5" s="36" t="s">
        <v>17</v>
      </c>
      <c r="KM5" s="37" t="s">
        <v>7</v>
      </c>
      <c r="KN5" s="38" t="s">
        <v>18</v>
      </c>
      <c r="KO5" s="39" t="s">
        <v>19</v>
      </c>
      <c r="KP5" s="40">
        <v>6</v>
      </c>
      <c r="KQ5" s="46"/>
      <c r="KR5" s="46"/>
    </row>
    <row r="6" spans="1:304" s="45" customFormat="1" ht="15" customHeight="1" x14ac:dyDescent="0.15">
      <c r="A6" s="47" t="s">
        <v>20</v>
      </c>
      <c r="B6" s="49">
        <v>5</v>
      </c>
      <c r="C6" s="27">
        <v>5</v>
      </c>
      <c r="D6" s="27">
        <v>5</v>
      </c>
      <c r="E6" s="27">
        <v>5</v>
      </c>
      <c r="F6" s="27">
        <v>4</v>
      </c>
      <c r="G6" s="27">
        <v>4</v>
      </c>
      <c r="H6" s="27">
        <v>5</v>
      </c>
      <c r="I6" s="27">
        <v>5</v>
      </c>
      <c r="J6" s="27">
        <v>5</v>
      </c>
      <c r="K6" s="27">
        <v>5</v>
      </c>
      <c r="L6" s="27">
        <v>6</v>
      </c>
      <c r="M6" s="27">
        <v>5</v>
      </c>
      <c r="N6" s="27">
        <v>5</v>
      </c>
      <c r="O6" s="28">
        <v>5</v>
      </c>
      <c r="P6" s="49">
        <v>5</v>
      </c>
      <c r="Q6" s="27">
        <v>6</v>
      </c>
      <c r="R6" s="27">
        <v>7</v>
      </c>
      <c r="S6" s="27">
        <v>6</v>
      </c>
      <c r="T6" s="27">
        <v>6</v>
      </c>
      <c r="U6" s="27">
        <v>7</v>
      </c>
      <c r="V6" s="27">
        <v>6</v>
      </c>
      <c r="W6" s="27">
        <v>6</v>
      </c>
      <c r="X6" s="27">
        <v>5</v>
      </c>
      <c r="Y6" s="27">
        <v>5</v>
      </c>
      <c r="Z6" s="27">
        <v>5</v>
      </c>
      <c r="AA6" s="27">
        <v>5</v>
      </c>
      <c r="AB6" s="27">
        <v>5</v>
      </c>
      <c r="AC6" s="27">
        <v>5</v>
      </c>
      <c r="AD6" s="27"/>
      <c r="AE6" s="27"/>
      <c r="AF6" s="27"/>
      <c r="AG6" s="27"/>
      <c r="AH6" s="27"/>
      <c r="AI6" s="27">
        <v>5</v>
      </c>
      <c r="AJ6" s="27">
        <v>5</v>
      </c>
      <c r="AK6" s="27">
        <v>5</v>
      </c>
      <c r="AL6" s="27"/>
      <c r="AM6" s="27"/>
      <c r="AN6" s="27">
        <v>6</v>
      </c>
      <c r="AO6" s="27">
        <v>6</v>
      </c>
      <c r="AP6" s="27"/>
      <c r="AQ6" s="27"/>
      <c r="AR6" s="27"/>
      <c r="AS6" s="28"/>
      <c r="AT6" s="49"/>
      <c r="AU6" s="27">
        <v>5</v>
      </c>
      <c r="AV6" s="27">
        <v>5</v>
      </c>
      <c r="AW6" s="27">
        <v>4</v>
      </c>
      <c r="AX6" s="27">
        <v>4</v>
      </c>
      <c r="AY6" s="27"/>
      <c r="AZ6" s="27"/>
      <c r="BA6" s="27"/>
      <c r="BB6" s="27"/>
      <c r="BC6" s="27">
        <v>5</v>
      </c>
      <c r="BD6" s="27">
        <v>5</v>
      </c>
      <c r="BE6" s="27">
        <v>5</v>
      </c>
      <c r="BF6" s="27"/>
      <c r="BG6" s="27"/>
      <c r="BH6" s="27"/>
      <c r="BI6" s="27"/>
      <c r="BJ6" s="27">
        <v>7</v>
      </c>
      <c r="BK6" s="27"/>
      <c r="BL6" s="27"/>
      <c r="BM6" s="27"/>
      <c r="BN6" s="27"/>
      <c r="BO6" s="27"/>
      <c r="BP6" s="27"/>
      <c r="BQ6" s="27"/>
      <c r="BR6" s="27"/>
      <c r="BS6" s="27"/>
      <c r="BT6" s="27"/>
      <c r="BU6" s="27"/>
      <c r="BV6" s="27"/>
      <c r="BW6" s="27"/>
      <c r="BX6" s="48"/>
      <c r="BY6" s="49"/>
      <c r="BZ6" s="27"/>
      <c r="CA6" s="27"/>
      <c r="CB6" s="27"/>
      <c r="CC6" s="27"/>
      <c r="CD6" s="27"/>
      <c r="CE6" s="27">
        <v>5</v>
      </c>
      <c r="CF6" s="27">
        <v>5</v>
      </c>
      <c r="CG6" s="27"/>
      <c r="CH6" s="27"/>
      <c r="CI6" s="27"/>
      <c r="CJ6" s="27"/>
      <c r="CK6" s="27"/>
      <c r="CL6" s="27"/>
      <c r="CM6" s="27"/>
      <c r="CN6" s="27"/>
      <c r="CO6" s="27">
        <v>5</v>
      </c>
      <c r="CP6" s="27"/>
      <c r="CQ6" s="27"/>
      <c r="CR6" s="27">
        <v>5</v>
      </c>
      <c r="CS6" s="27">
        <v>4</v>
      </c>
      <c r="CT6" s="27">
        <v>5</v>
      </c>
      <c r="CU6" s="27">
        <v>4</v>
      </c>
      <c r="CV6" s="27">
        <v>4</v>
      </c>
      <c r="CW6" s="27"/>
      <c r="CX6" s="27"/>
      <c r="CY6" s="27"/>
      <c r="CZ6" s="27">
        <v>4</v>
      </c>
      <c r="DA6" s="27"/>
      <c r="DB6" s="27"/>
      <c r="DC6" s="28"/>
      <c r="DD6" s="49"/>
      <c r="DE6" s="27"/>
      <c r="DF6" s="27"/>
      <c r="DG6" s="27"/>
      <c r="DH6" s="27"/>
      <c r="DI6" s="27"/>
      <c r="DJ6" s="27"/>
      <c r="DK6" s="27"/>
      <c r="DL6" s="27"/>
      <c r="DM6" s="27"/>
      <c r="DN6" s="27"/>
      <c r="DO6" s="27"/>
      <c r="DP6" s="27"/>
      <c r="DQ6" s="27"/>
      <c r="DR6" s="27"/>
      <c r="DS6" s="27"/>
      <c r="DT6" s="27">
        <v>5</v>
      </c>
      <c r="DU6" s="27">
        <v>5</v>
      </c>
      <c r="DV6" s="27">
        <v>5</v>
      </c>
      <c r="DW6" s="27">
        <v>5</v>
      </c>
      <c r="DX6" s="27"/>
      <c r="DY6" s="27"/>
      <c r="DZ6" s="27"/>
      <c r="EA6" s="27">
        <v>5</v>
      </c>
      <c r="EB6" s="27"/>
      <c r="EC6" s="27">
        <v>5</v>
      </c>
      <c r="ED6" s="27">
        <v>5</v>
      </c>
      <c r="EE6" s="27">
        <v>5</v>
      </c>
      <c r="EF6" s="48"/>
      <c r="EG6" s="49"/>
      <c r="EH6" s="27">
        <v>5</v>
      </c>
      <c r="EI6" s="27">
        <v>5</v>
      </c>
      <c r="EJ6" s="27">
        <v>5</v>
      </c>
      <c r="EK6" s="27"/>
      <c r="EL6" s="27"/>
      <c r="EM6" s="27"/>
      <c r="EN6" s="27"/>
      <c r="EO6" s="27"/>
      <c r="EP6" s="27"/>
      <c r="EQ6" s="27"/>
      <c r="ER6" s="27"/>
      <c r="ES6" s="27"/>
      <c r="ET6" s="88"/>
      <c r="EU6" s="88"/>
      <c r="EV6" s="88">
        <v>7</v>
      </c>
      <c r="EW6" s="88">
        <v>7</v>
      </c>
      <c r="EX6" s="88">
        <v>6</v>
      </c>
      <c r="EY6" s="88">
        <v>6</v>
      </c>
      <c r="EZ6" s="88">
        <v>7</v>
      </c>
      <c r="FA6" s="88">
        <v>5</v>
      </c>
      <c r="FB6" s="88">
        <v>7</v>
      </c>
      <c r="FC6" s="88">
        <v>5</v>
      </c>
      <c r="FD6" s="88">
        <v>5</v>
      </c>
      <c r="FE6" s="88"/>
      <c r="FF6" s="88"/>
      <c r="FG6" s="88">
        <v>5</v>
      </c>
      <c r="FH6" s="88">
        <v>5</v>
      </c>
      <c r="FI6" s="88"/>
      <c r="FJ6" s="88"/>
      <c r="FK6" s="94">
        <v>5</v>
      </c>
      <c r="FL6" s="95">
        <v>5</v>
      </c>
      <c r="FM6" s="88"/>
      <c r="FN6" s="88"/>
      <c r="FO6" s="88"/>
      <c r="FP6" s="88"/>
      <c r="FQ6" s="88"/>
      <c r="FR6" s="88"/>
      <c r="FS6" s="88"/>
      <c r="FT6" s="88"/>
      <c r="FU6" s="88"/>
      <c r="FV6" s="88"/>
      <c r="FW6" s="88"/>
      <c r="FX6" s="88"/>
      <c r="FY6" s="88"/>
      <c r="FZ6" s="88"/>
      <c r="GA6" s="88"/>
      <c r="GB6" s="88"/>
      <c r="GC6" s="88"/>
      <c r="GD6" s="88"/>
      <c r="GE6" s="88"/>
      <c r="GF6" s="88"/>
      <c r="GG6" s="88"/>
      <c r="GH6" s="88"/>
      <c r="GI6" s="88"/>
      <c r="GJ6" s="88"/>
      <c r="GK6" s="88"/>
      <c r="GL6" s="88"/>
      <c r="GM6" s="88"/>
      <c r="GN6" s="88"/>
      <c r="GO6" s="90"/>
      <c r="GP6" s="95"/>
      <c r="GQ6" s="88"/>
      <c r="GR6" s="88"/>
      <c r="GS6" s="27"/>
      <c r="GT6" s="27"/>
      <c r="GU6" s="27"/>
      <c r="GV6" s="27"/>
      <c r="GW6" s="27"/>
      <c r="GX6" s="27"/>
      <c r="GY6" s="27"/>
      <c r="GZ6" s="27"/>
      <c r="HA6" s="27"/>
      <c r="HB6" s="27"/>
      <c r="HC6" s="27"/>
      <c r="HD6" s="27"/>
      <c r="HE6" s="27"/>
      <c r="HF6" s="27"/>
      <c r="HG6" s="27"/>
      <c r="HH6" s="27"/>
      <c r="HI6" s="27"/>
      <c r="HJ6" s="27"/>
      <c r="HK6" s="27"/>
      <c r="HL6" s="27"/>
      <c r="HM6" s="27"/>
      <c r="HN6" s="27"/>
      <c r="HO6" s="27"/>
      <c r="HP6" s="27"/>
      <c r="HQ6" s="27"/>
      <c r="HR6" s="27"/>
      <c r="HS6" s="27"/>
      <c r="HT6" s="28"/>
      <c r="HU6" s="49"/>
      <c r="HV6" s="27"/>
      <c r="HW6" s="27"/>
      <c r="HX6" s="27"/>
      <c r="HY6" s="27"/>
      <c r="HZ6" s="27"/>
      <c r="IA6" s="27"/>
      <c r="IB6" s="27"/>
      <c r="IC6" s="27"/>
      <c r="ID6" s="27"/>
      <c r="IE6" s="27"/>
      <c r="IF6" s="27"/>
      <c r="IG6" s="27"/>
      <c r="IH6" s="27"/>
      <c r="II6" s="27"/>
      <c r="IJ6" s="27"/>
      <c r="IK6" s="27"/>
      <c r="IL6" s="27"/>
      <c r="IM6" s="27"/>
      <c r="IN6" s="27"/>
      <c r="IO6" s="27"/>
      <c r="IP6" s="27"/>
      <c r="IQ6" s="27"/>
      <c r="IR6" s="27"/>
      <c r="IS6" s="27"/>
      <c r="IT6" s="27"/>
      <c r="IU6" s="27"/>
      <c r="IV6" s="27"/>
      <c r="IW6" s="27"/>
      <c r="IX6" s="28"/>
      <c r="IY6" s="49"/>
      <c r="IZ6" s="27"/>
      <c r="JA6" s="27"/>
      <c r="JB6" s="27"/>
      <c r="JC6" s="27"/>
      <c r="JD6" s="27"/>
      <c r="JE6" s="27"/>
      <c r="JF6" s="27"/>
      <c r="JG6" s="27"/>
      <c r="JH6" s="27"/>
      <c r="JI6" s="27"/>
      <c r="JJ6" s="27"/>
      <c r="JK6" s="27"/>
      <c r="JL6" s="27"/>
      <c r="JM6" s="27"/>
      <c r="JN6" s="27"/>
      <c r="JO6" s="27"/>
      <c r="JP6" s="27"/>
      <c r="JQ6" s="27"/>
      <c r="JR6" s="27"/>
      <c r="JS6" s="27"/>
      <c r="JT6" s="27"/>
      <c r="JU6" s="27"/>
      <c r="JV6" s="27"/>
      <c r="JW6" s="27"/>
      <c r="JX6" s="27"/>
      <c r="JY6" s="27"/>
      <c r="JZ6" s="27"/>
      <c r="KA6" s="27"/>
      <c r="KB6" s="27"/>
      <c r="KC6" s="28"/>
      <c r="KD6" s="49"/>
      <c r="KE6" s="27"/>
      <c r="KF6" s="27"/>
      <c r="KG6" s="27"/>
      <c r="KH6" s="28"/>
      <c r="KI6" s="27"/>
      <c r="KJ6" s="28"/>
      <c r="KL6" s="36" t="s">
        <v>21</v>
      </c>
      <c r="KM6" s="37" t="s">
        <v>22</v>
      </c>
      <c r="KN6" s="38" t="s">
        <v>23</v>
      </c>
      <c r="KO6" s="39" t="s">
        <v>24</v>
      </c>
      <c r="KP6" s="40">
        <v>7</v>
      </c>
      <c r="KQ6" s="46"/>
      <c r="KR6" s="46"/>
    </row>
    <row r="7" spans="1:304" s="45" customFormat="1" ht="15" customHeight="1" x14ac:dyDescent="0.15">
      <c r="A7" s="47" t="s">
        <v>25</v>
      </c>
      <c r="B7" s="49">
        <v>7</v>
      </c>
      <c r="C7" s="27">
        <v>5</v>
      </c>
      <c r="D7" s="27">
        <v>1</v>
      </c>
      <c r="E7" s="27">
        <v>5</v>
      </c>
      <c r="F7" s="27">
        <v>5</v>
      </c>
      <c r="G7" s="27">
        <v>7</v>
      </c>
      <c r="H7" s="27">
        <v>8</v>
      </c>
      <c r="I7" s="27">
        <v>7</v>
      </c>
      <c r="J7" s="27">
        <v>6</v>
      </c>
      <c r="K7" s="27">
        <v>1</v>
      </c>
      <c r="L7" s="27">
        <v>7</v>
      </c>
      <c r="M7" s="27">
        <v>6</v>
      </c>
      <c r="N7" s="27">
        <v>7</v>
      </c>
      <c r="O7" s="28">
        <v>7</v>
      </c>
      <c r="P7" s="49">
        <v>1</v>
      </c>
      <c r="Q7" s="27">
        <v>6</v>
      </c>
      <c r="R7" s="27">
        <v>1</v>
      </c>
      <c r="S7" s="27">
        <v>6</v>
      </c>
      <c r="T7" s="27">
        <v>6</v>
      </c>
      <c r="U7" s="27">
        <v>6</v>
      </c>
      <c r="V7" s="27">
        <v>6</v>
      </c>
      <c r="W7" s="27">
        <v>6</v>
      </c>
      <c r="X7" s="27">
        <v>1</v>
      </c>
      <c r="Y7" s="27">
        <v>1</v>
      </c>
      <c r="Z7" s="27">
        <v>1</v>
      </c>
      <c r="AA7" s="27">
        <v>6</v>
      </c>
      <c r="AB7" s="27">
        <v>4</v>
      </c>
      <c r="AC7" s="27">
        <v>4</v>
      </c>
      <c r="AD7" s="27"/>
      <c r="AE7" s="27"/>
      <c r="AF7" s="27"/>
      <c r="AG7" s="27"/>
      <c r="AH7" s="27"/>
      <c r="AI7" s="27">
        <v>6</v>
      </c>
      <c r="AJ7" s="27">
        <v>5</v>
      </c>
      <c r="AK7" s="27">
        <v>5</v>
      </c>
      <c r="AL7" s="27"/>
      <c r="AM7" s="27"/>
      <c r="AN7" s="27">
        <v>7</v>
      </c>
      <c r="AO7" s="27">
        <v>7</v>
      </c>
      <c r="AP7" s="27"/>
      <c r="AQ7" s="27"/>
      <c r="AR7" s="27"/>
      <c r="AS7" s="28"/>
      <c r="AT7" s="49"/>
      <c r="AU7" s="27">
        <v>5</v>
      </c>
      <c r="AV7" s="27">
        <v>5</v>
      </c>
      <c r="AW7" s="27">
        <v>1</v>
      </c>
      <c r="AX7" s="27">
        <v>6</v>
      </c>
      <c r="AY7" s="27"/>
      <c r="AZ7" s="27"/>
      <c r="BA7" s="27"/>
      <c r="BB7" s="27"/>
      <c r="BC7" s="27">
        <v>6</v>
      </c>
      <c r="BD7" s="27">
        <v>5</v>
      </c>
      <c r="BE7" s="27">
        <v>4</v>
      </c>
      <c r="BF7" s="27"/>
      <c r="BG7" s="27"/>
      <c r="BH7" s="27"/>
      <c r="BI7" s="27"/>
      <c r="BJ7" s="27">
        <v>5</v>
      </c>
      <c r="BK7" s="27"/>
      <c r="BL7" s="27"/>
      <c r="BM7" s="27"/>
      <c r="BN7" s="27"/>
      <c r="BO7" s="27"/>
      <c r="BP7" s="27"/>
      <c r="BQ7" s="27"/>
      <c r="BR7" s="27"/>
      <c r="BS7" s="27"/>
      <c r="BT7" s="27"/>
      <c r="BU7" s="27"/>
      <c r="BV7" s="27"/>
      <c r="BW7" s="27"/>
      <c r="BX7" s="48"/>
      <c r="BY7" s="49"/>
      <c r="BZ7" s="27"/>
      <c r="CA7" s="27"/>
      <c r="CB7" s="27"/>
      <c r="CC7" s="27"/>
      <c r="CD7" s="27"/>
      <c r="CE7" s="27">
        <v>6</v>
      </c>
      <c r="CF7" s="27">
        <v>6</v>
      </c>
      <c r="CG7" s="27"/>
      <c r="CH7" s="27"/>
      <c r="CI7" s="27"/>
      <c r="CJ7" s="27"/>
      <c r="CK7" s="27"/>
      <c r="CL7" s="27"/>
      <c r="CM7" s="27"/>
      <c r="CN7" s="27"/>
      <c r="CO7" s="27">
        <v>6</v>
      </c>
      <c r="CP7" s="27"/>
      <c r="CQ7" s="27"/>
      <c r="CR7" s="27">
        <v>6</v>
      </c>
      <c r="CS7" s="27">
        <v>5</v>
      </c>
      <c r="CT7" s="27">
        <v>6</v>
      </c>
      <c r="CU7" s="27">
        <v>8</v>
      </c>
      <c r="CV7" s="27">
        <v>8</v>
      </c>
      <c r="CW7" s="27"/>
      <c r="CX7" s="27"/>
      <c r="CY7" s="27"/>
      <c r="CZ7" s="27">
        <v>7</v>
      </c>
      <c r="DA7" s="27"/>
      <c r="DB7" s="27"/>
      <c r="DC7" s="28"/>
      <c r="DD7" s="49"/>
      <c r="DE7" s="27"/>
      <c r="DF7" s="27"/>
      <c r="DG7" s="27"/>
      <c r="DH7" s="27"/>
      <c r="DI7" s="27"/>
      <c r="DJ7" s="27"/>
      <c r="DK7" s="27"/>
      <c r="DL7" s="27"/>
      <c r="DM7" s="27"/>
      <c r="DN7" s="27"/>
      <c r="DO7" s="27"/>
      <c r="DP7" s="27"/>
      <c r="DQ7" s="27"/>
      <c r="DR7" s="27"/>
      <c r="DS7" s="27"/>
      <c r="DT7" s="27">
        <v>6</v>
      </c>
      <c r="DU7" s="27">
        <v>8</v>
      </c>
      <c r="DV7" s="27">
        <v>8</v>
      </c>
      <c r="DW7" s="27">
        <v>1</v>
      </c>
      <c r="DX7" s="27"/>
      <c r="DY7" s="27"/>
      <c r="DZ7" s="27"/>
      <c r="EA7" s="27">
        <v>5</v>
      </c>
      <c r="EB7" s="27"/>
      <c r="EC7" s="27">
        <v>1</v>
      </c>
      <c r="ED7" s="27">
        <v>7</v>
      </c>
      <c r="EE7" s="27">
        <v>8</v>
      </c>
      <c r="EF7" s="48"/>
      <c r="EG7" s="49"/>
      <c r="EH7" s="27">
        <v>6</v>
      </c>
      <c r="EI7" s="27">
        <v>5</v>
      </c>
      <c r="EJ7" s="27">
        <v>5</v>
      </c>
      <c r="EK7" s="27"/>
      <c r="EL7" s="27"/>
      <c r="EM7" s="27"/>
      <c r="EN7" s="27"/>
      <c r="EO7" s="27"/>
      <c r="EP7" s="27"/>
      <c r="EQ7" s="27"/>
      <c r="ER7" s="27"/>
      <c r="ES7" s="27"/>
      <c r="ET7" s="88"/>
      <c r="EU7" s="88"/>
      <c r="EV7" s="88">
        <v>2</v>
      </c>
      <c r="EW7" s="88">
        <v>4</v>
      </c>
      <c r="EX7" s="88">
        <v>5</v>
      </c>
      <c r="EY7" s="88">
        <v>6</v>
      </c>
      <c r="EZ7" s="88">
        <v>6</v>
      </c>
      <c r="FA7" s="88">
        <v>5</v>
      </c>
      <c r="FB7" s="88">
        <v>5</v>
      </c>
      <c r="FC7" s="88">
        <v>4</v>
      </c>
      <c r="FD7" s="88">
        <v>5</v>
      </c>
      <c r="FE7" s="88"/>
      <c r="FF7" s="88"/>
      <c r="FG7" s="88">
        <v>5</v>
      </c>
      <c r="FH7" s="88">
        <v>5</v>
      </c>
      <c r="FI7" s="88"/>
      <c r="FJ7" s="88"/>
      <c r="FK7" s="94">
        <v>4</v>
      </c>
      <c r="FL7" s="95">
        <v>5</v>
      </c>
      <c r="FM7" s="88"/>
      <c r="FN7" s="88"/>
      <c r="FO7" s="88"/>
      <c r="FP7" s="88"/>
      <c r="FQ7" s="88"/>
      <c r="FR7" s="88"/>
      <c r="FS7" s="88"/>
      <c r="FT7" s="88"/>
      <c r="FU7" s="88"/>
      <c r="FV7" s="88"/>
      <c r="FW7" s="88"/>
      <c r="FX7" s="88"/>
      <c r="FY7" s="88"/>
      <c r="FZ7" s="88"/>
      <c r="GA7" s="88"/>
      <c r="GB7" s="88"/>
      <c r="GC7" s="88"/>
      <c r="GD7" s="88"/>
      <c r="GE7" s="88"/>
      <c r="GF7" s="88"/>
      <c r="GG7" s="88"/>
      <c r="GH7" s="88"/>
      <c r="GI7" s="88"/>
      <c r="GJ7" s="88"/>
      <c r="GK7" s="88"/>
      <c r="GL7" s="88"/>
      <c r="GM7" s="88"/>
      <c r="GN7" s="88"/>
      <c r="GO7" s="90"/>
      <c r="GP7" s="95"/>
      <c r="GQ7" s="88"/>
      <c r="GR7" s="88"/>
      <c r="GS7" s="27"/>
      <c r="GT7" s="27"/>
      <c r="GU7" s="27"/>
      <c r="GV7" s="27"/>
      <c r="GW7" s="27"/>
      <c r="GX7" s="27"/>
      <c r="GY7" s="27"/>
      <c r="GZ7" s="27"/>
      <c r="HA7" s="27"/>
      <c r="HB7" s="27"/>
      <c r="HC7" s="27"/>
      <c r="HD7" s="27"/>
      <c r="HE7" s="27"/>
      <c r="HF7" s="27"/>
      <c r="HG7" s="27"/>
      <c r="HH7" s="27"/>
      <c r="HI7" s="27"/>
      <c r="HJ7" s="27"/>
      <c r="HK7" s="27"/>
      <c r="HL7" s="27"/>
      <c r="HM7" s="27"/>
      <c r="HN7" s="27"/>
      <c r="HO7" s="27"/>
      <c r="HP7" s="27"/>
      <c r="HQ7" s="27"/>
      <c r="HR7" s="27"/>
      <c r="HS7" s="27"/>
      <c r="HT7" s="28"/>
      <c r="HU7" s="49"/>
      <c r="HV7" s="27"/>
      <c r="HW7" s="27"/>
      <c r="HX7" s="27"/>
      <c r="HY7" s="27"/>
      <c r="HZ7" s="27"/>
      <c r="IA7" s="27"/>
      <c r="IB7" s="27"/>
      <c r="IC7" s="27"/>
      <c r="ID7" s="27"/>
      <c r="IE7" s="27"/>
      <c r="IF7" s="27"/>
      <c r="IG7" s="27"/>
      <c r="IH7" s="27"/>
      <c r="II7" s="27"/>
      <c r="IJ7" s="27"/>
      <c r="IK7" s="27"/>
      <c r="IL7" s="27"/>
      <c r="IM7" s="27"/>
      <c r="IN7" s="27"/>
      <c r="IO7" s="27"/>
      <c r="IP7" s="27"/>
      <c r="IQ7" s="27"/>
      <c r="IR7" s="27"/>
      <c r="IS7" s="27"/>
      <c r="IT7" s="27"/>
      <c r="IU7" s="27"/>
      <c r="IV7" s="27"/>
      <c r="IW7" s="27"/>
      <c r="IX7" s="28"/>
      <c r="IY7" s="49"/>
      <c r="IZ7" s="27"/>
      <c r="JA7" s="27"/>
      <c r="JB7" s="27"/>
      <c r="JC7" s="27"/>
      <c r="JD7" s="27"/>
      <c r="JE7" s="27"/>
      <c r="JF7" s="27"/>
      <c r="JG7" s="27"/>
      <c r="JH7" s="27"/>
      <c r="JI7" s="27"/>
      <c r="JJ7" s="27"/>
      <c r="JK7" s="27"/>
      <c r="JL7" s="27"/>
      <c r="JM7" s="27"/>
      <c r="JN7" s="27"/>
      <c r="JO7" s="27"/>
      <c r="JP7" s="27"/>
      <c r="JQ7" s="27"/>
      <c r="JR7" s="27"/>
      <c r="JS7" s="27"/>
      <c r="JT7" s="27"/>
      <c r="JU7" s="27"/>
      <c r="JV7" s="27"/>
      <c r="JW7" s="27"/>
      <c r="JX7" s="27"/>
      <c r="JY7" s="27"/>
      <c r="JZ7" s="27"/>
      <c r="KA7" s="27"/>
      <c r="KB7" s="27"/>
      <c r="KC7" s="28"/>
      <c r="KD7" s="49"/>
      <c r="KE7" s="27"/>
      <c r="KF7" s="27"/>
      <c r="KG7" s="27"/>
      <c r="KH7" s="28"/>
      <c r="KI7" s="27"/>
      <c r="KJ7" s="28"/>
      <c r="KL7" s="36" t="s">
        <v>26</v>
      </c>
      <c r="KM7" s="37" t="s">
        <v>27</v>
      </c>
      <c r="KN7" s="38" t="s">
        <v>28</v>
      </c>
      <c r="KO7" s="39" t="s">
        <v>29</v>
      </c>
      <c r="KP7" s="40">
        <v>8</v>
      </c>
      <c r="KQ7" s="46"/>
      <c r="KR7" s="46"/>
    </row>
    <row r="8" spans="1:304" s="45" customFormat="1" ht="15" customHeight="1" x14ac:dyDescent="0.15">
      <c r="A8" s="47" t="s">
        <v>30</v>
      </c>
      <c r="B8" s="49">
        <f>11*6</f>
        <v>66</v>
      </c>
      <c r="C8" s="27">
        <v>60</v>
      </c>
      <c r="D8" s="27">
        <v>60</v>
      </c>
      <c r="E8" s="27">
        <f>12*6</f>
        <v>72</v>
      </c>
      <c r="F8" s="27">
        <v>60</v>
      </c>
      <c r="G8" s="27">
        <v>66</v>
      </c>
      <c r="H8" s="27">
        <f>12*6</f>
        <v>72</v>
      </c>
      <c r="I8" s="27">
        <v>72</v>
      </c>
      <c r="J8" s="27">
        <v>72</v>
      </c>
      <c r="K8" s="27">
        <v>70</v>
      </c>
      <c r="L8" s="27">
        <v>60</v>
      </c>
      <c r="M8" s="27">
        <v>60</v>
      </c>
      <c r="N8" s="27">
        <v>66</v>
      </c>
      <c r="O8" s="28">
        <v>66</v>
      </c>
      <c r="P8" s="49">
        <f>9*6</f>
        <v>54</v>
      </c>
      <c r="Q8" s="27">
        <f>11*6</f>
        <v>66</v>
      </c>
      <c r="R8" s="27">
        <v>66</v>
      </c>
      <c r="S8" s="27">
        <f>11*6</f>
        <v>66</v>
      </c>
      <c r="T8" s="27">
        <v>60</v>
      </c>
      <c r="U8" s="27">
        <v>60</v>
      </c>
      <c r="V8" s="27">
        <v>62</v>
      </c>
      <c r="W8" s="27">
        <v>60</v>
      </c>
      <c r="X8" s="27">
        <v>66</v>
      </c>
      <c r="Y8" s="27">
        <v>66</v>
      </c>
      <c r="Z8" s="27">
        <v>60</v>
      </c>
      <c r="AA8" s="27">
        <v>60</v>
      </c>
      <c r="AB8" s="27">
        <v>60</v>
      </c>
      <c r="AC8" s="27">
        <v>66</v>
      </c>
      <c r="AD8" s="27"/>
      <c r="AE8" s="27"/>
      <c r="AF8" s="27"/>
      <c r="AG8" s="27"/>
      <c r="AH8" s="27"/>
      <c r="AI8" s="27">
        <f>11*6</f>
        <v>66</v>
      </c>
      <c r="AJ8" s="27">
        <f>12*6</f>
        <v>72</v>
      </c>
      <c r="AK8" s="27">
        <v>60</v>
      </c>
      <c r="AL8" s="27"/>
      <c r="AM8" s="27"/>
      <c r="AN8" s="27">
        <f>12*6</f>
        <v>72</v>
      </c>
      <c r="AO8" s="27">
        <f>12*6</f>
        <v>72</v>
      </c>
      <c r="AP8" s="27"/>
      <c r="AQ8" s="27"/>
      <c r="AR8" s="27"/>
      <c r="AS8" s="28"/>
      <c r="AT8" s="49"/>
      <c r="AU8" s="27">
        <v>66</v>
      </c>
      <c r="AV8" s="27">
        <v>66</v>
      </c>
      <c r="AW8" s="27">
        <v>66</v>
      </c>
      <c r="AX8" s="27">
        <f>12*6</f>
        <v>72</v>
      </c>
      <c r="AY8" s="27"/>
      <c r="AZ8" s="27"/>
      <c r="BA8" s="27"/>
      <c r="BB8" s="27"/>
      <c r="BC8" s="27">
        <f>12*6</f>
        <v>72</v>
      </c>
      <c r="BD8" s="27">
        <v>66</v>
      </c>
      <c r="BE8" s="27">
        <v>66</v>
      </c>
      <c r="BF8" s="27"/>
      <c r="BG8" s="27"/>
      <c r="BH8" s="27"/>
      <c r="BI8" s="27"/>
      <c r="BJ8" s="27">
        <f>12*6</f>
        <v>72</v>
      </c>
      <c r="BK8" s="27"/>
      <c r="BL8" s="27"/>
      <c r="BM8" s="27"/>
      <c r="BN8" s="27"/>
      <c r="BO8" s="27"/>
      <c r="BP8" s="27"/>
      <c r="BQ8" s="27"/>
      <c r="BR8" s="27"/>
      <c r="BS8" s="27"/>
      <c r="BT8" s="27"/>
      <c r="BU8" s="27"/>
      <c r="BV8" s="27"/>
      <c r="BW8" s="27"/>
      <c r="BX8" s="48"/>
      <c r="BY8" s="49"/>
      <c r="BZ8" s="27"/>
      <c r="CA8" s="27"/>
      <c r="CB8" s="27"/>
      <c r="CC8" s="27"/>
      <c r="CD8" s="27"/>
      <c r="CE8" s="27">
        <v>66</v>
      </c>
      <c r="CF8" s="27">
        <f>13*6</f>
        <v>78</v>
      </c>
      <c r="CG8" s="27"/>
      <c r="CH8" s="27"/>
      <c r="CI8" s="27"/>
      <c r="CJ8" s="27"/>
      <c r="CK8" s="27"/>
      <c r="CL8" s="27"/>
      <c r="CM8" s="27"/>
      <c r="CN8" s="27"/>
      <c r="CO8" s="27">
        <v>66</v>
      </c>
      <c r="CP8" s="27"/>
      <c r="CQ8" s="27"/>
      <c r="CR8" s="27">
        <v>66</v>
      </c>
      <c r="CS8" s="27">
        <v>66</v>
      </c>
      <c r="CT8" s="27">
        <f>12*6</f>
        <v>72</v>
      </c>
      <c r="CU8" s="27">
        <f>12*6</f>
        <v>72</v>
      </c>
      <c r="CV8" s="27">
        <v>72</v>
      </c>
      <c r="CW8" s="27"/>
      <c r="CX8" s="27"/>
      <c r="CY8" s="27"/>
      <c r="CZ8" s="27">
        <f>12*6</f>
        <v>72</v>
      </c>
      <c r="DA8" s="27"/>
      <c r="DB8" s="27"/>
      <c r="DC8" s="28"/>
      <c r="DD8" s="49"/>
      <c r="DE8" s="27"/>
      <c r="DF8" s="27"/>
      <c r="DG8" s="27"/>
      <c r="DH8" s="27"/>
      <c r="DI8" s="27"/>
      <c r="DJ8" s="27"/>
      <c r="DK8" s="27"/>
      <c r="DL8" s="27"/>
      <c r="DM8" s="27"/>
      <c r="DN8" s="27"/>
      <c r="DO8" s="27"/>
      <c r="DP8" s="27"/>
      <c r="DQ8" s="27"/>
      <c r="DR8" s="27"/>
      <c r="DS8" s="27"/>
      <c r="DT8" s="27">
        <f>12*6</f>
        <v>72</v>
      </c>
      <c r="DU8" s="27">
        <f>13*6</f>
        <v>78</v>
      </c>
      <c r="DV8" s="27">
        <f>12*6</f>
        <v>72</v>
      </c>
      <c r="DW8" s="27">
        <v>66</v>
      </c>
      <c r="DX8" s="27"/>
      <c r="DY8" s="27"/>
      <c r="DZ8" s="27"/>
      <c r="EA8" s="27">
        <f>12*6</f>
        <v>72</v>
      </c>
      <c r="EB8" s="27"/>
      <c r="EC8" s="27">
        <f>12*6</f>
        <v>72</v>
      </c>
      <c r="ED8" s="27">
        <f>12*6</f>
        <v>72</v>
      </c>
      <c r="EE8" s="27">
        <f>12*6</f>
        <v>72</v>
      </c>
      <c r="EF8" s="48"/>
      <c r="EG8" s="49"/>
      <c r="EH8" s="27">
        <f>12*6</f>
        <v>72</v>
      </c>
      <c r="EI8" s="27">
        <f>12*6</f>
        <v>72</v>
      </c>
      <c r="EJ8" s="27">
        <v>66</v>
      </c>
      <c r="EK8" s="27"/>
      <c r="EL8" s="27"/>
      <c r="EM8" s="27"/>
      <c r="EN8" s="27"/>
      <c r="EO8" s="27"/>
      <c r="EP8" s="27"/>
      <c r="EQ8" s="27"/>
      <c r="ER8" s="27"/>
      <c r="ES8" s="27"/>
      <c r="ET8" s="88"/>
      <c r="EU8" s="88"/>
      <c r="EV8" s="88">
        <v>60</v>
      </c>
      <c r="EW8" s="88">
        <v>60</v>
      </c>
      <c r="EX8" s="88">
        <v>60</v>
      </c>
      <c r="EY8" s="88">
        <v>66</v>
      </c>
      <c r="EZ8" s="88">
        <v>60</v>
      </c>
      <c r="FA8" s="88">
        <v>66</v>
      </c>
      <c r="FB8" s="88">
        <v>66</v>
      </c>
      <c r="FC8" s="88">
        <v>60</v>
      </c>
      <c r="FD8" s="88">
        <v>60</v>
      </c>
      <c r="FE8" s="88"/>
      <c r="FF8" s="88"/>
      <c r="FG8" s="88">
        <v>60</v>
      </c>
      <c r="FH8" s="88">
        <v>60</v>
      </c>
      <c r="FI8" s="88"/>
      <c r="FJ8" s="88"/>
      <c r="FK8" s="94">
        <v>60</v>
      </c>
      <c r="FL8" s="95">
        <v>60</v>
      </c>
      <c r="FM8" s="88"/>
      <c r="FN8" s="88"/>
      <c r="FO8" s="88"/>
      <c r="FP8" s="88"/>
      <c r="FQ8" s="88"/>
      <c r="FR8" s="88"/>
      <c r="FS8" s="88"/>
      <c r="FT8" s="88"/>
      <c r="FU8" s="88"/>
      <c r="FV8" s="88"/>
      <c r="FW8" s="88"/>
      <c r="FX8" s="88"/>
      <c r="FY8" s="88"/>
      <c r="FZ8" s="88"/>
      <c r="GA8" s="88"/>
      <c r="GB8" s="88"/>
      <c r="GC8" s="88"/>
      <c r="GD8" s="88"/>
      <c r="GE8" s="88"/>
      <c r="GF8" s="88"/>
      <c r="GG8" s="88"/>
      <c r="GH8" s="88"/>
      <c r="GI8" s="88"/>
      <c r="GJ8" s="88"/>
      <c r="GK8" s="88"/>
      <c r="GL8" s="88"/>
      <c r="GM8" s="88"/>
      <c r="GN8" s="88"/>
      <c r="GO8" s="90"/>
      <c r="GP8" s="95"/>
      <c r="GQ8" s="88"/>
      <c r="GR8" s="88"/>
      <c r="GS8" s="27"/>
      <c r="GT8" s="27"/>
      <c r="GU8" s="27"/>
      <c r="GV8" s="27"/>
      <c r="GW8" s="27"/>
      <c r="GX8" s="27"/>
      <c r="GY8" s="27"/>
      <c r="GZ8" s="27"/>
      <c r="HA8" s="27"/>
      <c r="HB8" s="27"/>
      <c r="HC8" s="27"/>
      <c r="HD8" s="27"/>
      <c r="HE8" s="27"/>
      <c r="HF8" s="27"/>
      <c r="HG8" s="27"/>
      <c r="HH8" s="27"/>
      <c r="HI8" s="27"/>
      <c r="HJ8" s="27"/>
      <c r="HK8" s="27"/>
      <c r="HL8" s="27"/>
      <c r="HM8" s="27"/>
      <c r="HN8" s="27"/>
      <c r="HO8" s="27"/>
      <c r="HP8" s="27"/>
      <c r="HQ8" s="27"/>
      <c r="HR8" s="27"/>
      <c r="HS8" s="27"/>
      <c r="HT8" s="28"/>
      <c r="HU8" s="49"/>
      <c r="HV8" s="27"/>
      <c r="HW8" s="27"/>
      <c r="HX8" s="27"/>
      <c r="HY8" s="27"/>
      <c r="HZ8" s="27"/>
      <c r="IA8" s="27"/>
      <c r="IB8" s="27"/>
      <c r="IC8" s="27"/>
      <c r="ID8" s="27"/>
      <c r="IE8" s="27"/>
      <c r="IF8" s="27"/>
      <c r="IG8" s="27"/>
      <c r="IH8" s="27"/>
      <c r="II8" s="27"/>
      <c r="IJ8" s="27"/>
      <c r="IK8" s="27"/>
      <c r="IL8" s="27"/>
      <c r="IM8" s="27"/>
      <c r="IN8" s="27"/>
      <c r="IO8" s="27"/>
      <c r="IP8" s="27"/>
      <c r="IQ8" s="27"/>
      <c r="IR8" s="27"/>
      <c r="IS8" s="27"/>
      <c r="IT8" s="27"/>
      <c r="IU8" s="27"/>
      <c r="IV8" s="27"/>
      <c r="IW8" s="27"/>
      <c r="IX8" s="28"/>
      <c r="IY8" s="49"/>
      <c r="IZ8" s="27"/>
      <c r="JA8" s="27"/>
      <c r="JB8" s="27"/>
      <c r="JC8" s="27"/>
      <c r="JD8" s="27"/>
      <c r="JE8" s="27"/>
      <c r="JF8" s="27"/>
      <c r="JG8" s="27"/>
      <c r="JH8" s="27"/>
      <c r="JI8" s="27"/>
      <c r="JJ8" s="27"/>
      <c r="JK8" s="27"/>
      <c r="JL8" s="27"/>
      <c r="JM8" s="27"/>
      <c r="JN8" s="27"/>
      <c r="JO8" s="27"/>
      <c r="JP8" s="27"/>
      <c r="JQ8" s="27"/>
      <c r="JR8" s="27"/>
      <c r="JS8" s="27"/>
      <c r="JT8" s="27"/>
      <c r="JU8" s="27"/>
      <c r="JV8" s="27"/>
      <c r="JW8" s="27"/>
      <c r="JX8" s="27"/>
      <c r="JY8" s="27"/>
      <c r="JZ8" s="27"/>
      <c r="KA8" s="27"/>
      <c r="KB8" s="27"/>
      <c r="KC8" s="28"/>
      <c r="KD8" s="49"/>
      <c r="KE8" s="27"/>
      <c r="KF8" s="27"/>
      <c r="KG8" s="27"/>
      <c r="KH8" s="28"/>
      <c r="KI8" s="27"/>
      <c r="KJ8" s="28"/>
      <c r="KL8" s="36" t="s">
        <v>31</v>
      </c>
      <c r="KM8" s="37" t="s">
        <v>32</v>
      </c>
      <c r="KN8" s="38" t="s">
        <v>33</v>
      </c>
      <c r="KO8" s="39" t="s">
        <v>34</v>
      </c>
      <c r="KP8" s="40">
        <v>9</v>
      </c>
      <c r="KQ8" s="46"/>
      <c r="KR8" s="46"/>
    </row>
    <row r="9" spans="1:304" s="45" customFormat="1" ht="15" customHeight="1" x14ac:dyDescent="0.15">
      <c r="A9" s="47" t="s">
        <v>35</v>
      </c>
      <c r="B9" s="49">
        <f>11*6</f>
        <v>66</v>
      </c>
      <c r="C9" s="27">
        <v>60</v>
      </c>
      <c r="D9" s="27">
        <v>60</v>
      </c>
      <c r="E9" s="27">
        <v>60</v>
      </c>
      <c r="F9" s="27">
        <v>66</v>
      </c>
      <c r="G9" s="27">
        <v>60</v>
      </c>
      <c r="H9" s="27">
        <f>12*6</f>
        <v>72</v>
      </c>
      <c r="I9" s="27">
        <f>12*6</f>
        <v>72</v>
      </c>
      <c r="J9" s="27">
        <v>72</v>
      </c>
      <c r="K9" s="27">
        <v>66</v>
      </c>
      <c r="L9" s="27">
        <f>13*6</f>
        <v>78</v>
      </c>
      <c r="M9" s="27">
        <f>12*6</f>
        <v>72</v>
      </c>
      <c r="N9" s="27">
        <v>72</v>
      </c>
      <c r="O9" s="28">
        <v>74</v>
      </c>
      <c r="P9" s="49">
        <v>66</v>
      </c>
      <c r="Q9" s="27">
        <f>12*6</f>
        <v>72</v>
      </c>
      <c r="R9" s="27">
        <f>12*6</f>
        <v>72</v>
      </c>
      <c r="S9" s="27">
        <f>12*6</f>
        <v>72</v>
      </c>
      <c r="T9" s="27">
        <v>66</v>
      </c>
      <c r="U9" s="27">
        <v>66</v>
      </c>
      <c r="V9" s="27">
        <v>66</v>
      </c>
      <c r="W9" s="27">
        <v>66</v>
      </c>
      <c r="X9" s="27">
        <f>12*6</f>
        <v>72</v>
      </c>
      <c r="Y9" s="27">
        <v>66</v>
      </c>
      <c r="Z9" s="27">
        <v>60</v>
      </c>
      <c r="AA9" s="27">
        <v>60</v>
      </c>
      <c r="AB9" s="27">
        <f>13*6</f>
        <v>78</v>
      </c>
      <c r="AC9" s="27">
        <v>75</v>
      </c>
      <c r="AD9" s="27"/>
      <c r="AE9" s="27"/>
      <c r="AF9" s="27"/>
      <c r="AG9" s="27">
        <v>66</v>
      </c>
      <c r="AH9" s="27">
        <v>66</v>
      </c>
      <c r="AI9" s="27">
        <v>66</v>
      </c>
      <c r="AJ9" s="27">
        <v>60</v>
      </c>
      <c r="AK9" s="27"/>
      <c r="AL9" s="27"/>
      <c r="AM9" s="27"/>
      <c r="AN9" s="27">
        <f>12*6</f>
        <v>72</v>
      </c>
      <c r="AO9" s="27"/>
      <c r="AP9" s="27"/>
      <c r="AQ9" s="27"/>
      <c r="AR9" s="27"/>
      <c r="AS9" s="28"/>
      <c r="AT9" s="49"/>
      <c r="AU9" s="27">
        <v>66</v>
      </c>
      <c r="AV9" s="27">
        <v>66</v>
      </c>
      <c r="AW9" s="27">
        <f>12*6</f>
        <v>72</v>
      </c>
      <c r="AX9" s="27"/>
      <c r="AY9" s="27"/>
      <c r="AZ9" s="27"/>
      <c r="BA9" s="27"/>
      <c r="BB9" s="27">
        <v>72</v>
      </c>
      <c r="BC9" s="27">
        <f>12*6</f>
        <v>72</v>
      </c>
      <c r="BD9" s="27"/>
      <c r="BE9" s="27"/>
      <c r="BF9" s="27"/>
      <c r="BG9" s="27"/>
      <c r="BH9" s="27"/>
      <c r="BI9" s="27"/>
      <c r="BJ9" s="27">
        <f>12*6</f>
        <v>72</v>
      </c>
      <c r="BK9" s="27"/>
      <c r="BL9" s="27"/>
      <c r="BM9" s="27"/>
      <c r="BN9" s="27"/>
      <c r="BO9" s="27"/>
      <c r="BP9" s="27"/>
      <c r="BQ9" s="27"/>
      <c r="BR9" s="27"/>
      <c r="BS9" s="27"/>
      <c r="BT9" s="27"/>
      <c r="BU9" s="27"/>
      <c r="BV9" s="27"/>
      <c r="BW9" s="27"/>
      <c r="BX9" s="48"/>
      <c r="BY9" s="49"/>
      <c r="BZ9" s="27"/>
      <c r="CA9" s="27"/>
      <c r="CB9" s="27"/>
      <c r="CC9" s="27"/>
      <c r="CD9" s="27">
        <v>66</v>
      </c>
      <c r="CE9" s="27">
        <f>12*6</f>
        <v>72</v>
      </c>
      <c r="CF9" s="27"/>
      <c r="CG9" s="27"/>
      <c r="CH9" s="27"/>
      <c r="CI9" s="27"/>
      <c r="CJ9" s="27"/>
      <c r="CK9" s="27"/>
      <c r="CL9" s="27"/>
      <c r="CM9" s="27">
        <v>66</v>
      </c>
      <c r="CN9" s="27">
        <f>12*6</f>
        <v>72</v>
      </c>
      <c r="CO9" s="27"/>
      <c r="CP9" s="27"/>
      <c r="CQ9" s="27">
        <v>72</v>
      </c>
      <c r="CR9" s="27">
        <v>72</v>
      </c>
      <c r="CS9" s="27">
        <v>72</v>
      </c>
      <c r="CT9" s="27">
        <v>72</v>
      </c>
      <c r="CU9" s="27">
        <f>12*6</f>
        <v>72</v>
      </c>
      <c r="CV9" s="27"/>
      <c r="CW9" s="27"/>
      <c r="CX9" s="27">
        <f>12*6</f>
        <v>72</v>
      </c>
      <c r="CY9" s="27">
        <v>72</v>
      </c>
      <c r="CZ9" s="27"/>
      <c r="DA9" s="27"/>
      <c r="DB9" s="27"/>
      <c r="DC9" s="28"/>
      <c r="DD9" s="49"/>
      <c r="DE9" s="27"/>
      <c r="DF9" s="27"/>
      <c r="DG9" s="27"/>
      <c r="DH9" s="27"/>
      <c r="DI9" s="27"/>
      <c r="DJ9" s="27"/>
      <c r="DK9" s="27"/>
      <c r="DL9" s="27"/>
      <c r="DM9" s="27"/>
      <c r="DN9" s="27"/>
      <c r="DO9" s="27"/>
      <c r="DP9" s="27"/>
      <c r="DQ9" s="27"/>
      <c r="DR9" s="27"/>
      <c r="DS9" s="27">
        <v>66</v>
      </c>
      <c r="DT9" s="27">
        <v>72</v>
      </c>
      <c r="DU9" s="27">
        <f>14*6</f>
        <v>84</v>
      </c>
      <c r="DV9" s="27">
        <f>13*6</f>
        <v>78</v>
      </c>
      <c r="DW9" s="27">
        <v>66</v>
      </c>
      <c r="DX9" s="27"/>
      <c r="DY9" s="27"/>
      <c r="DZ9" s="27">
        <v>66</v>
      </c>
      <c r="EA9" s="27"/>
      <c r="EB9" s="27">
        <v>66</v>
      </c>
      <c r="EC9" s="27">
        <f>12*6</f>
        <v>72</v>
      </c>
      <c r="ED9" s="27">
        <v>72</v>
      </c>
      <c r="EE9" s="27">
        <v>66</v>
      </c>
      <c r="EF9" s="48"/>
      <c r="EG9" s="49">
        <f>12*6</f>
        <v>72</v>
      </c>
      <c r="EH9" s="27">
        <f>12*6</f>
        <v>72</v>
      </c>
      <c r="EI9" s="27"/>
      <c r="EJ9" s="27"/>
      <c r="EK9" s="27"/>
      <c r="EL9" s="27"/>
      <c r="EM9" s="27"/>
      <c r="EN9" s="27">
        <v>66</v>
      </c>
      <c r="EO9" s="27"/>
      <c r="EP9" s="27"/>
      <c r="EQ9" s="27"/>
      <c r="ER9" s="27"/>
      <c r="ES9" s="27"/>
      <c r="ET9" s="88"/>
      <c r="EU9" s="88">
        <v>60</v>
      </c>
      <c r="EV9" s="88">
        <v>60</v>
      </c>
      <c r="EW9" s="88">
        <v>66</v>
      </c>
      <c r="EX9" s="88">
        <v>60</v>
      </c>
      <c r="EY9" s="88">
        <v>60</v>
      </c>
      <c r="EZ9" s="88">
        <v>66</v>
      </c>
      <c r="FA9" s="88">
        <v>66</v>
      </c>
      <c r="FB9" s="88">
        <v>66</v>
      </c>
      <c r="FC9" s="88">
        <v>66</v>
      </c>
      <c r="FD9" s="88"/>
      <c r="FE9" s="88"/>
      <c r="FF9" s="88"/>
      <c r="FG9" s="88">
        <v>60</v>
      </c>
      <c r="FH9" s="88">
        <v>60</v>
      </c>
      <c r="FI9" s="88"/>
      <c r="FJ9" s="88"/>
      <c r="FK9" s="94">
        <v>66</v>
      </c>
      <c r="FL9" s="95">
        <v>66</v>
      </c>
      <c r="FM9" s="88"/>
      <c r="FN9" s="88"/>
      <c r="FO9" s="88"/>
      <c r="FP9" s="88"/>
      <c r="FQ9" s="88"/>
      <c r="FR9" s="88"/>
      <c r="FS9" s="88"/>
      <c r="FT9" s="88"/>
      <c r="FU9" s="88"/>
      <c r="FV9" s="88"/>
      <c r="FW9" s="88"/>
      <c r="FX9" s="88"/>
      <c r="FY9" s="88"/>
      <c r="FZ9" s="88"/>
      <c r="GA9" s="88"/>
      <c r="GB9" s="88"/>
      <c r="GC9" s="88"/>
      <c r="GD9" s="88"/>
      <c r="GE9" s="88"/>
      <c r="GF9" s="88"/>
      <c r="GG9" s="88"/>
      <c r="GH9" s="88"/>
      <c r="GI9" s="88"/>
      <c r="GJ9" s="88"/>
      <c r="GK9" s="88"/>
      <c r="GL9" s="88"/>
      <c r="GM9" s="88"/>
      <c r="GN9" s="88"/>
      <c r="GO9" s="90"/>
      <c r="GP9" s="95"/>
      <c r="GQ9" s="88"/>
      <c r="GR9" s="88"/>
      <c r="GS9" s="27"/>
      <c r="GT9" s="27"/>
      <c r="GU9" s="27"/>
      <c r="GV9" s="27"/>
      <c r="GW9" s="27"/>
      <c r="GX9" s="27"/>
      <c r="GY9" s="27"/>
      <c r="GZ9" s="27"/>
      <c r="HA9" s="27"/>
      <c r="HB9" s="27"/>
      <c r="HC9" s="27"/>
      <c r="HD9" s="27"/>
      <c r="HE9" s="27"/>
      <c r="HF9" s="27"/>
      <c r="HG9" s="27"/>
      <c r="HH9" s="27"/>
      <c r="HI9" s="27"/>
      <c r="HJ9" s="27"/>
      <c r="HK9" s="27"/>
      <c r="HL9" s="27"/>
      <c r="HM9" s="27"/>
      <c r="HN9" s="27"/>
      <c r="HO9" s="27"/>
      <c r="HP9" s="27"/>
      <c r="HQ9" s="27"/>
      <c r="HR9" s="27"/>
      <c r="HS9" s="27"/>
      <c r="HT9" s="28"/>
      <c r="HU9" s="49"/>
      <c r="HV9" s="27"/>
      <c r="HW9" s="27"/>
      <c r="HX9" s="27"/>
      <c r="HY9" s="27"/>
      <c r="HZ9" s="27"/>
      <c r="IA9" s="27"/>
      <c r="IB9" s="27"/>
      <c r="IC9" s="27"/>
      <c r="ID9" s="27"/>
      <c r="IE9" s="27"/>
      <c r="IF9" s="27"/>
      <c r="IG9" s="27"/>
      <c r="IH9" s="27"/>
      <c r="II9" s="27"/>
      <c r="IJ9" s="27"/>
      <c r="IK9" s="27"/>
      <c r="IL9" s="27"/>
      <c r="IM9" s="27"/>
      <c r="IN9" s="27"/>
      <c r="IO9" s="27"/>
      <c r="IP9" s="27"/>
      <c r="IQ9" s="27"/>
      <c r="IR9" s="27"/>
      <c r="IS9" s="27"/>
      <c r="IT9" s="27"/>
      <c r="IU9" s="27"/>
      <c r="IV9" s="27"/>
      <c r="IW9" s="27"/>
      <c r="IX9" s="28"/>
      <c r="IY9" s="49"/>
      <c r="IZ9" s="27"/>
      <c r="JA9" s="27"/>
      <c r="JB9" s="27"/>
      <c r="JC9" s="27"/>
      <c r="JD9" s="27"/>
      <c r="JE9" s="27"/>
      <c r="JF9" s="27"/>
      <c r="JG9" s="27"/>
      <c r="JH9" s="27"/>
      <c r="JI9" s="27"/>
      <c r="JJ9" s="27"/>
      <c r="JK9" s="27"/>
      <c r="JL9" s="27"/>
      <c r="JM9" s="27"/>
      <c r="JN9" s="27"/>
      <c r="JO9" s="27"/>
      <c r="JP9" s="27"/>
      <c r="JQ9" s="27"/>
      <c r="JR9" s="27"/>
      <c r="JS9" s="27"/>
      <c r="JT9" s="27"/>
      <c r="JU9" s="27"/>
      <c r="JV9" s="27"/>
      <c r="JW9" s="27"/>
      <c r="JX9" s="27"/>
      <c r="JY9" s="27"/>
      <c r="JZ9" s="27"/>
      <c r="KA9" s="27"/>
      <c r="KB9" s="27"/>
      <c r="KC9" s="28"/>
      <c r="KD9" s="49"/>
      <c r="KE9" s="27"/>
      <c r="KF9" s="27"/>
      <c r="KG9" s="27"/>
      <c r="KH9" s="28"/>
      <c r="KI9" s="27"/>
      <c r="KJ9" s="28"/>
      <c r="KL9" s="50" t="s">
        <v>36</v>
      </c>
      <c r="KM9" s="51" t="s">
        <v>37</v>
      </c>
      <c r="KN9" s="52" t="s">
        <v>38</v>
      </c>
      <c r="KO9" s="53" t="s">
        <v>39</v>
      </c>
      <c r="KP9" s="54">
        <v>10</v>
      </c>
      <c r="KQ9" s="55"/>
      <c r="KR9" s="46"/>
    </row>
    <row r="10" spans="1:304" s="45" customFormat="1" ht="15" customHeight="1" thickBot="1" x14ac:dyDescent="0.2">
      <c r="A10" s="56" t="s">
        <v>57</v>
      </c>
      <c r="B10" s="30">
        <v>2.1800000000000002</v>
      </c>
      <c r="C10" s="30">
        <v>1.78</v>
      </c>
      <c r="D10" s="30">
        <v>0</v>
      </c>
      <c r="E10" s="30">
        <v>1.93</v>
      </c>
      <c r="F10" s="30">
        <v>1.42</v>
      </c>
      <c r="G10" s="30">
        <v>2.42</v>
      </c>
      <c r="H10" s="30">
        <v>2.2799999999999998</v>
      </c>
      <c r="I10" s="30">
        <v>2.0699999999999998</v>
      </c>
      <c r="J10" s="30">
        <v>1.47</v>
      </c>
      <c r="K10" s="30">
        <v>0</v>
      </c>
      <c r="L10" s="30">
        <v>2.08</v>
      </c>
      <c r="M10" s="30">
        <v>1.52</v>
      </c>
      <c r="N10" s="30">
        <v>2.15</v>
      </c>
      <c r="O10" s="30">
        <v>2.2799999999999998</v>
      </c>
      <c r="P10" s="30">
        <v>1.69</v>
      </c>
      <c r="Q10" s="30">
        <v>2.31</v>
      </c>
      <c r="R10" s="30">
        <v>0</v>
      </c>
      <c r="S10" s="30">
        <v>2.2400000000000002</v>
      </c>
      <c r="T10" s="30">
        <v>2.2999999999999998</v>
      </c>
      <c r="U10" s="30">
        <v>2.75</v>
      </c>
      <c r="V10" s="30">
        <v>2.31</v>
      </c>
      <c r="W10" s="30">
        <v>1.69</v>
      </c>
      <c r="X10" s="30">
        <v>2.3199999999999998</v>
      </c>
      <c r="Y10" s="30">
        <v>2.58</v>
      </c>
      <c r="Z10" s="30">
        <v>1.33</v>
      </c>
      <c r="AA10" s="30">
        <v>2.0699999999999998</v>
      </c>
      <c r="AB10" s="30">
        <v>2.69</v>
      </c>
      <c r="AC10" s="30">
        <v>2.61</v>
      </c>
      <c r="AD10" s="30">
        <v>3</v>
      </c>
      <c r="AE10" s="30">
        <v>2.74</v>
      </c>
      <c r="AF10" s="30">
        <v>3.13</v>
      </c>
      <c r="AG10" s="30">
        <v>1.96</v>
      </c>
      <c r="AH10" s="30">
        <v>1.79</v>
      </c>
      <c r="AI10" s="30">
        <v>1.76</v>
      </c>
      <c r="AJ10" s="30">
        <v>1.69</v>
      </c>
      <c r="AK10" s="30">
        <v>2.25</v>
      </c>
      <c r="AL10" s="30">
        <v>2.2999999999999998</v>
      </c>
      <c r="AM10" s="30">
        <v>2.2999999999999998</v>
      </c>
      <c r="AN10" s="30">
        <v>2.06</v>
      </c>
      <c r="AO10" s="30">
        <v>2.13</v>
      </c>
      <c r="AP10" s="30">
        <v>3.23</v>
      </c>
      <c r="AQ10" s="30">
        <v>1.9</v>
      </c>
      <c r="AR10" s="30">
        <v>1.6</v>
      </c>
      <c r="AS10" s="30">
        <v>1.5</v>
      </c>
      <c r="AT10" s="30">
        <v>0</v>
      </c>
      <c r="AU10" s="30">
        <v>1.6</v>
      </c>
      <c r="AV10" s="30">
        <v>1.9</v>
      </c>
      <c r="AW10" s="30">
        <v>2.83</v>
      </c>
      <c r="AX10" s="30">
        <v>1.53</v>
      </c>
      <c r="AY10" s="30">
        <v>3.29</v>
      </c>
      <c r="AZ10" s="30">
        <v>3.29</v>
      </c>
      <c r="BA10" s="30">
        <v>2.92</v>
      </c>
      <c r="BB10" s="30">
        <v>1.4</v>
      </c>
      <c r="BC10" s="30">
        <v>2.33</v>
      </c>
      <c r="BD10" s="30">
        <v>2.79</v>
      </c>
      <c r="BE10" s="30">
        <v>2</v>
      </c>
      <c r="BF10" s="30">
        <v>2.91</v>
      </c>
      <c r="BG10" s="30">
        <v>3.67</v>
      </c>
      <c r="BH10" s="30">
        <v>3.06</v>
      </c>
      <c r="BI10" s="30">
        <v>2.35</v>
      </c>
      <c r="BJ10" s="30">
        <v>2.2000000000000002</v>
      </c>
      <c r="BK10" s="30">
        <v>1.87</v>
      </c>
      <c r="BL10" s="30">
        <v>1.94</v>
      </c>
      <c r="BM10" s="30">
        <v>1.94</v>
      </c>
      <c r="BN10" s="30">
        <v>1</v>
      </c>
      <c r="BO10" s="30">
        <v>0</v>
      </c>
      <c r="BP10" s="30">
        <v>1</v>
      </c>
      <c r="BQ10" s="30">
        <v>0</v>
      </c>
      <c r="BR10" s="30">
        <v>0</v>
      </c>
      <c r="BS10" s="30">
        <v>1</v>
      </c>
      <c r="BT10" s="30">
        <v>1</v>
      </c>
      <c r="BU10" s="30">
        <v>1</v>
      </c>
      <c r="BV10" s="30">
        <v>0</v>
      </c>
      <c r="BW10" s="30">
        <v>1.41</v>
      </c>
      <c r="BX10" s="30">
        <v>0</v>
      </c>
      <c r="BY10" s="30">
        <v>0</v>
      </c>
      <c r="BZ10" s="30">
        <v>1.41</v>
      </c>
      <c r="CA10" s="30">
        <v>1.56</v>
      </c>
      <c r="CB10" s="30">
        <v>1.1599999999999999</v>
      </c>
      <c r="CC10" s="30">
        <v>0</v>
      </c>
      <c r="CD10" s="30">
        <v>1.54</v>
      </c>
      <c r="CE10" s="30">
        <v>1.89</v>
      </c>
      <c r="CF10" s="30">
        <v>2.44</v>
      </c>
      <c r="CG10" s="30">
        <v>1.89</v>
      </c>
      <c r="CH10" s="30">
        <v>2.19</v>
      </c>
      <c r="CI10" s="30">
        <v>1.89</v>
      </c>
      <c r="CJ10" s="30">
        <v>0</v>
      </c>
      <c r="CK10" s="30">
        <v>2.33</v>
      </c>
      <c r="CL10" s="30">
        <v>2.36</v>
      </c>
      <c r="CM10" s="30">
        <v>2.0499999999999998</v>
      </c>
      <c r="CN10" s="30">
        <v>2.59</v>
      </c>
      <c r="CO10" s="30">
        <v>1.68</v>
      </c>
      <c r="CP10" s="30">
        <v>2.5099999999999998</v>
      </c>
      <c r="CQ10" s="30">
        <v>1.75</v>
      </c>
      <c r="CR10" s="30">
        <v>2.08</v>
      </c>
      <c r="CS10" s="30">
        <v>2.13</v>
      </c>
      <c r="CT10" s="30">
        <v>2.86</v>
      </c>
      <c r="CU10" s="30">
        <v>1.88</v>
      </c>
      <c r="CV10" s="30">
        <v>2.44</v>
      </c>
      <c r="CW10" s="30">
        <v>0</v>
      </c>
      <c r="CX10" s="30">
        <v>0</v>
      </c>
      <c r="CY10" s="30">
        <v>1.75</v>
      </c>
      <c r="CZ10" s="30">
        <v>2.48</v>
      </c>
      <c r="DA10" s="30"/>
      <c r="DB10" s="30"/>
      <c r="DC10" s="30"/>
      <c r="DD10" s="30"/>
      <c r="DE10" s="30"/>
      <c r="DF10" s="30"/>
      <c r="DG10" s="30">
        <v>1.85</v>
      </c>
      <c r="DH10" s="30"/>
      <c r="DI10" s="30"/>
      <c r="DJ10" s="30"/>
      <c r="DK10" s="30"/>
      <c r="DL10" s="30"/>
      <c r="DM10" s="30"/>
      <c r="DN10" s="30"/>
      <c r="DO10" s="30"/>
      <c r="DP10" s="30"/>
      <c r="DQ10" s="30"/>
      <c r="DR10" s="30"/>
      <c r="DS10" s="30">
        <v>0</v>
      </c>
      <c r="DT10" s="30">
        <v>2.2999999999999998</v>
      </c>
      <c r="DU10" s="30">
        <v>2.5299999999999998</v>
      </c>
      <c r="DV10" s="30">
        <v>2.4</v>
      </c>
      <c r="DW10" s="30">
        <v>0</v>
      </c>
      <c r="DX10" s="30">
        <v>2.38</v>
      </c>
      <c r="DY10" s="30">
        <v>0</v>
      </c>
      <c r="DZ10" s="30">
        <v>0</v>
      </c>
      <c r="EA10" s="30">
        <v>2</v>
      </c>
      <c r="EB10" s="30">
        <v>0</v>
      </c>
      <c r="EC10" s="30">
        <v>0</v>
      </c>
      <c r="ED10" s="30">
        <v>2.75</v>
      </c>
      <c r="EE10" s="30">
        <v>2.82</v>
      </c>
      <c r="EF10" s="30">
        <v>1.2</v>
      </c>
      <c r="EG10" s="30">
        <v>0</v>
      </c>
      <c r="EH10" s="30">
        <v>2.2000000000000002</v>
      </c>
      <c r="EI10" s="30">
        <v>3.61</v>
      </c>
      <c r="EJ10" s="30">
        <v>3.2</v>
      </c>
      <c r="EK10" s="30">
        <v>3.58</v>
      </c>
      <c r="EL10" s="30">
        <v>2</v>
      </c>
      <c r="EM10" s="30">
        <v>2</v>
      </c>
      <c r="EN10" s="30">
        <v>1</v>
      </c>
      <c r="EO10" s="30">
        <v>2</v>
      </c>
      <c r="EP10" s="30">
        <v>2</v>
      </c>
      <c r="EQ10" s="30">
        <v>2</v>
      </c>
      <c r="ER10" s="30">
        <v>2</v>
      </c>
      <c r="ES10" s="30">
        <v>2</v>
      </c>
      <c r="ET10" s="89">
        <v>2</v>
      </c>
      <c r="EU10" s="89">
        <v>1</v>
      </c>
      <c r="EV10" s="89">
        <v>2</v>
      </c>
      <c r="EW10" s="89">
        <v>2</v>
      </c>
      <c r="EX10" s="89">
        <v>2</v>
      </c>
      <c r="EY10" s="89">
        <v>2</v>
      </c>
      <c r="EZ10" s="89">
        <v>2</v>
      </c>
      <c r="FA10" s="89">
        <v>2</v>
      </c>
      <c r="FB10" s="89">
        <v>2</v>
      </c>
      <c r="FC10" s="89">
        <v>2</v>
      </c>
      <c r="FD10" s="89">
        <v>2</v>
      </c>
      <c r="FE10" s="89">
        <v>2</v>
      </c>
      <c r="FF10" s="89">
        <v>2</v>
      </c>
      <c r="FG10" s="89">
        <v>2</v>
      </c>
      <c r="FH10" s="89">
        <v>2</v>
      </c>
      <c r="FI10" s="89">
        <v>2</v>
      </c>
      <c r="FJ10" s="89">
        <v>2</v>
      </c>
      <c r="FK10" s="89">
        <v>2</v>
      </c>
      <c r="FL10" s="89">
        <v>2</v>
      </c>
      <c r="FM10" s="89">
        <v>2</v>
      </c>
      <c r="FN10" s="89">
        <v>2</v>
      </c>
      <c r="FO10" s="89">
        <v>2</v>
      </c>
      <c r="FP10" s="89">
        <v>2</v>
      </c>
      <c r="FQ10" s="89">
        <v>2</v>
      </c>
      <c r="FR10" s="89">
        <v>2</v>
      </c>
      <c r="FS10" s="89">
        <v>2</v>
      </c>
      <c r="FT10" s="89">
        <v>2</v>
      </c>
      <c r="FU10" s="89">
        <v>2</v>
      </c>
      <c r="FV10" s="89">
        <v>2</v>
      </c>
      <c r="FW10" s="89">
        <v>0</v>
      </c>
      <c r="FX10" s="89">
        <v>2</v>
      </c>
      <c r="FY10" s="89">
        <v>2</v>
      </c>
      <c r="FZ10" s="89">
        <v>2</v>
      </c>
      <c r="GA10" s="89">
        <v>2</v>
      </c>
      <c r="GB10" s="89">
        <v>2</v>
      </c>
      <c r="GC10" s="89">
        <v>1</v>
      </c>
      <c r="GD10" s="89">
        <v>0</v>
      </c>
      <c r="GE10" s="89">
        <v>2</v>
      </c>
      <c r="GF10" s="89">
        <v>2</v>
      </c>
      <c r="GG10" s="89">
        <v>2</v>
      </c>
      <c r="GH10" s="89">
        <v>2</v>
      </c>
      <c r="GI10" s="89">
        <v>2</v>
      </c>
      <c r="GJ10" s="89">
        <v>2</v>
      </c>
      <c r="GK10" s="89">
        <v>2</v>
      </c>
      <c r="GL10" s="89">
        <v>2</v>
      </c>
      <c r="GM10" s="89">
        <v>2</v>
      </c>
      <c r="GN10" s="89">
        <v>2</v>
      </c>
      <c r="GO10" s="89">
        <v>2</v>
      </c>
      <c r="GP10" s="89">
        <v>2</v>
      </c>
      <c r="GQ10" s="89">
        <v>2</v>
      </c>
      <c r="GR10" s="89">
        <v>2</v>
      </c>
      <c r="GS10" s="30"/>
      <c r="GT10" s="30"/>
      <c r="GU10" s="30"/>
      <c r="GV10" s="30"/>
      <c r="GW10" s="30"/>
      <c r="GX10" s="30"/>
      <c r="GY10" s="30"/>
      <c r="GZ10" s="30"/>
      <c r="HA10" s="30"/>
      <c r="HB10" s="30"/>
      <c r="HC10" s="30"/>
      <c r="HD10" s="30"/>
      <c r="HE10" s="30"/>
      <c r="HF10" s="30"/>
      <c r="HG10" s="30"/>
      <c r="HH10" s="30"/>
      <c r="HI10" s="30"/>
      <c r="HJ10" s="30"/>
      <c r="HK10" s="30"/>
      <c r="HL10" s="30"/>
      <c r="HM10" s="30"/>
      <c r="HN10" s="30"/>
      <c r="HO10" s="30"/>
      <c r="HP10" s="30"/>
      <c r="HQ10" s="30"/>
      <c r="HR10" s="30"/>
      <c r="HS10" s="30"/>
      <c r="HT10" s="30"/>
      <c r="HU10" s="30"/>
      <c r="HV10" s="30"/>
      <c r="HW10" s="30"/>
      <c r="HX10" s="30"/>
      <c r="HY10" s="30"/>
      <c r="HZ10" s="30"/>
      <c r="IA10" s="30"/>
      <c r="IB10" s="30"/>
      <c r="IC10" s="30"/>
      <c r="ID10" s="30"/>
      <c r="IE10" s="30"/>
      <c r="IF10" s="30"/>
      <c r="IG10" s="30"/>
      <c r="IH10" s="30"/>
      <c r="II10" s="30"/>
      <c r="IJ10" s="30"/>
      <c r="IK10" s="30"/>
      <c r="IL10" s="30"/>
      <c r="IM10" s="30"/>
      <c r="IN10" s="30"/>
      <c r="IO10" s="30"/>
      <c r="IP10" s="30"/>
      <c r="IQ10" s="30"/>
      <c r="IR10" s="30"/>
      <c r="IS10" s="30"/>
      <c r="IT10" s="30"/>
      <c r="IU10" s="30"/>
      <c r="IV10" s="30"/>
      <c r="IW10" s="30"/>
      <c r="IX10" s="30"/>
      <c r="IY10" s="30"/>
      <c r="IZ10" s="30"/>
      <c r="JA10" s="30"/>
      <c r="JB10" s="30"/>
      <c r="JC10" s="30"/>
      <c r="JD10" s="30"/>
      <c r="JE10" s="30"/>
      <c r="JF10" s="30"/>
      <c r="JG10" s="30"/>
      <c r="JH10" s="30"/>
      <c r="JI10" s="30"/>
      <c r="JJ10" s="30"/>
      <c r="JK10" s="30"/>
      <c r="JL10" s="30"/>
      <c r="JM10" s="30"/>
      <c r="JN10" s="30"/>
      <c r="JO10" s="30"/>
      <c r="JP10" s="30"/>
      <c r="JQ10" s="30"/>
      <c r="JR10" s="30"/>
      <c r="JS10" s="30"/>
      <c r="JT10" s="30"/>
      <c r="JU10" s="30"/>
      <c r="JV10" s="30"/>
      <c r="JW10" s="30"/>
      <c r="JX10" s="30"/>
      <c r="JY10" s="30"/>
      <c r="JZ10" s="30"/>
      <c r="KA10" s="30"/>
      <c r="KB10" s="30"/>
      <c r="KC10" s="30"/>
      <c r="KD10" s="30"/>
      <c r="KE10" s="30"/>
      <c r="KF10" s="30"/>
      <c r="KG10" s="30"/>
      <c r="KH10" s="30"/>
      <c r="KJ10" s="57">
        <v>1</v>
      </c>
      <c r="KK10" s="58"/>
      <c r="KL10" s="119"/>
      <c r="KM10" s="119"/>
      <c r="KN10" s="119"/>
    </row>
    <row r="11" spans="1:304" s="74" customFormat="1" ht="30" customHeight="1" thickBot="1" x14ac:dyDescent="0.2">
      <c r="A11" s="10" t="s">
        <v>44</v>
      </c>
      <c r="B11" s="11">
        <f t="shared" ref="B11:BM11" si="0">IF(ISBLANK(B12),"",IF(B12&gt;=$KL$10,B33))</f>
        <v>60.913429966808927</v>
      </c>
      <c r="C11" s="3">
        <f t="shared" si="0"/>
        <v>30.272429966808939</v>
      </c>
      <c r="D11" s="3">
        <f t="shared" si="0"/>
        <v>10.910229966808933</v>
      </c>
      <c r="E11" s="3">
        <f t="shared" si="0"/>
        <v>50.87092996680893</v>
      </c>
      <c r="F11" s="3">
        <f t="shared" si="0"/>
        <v>37.321029966808936</v>
      </c>
      <c r="G11" s="3">
        <f t="shared" si="0"/>
        <v>46.356029966808933</v>
      </c>
      <c r="H11" s="3">
        <f t="shared" si="0"/>
        <v>84.872429966808951</v>
      </c>
      <c r="I11" s="3">
        <f t="shared" si="0"/>
        <v>83.009529966808913</v>
      </c>
      <c r="J11" s="3">
        <f t="shared" si="0"/>
        <v>79.005529966808922</v>
      </c>
      <c r="K11" s="3">
        <f t="shared" si="0"/>
        <v>45.360229966808937</v>
      </c>
      <c r="L11" s="3">
        <f t="shared" si="0"/>
        <v>71.339429966808936</v>
      </c>
      <c r="M11" s="3">
        <f t="shared" si="0"/>
        <v>54.130029966808927</v>
      </c>
      <c r="N11" s="3">
        <f t="shared" si="0"/>
        <v>69.598729966808932</v>
      </c>
      <c r="O11" s="12">
        <f t="shared" si="0"/>
        <v>73.887429966808938</v>
      </c>
      <c r="P11" s="11">
        <f t="shared" si="0"/>
        <v>17.263329966808932</v>
      </c>
      <c r="Q11" s="3">
        <f t="shared" si="0"/>
        <v>67.867129966808932</v>
      </c>
      <c r="R11" s="3">
        <f t="shared" si="0"/>
        <v>47.960229966808939</v>
      </c>
      <c r="S11" s="3">
        <f t="shared" si="0"/>
        <v>68.307829966808924</v>
      </c>
      <c r="T11" s="3">
        <f t="shared" si="0"/>
        <v>45.867229966808928</v>
      </c>
      <c r="U11" s="3">
        <f t="shared" si="0"/>
        <v>48.512729966808934</v>
      </c>
      <c r="V11" s="3">
        <f t="shared" si="0"/>
        <v>50.44712996680893</v>
      </c>
      <c r="W11" s="3">
        <f t="shared" si="0"/>
        <v>44.563329966808936</v>
      </c>
      <c r="X11" s="3">
        <f t="shared" si="0"/>
        <v>55.547029966808935</v>
      </c>
      <c r="Y11" s="3">
        <f t="shared" si="0"/>
        <v>46.574429966808935</v>
      </c>
      <c r="Z11" s="3">
        <f t="shared" si="0"/>
        <v>18.136929966808935</v>
      </c>
      <c r="AA11" s="3">
        <f t="shared" si="0"/>
        <v>32.049529966808933</v>
      </c>
      <c r="AB11" s="3">
        <f t="shared" si="0"/>
        <v>64.583329966808932</v>
      </c>
      <c r="AC11" s="3">
        <f t="shared" si="0"/>
        <v>72.144129966808933</v>
      </c>
      <c r="AD11" s="3">
        <f t="shared" si="0"/>
        <v>-220.22977003319107</v>
      </c>
      <c r="AE11" s="3">
        <f t="shared" si="0"/>
        <v>-220.35717003319104</v>
      </c>
      <c r="AF11" s="3">
        <f t="shared" si="0"/>
        <v>-219.19107003319107</v>
      </c>
      <c r="AG11" s="3">
        <f t="shared" si="0"/>
        <v>-93.339370033191074</v>
      </c>
      <c r="AH11" s="3">
        <f t="shared" si="0"/>
        <v>-97.097670033191065</v>
      </c>
      <c r="AI11" s="3">
        <f t="shared" si="0"/>
        <v>57.12262996680893</v>
      </c>
      <c r="AJ11" s="3">
        <f t="shared" si="0"/>
        <v>52.493329966808936</v>
      </c>
      <c r="AK11" s="3">
        <f t="shared" si="0"/>
        <v>-86.492270033191062</v>
      </c>
      <c r="AL11" s="3">
        <f t="shared" si="0"/>
        <v>-221.02277003319105</v>
      </c>
      <c r="AM11" s="3">
        <f t="shared" si="0"/>
        <v>-221.02277003319105</v>
      </c>
      <c r="AN11" s="3">
        <f t="shared" si="0"/>
        <v>86.359629966808939</v>
      </c>
      <c r="AO11" s="3">
        <f t="shared" si="0"/>
        <v>-57.211070033191078</v>
      </c>
      <c r="AP11" s="3">
        <f t="shared" si="0"/>
        <v>-217.59207003319108</v>
      </c>
      <c r="AQ11" s="3">
        <f t="shared" si="0"/>
        <v>-221.56877003319107</v>
      </c>
      <c r="AR11" s="3">
        <f t="shared" si="0"/>
        <v>-222.46577003319106</v>
      </c>
      <c r="AS11" s="12">
        <f t="shared" si="0"/>
        <v>-222.7647700331911</v>
      </c>
      <c r="AT11" s="11">
        <f t="shared" si="0"/>
        <v>-227.24977003319108</v>
      </c>
      <c r="AU11" s="3">
        <f t="shared" si="0"/>
        <v>56.384229966808931</v>
      </c>
      <c r="AV11" s="3">
        <f t="shared" si="0"/>
        <v>54.681229966808928</v>
      </c>
      <c r="AW11" s="3">
        <f t="shared" si="0"/>
        <v>56.421929966808939</v>
      </c>
      <c r="AX11" s="3">
        <f t="shared" si="0"/>
        <v>-61.865070033191081</v>
      </c>
      <c r="AY11" s="3">
        <f t="shared" si="0"/>
        <v>-217.41267003319106</v>
      </c>
      <c r="AZ11" s="3">
        <f t="shared" si="0"/>
        <v>-217.41267003319106</v>
      </c>
      <c r="BA11" s="3">
        <f t="shared" si="0"/>
        <v>-218.51897003319107</v>
      </c>
      <c r="BB11" s="3">
        <f t="shared" si="0"/>
        <v>-82.663770033191085</v>
      </c>
      <c r="BC11" s="3">
        <f t="shared" si="0"/>
        <v>82.226929966808925</v>
      </c>
      <c r="BD11" s="3">
        <f t="shared" si="0"/>
        <v>-72.657670033191081</v>
      </c>
      <c r="BE11" s="3">
        <f t="shared" si="0"/>
        <v>-73.979770033191087</v>
      </c>
      <c r="BF11" s="3">
        <f t="shared" si="0"/>
        <v>-218.54887003319109</v>
      </c>
      <c r="BG11" s="3">
        <f t="shared" si="0"/>
        <v>-216.27647003319106</v>
      </c>
      <c r="BH11" s="3">
        <f t="shared" si="0"/>
        <v>-218.10037003319107</v>
      </c>
      <c r="BI11" s="3">
        <f t="shared" si="0"/>
        <v>-218.53327003319109</v>
      </c>
      <c r="BJ11" s="3" t="str">
        <f t="shared" si="0"/>
        <v/>
      </c>
      <c r="BK11" s="3" t="str">
        <f t="shared" si="0"/>
        <v/>
      </c>
      <c r="BL11" s="3" t="str">
        <f t="shared" si="0"/>
        <v/>
      </c>
      <c r="BM11" s="3" t="str">
        <f t="shared" si="0"/>
        <v/>
      </c>
      <c r="BN11" s="3" t="str">
        <f t="shared" ref="BN11:BU11" si="1">IF(ISBLANK(BN12),"",IF(BN12&gt;=$KL$10,BN33))</f>
        <v/>
      </c>
      <c r="BO11" s="3" t="str">
        <f t="shared" si="1"/>
        <v/>
      </c>
      <c r="BP11" s="3" t="str">
        <f t="shared" si="1"/>
        <v/>
      </c>
      <c r="BQ11" s="3" t="str">
        <f t="shared" si="1"/>
        <v/>
      </c>
      <c r="BR11" s="3" t="str">
        <f t="shared" si="1"/>
        <v/>
      </c>
      <c r="BS11" s="3" t="str">
        <f t="shared" si="1"/>
        <v/>
      </c>
      <c r="BT11" s="3" t="str">
        <f t="shared" si="1"/>
        <v/>
      </c>
      <c r="BU11" s="3" t="str">
        <f t="shared" si="1"/>
        <v/>
      </c>
      <c r="BV11" s="3" t="str">
        <f t="shared" ref="BV11:EG11" si="2">IF(ISBLANK(BV12),"",IF(BV12&gt;=$KJ$10,BV33))</f>
        <v/>
      </c>
      <c r="BW11" s="3" t="str">
        <f t="shared" si="2"/>
        <v/>
      </c>
      <c r="BX11" s="19" t="str">
        <f t="shared" si="2"/>
        <v/>
      </c>
      <c r="BY11" s="11" t="str">
        <f t="shared" si="2"/>
        <v/>
      </c>
      <c r="BZ11" s="3" t="str">
        <f t="shared" si="2"/>
        <v/>
      </c>
      <c r="CA11" s="3" t="str">
        <f t="shared" si="2"/>
        <v/>
      </c>
      <c r="CB11" s="3" t="str">
        <f t="shared" si="2"/>
        <v/>
      </c>
      <c r="CC11" s="3" t="str">
        <f t="shared" si="2"/>
        <v/>
      </c>
      <c r="CD11" s="3" t="str">
        <f t="shared" si="2"/>
        <v/>
      </c>
      <c r="CE11" s="3">
        <f t="shared" si="2"/>
        <v>69.211329966808933</v>
      </c>
      <c r="CF11" s="3">
        <f t="shared" si="2"/>
        <v>-46.98917003319108</v>
      </c>
      <c r="CG11" s="3" t="str">
        <f t="shared" si="2"/>
        <v/>
      </c>
      <c r="CH11" s="3" t="str">
        <f t="shared" si="2"/>
        <v/>
      </c>
      <c r="CI11" s="3" t="str">
        <f t="shared" si="2"/>
        <v/>
      </c>
      <c r="CJ11" s="3" t="str">
        <f t="shared" si="2"/>
        <v/>
      </c>
      <c r="CK11" s="3" t="str">
        <f t="shared" si="2"/>
        <v/>
      </c>
      <c r="CL11" s="3" t="str">
        <f t="shared" si="2"/>
        <v/>
      </c>
      <c r="CM11" s="3" t="str">
        <f t="shared" si="2"/>
        <v/>
      </c>
      <c r="CN11" s="3">
        <f t="shared" si="2"/>
        <v>-78.780670033191086</v>
      </c>
      <c r="CO11" s="3">
        <f t="shared" si="2"/>
        <v>-72.726570033191081</v>
      </c>
      <c r="CP11" s="3" t="str">
        <f t="shared" si="2"/>
        <v/>
      </c>
      <c r="CQ11" s="3">
        <f t="shared" si="2"/>
        <v>-80.317270033191079</v>
      </c>
      <c r="CR11" s="3">
        <f t="shared" si="2"/>
        <v>72.379429966808942</v>
      </c>
      <c r="CS11" s="3">
        <f t="shared" si="2"/>
        <v>67.718929966808929</v>
      </c>
      <c r="CT11" s="3">
        <f t="shared" si="2"/>
        <v>85.111629966808948</v>
      </c>
      <c r="CU11" s="3">
        <f t="shared" si="2"/>
        <v>85.951429966808931</v>
      </c>
      <c r="CV11" s="3" t="str">
        <f t="shared" si="2"/>
        <v/>
      </c>
      <c r="CW11" s="3" t="str">
        <f t="shared" si="2"/>
        <v/>
      </c>
      <c r="CX11" s="3">
        <f t="shared" si="2"/>
        <v>-84.899770033191089</v>
      </c>
      <c r="CY11" s="3">
        <f t="shared" si="2"/>
        <v>-82.917270033191087</v>
      </c>
      <c r="CZ11" s="3">
        <f t="shared" si="2"/>
        <v>-56.164570033191083</v>
      </c>
      <c r="DA11" s="3" t="str">
        <f t="shared" si="2"/>
        <v/>
      </c>
      <c r="DB11" s="3" t="str">
        <f t="shared" si="2"/>
        <v/>
      </c>
      <c r="DC11" s="12" t="str">
        <f t="shared" si="2"/>
        <v/>
      </c>
      <c r="DD11" s="11" t="str">
        <f t="shared" si="2"/>
        <v/>
      </c>
      <c r="DE11" s="3" t="str">
        <f t="shared" si="2"/>
        <v/>
      </c>
      <c r="DF11" s="3" t="str">
        <f t="shared" si="2"/>
        <v/>
      </c>
      <c r="DG11" s="3">
        <f t="shared" si="2"/>
        <v>-219.76827003319107</v>
      </c>
      <c r="DH11" s="3">
        <f t="shared" si="2"/>
        <v>-225.29977003319107</v>
      </c>
      <c r="DI11" s="3" t="str">
        <f t="shared" si="2"/>
        <v/>
      </c>
      <c r="DJ11" s="3" t="str">
        <f t="shared" si="2"/>
        <v/>
      </c>
      <c r="DK11" s="3" t="str">
        <f t="shared" si="2"/>
        <v/>
      </c>
      <c r="DL11" s="3" t="str">
        <f t="shared" si="2"/>
        <v/>
      </c>
      <c r="DM11" s="3" t="str">
        <f t="shared" si="2"/>
        <v/>
      </c>
      <c r="DN11" s="3" t="str">
        <f t="shared" si="2"/>
        <v/>
      </c>
      <c r="DO11" s="3" t="str">
        <f t="shared" si="2"/>
        <v/>
      </c>
      <c r="DP11" s="3" t="str">
        <f t="shared" si="2"/>
        <v/>
      </c>
      <c r="DQ11" s="3" t="str">
        <f t="shared" si="2"/>
        <v/>
      </c>
      <c r="DR11" s="3" t="str">
        <f t="shared" si="2"/>
        <v/>
      </c>
      <c r="DS11" s="3">
        <f t="shared" si="2"/>
        <v>-96.599770033191092</v>
      </c>
      <c r="DT11" s="3">
        <f t="shared" si="2"/>
        <v>86.362229966808925</v>
      </c>
      <c r="DU11" s="3">
        <f t="shared" si="2"/>
        <v>124.94492996680893</v>
      </c>
      <c r="DV11" s="3">
        <f t="shared" si="2"/>
        <v>102.26122996680895</v>
      </c>
      <c r="DW11" s="3">
        <f t="shared" si="2"/>
        <v>38.860229966808937</v>
      </c>
      <c r="DX11" s="3">
        <f t="shared" si="2"/>
        <v>-221.75857003319109</v>
      </c>
      <c r="DY11" s="3">
        <f t="shared" si="2"/>
        <v>-225.29977003319107</v>
      </c>
      <c r="DZ11" s="3">
        <f t="shared" si="2"/>
        <v>-96.599770033191092</v>
      </c>
      <c r="EA11" s="3">
        <f t="shared" si="2"/>
        <v>-60.719770033191075</v>
      </c>
      <c r="EB11" s="3">
        <f t="shared" si="2"/>
        <v>-96.599770033191092</v>
      </c>
      <c r="EC11" s="3">
        <f t="shared" si="2"/>
        <v>63.56022996680894</v>
      </c>
      <c r="ED11" s="3">
        <f t="shared" si="2"/>
        <v>88.617729966808952</v>
      </c>
      <c r="EE11" s="3">
        <f t="shared" si="2"/>
        <v>79.662029966808944</v>
      </c>
      <c r="EF11" s="19">
        <f t="shared" si="2"/>
        <v>-224.9617700331911</v>
      </c>
      <c r="EG11" s="11">
        <f t="shared" si="2"/>
        <v>-84.899770033191089</v>
      </c>
      <c r="EH11" s="3">
        <f t="shared" ref="EH11:GS11" si="3">IF(ISBLANK(EH12),"",IF(EH12&gt;=$KJ$10,EH33))</f>
        <v>84.438229966808947</v>
      </c>
      <c r="EI11" s="3">
        <f t="shared" si="3"/>
        <v>-55.255870033191073</v>
      </c>
      <c r="EJ11" s="3">
        <f t="shared" si="3"/>
        <v>-65.581770033191077</v>
      </c>
      <c r="EK11" s="3" t="str">
        <f t="shared" si="3"/>
        <v/>
      </c>
      <c r="EL11" s="3" t="str">
        <f t="shared" si="3"/>
        <v/>
      </c>
      <c r="EM11" s="3" t="str">
        <f t="shared" si="3"/>
        <v/>
      </c>
      <c r="EN11" s="3" t="str">
        <f t="shared" si="3"/>
        <v/>
      </c>
      <c r="EO11" s="3" t="str">
        <f t="shared" si="3"/>
        <v/>
      </c>
      <c r="EP11" s="3" t="str">
        <f t="shared" si="3"/>
        <v/>
      </c>
      <c r="EQ11" s="3" t="str">
        <f t="shared" si="3"/>
        <v/>
      </c>
      <c r="ER11" s="3" t="str">
        <f t="shared" si="3"/>
        <v/>
      </c>
      <c r="ES11" s="3" t="str">
        <f t="shared" si="3"/>
        <v/>
      </c>
      <c r="ET11" s="3" t="str">
        <f t="shared" si="3"/>
        <v/>
      </c>
      <c r="EU11" s="3">
        <f t="shared" si="3"/>
        <v>-107.90977003319108</v>
      </c>
      <c r="EV11" s="3">
        <f t="shared" si="3"/>
        <v>23.000229966808938</v>
      </c>
      <c r="EW11" s="3">
        <f t="shared" si="3"/>
        <v>40.745229966808935</v>
      </c>
      <c r="EX11" s="3">
        <f t="shared" si="3"/>
        <v>31.710229966808935</v>
      </c>
      <c r="EY11" s="3">
        <f t="shared" si="3"/>
        <v>46.270229966808934</v>
      </c>
      <c r="EZ11" s="3">
        <f t="shared" si="3"/>
        <v>45.16522996680893</v>
      </c>
      <c r="FA11" s="3">
        <f t="shared" si="3"/>
        <v>54.980229966808935</v>
      </c>
      <c r="FB11" s="3">
        <f t="shared" si="3"/>
        <v>56.930229966808938</v>
      </c>
      <c r="FC11" s="3">
        <f t="shared" si="3"/>
        <v>39.120229966808935</v>
      </c>
      <c r="FD11" s="3">
        <f t="shared" si="3"/>
        <v>-85.419770033191085</v>
      </c>
      <c r="FE11" s="3">
        <f t="shared" si="3"/>
        <v>-220.61977003319109</v>
      </c>
      <c r="FF11" s="3">
        <f t="shared" si="3"/>
        <v>-220.61977003319109</v>
      </c>
      <c r="FG11" s="3">
        <f t="shared" si="3"/>
        <v>34.830229966808936</v>
      </c>
      <c r="FH11" s="3">
        <f t="shared" si="3"/>
        <v>30.605229966808938</v>
      </c>
      <c r="FI11" s="3">
        <f t="shared" si="3"/>
        <v>-221.91977003319107</v>
      </c>
      <c r="FJ11" s="3">
        <f t="shared" si="3"/>
        <v>-220.61977003319109</v>
      </c>
      <c r="FK11" s="19">
        <f t="shared" si="3"/>
        <v>39.770229966808934</v>
      </c>
      <c r="FL11" s="11">
        <f t="shared" si="3"/>
        <v>42.630229966808933</v>
      </c>
      <c r="FM11" s="3">
        <f t="shared" si="3"/>
        <v>-222.24477003319109</v>
      </c>
      <c r="FN11" s="3" t="str">
        <f t="shared" si="3"/>
        <v/>
      </c>
      <c r="FO11" s="3" t="str">
        <f t="shared" si="3"/>
        <v/>
      </c>
      <c r="FP11" s="3" t="str">
        <f t="shared" si="3"/>
        <v/>
      </c>
      <c r="FQ11" s="3" t="str">
        <f t="shared" si="3"/>
        <v/>
      </c>
      <c r="FR11" s="3" t="str">
        <f t="shared" si="3"/>
        <v/>
      </c>
      <c r="FS11" s="3" t="str">
        <f t="shared" si="3"/>
        <v/>
      </c>
      <c r="FT11" s="3" t="str">
        <f t="shared" si="3"/>
        <v/>
      </c>
      <c r="FU11" s="3" t="str">
        <f t="shared" si="3"/>
        <v/>
      </c>
      <c r="FV11" s="3" t="str">
        <f t="shared" si="3"/>
        <v/>
      </c>
      <c r="FW11" s="3" t="str">
        <f t="shared" si="3"/>
        <v/>
      </c>
      <c r="FX11" s="3" t="str">
        <f t="shared" si="3"/>
        <v/>
      </c>
      <c r="FY11" s="3" t="str">
        <f t="shared" si="3"/>
        <v/>
      </c>
      <c r="FZ11" s="3" t="str">
        <f t="shared" si="3"/>
        <v/>
      </c>
      <c r="GA11" s="3" t="str">
        <f t="shared" si="3"/>
        <v/>
      </c>
      <c r="GB11" s="3" t="str">
        <f t="shared" si="3"/>
        <v/>
      </c>
      <c r="GC11" s="3" t="str">
        <f t="shared" si="3"/>
        <v/>
      </c>
      <c r="GD11" s="3" t="str">
        <f t="shared" si="3"/>
        <v/>
      </c>
      <c r="GE11" s="3" t="str">
        <f t="shared" si="3"/>
        <v/>
      </c>
      <c r="GF11" s="3" t="str">
        <f t="shared" si="3"/>
        <v/>
      </c>
      <c r="GG11" s="3" t="str">
        <f t="shared" si="3"/>
        <v/>
      </c>
      <c r="GH11" s="3" t="str">
        <f t="shared" si="3"/>
        <v/>
      </c>
      <c r="GI11" s="3" t="str">
        <f t="shared" si="3"/>
        <v/>
      </c>
      <c r="GJ11" s="3" t="str">
        <f t="shared" si="3"/>
        <v/>
      </c>
      <c r="GK11" s="3" t="str">
        <f t="shared" si="3"/>
        <v/>
      </c>
      <c r="GL11" s="3" t="str">
        <f t="shared" si="3"/>
        <v/>
      </c>
      <c r="GM11" s="3" t="str">
        <f t="shared" si="3"/>
        <v/>
      </c>
      <c r="GN11" s="3" t="str">
        <f t="shared" si="3"/>
        <v/>
      </c>
      <c r="GO11" s="12" t="str">
        <f t="shared" si="3"/>
        <v/>
      </c>
      <c r="GP11" s="11" t="str">
        <f t="shared" si="3"/>
        <v/>
      </c>
      <c r="GQ11" s="3" t="str">
        <f t="shared" si="3"/>
        <v/>
      </c>
      <c r="GR11" s="3" t="str">
        <f t="shared" si="3"/>
        <v/>
      </c>
      <c r="GS11" s="3" t="str">
        <f t="shared" si="3"/>
        <v/>
      </c>
      <c r="GT11" s="3" t="str">
        <f t="shared" ref="GT11:JE11" si="4">IF(ISBLANK(GT12),"",IF(GT12&gt;=$KJ$10,GT33))</f>
        <v/>
      </c>
      <c r="GU11" s="3" t="str">
        <f t="shared" si="4"/>
        <v/>
      </c>
      <c r="GV11" s="3" t="str">
        <f t="shared" si="4"/>
        <v/>
      </c>
      <c r="GW11" s="3" t="str">
        <f t="shared" si="4"/>
        <v/>
      </c>
      <c r="GX11" s="3" t="str">
        <f t="shared" si="4"/>
        <v/>
      </c>
      <c r="GY11" s="3" t="str">
        <f t="shared" si="4"/>
        <v/>
      </c>
      <c r="GZ11" s="3" t="str">
        <f t="shared" si="4"/>
        <v/>
      </c>
      <c r="HA11" s="3" t="str">
        <f t="shared" si="4"/>
        <v/>
      </c>
      <c r="HB11" s="3" t="str">
        <f t="shared" si="4"/>
        <v/>
      </c>
      <c r="HC11" s="3" t="str">
        <f t="shared" si="4"/>
        <v/>
      </c>
      <c r="HD11" s="3" t="str">
        <f t="shared" si="4"/>
        <v/>
      </c>
      <c r="HE11" s="3" t="str">
        <f t="shared" si="4"/>
        <v/>
      </c>
      <c r="HF11" s="3" t="str">
        <f t="shared" si="4"/>
        <v/>
      </c>
      <c r="HG11" s="3" t="str">
        <f t="shared" si="4"/>
        <v/>
      </c>
      <c r="HH11" s="3" t="str">
        <f t="shared" si="4"/>
        <v/>
      </c>
      <c r="HI11" s="3" t="str">
        <f t="shared" si="4"/>
        <v/>
      </c>
      <c r="HJ11" s="3" t="str">
        <f t="shared" si="4"/>
        <v/>
      </c>
      <c r="HK11" s="3" t="str">
        <f t="shared" si="4"/>
        <v/>
      </c>
      <c r="HL11" s="3" t="str">
        <f t="shared" si="4"/>
        <v/>
      </c>
      <c r="HM11" s="3" t="str">
        <f t="shared" si="4"/>
        <v/>
      </c>
      <c r="HN11" s="3" t="str">
        <f t="shared" si="4"/>
        <v/>
      </c>
      <c r="HO11" s="3" t="str">
        <f t="shared" si="4"/>
        <v/>
      </c>
      <c r="HP11" s="3" t="str">
        <f t="shared" si="4"/>
        <v/>
      </c>
      <c r="HQ11" s="3" t="str">
        <f t="shared" si="4"/>
        <v/>
      </c>
      <c r="HR11" s="3" t="str">
        <f t="shared" si="4"/>
        <v/>
      </c>
      <c r="HS11" s="3" t="str">
        <f t="shared" si="4"/>
        <v/>
      </c>
      <c r="HT11" s="12" t="str">
        <f t="shared" si="4"/>
        <v/>
      </c>
      <c r="HU11" s="11" t="str">
        <f t="shared" si="4"/>
        <v/>
      </c>
      <c r="HV11" s="3" t="str">
        <f t="shared" si="4"/>
        <v/>
      </c>
      <c r="HW11" s="3" t="str">
        <f t="shared" si="4"/>
        <v/>
      </c>
      <c r="HX11" s="3" t="str">
        <f t="shared" si="4"/>
        <v/>
      </c>
      <c r="HY11" s="3" t="str">
        <f t="shared" si="4"/>
        <v/>
      </c>
      <c r="HZ11" s="3" t="str">
        <f t="shared" si="4"/>
        <v/>
      </c>
      <c r="IA11" s="3" t="str">
        <f t="shared" si="4"/>
        <v/>
      </c>
      <c r="IB11" s="3" t="str">
        <f t="shared" si="4"/>
        <v/>
      </c>
      <c r="IC11" s="3" t="str">
        <f t="shared" si="4"/>
        <v/>
      </c>
      <c r="ID11" s="3" t="str">
        <f t="shared" si="4"/>
        <v/>
      </c>
      <c r="IE11" s="3" t="str">
        <f t="shared" si="4"/>
        <v/>
      </c>
      <c r="IF11" s="3" t="str">
        <f t="shared" si="4"/>
        <v/>
      </c>
      <c r="IG11" s="3" t="str">
        <f t="shared" si="4"/>
        <v/>
      </c>
      <c r="IH11" s="3" t="str">
        <f t="shared" si="4"/>
        <v/>
      </c>
      <c r="II11" s="3" t="str">
        <f t="shared" si="4"/>
        <v/>
      </c>
      <c r="IJ11" s="3" t="str">
        <f t="shared" si="4"/>
        <v/>
      </c>
      <c r="IK11" s="3" t="str">
        <f t="shared" si="4"/>
        <v/>
      </c>
      <c r="IL11" s="3" t="str">
        <f t="shared" si="4"/>
        <v/>
      </c>
      <c r="IM11" s="3" t="str">
        <f t="shared" si="4"/>
        <v/>
      </c>
      <c r="IN11" s="3" t="str">
        <f t="shared" si="4"/>
        <v/>
      </c>
      <c r="IO11" s="3" t="str">
        <f t="shared" si="4"/>
        <v/>
      </c>
      <c r="IP11" s="3" t="str">
        <f t="shared" si="4"/>
        <v/>
      </c>
      <c r="IQ11" s="3" t="str">
        <f t="shared" si="4"/>
        <v/>
      </c>
      <c r="IR11" s="3" t="str">
        <f t="shared" si="4"/>
        <v/>
      </c>
      <c r="IS11" s="3" t="str">
        <f t="shared" si="4"/>
        <v/>
      </c>
      <c r="IT11" s="3" t="str">
        <f t="shared" si="4"/>
        <v/>
      </c>
      <c r="IU11" s="3" t="str">
        <f t="shared" si="4"/>
        <v/>
      </c>
      <c r="IV11" s="3" t="str">
        <f t="shared" si="4"/>
        <v/>
      </c>
      <c r="IW11" s="3" t="str">
        <f t="shared" si="4"/>
        <v/>
      </c>
      <c r="IX11" s="12" t="str">
        <f t="shared" si="4"/>
        <v/>
      </c>
      <c r="IY11" s="11" t="str">
        <f t="shared" si="4"/>
        <v/>
      </c>
      <c r="IZ11" s="3" t="str">
        <f t="shared" si="4"/>
        <v/>
      </c>
      <c r="JA11" s="3" t="str">
        <f t="shared" si="4"/>
        <v/>
      </c>
      <c r="JB11" s="3" t="str">
        <f t="shared" si="4"/>
        <v/>
      </c>
      <c r="JC11" s="3" t="str">
        <f t="shared" si="4"/>
        <v/>
      </c>
      <c r="JD11" s="3" t="str">
        <f t="shared" si="4"/>
        <v/>
      </c>
      <c r="JE11" s="3" t="str">
        <f t="shared" si="4"/>
        <v/>
      </c>
      <c r="JF11" s="3" t="str">
        <f t="shared" ref="JF11:KH11" si="5">IF(ISBLANK(JF12),"",IF(JF12&gt;=$KJ$10,JF33))</f>
        <v/>
      </c>
      <c r="JG11" s="3" t="str">
        <f t="shared" si="5"/>
        <v/>
      </c>
      <c r="JH11" s="3" t="str">
        <f t="shared" si="5"/>
        <v/>
      </c>
      <c r="JI11" s="3" t="str">
        <f t="shared" si="5"/>
        <v/>
      </c>
      <c r="JJ11" s="3" t="str">
        <f t="shared" si="5"/>
        <v/>
      </c>
      <c r="JK11" s="3" t="str">
        <f t="shared" si="5"/>
        <v/>
      </c>
      <c r="JL11" s="3" t="str">
        <f t="shared" si="5"/>
        <v/>
      </c>
      <c r="JM11" s="3" t="str">
        <f t="shared" si="5"/>
        <v/>
      </c>
      <c r="JN11" s="3" t="str">
        <f t="shared" si="5"/>
        <v/>
      </c>
      <c r="JO11" s="3" t="str">
        <f t="shared" si="5"/>
        <v/>
      </c>
      <c r="JP11" s="3" t="str">
        <f t="shared" si="5"/>
        <v/>
      </c>
      <c r="JQ11" s="3" t="str">
        <f t="shared" si="5"/>
        <v/>
      </c>
      <c r="JR11" s="3" t="str">
        <f t="shared" si="5"/>
        <v/>
      </c>
      <c r="JS11" s="3" t="str">
        <f t="shared" si="5"/>
        <v/>
      </c>
      <c r="JT11" s="3" t="str">
        <f t="shared" si="5"/>
        <v/>
      </c>
      <c r="JU11" s="3" t="str">
        <f t="shared" si="5"/>
        <v/>
      </c>
      <c r="JV11" s="3" t="str">
        <f t="shared" si="5"/>
        <v/>
      </c>
      <c r="JW11" s="3" t="str">
        <f t="shared" si="5"/>
        <v/>
      </c>
      <c r="JX11" s="3" t="str">
        <f t="shared" si="5"/>
        <v/>
      </c>
      <c r="JY11" s="3" t="str">
        <f t="shared" si="5"/>
        <v/>
      </c>
      <c r="JZ11" s="3" t="str">
        <f t="shared" si="5"/>
        <v/>
      </c>
      <c r="KA11" s="3" t="str">
        <f t="shared" si="5"/>
        <v/>
      </c>
      <c r="KB11" s="3" t="str">
        <f t="shared" si="5"/>
        <v/>
      </c>
      <c r="KC11" s="12" t="str">
        <f t="shared" si="5"/>
        <v/>
      </c>
      <c r="KD11" s="11" t="str">
        <f t="shared" si="5"/>
        <v/>
      </c>
      <c r="KE11" s="3" t="str">
        <f t="shared" si="5"/>
        <v/>
      </c>
      <c r="KF11" s="3" t="str">
        <f t="shared" si="5"/>
        <v/>
      </c>
      <c r="KG11" s="3" t="str">
        <f t="shared" si="5"/>
        <v/>
      </c>
      <c r="KH11" s="12" t="str">
        <f t="shared" si="5"/>
        <v/>
      </c>
      <c r="KI11" s="3" t="str">
        <f>IF(ISBLANK(KI12),"",IF(KI12&gt;=$KL$10,KI33))</f>
        <v/>
      </c>
      <c r="KJ11" s="12" t="str">
        <f>IF(ISBLANK(KJ12),"",IF(KJ12&gt;=$KL$10,KJ33))</f>
        <v/>
      </c>
      <c r="KK11" s="72"/>
      <c r="KL11" s="73">
        <f>AVERAGE(B12:KJ12)-500</f>
        <v>71047.747747747751</v>
      </c>
      <c r="KM11" s="96" t="s">
        <v>40</v>
      </c>
      <c r="KN11" s="97"/>
      <c r="KO11" s="97"/>
      <c r="KP11" s="98"/>
    </row>
    <row r="12" spans="1:304" s="45" customFormat="1" ht="30" customHeight="1" thickBot="1" x14ac:dyDescent="0.2">
      <c r="A12" s="59" t="s">
        <v>41</v>
      </c>
      <c r="B12" s="64">
        <v>73000</v>
      </c>
      <c r="C12" s="61">
        <v>73000</v>
      </c>
      <c r="D12" s="61">
        <v>73000</v>
      </c>
      <c r="E12" s="61">
        <v>74000</v>
      </c>
      <c r="F12" s="61">
        <v>74000</v>
      </c>
      <c r="G12" s="61">
        <v>73000</v>
      </c>
      <c r="H12" s="61">
        <v>73000</v>
      </c>
      <c r="I12" s="61">
        <v>73000</v>
      </c>
      <c r="J12" s="61">
        <v>73000</v>
      </c>
      <c r="K12" s="61">
        <v>73000</v>
      </c>
      <c r="L12" s="61">
        <v>73500</v>
      </c>
      <c r="M12" s="61">
        <v>73000</v>
      </c>
      <c r="N12" s="61">
        <v>73500</v>
      </c>
      <c r="O12" s="62">
        <v>73500</v>
      </c>
      <c r="P12" s="64">
        <v>73500</v>
      </c>
      <c r="Q12" s="61">
        <v>73500</v>
      </c>
      <c r="R12" s="61">
        <v>73500</v>
      </c>
      <c r="S12" s="61">
        <v>73500</v>
      </c>
      <c r="T12" s="61">
        <v>72400</v>
      </c>
      <c r="U12" s="61">
        <v>72400</v>
      </c>
      <c r="V12" s="61">
        <v>72400</v>
      </c>
      <c r="W12" s="61">
        <v>72500</v>
      </c>
      <c r="X12" s="61">
        <v>72500</v>
      </c>
      <c r="Y12" s="61">
        <v>72500</v>
      </c>
      <c r="Z12" s="61">
        <v>72500</v>
      </c>
      <c r="AA12" s="61">
        <v>72500</v>
      </c>
      <c r="AB12" s="61">
        <v>72500</v>
      </c>
      <c r="AC12" s="61">
        <v>72000</v>
      </c>
      <c r="AD12" s="61">
        <v>73000</v>
      </c>
      <c r="AE12" s="61">
        <v>72500</v>
      </c>
      <c r="AF12" s="61">
        <v>72500</v>
      </c>
      <c r="AG12" s="61">
        <v>72000</v>
      </c>
      <c r="AH12" s="61">
        <v>72500</v>
      </c>
      <c r="AI12" s="61">
        <v>72000</v>
      </c>
      <c r="AJ12" s="61">
        <v>72200</v>
      </c>
      <c r="AK12" s="61">
        <v>72400</v>
      </c>
      <c r="AL12" s="61">
        <v>72000</v>
      </c>
      <c r="AM12" s="61">
        <v>72000</v>
      </c>
      <c r="AN12" s="61">
        <v>72400</v>
      </c>
      <c r="AO12" s="61">
        <v>72500</v>
      </c>
      <c r="AP12" s="61">
        <v>71500</v>
      </c>
      <c r="AQ12" s="61">
        <v>71500</v>
      </c>
      <c r="AR12" s="61">
        <v>71500</v>
      </c>
      <c r="AS12" s="62">
        <v>71500</v>
      </c>
      <c r="AT12" s="64">
        <v>71500</v>
      </c>
      <c r="AU12" s="61">
        <v>71500</v>
      </c>
      <c r="AV12" s="61">
        <v>71500</v>
      </c>
      <c r="AW12" s="64">
        <v>71500</v>
      </c>
      <c r="AX12" s="61">
        <v>71500</v>
      </c>
      <c r="AY12" s="61">
        <v>71500</v>
      </c>
      <c r="AZ12" s="64">
        <v>71500</v>
      </c>
      <c r="BA12" s="61">
        <v>71500</v>
      </c>
      <c r="BB12" s="61">
        <v>71500</v>
      </c>
      <c r="BC12" s="64">
        <v>71500</v>
      </c>
      <c r="BD12" s="61">
        <v>71500</v>
      </c>
      <c r="BE12" s="61">
        <v>71500</v>
      </c>
      <c r="BF12" s="64">
        <v>71500</v>
      </c>
      <c r="BG12" s="61">
        <v>71500</v>
      </c>
      <c r="BH12" s="61">
        <v>71500</v>
      </c>
      <c r="BI12" s="64">
        <v>70200</v>
      </c>
      <c r="BJ12" s="61"/>
      <c r="BK12" s="61"/>
      <c r="BL12" s="61"/>
      <c r="BM12" s="61"/>
      <c r="BN12" s="61"/>
      <c r="BO12" s="61"/>
      <c r="BP12" s="61"/>
      <c r="BQ12" s="61"/>
      <c r="BR12" s="61"/>
      <c r="BS12" s="61"/>
      <c r="BT12" s="61"/>
      <c r="BU12" s="61"/>
      <c r="BV12" s="61"/>
      <c r="BW12" s="61"/>
      <c r="BX12" s="63"/>
      <c r="BY12" s="64"/>
      <c r="BZ12" s="61"/>
      <c r="CA12" s="61"/>
      <c r="CB12" s="61"/>
      <c r="CC12" s="61"/>
      <c r="CD12" s="61"/>
      <c r="CE12" s="61">
        <v>71500</v>
      </c>
      <c r="CF12" s="61">
        <v>71400</v>
      </c>
      <c r="CG12" s="61"/>
      <c r="CH12" s="61"/>
      <c r="CI12" s="61"/>
      <c r="CJ12" s="61"/>
      <c r="CK12" s="61"/>
      <c r="CL12" s="61"/>
      <c r="CM12" s="61"/>
      <c r="CN12" s="61">
        <v>71000</v>
      </c>
      <c r="CO12" s="61">
        <v>71200</v>
      </c>
      <c r="CP12" s="61"/>
      <c r="CQ12" s="61">
        <v>70500</v>
      </c>
      <c r="CR12" s="61">
        <v>70500</v>
      </c>
      <c r="CS12" s="61">
        <v>70000</v>
      </c>
      <c r="CT12" s="61">
        <v>70000</v>
      </c>
      <c r="CU12" s="61">
        <v>70000</v>
      </c>
      <c r="CV12" s="61"/>
      <c r="CW12" s="61"/>
      <c r="CX12" s="61">
        <v>70000</v>
      </c>
      <c r="CY12" s="61">
        <v>70000</v>
      </c>
      <c r="CZ12" s="61">
        <v>70000</v>
      </c>
      <c r="DA12" s="61"/>
      <c r="DB12" s="61"/>
      <c r="DC12" s="62"/>
      <c r="DD12" s="64"/>
      <c r="DE12" s="61"/>
      <c r="DF12" s="61"/>
      <c r="DG12" s="61">
        <v>70000</v>
      </c>
      <c r="DH12" s="61">
        <v>70000</v>
      </c>
      <c r="DI12" s="61"/>
      <c r="DJ12" s="61"/>
      <c r="DK12" s="61"/>
      <c r="DL12" s="61"/>
      <c r="DM12" s="61"/>
      <c r="DN12" s="61"/>
      <c r="DO12" s="61"/>
      <c r="DP12" s="61"/>
      <c r="DQ12" s="61"/>
      <c r="DR12" s="61"/>
      <c r="DS12" s="61">
        <v>70000</v>
      </c>
      <c r="DT12" s="61">
        <v>70000</v>
      </c>
      <c r="DU12" s="61">
        <v>70000</v>
      </c>
      <c r="DV12" s="61">
        <v>70000</v>
      </c>
      <c r="DW12" s="61">
        <v>70000</v>
      </c>
      <c r="DX12" s="61">
        <v>70000</v>
      </c>
      <c r="DY12" s="61">
        <v>70000</v>
      </c>
      <c r="DZ12" s="61">
        <v>70000</v>
      </c>
      <c r="EA12" s="61">
        <v>70000</v>
      </c>
      <c r="EB12" s="61">
        <v>70000</v>
      </c>
      <c r="EC12" s="61">
        <v>70000</v>
      </c>
      <c r="ED12" s="61">
        <v>70000</v>
      </c>
      <c r="EE12" s="61">
        <v>70000</v>
      </c>
      <c r="EF12" s="61">
        <v>70000</v>
      </c>
      <c r="EG12" s="64">
        <v>70000</v>
      </c>
      <c r="EH12" s="61">
        <v>70000</v>
      </c>
      <c r="EI12" s="61">
        <v>70000</v>
      </c>
      <c r="EJ12" s="61">
        <v>70000</v>
      </c>
      <c r="EK12" s="61"/>
      <c r="EL12" s="61"/>
      <c r="EM12" s="61"/>
      <c r="EN12" s="61"/>
      <c r="EO12" s="61"/>
      <c r="EP12" s="61"/>
      <c r="EQ12" s="61"/>
      <c r="ER12" s="61"/>
      <c r="ES12" s="61"/>
      <c r="ET12" s="61"/>
      <c r="EU12" s="61">
        <v>72000</v>
      </c>
      <c r="EV12" s="61">
        <v>72000</v>
      </c>
      <c r="EW12" s="61">
        <v>72000</v>
      </c>
      <c r="EX12" s="61">
        <v>71400</v>
      </c>
      <c r="EY12" s="61">
        <v>71400</v>
      </c>
      <c r="EZ12" s="61">
        <v>71500</v>
      </c>
      <c r="FA12" s="61">
        <v>71500</v>
      </c>
      <c r="FB12" s="61">
        <v>71500</v>
      </c>
      <c r="FC12" s="61">
        <v>72000</v>
      </c>
      <c r="FD12" s="61">
        <v>71000</v>
      </c>
      <c r="FE12" s="61">
        <v>71000</v>
      </c>
      <c r="FF12" s="61">
        <v>71000</v>
      </c>
      <c r="FG12" s="61">
        <v>71000</v>
      </c>
      <c r="FH12" s="61">
        <v>71000</v>
      </c>
      <c r="FI12" s="61">
        <v>71000</v>
      </c>
      <c r="FJ12" s="61">
        <v>71000</v>
      </c>
      <c r="FK12" s="63">
        <v>71000</v>
      </c>
      <c r="FL12" s="64">
        <v>71000</v>
      </c>
      <c r="FM12" s="61">
        <v>71000</v>
      </c>
      <c r="FN12" s="61"/>
      <c r="FO12" s="61"/>
      <c r="FP12" s="61"/>
      <c r="FQ12" s="61"/>
      <c r="FR12" s="61"/>
      <c r="FS12" s="61"/>
      <c r="FT12" s="61"/>
      <c r="FU12" s="61"/>
      <c r="FV12" s="61"/>
      <c r="FW12" s="61"/>
      <c r="FX12" s="61"/>
      <c r="FY12" s="61"/>
      <c r="FZ12" s="61"/>
      <c r="GA12" s="61"/>
      <c r="GB12" s="61"/>
      <c r="GC12" s="61"/>
      <c r="GD12" s="61"/>
      <c r="GE12" s="61"/>
      <c r="GF12" s="61"/>
      <c r="GG12" s="61"/>
      <c r="GH12" s="61"/>
      <c r="GI12" s="61"/>
      <c r="GJ12" s="61"/>
      <c r="GK12" s="61"/>
      <c r="GL12" s="61"/>
      <c r="GM12" s="61"/>
      <c r="GN12" s="61"/>
      <c r="GO12" s="62"/>
      <c r="GP12" s="64"/>
      <c r="GQ12" s="61"/>
      <c r="GR12" s="61"/>
      <c r="GS12" s="61"/>
      <c r="GT12" s="61"/>
      <c r="GU12" s="61"/>
      <c r="GV12" s="61"/>
      <c r="GW12" s="61"/>
      <c r="GX12" s="61"/>
      <c r="GY12" s="61"/>
      <c r="GZ12" s="61"/>
      <c r="HA12" s="61"/>
      <c r="HB12" s="61"/>
      <c r="HC12" s="61"/>
      <c r="HD12" s="61"/>
      <c r="HE12" s="61"/>
      <c r="HF12" s="61"/>
      <c r="HG12" s="61"/>
      <c r="HH12" s="61"/>
      <c r="HI12" s="61"/>
      <c r="HJ12" s="61"/>
      <c r="HK12" s="61"/>
      <c r="HL12" s="61"/>
      <c r="HM12" s="61"/>
      <c r="HN12" s="61"/>
      <c r="HO12" s="61"/>
      <c r="HP12" s="61"/>
      <c r="HQ12" s="61"/>
      <c r="HR12" s="61"/>
      <c r="HS12" s="61"/>
      <c r="HT12" s="62"/>
      <c r="HU12" s="64"/>
      <c r="HV12" s="61"/>
      <c r="HW12" s="61"/>
      <c r="HX12" s="61"/>
      <c r="HY12" s="61"/>
      <c r="HZ12" s="61"/>
      <c r="IA12" s="61"/>
      <c r="IB12" s="61"/>
      <c r="IC12" s="61"/>
      <c r="ID12" s="61"/>
      <c r="IE12" s="61"/>
      <c r="IF12" s="61"/>
      <c r="IG12" s="61"/>
      <c r="IH12" s="61"/>
      <c r="II12" s="61"/>
      <c r="IJ12" s="61"/>
      <c r="IK12" s="61"/>
      <c r="IL12" s="61"/>
      <c r="IM12" s="61"/>
      <c r="IN12" s="61"/>
      <c r="IO12" s="61"/>
      <c r="IP12" s="61"/>
      <c r="IQ12" s="61"/>
      <c r="IR12" s="61"/>
      <c r="IS12" s="61"/>
      <c r="IT12" s="61"/>
      <c r="IU12" s="61"/>
      <c r="IV12" s="61"/>
      <c r="IW12" s="61"/>
      <c r="IX12" s="62"/>
      <c r="IY12" s="64"/>
      <c r="IZ12" s="61"/>
      <c r="JA12" s="61"/>
      <c r="JB12" s="61"/>
      <c r="JC12" s="61"/>
      <c r="JD12" s="61"/>
      <c r="JE12" s="61"/>
      <c r="JF12" s="61"/>
      <c r="JG12" s="61"/>
      <c r="JH12" s="61"/>
      <c r="JI12" s="61"/>
      <c r="JJ12" s="61"/>
      <c r="JK12" s="61"/>
      <c r="JL12" s="61"/>
      <c r="JM12" s="61"/>
      <c r="JN12" s="61"/>
      <c r="JO12" s="61"/>
      <c r="JP12" s="61"/>
      <c r="JQ12" s="61"/>
      <c r="JR12" s="61"/>
      <c r="JS12" s="61"/>
      <c r="JT12" s="61"/>
      <c r="JU12" s="61"/>
      <c r="JV12" s="61"/>
      <c r="JW12" s="61"/>
      <c r="JX12" s="61"/>
      <c r="JY12" s="61"/>
      <c r="JZ12" s="61"/>
      <c r="KA12" s="61"/>
      <c r="KB12" s="61"/>
      <c r="KC12" s="62"/>
      <c r="KD12" s="64"/>
      <c r="KE12" s="61"/>
      <c r="KF12" s="61"/>
      <c r="KG12" s="61"/>
      <c r="KH12" s="62"/>
      <c r="KI12" s="61"/>
      <c r="KJ12" s="62"/>
      <c r="KL12" s="65">
        <f>(AVERAGE(B9:KJ9))-10</f>
        <v>58.118421052631575</v>
      </c>
      <c r="KM12" s="138" t="s">
        <v>42</v>
      </c>
      <c r="KN12" s="139"/>
      <c r="KO12" s="139"/>
      <c r="KP12" s="140"/>
    </row>
    <row r="13" spans="1:304" ht="15" customHeight="1" thickBot="1" x14ac:dyDescent="0.2">
      <c r="A13" s="4"/>
      <c r="B13" s="5">
        <f t="shared" ref="B13:BM13" si="6">((B3-(B4*2)+B5+B6+(B7*6)+(B28)+(B29*2.5)+B10))/1.75</f>
        <v>26.388571428571428</v>
      </c>
      <c r="C13" s="5">
        <f t="shared" si="6"/>
        <v>19.302857142857142</v>
      </c>
      <c r="D13" s="5">
        <f t="shared" si="6"/>
        <v>1.1428571428571428</v>
      </c>
      <c r="E13" s="5">
        <f t="shared" si="6"/>
        <v>17.102857142857143</v>
      </c>
      <c r="F13" s="5">
        <f t="shared" si="6"/>
        <v>16.811428571428571</v>
      </c>
      <c r="G13" s="5">
        <f t="shared" si="6"/>
        <v>23.09714285714286</v>
      </c>
      <c r="H13" s="5">
        <f t="shared" si="6"/>
        <v>27.588571428571431</v>
      </c>
      <c r="I13" s="5">
        <f t="shared" si="6"/>
        <v>25.754285714285714</v>
      </c>
      <c r="J13" s="5">
        <f t="shared" si="6"/>
        <v>21.982857142857142</v>
      </c>
      <c r="K13" s="5">
        <f t="shared" si="6"/>
        <v>6.8571428571428568</v>
      </c>
      <c r="L13" s="5">
        <f t="shared" si="6"/>
        <v>25.759999999999998</v>
      </c>
      <c r="M13" s="5">
        <f t="shared" si="6"/>
        <v>20.868571428571432</v>
      </c>
      <c r="N13" s="5">
        <f t="shared" si="6"/>
        <v>24.085714285714285</v>
      </c>
      <c r="O13" s="5">
        <f t="shared" si="6"/>
        <v>24.16</v>
      </c>
      <c r="P13" s="5">
        <f t="shared" si="6"/>
        <v>4.9657142857142853</v>
      </c>
      <c r="Q13" s="5">
        <f t="shared" si="6"/>
        <v>21.32</v>
      </c>
      <c r="R13" s="5">
        <f t="shared" si="6"/>
        <v>4</v>
      </c>
      <c r="S13" s="5">
        <f t="shared" si="6"/>
        <v>22.422857142857143</v>
      </c>
      <c r="T13" s="5">
        <f t="shared" si="6"/>
        <v>21.885714285714283</v>
      </c>
      <c r="U13" s="5">
        <f t="shared" si="6"/>
        <v>23.285714285714285</v>
      </c>
      <c r="V13" s="5">
        <f t="shared" si="6"/>
        <v>22.462857142857143</v>
      </c>
      <c r="W13" s="5">
        <f t="shared" si="6"/>
        <v>22.108571428571427</v>
      </c>
      <c r="X13" s="5">
        <f t="shared" si="6"/>
        <v>5.3257142857142856</v>
      </c>
      <c r="Y13" s="5">
        <f t="shared" si="6"/>
        <v>7.1885714285714286</v>
      </c>
      <c r="Z13" s="5">
        <f t="shared" si="6"/>
        <v>5.902857142857143</v>
      </c>
      <c r="AA13" s="5">
        <f t="shared" si="6"/>
        <v>19.46857142857143</v>
      </c>
      <c r="AB13" s="5">
        <f t="shared" si="6"/>
        <v>14.680000000000001</v>
      </c>
      <c r="AC13" s="5">
        <f t="shared" si="6"/>
        <v>17.491428571428571</v>
      </c>
      <c r="AD13" s="5">
        <f t="shared" si="6"/>
        <v>1.7142857142857142</v>
      </c>
      <c r="AE13" s="5">
        <f t="shared" si="6"/>
        <v>1.5657142857142858</v>
      </c>
      <c r="AF13" s="5">
        <f t="shared" si="6"/>
        <v>1.7885714285714285</v>
      </c>
      <c r="AG13" s="5">
        <f t="shared" si="6"/>
        <v>1.1199999999999999</v>
      </c>
      <c r="AH13" s="5">
        <f t="shared" si="6"/>
        <v>-5.8342857142857145</v>
      </c>
      <c r="AI13" s="5">
        <f t="shared" si="6"/>
        <v>22.72</v>
      </c>
      <c r="AJ13" s="5">
        <f t="shared" si="6"/>
        <v>16.965714285714288</v>
      </c>
      <c r="AK13" s="5">
        <f t="shared" si="6"/>
        <v>17.285714285714285</v>
      </c>
      <c r="AL13" s="5">
        <f t="shared" si="6"/>
        <v>1.3142857142857143</v>
      </c>
      <c r="AM13" s="5">
        <f t="shared" si="6"/>
        <v>1.3142857142857143</v>
      </c>
      <c r="AN13" s="5">
        <f t="shared" si="6"/>
        <v>32.034285714285716</v>
      </c>
      <c r="AO13" s="5">
        <f t="shared" si="6"/>
        <v>24.645714285714288</v>
      </c>
      <c r="AP13" s="5">
        <f t="shared" si="6"/>
        <v>1.8457142857142856</v>
      </c>
      <c r="AQ13" s="5">
        <f t="shared" si="6"/>
        <v>1.0857142857142856</v>
      </c>
      <c r="AR13" s="5">
        <f t="shared" si="6"/>
        <v>0.91428571428571437</v>
      </c>
      <c r="AS13" s="5">
        <f t="shared" si="6"/>
        <v>0.8571428571428571</v>
      </c>
      <c r="AT13" s="5">
        <f t="shared" si="6"/>
        <v>0</v>
      </c>
      <c r="AU13" s="5">
        <f t="shared" si="6"/>
        <v>24.342857142857145</v>
      </c>
      <c r="AV13" s="5">
        <f t="shared" si="6"/>
        <v>18.228571428571428</v>
      </c>
      <c r="AW13" s="5">
        <f t="shared" si="6"/>
        <v>3.3314285714285714</v>
      </c>
      <c r="AX13" s="5">
        <f t="shared" si="6"/>
        <v>19.731428571428573</v>
      </c>
      <c r="AY13" s="5">
        <f t="shared" si="6"/>
        <v>1.8800000000000001</v>
      </c>
      <c r="AZ13" s="5">
        <f t="shared" si="6"/>
        <v>1.8800000000000001</v>
      </c>
      <c r="BA13" s="5">
        <f t="shared" si="6"/>
        <v>1.6685714285714286</v>
      </c>
      <c r="BB13" s="5">
        <f t="shared" si="6"/>
        <v>0.79999999999999993</v>
      </c>
      <c r="BC13" s="5">
        <f t="shared" si="6"/>
        <v>21.90285714285714</v>
      </c>
      <c r="BD13" s="5">
        <f t="shared" si="6"/>
        <v>16.451428571428572</v>
      </c>
      <c r="BE13" s="5">
        <f t="shared" si="6"/>
        <v>21.142857142857142</v>
      </c>
      <c r="BF13" s="5">
        <f t="shared" si="6"/>
        <v>1.662857142857143</v>
      </c>
      <c r="BG13" s="5">
        <f t="shared" si="6"/>
        <v>2.097142857142857</v>
      </c>
      <c r="BH13" s="5">
        <f t="shared" si="6"/>
        <v>1.7485714285714287</v>
      </c>
      <c r="BI13" s="5">
        <f t="shared" si="6"/>
        <v>1.342857142857143</v>
      </c>
      <c r="BJ13" s="5">
        <f t="shared" si="6"/>
        <v>25.828571428571429</v>
      </c>
      <c r="BK13" s="5">
        <f t="shared" si="6"/>
        <v>-5.7885714285714283</v>
      </c>
      <c r="BL13" s="5">
        <f t="shared" si="6"/>
        <v>1.1085714285714285</v>
      </c>
      <c r="BM13" s="5">
        <f t="shared" si="6"/>
        <v>1.1085714285714285</v>
      </c>
      <c r="BN13" s="5">
        <f t="shared" ref="BN13:BU13" si="7">((BN3-(BN4*2)+BN5+BN6+(BN7*6)+(BN28)+(BN29*2.5)+BN10))/1.75</f>
        <v>0.5714285714285714</v>
      </c>
      <c r="BO13" s="5">
        <f t="shared" si="7"/>
        <v>0</v>
      </c>
      <c r="BP13" s="5">
        <f t="shared" si="7"/>
        <v>0.5714285714285714</v>
      </c>
      <c r="BQ13" s="5">
        <f t="shared" si="7"/>
        <v>0</v>
      </c>
      <c r="BR13" s="5">
        <f t="shared" si="7"/>
        <v>0</v>
      </c>
      <c r="BS13" s="5">
        <f t="shared" si="7"/>
        <v>0.5714285714285714</v>
      </c>
      <c r="BT13" s="5">
        <f t="shared" si="7"/>
        <v>0.5714285714285714</v>
      </c>
      <c r="BU13" s="5">
        <f t="shared" si="7"/>
        <v>0.5714285714285714</v>
      </c>
      <c r="BV13" s="5"/>
      <c r="BW13" s="5"/>
      <c r="BX13" s="5">
        <f>((BX3-(BX4*2)+BX5+BX6+(BX7*6)+(BX28)+(BX29*2.5)+BX10))/1.75</f>
        <v>0</v>
      </c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/>
      <c r="IM13" s="5"/>
      <c r="IN13" s="5"/>
      <c r="IO13" s="5"/>
      <c r="IP13" s="5"/>
      <c r="IQ13" s="5"/>
      <c r="IR13" s="5"/>
      <c r="IS13" s="5"/>
      <c r="IT13" s="5"/>
      <c r="IU13" s="5"/>
      <c r="IV13" s="5"/>
      <c r="IW13" s="5"/>
      <c r="IX13" s="5"/>
      <c r="IY13" s="5"/>
      <c r="IZ13" s="5"/>
      <c r="JA13" s="5"/>
      <c r="JB13" s="5"/>
      <c r="JC13" s="5"/>
      <c r="JD13" s="5"/>
      <c r="JE13" s="5"/>
      <c r="JF13" s="5"/>
      <c r="JG13" s="5"/>
      <c r="JH13" s="5"/>
      <c r="JI13" s="5"/>
      <c r="JJ13" s="5"/>
      <c r="JK13" s="5"/>
      <c r="JL13" s="5"/>
      <c r="JM13" s="5"/>
      <c r="JN13" s="5"/>
      <c r="JO13" s="5"/>
      <c r="JP13" s="5"/>
      <c r="JQ13" s="5"/>
      <c r="JR13" s="5"/>
      <c r="JS13" s="5"/>
      <c r="JT13" s="5"/>
      <c r="JU13" s="5"/>
      <c r="JV13" s="5"/>
      <c r="JW13" s="5"/>
      <c r="JX13" s="5"/>
      <c r="JY13" s="5"/>
      <c r="JZ13" s="5"/>
      <c r="KA13" s="5"/>
      <c r="KB13" s="5"/>
      <c r="KC13" s="5"/>
      <c r="KD13" s="5"/>
      <c r="KE13" s="5"/>
      <c r="KF13" s="5"/>
      <c r="KG13" s="5"/>
      <c r="KH13" s="5"/>
      <c r="KI13" s="5">
        <f>((KI3-(KI4*2)+KI5+KI6+(KI7*6)+(KI28)+(KI29*2.5)+KI10))/1.75</f>
        <v>0</v>
      </c>
      <c r="KJ13" s="5">
        <f>((KJ3-(KJ4*2)+KJ5+KJ6+(KJ7*6)+(KJ28)+(KJ29*2.5)+KJ10))/1.75</f>
        <v>0.5714285714285714</v>
      </c>
      <c r="KL13" s="20">
        <f>AVERAGE(B11:KJ11)</f>
        <v>-39.467288051209081</v>
      </c>
      <c r="KM13" s="96" t="s">
        <v>56</v>
      </c>
      <c r="KN13" s="97"/>
      <c r="KO13" s="97"/>
      <c r="KP13" s="98"/>
    </row>
    <row r="14" spans="1:304" ht="15" customHeight="1" thickBot="1" x14ac:dyDescent="0.2">
      <c r="A14" s="4"/>
      <c r="B14" s="5"/>
      <c r="C14" s="5"/>
      <c r="D14" s="5"/>
      <c r="E14" s="5">
        <v>59000</v>
      </c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/>
      <c r="IM14" s="5"/>
      <c r="IN14" s="5"/>
      <c r="IO14" s="5"/>
      <c r="IP14" s="5"/>
      <c r="IQ14" s="5"/>
      <c r="IR14" s="5"/>
      <c r="IS14" s="5"/>
      <c r="IT14" s="5"/>
      <c r="IU14" s="5"/>
      <c r="IV14" s="5"/>
      <c r="IW14" s="5"/>
      <c r="IX14" s="5"/>
      <c r="IY14" s="5"/>
      <c r="IZ14" s="5"/>
      <c r="JA14" s="5"/>
      <c r="JB14" s="5"/>
      <c r="JC14" s="5"/>
      <c r="JD14" s="5"/>
      <c r="JE14" s="5"/>
      <c r="JF14" s="5"/>
      <c r="JG14" s="5"/>
      <c r="JH14" s="5"/>
      <c r="JI14" s="5"/>
      <c r="JJ14" s="5"/>
      <c r="JK14" s="5"/>
      <c r="JL14" s="5"/>
      <c r="JM14" s="5"/>
      <c r="JN14" s="5"/>
      <c r="JO14" s="5"/>
      <c r="JP14" s="5"/>
      <c r="JQ14" s="5"/>
      <c r="JR14" s="5"/>
      <c r="JS14" s="5"/>
      <c r="JT14" s="5"/>
      <c r="JU14" s="5"/>
      <c r="JV14" s="5"/>
      <c r="JW14" s="5"/>
      <c r="JX14" s="5"/>
      <c r="JY14" s="5"/>
      <c r="JZ14" s="5"/>
      <c r="KA14" s="5"/>
      <c r="KB14" s="5"/>
      <c r="KC14" s="5"/>
      <c r="KD14" s="5"/>
      <c r="KE14" s="5"/>
      <c r="KF14" s="5"/>
      <c r="KG14" s="5"/>
      <c r="KH14" s="5"/>
      <c r="KI14" s="5"/>
      <c r="KJ14" s="5"/>
      <c r="KL14" s="141" t="s">
        <v>43</v>
      </c>
      <c r="KM14" s="142"/>
      <c r="KN14" s="142"/>
      <c r="KO14" s="142"/>
      <c r="KP14" s="143"/>
    </row>
    <row r="15" spans="1:304" ht="15" customHeight="1" x14ac:dyDescent="0.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L15" s="144" t="s">
        <v>45</v>
      </c>
      <c r="KM15" s="144"/>
      <c r="KN15" s="144"/>
      <c r="KO15" s="144"/>
      <c r="KP15" s="144"/>
    </row>
    <row r="16" spans="1:304" ht="15" customHeight="1" x14ac:dyDescent="0.1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L16" s="145" t="s">
        <v>46</v>
      </c>
      <c r="KM16" s="145"/>
      <c r="KN16" s="145"/>
      <c r="KO16" s="145"/>
      <c r="KP16" s="145"/>
    </row>
    <row r="17" spans="1:351" ht="15" customHeight="1" x14ac:dyDescent="0.1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L17" s="146" t="s">
        <v>47</v>
      </c>
      <c r="KM17" s="146"/>
      <c r="KN17" s="146"/>
      <c r="KO17" s="146"/>
      <c r="KP17" s="146"/>
    </row>
    <row r="18" spans="1:351" ht="15" customHeight="1" x14ac:dyDescent="0.1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L18" s="147"/>
      <c r="KM18" s="147"/>
      <c r="KN18" s="147"/>
      <c r="KO18" s="147"/>
      <c r="KP18" s="147"/>
    </row>
    <row r="19" spans="1:351" ht="15" customHeight="1" x14ac:dyDescent="0.1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L19" s="147"/>
      <c r="KM19" s="147"/>
      <c r="KN19" s="147"/>
      <c r="KO19" s="147"/>
      <c r="KP19" s="147"/>
    </row>
    <row r="20" spans="1:351" ht="15" customHeight="1" x14ac:dyDescent="0.1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L20" s="147"/>
      <c r="KM20" s="147"/>
      <c r="KN20" s="147"/>
      <c r="KO20" s="147"/>
      <c r="KP20" s="147"/>
    </row>
    <row r="21" spans="1:351" ht="15" customHeight="1" x14ac:dyDescent="0.1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L21" s="147"/>
      <c r="KM21" s="147"/>
      <c r="KN21" s="147"/>
      <c r="KO21" s="147"/>
      <c r="KP21" s="147"/>
    </row>
    <row r="22" spans="1:351" ht="15" customHeight="1" x14ac:dyDescent="0.1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L22" s="148"/>
      <c r="KM22" s="148"/>
      <c r="KN22" s="148"/>
      <c r="KO22" s="148"/>
      <c r="KP22" s="148"/>
    </row>
    <row r="23" spans="1:351" ht="15" customHeight="1" x14ac:dyDescent="0.1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L23" s="132" t="s">
        <v>48</v>
      </c>
      <c r="KM23" s="133"/>
      <c r="KN23" s="133"/>
      <c r="KO23" s="133"/>
      <c r="KP23" s="134"/>
    </row>
    <row r="24" spans="1:351" ht="15" customHeight="1" x14ac:dyDescent="0.1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L24" s="135"/>
      <c r="KM24" s="136"/>
      <c r="KN24" s="136"/>
      <c r="KO24" s="136"/>
      <c r="KP24" s="137"/>
    </row>
    <row r="25" spans="1:351" ht="15" customHeight="1" x14ac:dyDescent="0.1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L25" s="120" t="s">
        <v>49</v>
      </c>
      <c r="KM25" s="121"/>
      <c r="KN25" s="121"/>
      <c r="KO25" s="121"/>
      <c r="KP25" s="122"/>
    </row>
    <row r="26" spans="1:351" ht="15" customHeight="1" x14ac:dyDescent="0.1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L26" s="123"/>
      <c r="KM26" s="124"/>
      <c r="KN26" s="124"/>
      <c r="KO26" s="124"/>
      <c r="KP26" s="125"/>
    </row>
    <row r="27" spans="1:351" ht="15" customHeight="1" x14ac:dyDescent="0.1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</row>
    <row r="28" spans="1:351" ht="15" customHeight="1" x14ac:dyDescent="0.15">
      <c r="A28" s="2"/>
      <c r="B28" s="6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7"/>
    </row>
    <row r="29" spans="1:351" ht="15" customHeight="1" x14ac:dyDescent="0.15">
      <c r="A29" s="2"/>
      <c r="B29" s="6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8"/>
      <c r="KQ29" s="8"/>
      <c r="KR29" s="8"/>
    </row>
    <row r="30" spans="1:351" s="17" customFormat="1" ht="20" x14ac:dyDescent="0.2">
      <c r="A30" s="13" t="s">
        <v>53</v>
      </c>
      <c r="B30" s="14">
        <f t="shared" ref="B30:BM31" si="8">B8-$KL$12</f>
        <v>7.8815789473684248</v>
      </c>
      <c r="C30" s="14">
        <f t="shared" si="8"/>
        <v>1.8815789473684248</v>
      </c>
      <c r="D30" s="14">
        <f t="shared" si="8"/>
        <v>1.8815789473684248</v>
      </c>
      <c r="E30" s="14">
        <f t="shared" si="8"/>
        <v>13.881578947368425</v>
      </c>
      <c r="F30" s="14">
        <f t="shared" si="8"/>
        <v>1.8815789473684248</v>
      </c>
      <c r="G30" s="14">
        <f t="shared" si="8"/>
        <v>7.8815789473684248</v>
      </c>
      <c r="H30" s="14">
        <f t="shared" si="8"/>
        <v>13.881578947368425</v>
      </c>
      <c r="I30" s="14">
        <f t="shared" si="8"/>
        <v>13.881578947368425</v>
      </c>
      <c r="J30" s="14">
        <f t="shared" si="8"/>
        <v>13.881578947368425</v>
      </c>
      <c r="K30" s="14">
        <f t="shared" si="8"/>
        <v>11.881578947368425</v>
      </c>
      <c r="L30" s="14">
        <f t="shared" si="8"/>
        <v>1.8815789473684248</v>
      </c>
      <c r="M30" s="14">
        <f t="shared" si="8"/>
        <v>1.8815789473684248</v>
      </c>
      <c r="N30" s="14">
        <f t="shared" si="8"/>
        <v>7.8815789473684248</v>
      </c>
      <c r="O30" s="14">
        <f t="shared" si="8"/>
        <v>7.8815789473684248</v>
      </c>
      <c r="P30" s="14">
        <f t="shared" si="8"/>
        <v>-4.1184210526315752</v>
      </c>
      <c r="Q30" s="14">
        <f t="shared" si="8"/>
        <v>7.8815789473684248</v>
      </c>
      <c r="R30" s="14">
        <f t="shared" si="8"/>
        <v>7.8815789473684248</v>
      </c>
      <c r="S30" s="14">
        <f t="shared" si="8"/>
        <v>7.8815789473684248</v>
      </c>
      <c r="T30" s="14">
        <f t="shared" si="8"/>
        <v>1.8815789473684248</v>
      </c>
      <c r="U30" s="14">
        <f t="shared" si="8"/>
        <v>1.8815789473684248</v>
      </c>
      <c r="V30" s="14">
        <f t="shared" si="8"/>
        <v>3.8815789473684248</v>
      </c>
      <c r="W30" s="14">
        <f t="shared" si="8"/>
        <v>1.8815789473684248</v>
      </c>
      <c r="X30" s="14">
        <f t="shared" si="8"/>
        <v>7.8815789473684248</v>
      </c>
      <c r="Y30" s="14">
        <f t="shared" si="8"/>
        <v>7.8815789473684248</v>
      </c>
      <c r="Z30" s="14">
        <f t="shared" si="8"/>
        <v>1.8815789473684248</v>
      </c>
      <c r="AA30" s="14">
        <f t="shared" si="8"/>
        <v>1.8815789473684248</v>
      </c>
      <c r="AB30" s="14">
        <f t="shared" si="8"/>
        <v>1.8815789473684248</v>
      </c>
      <c r="AC30" s="14">
        <f t="shared" si="8"/>
        <v>7.8815789473684248</v>
      </c>
      <c r="AD30" s="14">
        <f t="shared" si="8"/>
        <v>-58.118421052631575</v>
      </c>
      <c r="AE30" s="14">
        <f t="shared" si="8"/>
        <v>-58.118421052631575</v>
      </c>
      <c r="AF30" s="14">
        <f t="shared" si="8"/>
        <v>-58.118421052631575</v>
      </c>
      <c r="AG30" s="14">
        <f t="shared" si="8"/>
        <v>-58.118421052631575</v>
      </c>
      <c r="AH30" s="14">
        <f t="shared" si="8"/>
        <v>-58.118421052631575</v>
      </c>
      <c r="AI30" s="14">
        <f t="shared" si="8"/>
        <v>7.8815789473684248</v>
      </c>
      <c r="AJ30" s="14">
        <f t="shared" si="8"/>
        <v>13.881578947368425</v>
      </c>
      <c r="AK30" s="14">
        <f t="shared" si="8"/>
        <v>1.8815789473684248</v>
      </c>
      <c r="AL30" s="14">
        <f t="shared" si="8"/>
        <v>-58.118421052631575</v>
      </c>
      <c r="AM30" s="14">
        <f t="shared" si="8"/>
        <v>-58.118421052631575</v>
      </c>
      <c r="AN30" s="14">
        <f t="shared" si="8"/>
        <v>13.881578947368425</v>
      </c>
      <c r="AO30" s="14">
        <f t="shared" si="8"/>
        <v>13.881578947368425</v>
      </c>
      <c r="AP30" s="14">
        <f t="shared" si="8"/>
        <v>-58.118421052631575</v>
      </c>
      <c r="AQ30" s="14">
        <f t="shared" si="8"/>
        <v>-58.118421052631575</v>
      </c>
      <c r="AR30" s="14">
        <f t="shared" si="8"/>
        <v>-58.118421052631575</v>
      </c>
      <c r="AS30" s="14">
        <f t="shared" si="8"/>
        <v>-58.118421052631575</v>
      </c>
      <c r="AT30" s="14">
        <f t="shared" si="8"/>
        <v>-58.118421052631575</v>
      </c>
      <c r="AU30" s="14">
        <f t="shared" si="8"/>
        <v>7.8815789473684248</v>
      </c>
      <c r="AV30" s="14">
        <f t="shared" si="8"/>
        <v>7.8815789473684248</v>
      </c>
      <c r="AW30" s="14">
        <f t="shared" si="8"/>
        <v>7.8815789473684248</v>
      </c>
      <c r="AX30" s="14">
        <f t="shared" si="8"/>
        <v>13.881578947368425</v>
      </c>
      <c r="AY30" s="14">
        <f t="shared" si="8"/>
        <v>-58.118421052631575</v>
      </c>
      <c r="AZ30" s="14">
        <f t="shared" si="8"/>
        <v>-58.118421052631575</v>
      </c>
      <c r="BA30" s="14">
        <f t="shared" si="8"/>
        <v>-58.118421052631575</v>
      </c>
      <c r="BB30" s="14">
        <f t="shared" si="8"/>
        <v>-58.118421052631575</v>
      </c>
      <c r="BC30" s="14">
        <f t="shared" si="8"/>
        <v>13.881578947368425</v>
      </c>
      <c r="BD30" s="14">
        <f t="shared" si="8"/>
        <v>7.8815789473684248</v>
      </c>
      <c r="BE30" s="14">
        <f t="shared" si="8"/>
        <v>7.8815789473684248</v>
      </c>
      <c r="BF30" s="14">
        <f t="shared" si="8"/>
        <v>-58.118421052631575</v>
      </c>
      <c r="BG30" s="14">
        <f t="shared" si="8"/>
        <v>-58.118421052631575</v>
      </c>
      <c r="BH30" s="14">
        <f t="shared" si="8"/>
        <v>-58.118421052631575</v>
      </c>
      <c r="BI30" s="14">
        <f t="shared" si="8"/>
        <v>-58.118421052631575</v>
      </c>
      <c r="BJ30" s="14">
        <f t="shared" si="8"/>
        <v>13.881578947368425</v>
      </c>
      <c r="BK30" s="14">
        <f t="shared" si="8"/>
        <v>-58.118421052631575</v>
      </c>
      <c r="BL30" s="14">
        <f t="shared" si="8"/>
        <v>-58.118421052631575</v>
      </c>
      <c r="BM30" s="14">
        <f t="shared" si="8"/>
        <v>-58.118421052631575</v>
      </c>
      <c r="BN30" s="14">
        <f t="shared" ref="BN30:DY31" si="9">BN8-$KL$12</f>
        <v>-58.118421052631575</v>
      </c>
      <c r="BO30" s="14">
        <f t="shared" si="9"/>
        <v>-58.118421052631575</v>
      </c>
      <c r="BP30" s="14">
        <f t="shared" si="9"/>
        <v>-58.118421052631575</v>
      </c>
      <c r="BQ30" s="14">
        <f t="shared" si="9"/>
        <v>-58.118421052631575</v>
      </c>
      <c r="BR30" s="14">
        <f t="shared" si="9"/>
        <v>-58.118421052631575</v>
      </c>
      <c r="BS30" s="14">
        <f t="shared" si="9"/>
        <v>-58.118421052631575</v>
      </c>
      <c r="BT30" s="14">
        <f t="shared" si="9"/>
        <v>-58.118421052631575</v>
      </c>
      <c r="BU30" s="14">
        <f t="shared" si="9"/>
        <v>-58.118421052631575</v>
      </c>
      <c r="BV30" s="14">
        <f t="shared" si="9"/>
        <v>-58.118421052631575</v>
      </c>
      <c r="BW30" s="14">
        <f t="shared" si="9"/>
        <v>-58.118421052631575</v>
      </c>
      <c r="BX30" s="14">
        <f t="shared" si="9"/>
        <v>-58.118421052631575</v>
      </c>
      <c r="BY30" s="14">
        <f t="shared" si="9"/>
        <v>-58.118421052631575</v>
      </c>
      <c r="BZ30" s="14">
        <f t="shared" si="9"/>
        <v>-58.118421052631575</v>
      </c>
      <c r="CA30" s="14">
        <f t="shared" si="9"/>
        <v>-58.118421052631575</v>
      </c>
      <c r="CB30" s="14">
        <f t="shared" si="9"/>
        <v>-58.118421052631575</v>
      </c>
      <c r="CC30" s="14">
        <f t="shared" si="9"/>
        <v>-58.118421052631575</v>
      </c>
      <c r="CD30" s="14">
        <f t="shared" si="9"/>
        <v>-58.118421052631575</v>
      </c>
      <c r="CE30" s="14">
        <f t="shared" si="9"/>
        <v>7.8815789473684248</v>
      </c>
      <c r="CF30" s="14">
        <f t="shared" si="9"/>
        <v>19.881578947368425</v>
      </c>
      <c r="CG30" s="14">
        <f t="shared" si="9"/>
        <v>-58.118421052631575</v>
      </c>
      <c r="CH30" s="14">
        <f t="shared" si="9"/>
        <v>-58.118421052631575</v>
      </c>
      <c r="CI30" s="14">
        <f t="shared" si="9"/>
        <v>-58.118421052631575</v>
      </c>
      <c r="CJ30" s="14">
        <f t="shared" si="9"/>
        <v>-58.118421052631575</v>
      </c>
      <c r="CK30" s="14">
        <f t="shared" si="9"/>
        <v>-58.118421052631575</v>
      </c>
      <c r="CL30" s="14">
        <f t="shared" si="9"/>
        <v>-58.118421052631575</v>
      </c>
      <c r="CM30" s="14">
        <f t="shared" si="9"/>
        <v>-58.118421052631575</v>
      </c>
      <c r="CN30" s="14">
        <f t="shared" si="9"/>
        <v>-58.118421052631575</v>
      </c>
      <c r="CO30" s="14">
        <f t="shared" si="9"/>
        <v>7.8815789473684248</v>
      </c>
      <c r="CP30" s="14">
        <f t="shared" si="9"/>
        <v>-58.118421052631575</v>
      </c>
      <c r="CQ30" s="14">
        <f t="shared" si="9"/>
        <v>-58.118421052631575</v>
      </c>
      <c r="CR30" s="14">
        <f t="shared" si="9"/>
        <v>7.8815789473684248</v>
      </c>
      <c r="CS30" s="14">
        <f t="shared" si="9"/>
        <v>7.8815789473684248</v>
      </c>
      <c r="CT30" s="14">
        <f t="shared" si="9"/>
        <v>13.881578947368425</v>
      </c>
      <c r="CU30" s="14">
        <f t="shared" si="9"/>
        <v>13.881578947368425</v>
      </c>
      <c r="CV30" s="14">
        <f t="shared" si="9"/>
        <v>13.881578947368425</v>
      </c>
      <c r="CW30" s="14">
        <f t="shared" si="9"/>
        <v>-58.118421052631575</v>
      </c>
      <c r="CX30" s="14">
        <f t="shared" si="9"/>
        <v>-58.118421052631575</v>
      </c>
      <c r="CY30" s="14">
        <f t="shared" si="9"/>
        <v>-58.118421052631575</v>
      </c>
      <c r="CZ30" s="14">
        <f t="shared" si="9"/>
        <v>13.881578947368425</v>
      </c>
      <c r="DA30" s="14">
        <f t="shared" si="9"/>
        <v>-58.118421052631575</v>
      </c>
      <c r="DB30" s="14">
        <f t="shared" si="9"/>
        <v>-58.118421052631575</v>
      </c>
      <c r="DC30" s="14">
        <f t="shared" si="9"/>
        <v>-58.118421052631575</v>
      </c>
      <c r="DD30" s="14">
        <f t="shared" si="9"/>
        <v>-58.118421052631575</v>
      </c>
      <c r="DE30" s="14">
        <f t="shared" si="9"/>
        <v>-58.118421052631575</v>
      </c>
      <c r="DF30" s="14">
        <f t="shared" si="9"/>
        <v>-58.118421052631575</v>
      </c>
      <c r="DG30" s="14">
        <f t="shared" si="9"/>
        <v>-58.118421052631575</v>
      </c>
      <c r="DH30" s="14">
        <f t="shared" si="9"/>
        <v>-58.118421052631575</v>
      </c>
      <c r="DI30" s="14">
        <f t="shared" si="9"/>
        <v>-58.118421052631575</v>
      </c>
      <c r="DJ30" s="14">
        <f t="shared" si="9"/>
        <v>-58.118421052631575</v>
      </c>
      <c r="DK30" s="14">
        <f t="shared" si="9"/>
        <v>-58.118421052631575</v>
      </c>
      <c r="DL30" s="14">
        <f t="shared" si="9"/>
        <v>-58.118421052631575</v>
      </c>
      <c r="DM30" s="14">
        <f t="shared" si="9"/>
        <v>-58.118421052631575</v>
      </c>
      <c r="DN30" s="14">
        <f t="shared" si="9"/>
        <v>-58.118421052631575</v>
      </c>
      <c r="DO30" s="14">
        <f t="shared" si="9"/>
        <v>-58.118421052631575</v>
      </c>
      <c r="DP30" s="14">
        <f t="shared" si="9"/>
        <v>-58.118421052631575</v>
      </c>
      <c r="DQ30" s="14">
        <f t="shared" si="9"/>
        <v>-58.118421052631575</v>
      </c>
      <c r="DR30" s="14">
        <f t="shared" si="9"/>
        <v>-58.118421052631575</v>
      </c>
      <c r="DS30" s="14">
        <f t="shared" si="9"/>
        <v>-58.118421052631575</v>
      </c>
      <c r="DT30" s="14">
        <f t="shared" si="9"/>
        <v>13.881578947368425</v>
      </c>
      <c r="DU30" s="14">
        <f t="shared" si="9"/>
        <v>19.881578947368425</v>
      </c>
      <c r="DV30" s="14">
        <f t="shared" si="9"/>
        <v>13.881578947368425</v>
      </c>
      <c r="DW30" s="14">
        <f t="shared" si="9"/>
        <v>7.8815789473684248</v>
      </c>
      <c r="DX30" s="14">
        <f t="shared" si="9"/>
        <v>-58.118421052631575</v>
      </c>
      <c r="DY30" s="14">
        <f t="shared" si="9"/>
        <v>-58.118421052631575</v>
      </c>
      <c r="DZ30" s="14">
        <f t="shared" ref="DZ30:GK31" si="10">DZ8-$KL$12</f>
        <v>-58.118421052631575</v>
      </c>
      <c r="EA30" s="14">
        <f t="shared" si="10"/>
        <v>13.881578947368425</v>
      </c>
      <c r="EB30" s="14">
        <f t="shared" si="10"/>
        <v>-58.118421052631575</v>
      </c>
      <c r="EC30" s="14">
        <f t="shared" si="10"/>
        <v>13.881578947368425</v>
      </c>
      <c r="ED30" s="14">
        <f t="shared" si="10"/>
        <v>13.881578947368425</v>
      </c>
      <c r="EE30" s="14">
        <f t="shared" si="10"/>
        <v>13.881578947368425</v>
      </c>
      <c r="EF30" s="14">
        <f t="shared" si="10"/>
        <v>-58.118421052631575</v>
      </c>
      <c r="EG30" s="14">
        <f t="shared" si="10"/>
        <v>-58.118421052631575</v>
      </c>
      <c r="EH30" s="14">
        <f t="shared" si="10"/>
        <v>13.881578947368425</v>
      </c>
      <c r="EI30" s="14">
        <f t="shared" si="10"/>
        <v>13.881578947368425</v>
      </c>
      <c r="EJ30" s="14">
        <f t="shared" si="10"/>
        <v>7.8815789473684248</v>
      </c>
      <c r="EK30" s="14">
        <f t="shared" si="10"/>
        <v>-58.118421052631575</v>
      </c>
      <c r="EL30" s="14">
        <f t="shared" si="10"/>
        <v>-58.118421052631575</v>
      </c>
      <c r="EM30" s="14">
        <f t="shared" si="10"/>
        <v>-58.118421052631575</v>
      </c>
      <c r="EN30" s="14">
        <f t="shared" si="10"/>
        <v>-58.118421052631575</v>
      </c>
      <c r="EO30" s="14">
        <f t="shared" si="10"/>
        <v>-58.118421052631575</v>
      </c>
      <c r="EP30" s="14">
        <f t="shared" si="10"/>
        <v>-58.118421052631575</v>
      </c>
      <c r="EQ30" s="14">
        <f t="shared" si="10"/>
        <v>-58.118421052631575</v>
      </c>
      <c r="ER30" s="14">
        <f t="shared" si="10"/>
        <v>-58.118421052631575</v>
      </c>
      <c r="ES30" s="14">
        <f t="shared" si="10"/>
        <v>-58.118421052631575</v>
      </c>
      <c r="ET30" s="14">
        <f t="shared" si="10"/>
        <v>-58.118421052631575</v>
      </c>
      <c r="EU30" s="14">
        <f t="shared" si="10"/>
        <v>-58.118421052631575</v>
      </c>
      <c r="EV30" s="14">
        <f t="shared" si="10"/>
        <v>1.8815789473684248</v>
      </c>
      <c r="EW30" s="14">
        <f t="shared" si="10"/>
        <v>1.8815789473684248</v>
      </c>
      <c r="EX30" s="14">
        <f t="shared" si="10"/>
        <v>1.8815789473684248</v>
      </c>
      <c r="EY30" s="14">
        <f t="shared" si="10"/>
        <v>7.8815789473684248</v>
      </c>
      <c r="EZ30" s="14">
        <f t="shared" si="10"/>
        <v>1.8815789473684248</v>
      </c>
      <c r="FA30" s="14">
        <f t="shared" si="10"/>
        <v>7.8815789473684248</v>
      </c>
      <c r="FB30" s="14">
        <f t="shared" si="10"/>
        <v>7.8815789473684248</v>
      </c>
      <c r="FC30" s="14">
        <f t="shared" si="10"/>
        <v>1.8815789473684248</v>
      </c>
      <c r="FD30" s="14">
        <f t="shared" si="10"/>
        <v>1.8815789473684248</v>
      </c>
      <c r="FE30" s="14">
        <f t="shared" si="10"/>
        <v>-58.118421052631575</v>
      </c>
      <c r="FF30" s="14">
        <f t="shared" si="10"/>
        <v>-58.118421052631575</v>
      </c>
      <c r="FG30" s="14">
        <f t="shared" si="10"/>
        <v>1.8815789473684248</v>
      </c>
      <c r="FH30" s="14">
        <f t="shared" si="10"/>
        <v>1.8815789473684248</v>
      </c>
      <c r="FI30" s="14">
        <f t="shared" si="10"/>
        <v>-58.118421052631575</v>
      </c>
      <c r="FJ30" s="14">
        <f t="shared" si="10"/>
        <v>-58.118421052631575</v>
      </c>
      <c r="FK30" s="14">
        <f t="shared" si="10"/>
        <v>1.8815789473684248</v>
      </c>
      <c r="FL30" s="14">
        <f t="shared" si="10"/>
        <v>1.8815789473684248</v>
      </c>
      <c r="FM30" s="14">
        <f t="shared" si="10"/>
        <v>-58.118421052631575</v>
      </c>
      <c r="FN30" s="14">
        <f t="shared" si="10"/>
        <v>-58.118421052631575</v>
      </c>
      <c r="FO30" s="14">
        <f t="shared" si="10"/>
        <v>-58.118421052631575</v>
      </c>
      <c r="FP30" s="14">
        <f t="shared" si="10"/>
        <v>-58.118421052631575</v>
      </c>
      <c r="FQ30" s="14">
        <f t="shared" si="10"/>
        <v>-58.118421052631575</v>
      </c>
      <c r="FR30" s="14">
        <f t="shared" si="10"/>
        <v>-58.118421052631575</v>
      </c>
      <c r="FS30" s="14">
        <f t="shared" si="10"/>
        <v>-58.118421052631575</v>
      </c>
      <c r="FT30" s="14">
        <f t="shared" si="10"/>
        <v>-58.118421052631575</v>
      </c>
      <c r="FU30" s="14">
        <f t="shared" si="10"/>
        <v>-58.118421052631575</v>
      </c>
      <c r="FV30" s="14">
        <f t="shared" si="10"/>
        <v>-58.118421052631575</v>
      </c>
      <c r="FW30" s="14">
        <f t="shared" si="10"/>
        <v>-58.118421052631575</v>
      </c>
      <c r="FX30" s="14">
        <f t="shared" si="10"/>
        <v>-58.118421052631575</v>
      </c>
      <c r="FY30" s="14">
        <f t="shared" si="10"/>
        <v>-58.118421052631575</v>
      </c>
      <c r="FZ30" s="14">
        <f t="shared" si="10"/>
        <v>-58.118421052631575</v>
      </c>
      <c r="GA30" s="14">
        <f t="shared" si="10"/>
        <v>-58.118421052631575</v>
      </c>
      <c r="GB30" s="14">
        <f t="shared" si="10"/>
        <v>-58.118421052631575</v>
      </c>
      <c r="GC30" s="14">
        <f t="shared" si="10"/>
        <v>-58.118421052631575</v>
      </c>
      <c r="GD30" s="14">
        <f t="shared" si="10"/>
        <v>-58.118421052631575</v>
      </c>
      <c r="GE30" s="14">
        <f t="shared" si="10"/>
        <v>-58.118421052631575</v>
      </c>
      <c r="GF30" s="14">
        <f t="shared" si="10"/>
        <v>-58.118421052631575</v>
      </c>
      <c r="GG30" s="14">
        <f t="shared" si="10"/>
        <v>-58.118421052631575</v>
      </c>
      <c r="GH30" s="14">
        <f t="shared" si="10"/>
        <v>-58.118421052631575</v>
      </c>
      <c r="GI30" s="14">
        <f t="shared" si="10"/>
        <v>-58.118421052631575</v>
      </c>
      <c r="GJ30" s="14">
        <f t="shared" si="10"/>
        <v>-58.118421052631575</v>
      </c>
      <c r="GK30" s="14">
        <f t="shared" si="10"/>
        <v>-58.118421052631575</v>
      </c>
      <c r="GL30" s="14">
        <f t="shared" ref="GL30:IW31" si="11">GL8-$KL$12</f>
        <v>-58.118421052631575</v>
      </c>
      <c r="GM30" s="14">
        <f t="shared" si="11"/>
        <v>-58.118421052631575</v>
      </c>
      <c r="GN30" s="14">
        <f t="shared" si="11"/>
        <v>-58.118421052631575</v>
      </c>
      <c r="GO30" s="14">
        <f t="shared" si="11"/>
        <v>-58.118421052631575</v>
      </c>
      <c r="GP30" s="14">
        <f t="shared" si="11"/>
        <v>-58.118421052631575</v>
      </c>
      <c r="GQ30" s="14">
        <f t="shared" si="11"/>
        <v>-58.118421052631575</v>
      </c>
      <c r="GR30" s="14">
        <f t="shared" si="11"/>
        <v>-58.118421052631575</v>
      </c>
      <c r="GS30" s="14">
        <f t="shared" si="11"/>
        <v>-58.118421052631575</v>
      </c>
      <c r="GT30" s="14">
        <f t="shared" si="11"/>
        <v>-58.118421052631575</v>
      </c>
      <c r="GU30" s="14">
        <f t="shared" si="11"/>
        <v>-58.118421052631575</v>
      </c>
      <c r="GV30" s="14">
        <f t="shared" si="11"/>
        <v>-58.118421052631575</v>
      </c>
      <c r="GW30" s="14">
        <f t="shared" si="11"/>
        <v>-58.118421052631575</v>
      </c>
      <c r="GX30" s="14">
        <f t="shared" si="11"/>
        <v>-58.118421052631575</v>
      </c>
      <c r="GY30" s="14">
        <f t="shared" si="11"/>
        <v>-58.118421052631575</v>
      </c>
      <c r="GZ30" s="14">
        <f t="shared" si="11"/>
        <v>-58.118421052631575</v>
      </c>
      <c r="HA30" s="14">
        <f t="shared" si="11"/>
        <v>-58.118421052631575</v>
      </c>
      <c r="HB30" s="14">
        <f t="shared" si="11"/>
        <v>-58.118421052631575</v>
      </c>
      <c r="HC30" s="14">
        <f t="shared" si="11"/>
        <v>-58.118421052631575</v>
      </c>
      <c r="HD30" s="14">
        <f t="shared" si="11"/>
        <v>-58.118421052631575</v>
      </c>
      <c r="HE30" s="14">
        <f t="shared" si="11"/>
        <v>-58.118421052631575</v>
      </c>
      <c r="HF30" s="14">
        <f t="shared" si="11"/>
        <v>-58.118421052631575</v>
      </c>
      <c r="HG30" s="14">
        <f t="shared" si="11"/>
        <v>-58.118421052631575</v>
      </c>
      <c r="HH30" s="14">
        <f t="shared" si="11"/>
        <v>-58.118421052631575</v>
      </c>
      <c r="HI30" s="14">
        <f t="shared" si="11"/>
        <v>-58.118421052631575</v>
      </c>
      <c r="HJ30" s="14">
        <f t="shared" si="11"/>
        <v>-58.118421052631575</v>
      </c>
      <c r="HK30" s="14">
        <f t="shared" si="11"/>
        <v>-58.118421052631575</v>
      </c>
      <c r="HL30" s="14">
        <f t="shared" si="11"/>
        <v>-58.118421052631575</v>
      </c>
      <c r="HM30" s="14">
        <f t="shared" si="11"/>
        <v>-58.118421052631575</v>
      </c>
      <c r="HN30" s="14">
        <f t="shared" si="11"/>
        <v>-58.118421052631575</v>
      </c>
      <c r="HO30" s="14">
        <f t="shared" si="11"/>
        <v>-58.118421052631575</v>
      </c>
      <c r="HP30" s="14">
        <f t="shared" si="11"/>
        <v>-58.118421052631575</v>
      </c>
      <c r="HQ30" s="14">
        <f t="shared" si="11"/>
        <v>-58.118421052631575</v>
      </c>
      <c r="HR30" s="14">
        <f t="shared" si="11"/>
        <v>-58.118421052631575</v>
      </c>
      <c r="HS30" s="14">
        <f t="shared" si="11"/>
        <v>-58.118421052631575</v>
      </c>
      <c r="HT30" s="14">
        <f t="shared" si="11"/>
        <v>-58.118421052631575</v>
      </c>
      <c r="HU30" s="14">
        <f t="shared" si="11"/>
        <v>-58.118421052631575</v>
      </c>
      <c r="HV30" s="14">
        <f t="shared" si="11"/>
        <v>-58.118421052631575</v>
      </c>
      <c r="HW30" s="14">
        <f t="shared" si="11"/>
        <v>-58.118421052631575</v>
      </c>
      <c r="HX30" s="14">
        <f t="shared" si="11"/>
        <v>-58.118421052631575</v>
      </c>
      <c r="HY30" s="14">
        <f t="shared" si="11"/>
        <v>-58.118421052631575</v>
      </c>
      <c r="HZ30" s="14">
        <f t="shared" si="11"/>
        <v>-58.118421052631575</v>
      </c>
      <c r="IA30" s="14">
        <f t="shared" si="11"/>
        <v>-58.118421052631575</v>
      </c>
      <c r="IB30" s="14">
        <f t="shared" si="11"/>
        <v>-58.118421052631575</v>
      </c>
      <c r="IC30" s="14">
        <f t="shared" si="11"/>
        <v>-58.118421052631575</v>
      </c>
      <c r="ID30" s="14">
        <f t="shared" si="11"/>
        <v>-58.118421052631575</v>
      </c>
      <c r="IE30" s="14">
        <f t="shared" si="11"/>
        <v>-58.118421052631575</v>
      </c>
      <c r="IF30" s="14">
        <f t="shared" si="11"/>
        <v>-58.118421052631575</v>
      </c>
      <c r="IG30" s="14">
        <f t="shared" si="11"/>
        <v>-58.118421052631575</v>
      </c>
      <c r="IH30" s="14">
        <f t="shared" si="11"/>
        <v>-58.118421052631575</v>
      </c>
      <c r="II30" s="14">
        <f t="shared" si="11"/>
        <v>-58.118421052631575</v>
      </c>
      <c r="IJ30" s="14">
        <f t="shared" si="11"/>
        <v>-58.118421052631575</v>
      </c>
      <c r="IK30" s="14">
        <f t="shared" si="11"/>
        <v>-58.118421052631575</v>
      </c>
      <c r="IL30" s="14">
        <f t="shared" si="11"/>
        <v>-58.118421052631575</v>
      </c>
      <c r="IM30" s="14">
        <f t="shared" si="11"/>
        <v>-58.118421052631575</v>
      </c>
      <c r="IN30" s="14">
        <f t="shared" si="11"/>
        <v>-58.118421052631575</v>
      </c>
      <c r="IO30" s="14">
        <f t="shared" si="11"/>
        <v>-58.118421052631575</v>
      </c>
      <c r="IP30" s="14">
        <f t="shared" si="11"/>
        <v>-58.118421052631575</v>
      </c>
      <c r="IQ30" s="14">
        <f t="shared" si="11"/>
        <v>-58.118421052631575</v>
      </c>
      <c r="IR30" s="14">
        <f t="shared" si="11"/>
        <v>-58.118421052631575</v>
      </c>
      <c r="IS30" s="14">
        <f t="shared" si="11"/>
        <v>-58.118421052631575</v>
      </c>
      <c r="IT30" s="14">
        <f t="shared" si="11"/>
        <v>-58.118421052631575</v>
      </c>
      <c r="IU30" s="14">
        <f t="shared" si="11"/>
        <v>-58.118421052631575</v>
      </c>
      <c r="IV30" s="14">
        <f t="shared" si="11"/>
        <v>-58.118421052631575</v>
      </c>
      <c r="IW30" s="14">
        <f t="shared" si="11"/>
        <v>-58.118421052631575</v>
      </c>
      <c r="IX30" s="14">
        <f t="shared" ref="IX30:KK31" si="12">IX8-$KL$12</f>
        <v>-58.118421052631575</v>
      </c>
      <c r="IY30" s="14">
        <f t="shared" si="12"/>
        <v>-58.118421052631575</v>
      </c>
      <c r="IZ30" s="14">
        <f t="shared" si="12"/>
        <v>-58.118421052631575</v>
      </c>
      <c r="JA30" s="14">
        <f t="shared" si="12"/>
        <v>-58.118421052631575</v>
      </c>
      <c r="JB30" s="14">
        <f t="shared" si="12"/>
        <v>-58.118421052631575</v>
      </c>
      <c r="JC30" s="14">
        <f t="shared" si="12"/>
        <v>-58.118421052631575</v>
      </c>
      <c r="JD30" s="14">
        <f t="shared" si="12"/>
        <v>-58.118421052631575</v>
      </c>
      <c r="JE30" s="14">
        <f t="shared" si="12"/>
        <v>-58.118421052631575</v>
      </c>
      <c r="JF30" s="14">
        <f t="shared" si="12"/>
        <v>-58.118421052631575</v>
      </c>
      <c r="JG30" s="14">
        <f t="shared" si="12"/>
        <v>-58.118421052631575</v>
      </c>
      <c r="JH30" s="14">
        <f t="shared" si="12"/>
        <v>-58.118421052631575</v>
      </c>
      <c r="JI30" s="14">
        <f t="shared" si="12"/>
        <v>-58.118421052631575</v>
      </c>
      <c r="JJ30" s="14">
        <f t="shared" si="12"/>
        <v>-58.118421052631575</v>
      </c>
      <c r="JK30" s="14">
        <f t="shared" si="12"/>
        <v>-58.118421052631575</v>
      </c>
      <c r="JL30" s="14">
        <f t="shared" si="12"/>
        <v>-58.118421052631575</v>
      </c>
      <c r="JM30" s="14">
        <f t="shared" si="12"/>
        <v>-58.118421052631575</v>
      </c>
      <c r="JN30" s="14">
        <f t="shared" si="12"/>
        <v>-58.118421052631575</v>
      </c>
      <c r="JO30" s="14">
        <f t="shared" si="12"/>
        <v>-58.118421052631575</v>
      </c>
      <c r="JP30" s="14">
        <f t="shared" si="12"/>
        <v>-58.118421052631575</v>
      </c>
      <c r="JQ30" s="14">
        <f t="shared" si="12"/>
        <v>-58.118421052631575</v>
      </c>
      <c r="JR30" s="14">
        <f t="shared" si="12"/>
        <v>-58.118421052631575</v>
      </c>
      <c r="JS30" s="14">
        <f t="shared" si="12"/>
        <v>-58.118421052631575</v>
      </c>
      <c r="JT30" s="14">
        <f t="shared" si="12"/>
        <v>-58.118421052631575</v>
      </c>
      <c r="JU30" s="14">
        <f t="shared" si="12"/>
        <v>-58.118421052631575</v>
      </c>
      <c r="JV30" s="14">
        <f t="shared" si="12"/>
        <v>-58.118421052631575</v>
      </c>
      <c r="JW30" s="14">
        <f t="shared" si="12"/>
        <v>-58.118421052631575</v>
      </c>
      <c r="JX30" s="14">
        <f t="shared" si="12"/>
        <v>-58.118421052631575</v>
      </c>
      <c r="JY30" s="14">
        <f t="shared" si="12"/>
        <v>-58.118421052631575</v>
      </c>
      <c r="JZ30" s="14">
        <f t="shared" si="12"/>
        <v>-58.118421052631575</v>
      </c>
      <c r="KA30" s="14">
        <f t="shared" si="12"/>
        <v>-58.118421052631575</v>
      </c>
      <c r="KB30" s="14">
        <f t="shared" si="12"/>
        <v>-58.118421052631575</v>
      </c>
      <c r="KC30" s="14">
        <f t="shared" si="12"/>
        <v>-58.118421052631575</v>
      </c>
      <c r="KD30" s="14">
        <f t="shared" si="12"/>
        <v>-58.118421052631575</v>
      </c>
      <c r="KE30" s="14">
        <f t="shared" si="12"/>
        <v>-58.118421052631575</v>
      </c>
      <c r="KF30" s="14">
        <f t="shared" si="12"/>
        <v>-58.118421052631575</v>
      </c>
      <c r="KG30" s="14">
        <f t="shared" si="12"/>
        <v>-58.118421052631575</v>
      </c>
      <c r="KH30" s="14">
        <f t="shared" si="12"/>
        <v>-58.118421052631575</v>
      </c>
      <c r="KI30" s="14">
        <f t="shared" si="12"/>
        <v>-58.118421052631575</v>
      </c>
      <c r="KJ30" s="14">
        <f t="shared" si="12"/>
        <v>-58.118421052631575</v>
      </c>
      <c r="KK30" s="14">
        <f t="shared" si="12"/>
        <v>-58.118421052631575</v>
      </c>
      <c r="KL30" s="15"/>
      <c r="KM30" s="15"/>
      <c r="KN30" s="15"/>
      <c r="KO30" s="15"/>
      <c r="KP30" s="15"/>
      <c r="KQ30" s="15"/>
      <c r="KR30" s="15"/>
      <c r="KS30" s="15"/>
      <c r="KT30" s="15"/>
      <c r="KU30" s="15"/>
      <c r="KV30" s="15"/>
      <c r="KW30" s="15"/>
      <c r="KX30" s="15"/>
      <c r="KY30" s="15"/>
      <c r="KZ30" s="15"/>
      <c r="LA30" s="15"/>
      <c r="LB30" s="14"/>
      <c r="LC30" s="15"/>
      <c r="LD30" s="15"/>
      <c r="LE30" s="15"/>
      <c r="LF30" s="15"/>
      <c r="LG30" s="15"/>
      <c r="LH30" s="15"/>
      <c r="LI30" s="15"/>
      <c r="LJ30" s="15"/>
      <c r="LK30" s="15"/>
      <c r="LL30" s="15"/>
      <c r="LM30" s="15"/>
      <c r="LN30" s="15"/>
      <c r="LO30" s="15"/>
      <c r="LP30" s="15"/>
      <c r="LQ30" s="15"/>
      <c r="LR30" s="15"/>
      <c r="LS30" s="15"/>
      <c r="LT30" s="15"/>
      <c r="LU30" s="15"/>
      <c r="LV30" s="15"/>
      <c r="LW30" s="15"/>
      <c r="LX30" s="15"/>
      <c r="LY30" s="15"/>
      <c r="LZ30" s="15"/>
      <c r="MA30" s="15"/>
      <c r="MB30" s="15"/>
      <c r="MC30" s="14"/>
      <c r="MD30" s="15"/>
      <c r="ME30" s="15"/>
      <c r="MF30" s="16"/>
      <c r="MG30" s="16"/>
      <c r="MH30" s="16"/>
      <c r="MI30" s="16"/>
      <c r="MJ30" s="16"/>
      <c r="MK30" s="16"/>
      <c r="ML30" s="16"/>
      <c r="MM30" s="16"/>
    </row>
    <row r="31" spans="1:351" s="17" customFormat="1" ht="20" x14ac:dyDescent="0.2">
      <c r="A31" s="13" t="s">
        <v>52</v>
      </c>
      <c r="B31" s="14">
        <f t="shared" si="8"/>
        <v>7.8815789473684248</v>
      </c>
      <c r="C31" s="14">
        <f t="shared" si="8"/>
        <v>1.8815789473684248</v>
      </c>
      <c r="D31" s="14">
        <f t="shared" si="8"/>
        <v>1.8815789473684248</v>
      </c>
      <c r="E31" s="14">
        <f t="shared" si="8"/>
        <v>1.8815789473684248</v>
      </c>
      <c r="F31" s="14">
        <f t="shared" si="8"/>
        <v>7.8815789473684248</v>
      </c>
      <c r="G31" s="14">
        <f t="shared" si="8"/>
        <v>1.8815789473684248</v>
      </c>
      <c r="H31" s="14">
        <f t="shared" si="8"/>
        <v>13.881578947368425</v>
      </c>
      <c r="I31" s="14">
        <f t="shared" si="8"/>
        <v>13.881578947368425</v>
      </c>
      <c r="J31" s="14">
        <f t="shared" si="8"/>
        <v>13.881578947368425</v>
      </c>
      <c r="K31" s="14">
        <f t="shared" si="8"/>
        <v>7.8815789473684248</v>
      </c>
      <c r="L31" s="14">
        <f t="shared" si="8"/>
        <v>19.881578947368425</v>
      </c>
      <c r="M31" s="14">
        <f t="shared" si="8"/>
        <v>13.881578947368425</v>
      </c>
      <c r="N31" s="14">
        <f t="shared" si="8"/>
        <v>13.881578947368425</v>
      </c>
      <c r="O31" s="14">
        <f t="shared" si="8"/>
        <v>15.881578947368425</v>
      </c>
      <c r="P31" s="14">
        <f t="shared" si="8"/>
        <v>7.8815789473684248</v>
      </c>
      <c r="Q31" s="14">
        <f t="shared" si="8"/>
        <v>13.881578947368425</v>
      </c>
      <c r="R31" s="14">
        <f t="shared" si="8"/>
        <v>13.881578947368425</v>
      </c>
      <c r="S31" s="14">
        <f t="shared" si="8"/>
        <v>13.881578947368425</v>
      </c>
      <c r="T31" s="14">
        <f t="shared" si="8"/>
        <v>7.8815789473684248</v>
      </c>
      <c r="U31" s="14">
        <f t="shared" si="8"/>
        <v>7.8815789473684248</v>
      </c>
      <c r="V31" s="14">
        <f t="shared" si="8"/>
        <v>7.8815789473684248</v>
      </c>
      <c r="W31" s="14">
        <f t="shared" si="8"/>
        <v>7.8815789473684248</v>
      </c>
      <c r="X31" s="14">
        <f t="shared" si="8"/>
        <v>13.881578947368425</v>
      </c>
      <c r="Y31" s="14">
        <f t="shared" si="8"/>
        <v>7.8815789473684248</v>
      </c>
      <c r="Z31" s="14">
        <f t="shared" si="8"/>
        <v>1.8815789473684248</v>
      </c>
      <c r="AA31" s="14">
        <f t="shared" si="8"/>
        <v>1.8815789473684248</v>
      </c>
      <c r="AB31" s="14">
        <f t="shared" si="8"/>
        <v>19.881578947368425</v>
      </c>
      <c r="AC31" s="14">
        <f t="shared" si="8"/>
        <v>16.881578947368425</v>
      </c>
      <c r="AD31" s="14">
        <f t="shared" si="8"/>
        <v>-58.118421052631575</v>
      </c>
      <c r="AE31" s="14">
        <f t="shared" si="8"/>
        <v>-58.118421052631575</v>
      </c>
      <c r="AF31" s="14">
        <f t="shared" si="8"/>
        <v>-58.118421052631575</v>
      </c>
      <c r="AG31" s="14">
        <f t="shared" si="8"/>
        <v>7.8815789473684248</v>
      </c>
      <c r="AH31" s="14">
        <f t="shared" si="8"/>
        <v>7.8815789473684248</v>
      </c>
      <c r="AI31" s="14">
        <f t="shared" si="8"/>
        <v>7.8815789473684248</v>
      </c>
      <c r="AJ31" s="14">
        <f t="shared" si="8"/>
        <v>1.8815789473684248</v>
      </c>
      <c r="AK31" s="14">
        <f t="shared" si="8"/>
        <v>-58.118421052631575</v>
      </c>
      <c r="AL31" s="14">
        <f t="shared" si="8"/>
        <v>-58.118421052631575</v>
      </c>
      <c r="AM31" s="14">
        <f t="shared" si="8"/>
        <v>-58.118421052631575</v>
      </c>
      <c r="AN31" s="14">
        <f t="shared" si="8"/>
        <v>13.881578947368425</v>
      </c>
      <c r="AO31" s="14">
        <f t="shared" si="8"/>
        <v>-58.118421052631575</v>
      </c>
      <c r="AP31" s="14">
        <f t="shared" si="8"/>
        <v>-58.118421052631575</v>
      </c>
      <c r="AQ31" s="14">
        <f t="shared" si="8"/>
        <v>-58.118421052631575</v>
      </c>
      <c r="AR31" s="14">
        <f t="shared" si="8"/>
        <v>-58.118421052631575</v>
      </c>
      <c r="AS31" s="14">
        <f t="shared" si="8"/>
        <v>-58.118421052631575</v>
      </c>
      <c r="AT31" s="14">
        <f t="shared" si="8"/>
        <v>-58.118421052631575</v>
      </c>
      <c r="AU31" s="14">
        <f t="shared" si="8"/>
        <v>7.8815789473684248</v>
      </c>
      <c r="AV31" s="14">
        <f t="shared" si="8"/>
        <v>7.8815789473684248</v>
      </c>
      <c r="AW31" s="14">
        <f t="shared" si="8"/>
        <v>13.881578947368425</v>
      </c>
      <c r="AX31" s="14">
        <f t="shared" si="8"/>
        <v>-58.118421052631575</v>
      </c>
      <c r="AY31" s="14">
        <f t="shared" si="8"/>
        <v>-58.118421052631575</v>
      </c>
      <c r="AZ31" s="14">
        <f t="shared" si="8"/>
        <v>-58.118421052631575</v>
      </c>
      <c r="BA31" s="14">
        <f t="shared" si="8"/>
        <v>-58.118421052631575</v>
      </c>
      <c r="BB31" s="14">
        <f t="shared" si="8"/>
        <v>13.881578947368425</v>
      </c>
      <c r="BC31" s="14">
        <f t="shared" si="8"/>
        <v>13.881578947368425</v>
      </c>
      <c r="BD31" s="14">
        <f t="shared" si="8"/>
        <v>-58.118421052631575</v>
      </c>
      <c r="BE31" s="14">
        <f t="shared" si="8"/>
        <v>-58.118421052631575</v>
      </c>
      <c r="BF31" s="14">
        <f t="shared" si="8"/>
        <v>-58.118421052631575</v>
      </c>
      <c r="BG31" s="14">
        <f t="shared" si="8"/>
        <v>-58.118421052631575</v>
      </c>
      <c r="BH31" s="14">
        <f t="shared" si="8"/>
        <v>-58.118421052631575</v>
      </c>
      <c r="BI31" s="14">
        <f t="shared" si="8"/>
        <v>-58.118421052631575</v>
      </c>
      <c r="BJ31" s="14">
        <f t="shared" si="8"/>
        <v>13.881578947368425</v>
      </c>
      <c r="BK31" s="14">
        <f t="shared" si="8"/>
        <v>-58.118421052631575</v>
      </c>
      <c r="BL31" s="14">
        <f t="shared" si="8"/>
        <v>-58.118421052631575</v>
      </c>
      <c r="BM31" s="14">
        <f t="shared" si="8"/>
        <v>-58.118421052631575</v>
      </c>
      <c r="BN31" s="14">
        <f t="shared" si="9"/>
        <v>-58.118421052631575</v>
      </c>
      <c r="BO31" s="14">
        <f t="shared" si="9"/>
        <v>-58.118421052631575</v>
      </c>
      <c r="BP31" s="14">
        <f t="shared" si="9"/>
        <v>-58.118421052631575</v>
      </c>
      <c r="BQ31" s="14">
        <f t="shared" si="9"/>
        <v>-58.118421052631575</v>
      </c>
      <c r="BR31" s="14">
        <f t="shared" si="9"/>
        <v>-58.118421052631575</v>
      </c>
      <c r="BS31" s="14">
        <f t="shared" si="9"/>
        <v>-58.118421052631575</v>
      </c>
      <c r="BT31" s="14">
        <f t="shared" si="9"/>
        <v>-58.118421052631575</v>
      </c>
      <c r="BU31" s="14">
        <f t="shared" si="9"/>
        <v>-58.118421052631575</v>
      </c>
      <c r="BV31" s="14">
        <f t="shared" si="9"/>
        <v>-58.118421052631575</v>
      </c>
      <c r="BW31" s="14">
        <f t="shared" si="9"/>
        <v>-58.118421052631575</v>
      </c>
      <c r="BX31" s="14">
        <f t="shared" si="9"/>
        <v>-58.118421052631575</v>
      </c>
      <c r="BY31" s="14">
        <f t="shared" si="9"/>
        <v>-58.118421052631575</v>
      </c>
      <c r="BZ31" s="14">
        <f t="shared" si="9"/>
        <v>-58.118421052631575</v>
      </c>
      <c r="CA31" s="14">
        <f t="shared" si="9"/>
        <v>-58.118421052631575</v>
      </c>
      <c r="CB31" s="14">
        <f t="shared" si="9"/>
        <v>-58.118421052631575</v>
      </c>
      <c r="CC31" s="14">
        <f t="shared" si="9"/>
        <v>-58.118421052631575</v>
      </c>
      <c r="CD31" s="14">
        <f t="shared" si="9"/>
        <v>7.8815789473684248</v>
      </c>
      <c r="CE31" s="14">
        <f t="shared" si="9"/>
        <v>13.881578947368425</v>
      </c>
      <c r="CF31" s="14">
        <f t="shared" si="9"/>
        <v>-58.118421052631575</v>
      </c>
      <c r="CG31" s="14">
        <f t="shared" si="9"/>
        <v>-58.118421052631575</v>
      </c>
      <c r="CH31" s="14">
        <f t="shared" si="9"/>
        <v>-58.118421052631575</v>
      </c>
      <c r="CI31" s="14">
        <f t="shared" si="9"/>
        <v>-58.118421052631575</v>
      </c>
      <c r="CJ31" s="14">
        <f t="shared" si="9"/>
        <v>-58.118421052631575</v>
      </c>
      <c r="CK31" s="14">
        <f t="shared" si="9"/>
        <v>-58.118421052631575</v>
      </c>
      <c r="CL31" s="14">
        <f t="shared" si="9"/>
        <v>-58.118421052631575</v>
      </c>
      <c r="CM31" s="14">
        <f t="shared" si="9"/>
        <v>7.8815789473684248</v>
      </c>
      <c r="CN31" s="14">
        <f t="shared" si="9"/>
        <v>13.881578947368425</v>
      </c>
      <c r="CO31" s="14">
        <f t="shared" si="9"/>
        <v>-58.118421052631575</v>
      </c>
      <c r="CP31" s="14">
        <f t="shared" si="9"/>
        <v>-58.118421052631575</v>
      </c>
      <c r="CQ31" s="14">
        <f t="shared" si="9"/>
        <v>13.881578947368425</v>
      </c>
      <c r="CR31" s="14">
        <f t="shared" si="9"/>
        <v>13.881578947368425</v>
      </c>
      <c r="CS31" s="14">
        <f t="shared" si="9"/>
        <v>13.881578947368425</v>
      </c>
      <c r="CT31" s="14">
        <f t="shared" si="9"/>
        <v>13.881578947368425</v>
      </c>
      <c r="CU31" s="14">
        <f t="shared" si="9"/>
        <v>13.881578947368425</v>
      </c>
      <c r="CV31" s="14">
        <f t="shared" si="9"/>
        <v>-58.118421052631575</v>
      </c>
      <c r="CW31" s="14">
        <f t="shared" si="9"/>
        <v>-58.118421052631575</v>
      </c>
      <c r="CX31" s="14">
        <f t="shared" si="9"/>
        <v>13.881578947368425</v>
      </c>
      <c r="CY31" s="14">
        <f t="shared" si="9"/>
        <v>13.881578947368425</v>
      </c>
      <c r="CZ31" s="14">
        <f t="shared" si="9"/>
        <v>-58.118421052631575</v>
      </c>
      <c r="DA31" s="14">
        <f t="shared" si="9"/>
        <v>-58.118421052631575</v>
      </c>
      <c r="DB31" s="14">
        <f t="shared" si="9"/>
        <v>-58.118421052631575</v>
      </c>
      <c r="DC31" s="14">
        <f t="shared" si="9"/>
        <v>-58.118421052631575</v>
      </c>
      <c r="DD31" s="14">
        <f t="shared" si="9"/>
        <v>-58.118421052631575</v>
      </c>
      <c r="DE31" s="14">
        <f t="shared" si="9"/>
        <v>-58.118421052631575</v>
      </c>
      <c r="DF31" s="14">
        <f t="shared" si="9"/>
        <v>-58.118421052631575</v>
      </c>
      <c r="DG31" s="14">
        <f t="shared" si="9"/>
        <v>-58.118421052631575</v>
      </c>
      <c r="DH31" s="14">
        <f t="shared" si="9"/>
        <v>-58.118421052631575</v>
      </c>
      <c r="DI31" s="14">
        <f t="shared" si="9"/>
        <v>-58.118421052631575</v>
      </c>
      <c r="DJ31" s="14">
        <f t="shared" si="9"/>
        <v>-58.118421052631575</v>
      </c>
      <c r="DK31" s="14">
        <f t="shared" si="9"/>
        <v>-58.118421052631575</v>
      </c>
      <c r="DL31" s="14">
        <f t="shared" si="9"/>
        <v>-58.118421052631575</v>
      </c>
      <c r="DM31" s="14">
        <f t="shared" si="9"/>
        <v>-58.118421052631575</v>
      </c>
      <c r="DN31" s="14">
        <f t="shared" si="9"/>
        <v>-58.118421052631575</v>
      </c>
      <c r="DO31" s="14">
        <f t="shared" si="9"/>
        <v>-58.118421052631575</v>
      </c>
      <c r="DP31" s="14">
        <f t="shared" si="9"/>
        <v>-58.118421052631575</v>
      </c>
      <c r="DQ31" s="14">
        <f t="shared" si="9"/>
        <v>-58.118421052631575</v>
      </c>
      <c r="DR31" s="14">
        <f t="shared" si="9"/>
        <v>-58.118421052631575</v>
      </c>
      <c r="DS31" s="14">
        <f t="shared" si="9"/>
        <v>7.8815789473684248</v>
      </c>
      <c r="DT31" s="14">
        <f t="shared" si="9"/>
        <v>13.881578947368425</v>
      </c>
      <c r="DU31" s="14">
        <f t="shared" si="9"/>
        <v>25.881578947368425</v>
      </c>
      <c r="DV31" s="14">
        <f t="shared" si="9"/>
        <v>19.881578947368425</v>
      </c>
      <c r="DW31" s="14">
        <f t="shared" si="9"/>
        <v>7.8815789473684248</v>
      </c>
      <c r="DX31" s="14">
        <f t="shared" si="9"/>
        <v>-58.118421052631575</v>
      </c>
      <c r="DY31" s="14">
        <f t="shared" si="9"/>
        <v>-58.118421052631575</v>
      </c>
      <c r="DZ31" s="14">
        <f t="shared" si="10"/>
        <v>7.8815789473684248</v>
      </c>
      <c r="EA31" s="14">
        <f t="shared" si="10"/>
        <v>-58.118421052631575</v>
      </c>
      <c r="EB31" s="14">
        <f t="shared" si="10"/>
        <v>7.8815789473684248</v>
      </c>
      <c r="EC31" s="14">
        <f t="shared" si="10"/>
        <v>13.881578947368425</v>
      </c>
      <c r="ED31" s="14">
        <f t="shared" si="10"/>
        <v>13.881578947368425</v>
      </c>
      <c r="EE31" s="14">
        <f t="shared" si="10"/>
        <v>7.8815789473684248</v>
      </c>
      <c r="EF31" s="14">
        <f t="shared" si="10"/>
        <v>-58.118421052631575</v>
      </c>
      <c r="EG31" s="14">
        <f t="shared" si="10"/>
        <v>13.881578947368425</v>
      </c>
      <c r="EH31" s="14">
        <f t="shared" si="10"/>
        <v>13.881578947368425</v>
      </c>
      <c r="EI31" s="14">
        <f t="shared" si="10"/>
        <v>-58.118421052631575</v>
      </c>
      <c r="EJ31" s="14">
        <f t="shared" si="10"/>
        <v>-58.118421052631575</v>
      </c>
      <c r="EK31" s="14">
        <f t="shared" si="10"/>
        <v>-58.118421052631575</v>
      </c>
      <c r="EL31" s="14">
        <f t="shared" si="10"/>
        <v>-58.118421052631575</v>
      </c>
      <c r="EM31" s="14">
        <f t="shared" si="10"/>
        <v>-58.118421052631575</v>
      </c>
      <c r="EN31" s="14">
        <f t="shared" si="10"/>
        <v>7.8815789473684248</v>
      </c>
      <c r="EO31" s="14">
        <f t="shared" si="10"/>
        <v>-58.118421052631575</v>
      </c>
      <c r="EP31" s="14">
        <f t="shared" si="10"/>
        <v>-58.118421052631575</v>
      </c>
      <c r="EQ31" s="14">
        <f t="shared" si="10"/>
        <v>-58.118421052631575</v>
      </c>
      <c r="ER31" s="14">
        <f t="shared" si="10"/>
        <v>-58.118421052631575</v>
      </c>
      <c r="ES31" s="14">
        <f t="shared" si="10"/>
        <v>-58.118421052631575</v>
      </c>
      <c r="ET31" s="14">
        <f t="shared" si="10"/>
        <v>-58.118421052631575</v>
      </c>
      <c r="EU31" s="14">
        <f t="shared" si="10"/>
        <v>1.8815789473684248</v>
      </c>
      <c r="EV31" s="14">
        <f t="shared" si="10"/>
        <v>1.8815789473684248</v>
      </c>
      <c r="EW31" s="14">
        <f t="shared" si="10"/>
        <v>7.8815789473684248</v>
      </c>
      <c r="EX31" s="14">
        <f t="shared" si="10"/>
        <v>1.8815789473684248</v>
      </c>
      <c r="EY31" s="14">
        <f t="shared" si="10"/>
        <v>1.8815789473684248</v>
      </c>
      <c r="EZ31" s="14">
        <f t="shared" si="10"/>
        <v>7.8815789473684248</v>
      </c>
      <c r="FA31" s="14">
        <f t="shared" si="10"/>
        <v>7.8815789473684248</v>
      </c>
      <c r="FB31" s="14">
        <f t="shared" si="10"/>
        <v>7.8815789473684248</v>
      </c>
      <c r="FC31" s="14">
        <f t="shared" si="10"/>
        <v>7.8815789473684248</v>
      </c>
      <c r="FD31" s="14">
        <f t="shared" si="10"/>
        <v>-58.118421052631575</v>
      </c>
      <c r="FE31" s="14">
        <f t="shared" si="10"/>
        <v>-58.118421052631575</v>
      </c>
      <c r="FF31" s="14">
        <f t="shared" si="10"/>
        <v>-58.118421052631575</v>
      </c>
      <c r="FG31" s="14">
        <f t="shared" si="10"/>
        <v>1.8815789473684248</v>
      </c>
      <c r="FH31" s="14">
        <f t="shared" si="10"/>
        <v>1.8815789473684248</v>
      </c>
      <c r="FI31" s="14">
        <f t="shared" si="10"/>
        <v>-58.118421052631575</v>
      </c>
      <c r="FJ31" s="14">
        <f t="shared" si="10"/>
        <v>-58.118421052631575</v>
      </c>
      <c r="FK31" s="14">
        <f t="shared" si="10"/>
        <v>7.8815789473684248</v>
      </c>
      <c r="FL31" s="14">
        <f t="shared" si="10"/>
        <v>7.8815789473684248</v>
      </c>
      <c r="FM31" s="14">
        <f t="shared" si="10"/>
        <v>-58.118421052631575</v>
      </c>
      <c r="FN31" s="14">
        <f t="shared" si="10"/>
        <v>-58.118421052631575</v>
      </c>
      <c r="FO31" s="14">
        <f t="shared" si="10"/>
        <v>-58.118421052631575</v>
      </c>
      <c r="FP31" s="14">
        <f t="shared" si="10"/>
        <v>-58.118421052631575</v>
      </c>
      <c r="FQ31" s="14">
        <f t="shared" si="10"/>
        <v>-58.118421052631575</v>
      </c>
      <c r="FR31" s="14">
        <f t="shared" si="10"/>
        <v>-58.118421052631575</v>
      </c>
      <c r="FS31" s="14">
        <f t="shared" si="10"/>
        <v>-58.118421052631575</v>
      </c>
      <c r="FT31" s="14">
        <f t="shared" si="10"/>
        <v>-58.118421052631575</v>
      </c>
      <c r="FU31" s="14">
        <f t="shared" si="10"/>
        <v>-58.118421052631575</v>
      </c>
      <c r="FV31" s="14">
        <f t="shared" si="10"/>
        <v>-58.118421052631575</v>
      </c>
      <c r="FW31" s="14">
        <f t="shared" si="10"/>
        <v>-58.118421052631575</v>
      </c>
      <c r="FX31" s="14">
        <f t="shared" si="10"/>
        <v>-58.118421052631575</v>
      </c>
      <c r="FY31" s="14">
        <f t="shared" si="10"/>
        <v>-58.118421052631575</v>
      </c>
      <c r="FZ31" s="14">
        <f t="shared" si="10"/>
        <v>-58.118421052631575</v>
      </c>
      <c r="GA31" s="14">
        <f t="shared" si="10"/>
        <v>-58.118421052631575</v>
      </c>
      <c r="GB31" s="14">
        <f t="shared" si="10"/>
        <v>-58.118421052631575</v>
      </c>
      <c r="GC31" s="14">
        <f t="shared" si="10"/>
        <v>-58.118421052631575</v>
      </c>
      <c r="GD31" s="14">
        <f t="shared" si="10"/>
        <v>-58.118421052631575</v>
      </c>
      <c r="GE31" s="14">
        <f t="shared" si="10"/>
        <v>-58.118421052631575</v>
      </c>
      <c r="GF31" s="14">
        <f t="shared" si="10"/>
        <v>-58.118421052631575</v>
      </c>
      <c r="GG31" s="14">
        <f t="shared" si="10"/>
        <v>-58.118421052631575</v>
      </c>
      <c r="GH31" s="14">
        <f t="shared" si="10"/>
        <v>-58.118421052631575</v>
      </c>
      <c r="GI31" s="14">
        <f t="shared" si="10"/>
        <v>-58.118421052631575</v>
      </c>
      <c r="GJ31" s="14">
        <f t="shared" si="10"/>
        <v>-58.118421052631575</v>
      </c>
      <c r="GK31" s="14">
        <f t="shared" si="10"/>
        <v>-58.118421052631575</v>
      </c>
      <c r="GL31" s="14">
        <f t="shared" si="11"/>
        <v>-58.118421052631575</v>
      </c>
      <c r="GM31" s="14">
        <f t="shared" si="11"/>
        <v>-58.118421052631575</v>
      </c>
      <c r="GN31" s="14">
        <f t="shared" si="11"/>
        <v>-58.118421052631575</v>
      </c>
      <c r="GO31" s="14">
        <f t="shared" si="11"/>
        <v>-58.118421052631575</v>
      </c>
      <c r="GP31" s="14">
        <f t="shared" si="11"/>
        <v>-58.118421052631575</v>
      </c>
      <c r="GQ31" s="14">
        <f t="shared" si="11"/>
        <v>-58.118421052631575</v>
      </c>
      <c r="GR31" s="14">
        <f t="shared" si="11"/>
        <v>-58.118421052631575</v>
      </c>
      <c r="GS31" s="14">
        <f t="shared" si="11"/>
        <v>-58.118421052631575</v>
      </c>
      <c r="GT31" s="14">
        <f t="shared" si="11"/>
        <v>-58.118421052631575</v>
      </c>
      <c r="GU31" s="14">
        <f t="shared" si="11"/>
        <v>-58.118421052631575</v>
      </c>
      <c r="GV31" s="14">
        <f t="shared" si="11"/>
        <v>-58.118421052631575</v>
      </c>
      <c r="GW31" s="14">
        <f t="shared" si="11"/>
        <v>-58.118421052631575</v>
      </c>
      <c r="GX31" s="14">
        <f t="shared" si="11"/>
        <v>-58.118421052631575</v>
      </c>
      <c r="GY31" s="14">
        <f t="shared" si="11"/>
        <v>-58.118421052631575</v>
      </c>
      <c r="GZ31" s="14">
        <f t="shared" si="11"/>
        <v>-58.118421052631575</v>
      </c>
      <c r="HA31" s="14">
        <f t="shared" si="11"/>
        <v>-58.118421052631575</v>
      </c>
      <c r="HB31" s="14">
        <f t="shared" si="11"/>
        <v>-58.118421052631575</v>
      </c>
      <c r="HC31" s="14">
        <f t="shared" si="11"/>
        <v>-58.118421052631575</v>
      </c>
      <c r="HD31" s="14">
        <f t="shared" si="11"/>
        <v>-58.118421052631575</v>
      </c>
      <c r="HE31" s="14">
        <f t="shared" si="11"/>
        <v>-58.118421052631575</v>
      </c>
      <c r="HF31" s="14">
        <f t="shared" si="11"/>
        <v>-58.118421052631575</v>
      </c>
      <c r="HG31" s="14">
        <f t="shared" si="11"/>
        <v>-58.118421052631575</v>
      </c>
      <c r="HH31" s="14">
        <f t="shared" si="11"/>
        <v>-58.118421052631575</v>
      </c>
      <c r="HI31" s="14">
        <f t="shared" si="11"/>
        <v>-58.118421052631575</v>
      </c>
      <c r="HJ31" s="14">
        <f t="shared" si="11"/>
        <v>-58.118421052631575</v>
      </c>
      <c r="HK31" s="14">
        <f t="shared" si="11"/>
        <v>-58.118421052631575</v>
      </c>
      <c r="HL31" s="14">
        <f t="shared" si="11"/>
        <v>-58.118421052631575</v>
      </c>
      <c r="HM31" s="14">
        <f t="shared" si="11"/>
        <v>-58.118421052631575</v>
      </c>
      <c r="HN31" s="14">
        <f t="shared" si="11"/>
        <v>-58.118421052631575</v>
      </c>
      <c r="HO31" s="14">
        <f t="shared" si="11"/>
        <v>-58.118421052631575</v>
      </c>
      <c r="HP31" s="14">
        <f t="shared" si="11"/>
        <v>-58.118421052631575</v>
      </c>
      <c r="HQ31" s="14">
        <f t="shared" si="11"/>
        <v>-58.118421052631575</v>
      </c>
      <c r="HR31" s="14">
        <f t="shared" si="11"/>
        <v>-58.118421052631575</v>
      </c>
      <c r="HS31" s="14">
        <f t="shared" si="11"/>
        <v>-58.118421052631575</v>
      </c>
      <c r="HT31" s="14">
        <f t="shared" si="11"/>
        <v>-58.118421052631575</v>
      </c>
      <c r="HU31" s="14">
        <f t="shared" si="11"/>
        <v>-58.118421052631575</v>
      </c>
      <c r="HV31" s="14">
        <f t="shared" si="11"/>
        <v>-58.118421052631575</v>
      </c>
      <c r="HW31" s="14">
        <f t="shared" si="11"/>
        <v>-58.118421052631575</v>
      </c>
      <c r="HX31" s="14">
        <f t="shared" si="11"/>
        <v>-58.118421052631575</v>
      </c>
      <c r="HY31" s="14">
        <f t="shared" si="11"/>
        <v>-58.118421052631575</v>
      </c>
      <c r="HZ31" s="14">
        <f t="shared" si="11"/>
        <v>-58.118421052631575</v>
      </c>
      <c r="IA31" s="14">
        <f t="shared" si="11"/>
        <v>-58.118421052631575</v>
      </c>
      <c r="IB31" s="14">
        <f t="shared" si="11"/>
        <v>-58.118421052631575</v>
      </c>
      <c r="IC31" s="14">
        <f t="shared" si="11"/>
        <v>-58.118421052631575</v>
      </c>
      <c r="ID31" s="14">
        <f t="shared" si="11"/>
        <v>-58.118421052631575</v>
      </c>
      <c r="IE31" s="14">
        <f t="shared" si="11"/>
        <v>-58.118421052631575</v>
      </c>
      <c r="IF31" s="14">
        <f t="shared" si="11"/>
        <v>-58.118421052631575</v>
      </c>
      <c r="IG31" s="14">
        <f t="shared" si="11"/>
        <v>-58.118421052631575</v>
      </c>
      <c r="IH31" s="14">
        <f t="shared" si="11"/>
        <v>-58.118421052631575</v>
      </c>
      <c r="II31" s="14">
        <f t="shared" si="11"/>
        <v>-58.118421052631575</v>
      </c>
      <c r="IJ31" s="14">
        <f t="shared" si="11"/>
        <v>-58.118421052631575</v>
      </c>
      <c r="IK31" s="14">
        <f t="shared" si="11"/>
        <v>-58.118421052631575</v>
      </c>
      <c r="IL31" s="14">
        <f t="shared" si="11"/>
        <v>-58.118421052631575</v>
      </c>
      <c r="IM31" s="14">
        <f t="shared" si="11"/>
        <v>-58.118421052631575</v>
      </c>
      <c r="IN31" s="14">
        <f t="shared" si="11"/>
        <v>-58.118421052631575</v>
      </c>
      <c r="IO31" s="14">
        <f t="shared" si="11"/>
        <v>-58.118421052631575</v>
      </c>
      <c r="IP31" s="14">
        <f t="shared" si="11"/>
        <v>-58.118421052631575</v>
      </c>
      <c r="IQ31" s="14">
        <f t="shared" si="11"/>
        <v>-58.118421052631575</v>
      </c>
      <c r="IR31" s="14">
        <f t="shared" si="11"/>
        <v>-58.118421052631575</v>
      </c>
      <c r="IS31" s="14">
        <f t="shared" si="11"/>
        <v>-58.118421052631575</v>
      </c>
      <c r="IT31" s="14">
        <f t="shared" si="11"/>
        <v>-58.118421052631575</v>
      </c>
      <c r="IU31" s="14">
        <f t="shared" si="11"/>
        <v>-58.118421052631575</v>
      </c>
      <c r="IV31" s="14">
        <f t="shared" si="11"/>
        <v>-58.118421052631575</v>
      </c>
      <c r="IW31" s="14">
        <f t="shared" si="11"/>
        <v>-58.118421052631575</v>
      </c>
      <c r="IX31" s="14">
        <f t="shared" si="12"/>
        <v>-58.118421052631575</v>
      </c>
      <c r="IY31" s="14">
        <f t="shared" si="12"/>
        <v>-58.118421052631575</v>
      </c>
      <c r="IZ31" s="14">
        <f t="shared" si="12"/>
        <v>-58.118421052631575</v>
      </c>
      <c r="JA31" s="14">
        <f t="shared" si="12"/>
        <v>-58.118421052631575</v>
      </c>
      <c r="JB31" s="14">
        <f t="shared" si="12"/>
        <v>-58.118421052631575</v>
      </c>
      <c r="JC31" s="14">
        <f t="shared" si="12"/>
        <v>-58.118421052631575</v>
      </c>
      <c r="JD31" s="14">
        <f t="shared" si="12"/>
        <v>-58.118421052631575</v>
      </c>
      <c r="JE31" s="14">
        <f t="shared" si="12"/>
        <v>-58.118421052631575</v>
      </c>
      <c r="JF31" s="14">
        <f t="shared" si="12"/>
        <v>-58.118421052631575</v>
      </c>
      <c r="JG31" s="14">
        <f t="shared" si="12"/>
        <v>-58.118421052631575</v>
      </c>
      <c r="JH31" s="14">
        <f t="shared" si="12"/>
        <v>-58.118421052631575</v>
      </c>
      <c r="JI31" s="14">
        <f t="shared" si="12"/>
        <v>-58.118421052631575</v>
      </c>
      <c r="JJ31" s="14">
        <f t="shared" si="12"/>
        <v>-58.118421052631575</v>
      </c>
      <c r="JK31" s="14">
        <f t="shared" si="12"/>
        <v>-58.118421052631575</v>
      </c>
      <c r="JL31" s="14">
        <f t="shared" si="12"/>
        <v>-58.118421052631575</v>
      </c>
      <c r="JM31" s="14">
        <f t="shared" si="12"/>
        <v>-58.118421052631575</v>
      </c>
      <c r="JN31" s="14">
        <f t="shared" si="12"/>
        <v>-58.118421052631575</v>
      </c>
      <c r="JO31" s="14">
        <f t="shared" si="12"/>
        <v>-58.118421052631575</v>
      </c>
      <c r="JP31" s="14">
        <f t="shared" si="12"/>
        <v>-58.118421052631575</v>
      </c>
      <c r="JQ31" s="14">
        <f t="shared" si="12"/>
        <v>-58.118421052631575</v>
      </c>
      <c r="JR31" s="14">
        <f t="shared" si="12"/>
        <v>-58.118421052631575</v>
      </c>
      <c r="JS31" s="14">
        <f t="shared" si="12"/>
        <v>-58.118421052631575</v>
      </c>
      <c r="JT31" s="14">
        <f t="shared" si="12"/>
        <v>-58.118421052631575</v>
      </c>
      <c r="JU31" s="14">
        <f t="shared" si="12"/>
        <v>-58.118421052631575</v>
      </c>
      <c r="JV31" s="14">
        <f t="shared" si="12"/>
        <v>-58.118421052631575</v>
      </c>
      <c r="JW31" s="14">
        <f t="shared" si="12"/>
        <v>-58.118421052631575</v>
      </c>
      <c r="JX31" s="14">
        <f t="shared" si="12"/>
        <v>-58.118421052631575</v>
      </c>
      <c r="JY31" s="14">
        <f t="shared" si="12"/>
        <v>-58.118421052631575</v>
      </c>
      <c r="JZ31" s="14">
        <f t="shared" si="12"/>
        <v>-58.118421052631575</v>
      </c>
      <c r="KA31" s="14">
        <f t="shared" si="12"/>
        <v>-58.118421052631575</v>
      </c>
      <c r="KB31" s="14">
        <f t="shared" si="12"/>
        <v>-58.118421052631575</v>
      </c>
      <c r="KC31" s="14">
        <f t="shared" si="12"/>
        <v>-58.118421052631575</v>
      </c>
      <c r="KD31" s="14">
        <f t="shared" si="12"/>
        <v>-58.118421052631575</v>
      </c>
      <c r="KE31" s="14">
        <f t="shared" si="12"/>
        <v>-58.118421052631575</v>
      </c>
      <c r="KF31" s="14">
        <f t="shared" si="12"/>
        <v>-58.118421052631575</v>
      </c>
      <c r="KG31" s="14">
        <f t="shared" si="12"/>
        <v>-58.118421052631575</v>
      </c>
      <c r="KH31" s="14">
        <f t="shared" si="12"/>
        <v>-58.118421052631575</v>
      </c>
      <c r="KI31" s="14">
        <f t="shared" si="12"/>
        <v>-58.118421052631575</v>
      </c>
      <c r="KJ31" s="14">
        <f t="shared" si="12"/>
        <v>-58.118421052631575</v>
      </c>
      <c r="KK31" s="14">
        <f t="shared" si="12"/>
        <v>-58.118421052631575</v>
      </c>
      <c r="KL31" s="15"/>
      <c r="KM31" s="15"/>
      <c r="KN31" s="15"/>
      <c r="KO31" s="15"/>
      <c r="KP31" s="15"/>
      <c r="KQ31" s="15"/>
      <c r="KR31" s="15"/>
      <c r="KS31" s="15"/>
      <c r="KT31" s="15"/>
      <c r="KU31" s="15"/>
      <c r="KV31" s="15"/>
      <c r="KW31" s="15"/>
      <c r="KX31" s="15"/>
      <c r="KY31" s="15"/>
      <c r="KZ31" s="15"/>
      <c r="LA31" s="15"/>
      <c r="LB31" s="14"/>
      <c r="LC31" s="15"/>
      <c r="LD31" s="15"/>
      <c r="LE31" s="15"/>
      <c r="LF31" s="15"/>
      <c r="LG31" s="15"/>
      <c r="LH31" s="15"/>
      <c r="LI31" s="15"/>
      <c r="LJ31" s="15"/>
      <c r="LK31" s="15"/>
      <c r="LL31" s="15"/>
      <c r="LM31" s="15"/>
      <c r="LN31" s="15"/>
      <c r="LO31" s="15"/>
      <c r="LP31" s="15"/>
      <c r="LQ31" s="15"/>
      <c r="LR31" s="15"/>
      <c r="LS31" s="15"/>
      <c r="LT31" s="15"/>
      <c r="LU31" s="15"/>
      <c r="LV31" s="15"/>
      <c r="LW31" s="15"/>
      <c r="LX31" s="15"/>
      <c r="LY31" s="15"/>
      <c r="LZ31" s="15"/>
      <c r="MA31" s="15"/>
      <c r="MB31" s="15"/>
      <c r="MC31" s="14"/>
      <c r="MD31" s="15"/>
      <c r="ME31" s="15"/>
      <c r="MF31" s="16"/>
      <c r="MG31" s="16"/>
      <c r="MH31" s="16"/>
      <c r="MI31" s="16"/>
      <c r="MJ31" s="16"/>
      <c r="MK31" s="16"/>
      <c r="ML31" s="16"/>
      <c r="MM31" s="16"/>
    </row>
    <row r="32" spans="1:351" s="17" customFormat="1" ht="22" x14ac:dyDescent="0.2">
      <c r="A32" s="13" t="s">
        <v>54</v>
      </c>
      <c r="B32" s="14">
        <f t="shared" ref="B32:BM32" si="13">(($KL$11-B12))/500</f>
        <v>-3.904504504504497</v>
      </c>
      <c r="C32" s="14">
        <f t="shared" si="13"/>
        <v>-3.904504504504497</v>
      </c>
      <c r="D32" s="14">
        <f t="shared" si="13"/>
        <v>-3.904504504504497</v>
      </c>
      <c r="E32" s="14">
        <f t="shared" si="13"/>
        <v>-5.904504504504497</v>
      </c>
      <c r="F32" s="14">
        <f t="shared" si="13"/>
        <v>-5.904504504504497</v>
      </c>
      <c r="G32" s="14">
        <f t="shared" si="13"/>
        <v>-3.904504504504497</v>
      </c>
      <c r="H32" s="14">
        <f t="shared" si="13"/>
        <v>-3.904504504504497</v>
      </c>
      <c r="I32" s="14">
        <f t="shared" si="13"/>
        <v>-3.904504504504497</v>
      </c>
      <c r="J32" s="14">
        <f t="shared" si="13"/>
        <v>-3.904504504504497</v>
      </c>
      <c r="K32" s="14">
        <f t="shared" si="13"/>
        <v>-3.904504504504497</v>
      </c>
      <c r="L32" s="14">
        <f t="shared" si="13"/>
        <v>-4.904504504504497</v>
      </c>
      <c r="M32" s="14">
        <f t="shared" si="13"/>
        <v>-3.904504504504497</v>
      </c>
      <c r="N32" s="14">
        <f t="shared" si="13"/>
        <v>-4.904504504504497</v>
      </c>
      <c r="O32" s="14">
        <f t="shared" si="13"/>
        <v>-4.904504504504497</v>
      </c>
      <c r="P32" s="14">
        <f t="shared" si="13"/>
        <v>-4.904504504504497</v>
      </c>
      <c r="Q32" s="14">
        <f t="shared" si="13"/>
        <v>-4.904504504504497</v>
      </c>
      <c r="R32" s="14">
        <f t="shared" si="13"/>
        <v>-4.904504504504497</v>
      </c>
      <c r="S32" s="14">
        <f t="shared" si="13"/>
        <v>-4.904504504504497</v>
      </c>
      <c r="T32" s="14">
        <f t="shared" si="13"/>
        <v>-2.7045045045044973</v>
      </c>
      <c r="U32" s="14">
        <f t="shared" si="13"/>
        <v>-2.7045045045044973</v>
      </c>
      <c r="V32" s="14">
        <f t="shared" si="13"/>
        <v>-2.7045045045044973</v>
      </c>
      <c r="W32" s="14">
        <f t="shared" si="13"/>
        <v>-2.904504504504497</v>
      </c>
      <c r="X32" s="14">
        <f t="shared" si="13"/>
        <v>-2.904504504504497</v>
      </c>
      <c r="Y32" s="14">
        <f t="shared" si="13"/>
        <v>-2.904504504504497</v>
      </c>
      <c r="Z32" s="14">
        <f t="shared" si="13"/>
        <v>-2.904504504504497</v>
      </c>
      <c r="AA32" s="14">
        <f t="shared" si="13"/>
        <v>-2.904504504504497</v>
      </c>
      <c r="AB32" s="14">
        <f t="shared" si="13"/>
        <v>-2.904504504504497</v>
      </c>
      <c r="AC32" s="14">
        <f t="shared" si="13"/>
        <v>-1.9045045045044973</v>
      </c>
      <c r="AD32" s="14">
        <f t="shared" si="13"/>
        <v>-3.904504504504497</v>
      </c>
      <c r="AE32" s="14">
        <f t="shared" si="13"/>
        <v>-2.904504504504497</v>
      </c>
      <c r="AF32" s="14">
        <f t="shared" si="13"/>
        <v>-2.904504504504497</v>
      </c>
      <c r="AG32" s="14">
        <f t="shared" si="13"/>
        <v>-1.9045045045044973</v>
      </c>
      <c r="AH32" s="14">
        <f t="shared" si="13"/>
        <v>-2.904504504504497</v>
      </c>
      <c r="AI32" s="14">
        <f t="shared" si="13"/>
        <v>-1.9045045045044973</v>
      </c>
      <c r="AJ32" s="14">
        <f t="shared" si="13"/>
        <v>-2.304504504504497</v>
      </c>
      <c r="AK32" s="14">
        <f t="shared" si="13"/>
        <v>-2.7045045045044973</v>
      </c>
      <c r="AL32" s="14">
        <f t="shared" si="13"/>
        <v>-1.9045045045044973</v>
      </c>
      <c r="AM32" s="14">
        <f t="shared" si="13"/>
        <v>-1.9045045045044973</v>
      </c>
      <c r="AN32" s="14">
        <f t="shared" si="13"/>
        <v>-2.7045045045044973</v>
      </c>
      <c r="AO32" s="14">
        <f t="shared" si="13"/>
        <v>-2.904504504504497</v>
      </c>
      <c r="AP32" s="14">
        <f t="shared" si="13"/>
        <v>-0.90450450450449715</v>
      </c>
      <c r="AQ32" s="14">
        <f t="shared" si="13"/>
        <v>-0.90450450450449715</v>
      </c>
      <c r="AR32" s="14">
        <f t="shared" si="13"/>
        <v>-0.90450450450449715</v>
      </c>
      <c r="AS32" s="14">
        <f t="shared" si="13"/>
        <v>-0.90450450450449715</v>
      </c>
      <c r="AT32" s="14">
        <f t="shared" si="13"/>
        <v>-0.90450450450449715</v>
      </c>
      <c r="AU32" s="14">
        <f t="shared" si="13"/>
        <v>-0.90450450450449715</v>
      </c>
      <c r="AV32" s="14">
        <f t="shared" si="13"/>
        <v>-0.90450450450449715</v>
      </c>
      <c r="AW32" s="14">
        <f t="shared" si="13"/>
        <v>-0.90450450450449715</v>
      </c>
      <c r="AX32" s="14">
        <f t="shared" si="13"/>
        <v>-0.90450450450449715</v>
      </c>
      <c r="AY32" s="14">
        <f t="shared" si="13"/>
        <v>-0.90450450450449715</v>
      </c>
      <c r="AZ32" s="14">
        <f t="shared" si="13"/>
        <v>-0.90450450450449715</v>
      </c>
      <c r="BA32" s="14">
        <f t="shared" si="13"/>
        <v>-0.90450450450449715</v>
      </c>
      <c r="BB32" s="14">
        <f t="shared" si="13"/>
        <v>-0.90450450450449715</v>
      </c>
      <c r="BC32" s="14">
        <f t="shared" si="13"/>
        <v>-0.90450450450449715</v>
      </c>
      <c r="BD32" s="14">
        <f t="shared" si="13"/>
        <v>-0.90450450450449715</v>
      </c>
      <c r="BE32" s="14">
        <f t="shared" si="13"/>
        <v>-0.90450450450449715</v>
      </c>
      <c r="BF32" s="14">
        <f t="shared" si="13"/>
        <v>-0.90450450450449715</v>
      </c>
      <c r="BG32" s="14">
        <f t="shared" si="13"/>
        <v>-0.90450450450449715</v>
      </c>
      <c r="BH32" s="14">
        <f t="shared" si="13"/>
        <v>-0.90450450450449715</v>
      </c>
      <c r="BI32" s="14">
        <f t="shared" si="13"/>
        <v>1.6954954954955028</v>
      </c>
      <c r="BJ32" s="14">
        <f t="shared" si="13"/>
        <v>142.0954954954955</v>
      </c>
      <c r="BK32" s="14">
        <f t="shared" si="13"/>
        <v>142.0954954954955</v>
      </c>
      <c r="BL32" s="14">
        <f t="shared" si="13"/>
        <v>142.0954954954955</v>
      </c>
      <c r="BM32" s="14">
        <f t="shared" si="13"/>
        <v>142.0954954954955</v>
      </c>
      <c r="BN32" s="14">
        <f t="shared" ref="BN32:DY32" si="14">(($KL$11-BN12))/500</f>
        <v>142.0954954954955</v>
      </c>
      <c r="BO32" s="14">
        <f t="shared" si="14"/>
        <v>142.0954954954955</v>
      </c>
      <c r="BP32" s="14">
        <f t="shared" si="14"/>
        <v>142.0954954954955</v>
      </c>
      <c r="BQ32" s="14">
        <f t="shared" si="14"/>
        <v>142.0954954954955</v>
      </c>
      <c r="BR32" s="14">
        <f t="shared" si="14"/>
        <v>142.0954954954955</v>
      </c>
      <c r="BS32" s="14">
        <f t="shared" si="14"/>
        <v>142.0954954954955</v>
      </c>
      <c r="BT32" s="14">
        <f t="shared" si="14"/>
        <v>142.0954954954955</v>
      </c>
      <c r="BU32" s="14">
        <f t="shared" si="14"/>
        <v>142.0954954954955</v>
      </c>
      <c r="BV32" s="14">
        <f t="shared" si="14"/>
        <v>142.0954954954955</v>
      </c>
      <c r="BW32" s="14">
        <f t="shared" si="14"/>
        <v>142.0954954954955</v>
      </c>
      <c r="BX32" s="14">
        <f t="shared" si="14"/>
        <v>142.0954954954955</v>
      </c>
      <c r="BY32" s="14">
        <f t="shared" si="14"/>
        <v>142.0954954954955</v>
      </c>
      <c r="BZ32" s="14">
        <f t="shared" si="14"/>
        <v>142.0954954954955</v>
      </c>
      <c r="CA32" s="14">
        <f t="shared" si="14"/>
        <v>142.0954954954955</v>
      </c>
      <c r="CB32" s="14">
        <f t="shared" si="14"/>
        <v>142.0954954954955</v>
      </c>
      <c r="CC32" s="14">
        <f t="shared" si="14"/>
        <v>142.0954954954955</v>
      </c>
      <c r="CD32" s="14">
        <f t="shared" si="14"/>
        <v>142.0954954954955</v>
      </c>
      <c r="CE32" s="14">
        <f t="shared" si="14"/>
        <v>-0.90450450450449715</v>
      </c>
      <c r="CF32" s="14">
        <f t="shared" si="14"/>
        <v>-0.7045045045044972</v>
      </c>
      <c r="CG32" s="14">
        <f t="shared" si="14"/>
        <v>142.0954954954955</v>
      </c>
      <c r="CH32" s="14">
        <f t="shared" si="14"/>
        <v>142.0954954954955</v>
      </c>
      <c r="CI32" s="14">
        <f t="shared" si="14"/>
        <v>142.0954954954955</v>
      </c>
      <c r="CJ32" s="14">
        <f t="shared" si="14"/>
        <v>142.0954954954955</v>
      </c>
      <c r="CK32" s="14">
        <f t="shared" si="14"/>
        <v>142.0954954954955</v>
      </c>
      <c r="CL32" s="14">
        <f t="shared" si="14"/>
        <v>142.0954954954955</v>
      </c>
      <c r="CM32" s="14">
        <f t="shared" si="14"/>
        <v>142.0954954954955</v>
      </c>
      <c r="CN32" s="14">
        <f t="shared" si="14"/>
        <v>9.5495495495502833E-2</v>
      </c>
      <c r="CO32" s="14">
        <f t="shared" si="14"/>
        <v>-0.30450450450449718</v>
      </c>
      <c r="CP32" s="14">
        <f t="shared" si="14"/>
        <v>142.0954954954955</v>
      </c>
      <c r="CQ32" s="14">
        <f t="shared" si="14"/>
        <v>1.0954954954955027</v>
      </c>
      <c r="CR32" s="14">
        <f t="shared" si="14"/>
        <v>1.0954954954955027</v>
      </c>
      <c r="CS32" s="14">
        <f t="shared" si="14"/>
        <v>2.095495495495503</v>
      </c>
      <c r="CT32" s="14">
        <f t="shared" si="14"/>
        <v>2.095495495495503</v>
      </c>
      <c r="CU32" s="14">
        <f t="shared" si="14"/>
        <v>2.095495495495503</v>
      </c>
      <c r="CV32" s="14">
        <f t="shared" si="14"/>
        <v>142.0954954954955</v>
      </c>
      <c r="CW32" s="14">
        <f t="shared" si="14"/>
        <v>142.0954954954955</v>
      </c>
      <c r="CX32" s="14">
        <f t="shared" si="14"/>
        <v>2.095495495495503</v>
      </c>
      <c r="CY32" s="14">
        <f t="shared" si="14"/>
        <v>2.095495495495503</v>
      </c>
      <c r="CZ32" s="14">
        <f t="shared" si="14"/>
        <v>2.095495495495503</v>
      </c>
      <c r="DA32" s="14">
        <f t="shared" si="14"/>
        <v>142.0954954954955</v>
      </c>
      <c r="DB32" s="14">
        <f t="shared" si="14"/>
        <v>142.0954954954955</v>
      </c>
      <c r="DC32" s="14">
        <f t="shared" si="14"/>
        <v>142.0954954954955</v>
      </c>
      <c r="DD32" s="14">
        <f t="shared" si="14"/>
        <v>142.0954954954955</v>
      </c>
      <c r="DE32" s="14">
        <f t="shared" si="14"/>
        <v>142.0954954954955</v>
      </c>
      <c r="DF32" s="14">
        <f t="shared" si="14"/>
        <v>142.0954954954955</v>
      </c>
      <c r="DG32" s="14">
        <f t="shared" si="14"/>
        <v>2.095495495495503</v>
      </c>
      <c r="DH32" s="14">
        <f t="shared" si="14"/>
        <v>2.095495495495503</v>
      </c>
      <c r="DI32" s="14">
        <f t="shared" si="14"/>
        <v>142.0954954954955</v>
      </c>
      <c r="DJ32" s="14">
        <f t="shared" si="14"/>
        <v>142.0954954954955</v>
      </c>
      <c r="DK32" s="14">
        <f t="shared" si="14"/>
        <v>142.0954954954955</v>
      </c>
      <c r="DL32" s="14">
        <f t="shared" si="14"/>
        <v>142.0954954954955</v>
      </c>
      <c r="DM32" s="14">
        <f t="shared" si="14"/>
        <v>142.0954954954955</v>
      </c>
      <c r="DN32" s="14">
        <f t="shared" si="14"/>
        <v>142.0954954954955</v>
      </c>
      <c r="DO32" s="14">
        <f t="shared" si="14"/>
        <v>142.0954954954955</v>
      </c>
      <c r="DP32" s="14">
        <f t="shared" si="14"/>
        <v>142.0954954954955</v>
      </c>
      <c r="DQ32" s="14">
        <f t="shared" si="14"/>
        <v>142.0954954954955</v>
      </c>
      <c r="DR32" s="14">
        <f t="shared" si="14"/>
        <v>142.0954954954955</v>
      </c>
      <c r="DS32" s="14">
        <f t="shared" si="14"/>
        <v>2.095495495495503</v>
      </c>
      <c r="DT32" s="14">
        <f t="shared" si="14"/>
        <v>2.095495495495503</v>
      </c>
      <c r="DU32" s="14">
        <f t="shared" si="14"/>
        <v>2.095495495495503</v>
      </c>
      <c r="DV32" s="14">
        <f t="shared" si="14"/>
        <v>2.095495495495503</v>
      </c>
      <c r="DW32" s="14">
        <f t="shared" si="14"/>
        <v>2.095495495495503</v>
      </c>
      <c r="DX32" s="14">
        <f t="shared" si="14"/>
        <v>2.095495495495503</v>
      </c>
      <c r="DY32" s="14">
        <f t="shared" si="14"/>
        <v>2.095495495495503</v>
      </c>
      <c r="DZ32" s="14">
        <f t="shared" ref="DZ32:GK32" si="15">(($KL$11-DZ12))/500</f>
        <v>2.095495495495503</v>
      </c>
      <c r="EA32" s="14">
        <f t="shared" si="15"/>
        <v>2.095495495495503</v>
      </c>
      <c r="EB32" s="14">
        <f t="shared" si="15"/>
        <v>2.095495495495503</v>
      </c>
      <c r="EC32" s="14">
        <f t="shared" si="15"/>
        <v>2.095495495495503</v>
      </c>
      <c r="ED32" s="14">
        <f t="shared" si="15"/>
        <v>2.095495495495503</v>
      </c>
      <c r="EE32" s="14">
        <f t="shared" si="15"/>
        <v>2.095495495495503</v>
      </c>
      <c r="EF32" s="14">
        <f t="shared" si="15"/>
        <v>2.095495495495503</v>
      </c>
      <c r="EG32" s="14">
        <f t="shared" si="15"/>
        <v>2.095495495495503</v>
      </c>
      <c r="EH32" s="14">
        <f t="shared" si="15"/>
        <v>2.095495495495503</v>
      </c>
      <c r="EI32" s="14">
        <f t="shared" si="15"/>
        <v>2.095495495495503</v>
      </c>
      <c r="EJ32" s="14">
        <f t="shared" si="15"/>
        <v>2.095495495495503</v>
      </c>
      <c r="EK32" s="14">
        <f t="shared" si="15"/>
        <v>142.0954954954955</v>
      </c>
      <c r="EL32" s="14">
        <f t="shared" si="15"/>
        <v>142.0954954954955</v>
      </c>
      <c r="EM32" s="14">
        <f t="shared" si="15"/>
        <v>142.0954954954955</v>
      </c>
      <c r="EN32" s="14">
        <f t="shared" si="15"/>
        <v>142.0954954954955</v>
      </c>
      <c r="EO32" s="14">
        <f t="shared" si="15"/>
        <v>142.0954954954955</v>
      </c>
      <c r="EP32" s="14">
        <f t="shared" si="15"/>
        <v>142.0954954954955</v>
      </c>
      <c r="EQ32" s="14">
        <f t="shared" si="15"/>
        <v>142.0954954954955</v>
      </c>
      <c r="ER32" s="14">
        <f t="shared" si="15"/>
        <v>142.0954954954955</v>
      </c>
      <c r="ES32" s="14">
        <f t="shared" si="15"/>
        <v>142.0954954954955</v>
      </c>
      <c r="ET32" s="14">
        <f t="shared" si="15"/>
        <v>142.0954954954955</v>
      </c>
      <c r="EU32" s="14">
        <f t="shared" si="15"/>
        <v>-1.9045045045044973</v>
      </c>
      <c r="EV32" s="14">
        <f t="shared" si="15"/>
        <v>-1.9045045045044973</v>
      </c>
      <c r="EW32" s="14">
        <f t="shared" si="15"/>
        <v>-1.9045045045044973</v>
      </c>
      <c r="EX32" s="14">
        <f t="shared" si="15"/>
        <v>-0.7045045045044972</v>
      </c>
      <c r="EY32" s="14">
        <f t="shared" si="15"/>
        <v>-0.7045045045044972</v>
      </c>
      <c r="EZ32" s="14">
        <f t="shared" si="15"/>
        <v>-0.90450450450449715</v>
      </c>
      <c r="FA32" s="14">
        <f t="shared" si="15"/>
        <v>-0.90450450450449715</v>
      </c>
      <c r="FB32" s="14">
        <f t="shared" si="15"/>
        <v>-0.90450450450449715</v>
      </c>
      <c r="FC32" s="14">
        <f t="shared" si="15"/>
        <v>-1.9045045045044973</v>
      </c>
      <c r="FD32" s="14">
        <f t="shared" si="15"/>
        <v>9.5495495495502833E-2</v>
      </c>
      <c r="FE32" s="14">
        <f t="shared" si="15"/>
        <v>9.5495495495502833E-2</v>
      </c>
      <c r="FF32" s="14">
        <f t="shared" si="15"/>
        <v>9.5495495495502833E-2</v>
      </c>
      <c r="FG32" s="14">
        <f t="shared" si="15"/>
        <v>9.5495495495502833E-2</v>
      </c>
      <c r="FH32" s="14">
        <f t="shared" si="15"/>
        <v>9.5495495495502833E-2</v>
      </c>
      <c r="FI32" s="14">
        <f t="shared" si="15"/>
        <v>9.5495495495502833E-2</v>
      </c>
      <c r="FJ32" s="14">
        <f t="shared" si="15"/>
        <v>9.5495495495502833E-2</v>
      </c>
      <c r="FK32" s="14">
        <f t="shared" si="15"/>
        <v>9.5495495495502833E-2</v>
      </c>
      <c r="FL32" s="14">
        <f t="shared" si="15"/>
        <v>9.5495495495502833E-2</v>
      </c>
      <c r="FM32" s="14">
        <f t="shared" si="15"/>
        <v>9.5495495495502833E-2</v>
      </c>
      <c r="FN32" s="14">
        <f t="shared" si="15"/>
        <v>142.0954954954955</v>
      </c>
      <c r="FO32" s="14">
        <f t="shared" si="15"/>
        <v>142.0954954954955</v>
      </c>
      <c r="FP32" s="14">
        <f t="shared" si="15"/>
        <v>142.0954954954955</v>
      </c>
      <c r="FQ32" s="14">
        <f t="shared" si="15"/>
        <v>142.0954954954955</v>
      </c>
      <c r="FR32" s="14">
        <f t="shared" si="15"/>
        <v>142.0954954954955</v>
      </c>
      <c r="FS32" s="14">
        <f t="shared" si="15"/>
        <v>142.0954954954955</v>
      </c>
      <c r="FT32" s="14">
        <f t="shared" si="15"/>
        <v>142.0954954954955</v>
      </c>
      <c r="FU32" s="14">
        <f t="shared" si="15"/>
        <v>142.0954954954955</v>
      </c>
      <c r="FV32" s="14">
        <f t="shared" si="15"/>
        <v>142.0954954954955</v>
      </c>
      <c r="FW32" s="14">
        <f t="shared" si="15"/>
        <v>142.0954954954955</v>
      </c>
      <c r="FX32" s="14">
        <f t="shared" si="15"/>
        <v>142.0954954954955</v>
      </c>
      <c r="FY32" s="14">
        <f t="shared" si="15"/>
        <v>142.0954954954955</v>
      </c>
      <c r="FZ32" s="14">
        <f t="shared" si="15"/>
        <v>142.0954954954955</v>
      </c>
      <c r="GA32" s="14">
        <f t="shared" si="15"/>
        <v>142.0954954954955</v>
      </c>
      <c r="GB32" s="14">
        <f t="shared" si="15"/>
        <v>142.0954954954955</v>
      </c>
      <c r="GC32" s="14">
        <f t="shared" si="15"/>
        <v>142.0954954954955</v>
      </c>
      <c r="GD32" s="14">
        <f t="shared" si="15"/>
        <v>142.0954954954955</v>
      </c>
      <c r="GE32" s="14">
        <f t="shared" si="15"/>
        <v>142.0954954954955</v>
      </c>
      <c r="GF32" s="14">
        <f t="shared" si="15"/>
        <v>142.0954954954955</v>
      </c>
      <c r="GG32" s="14">
        <f t="shared" si="15"/>
        <v>142.0954954954955</v>
      </c>
      <c r="GH32" s="14">
        <f t="shared" si="15"/>
        <v>142.0954954954955</v>
      </c>
      <c r="GI32" s="14">
        <f t="shared" si="15"/>
        <v>142.0954954954955</v>
      </c>
      <c r="GJ32" s="14">
        <f t="shared" si="15"/>
        <v>142.0954954954955</v>
      </c>
      <c r="GK32" s="14">
        <f t="shared" si="15"/>
        <v>142.0954954954955</v>
      </c>
      <c r="GL32" s="14">
        <f t="shared" ref="GL32:IW32" si="16">(($KL$11-GL12))/500</f>
        <v>142.0954954954955</v>
      </c>
      <c r="GM32" s="14">
        <f t="shared" si="16"/>
        <v>142.0954954954955</v>
      </c>
      <c r="GN32" s="14">
        <f t="shared" si="16"/>
        <v>142.0954954954955</v>
      </c>
      <c r="GO32" s="14">
        <f t="shared" si="16"/>
        <v>142.0954954954955</v>
      </c>
      <c r="GP32" s="14">
        <f t="shared" si="16"/>
        <v>142.0954954954955</v>
      </c>
      <c r="GQ32" s="14">
        <f t="shared" si="16"/>
        <v>142.0954954954955</v>
      </c>
      <c r="GR32" s="14">
        <f t="shared" si="16"/>
        <v>142.0954954954955</v>
      </c>
      <c r="GS32" s="14">
        <f t="shared" si="16"/>
        <v>142.0954954954955</v>
      </c>
      <c r="GT32" s="14">
        <f t="shared" si="16"/>
        <v>142.0954954954955</v>
      </c>
      <c r="GU32" s="14">
        <f t="shared" si="16"/>
        <v>142.0954954954955</v>
      </c>
      <c r="GV32" s="14">
        <f t="shared" si="16"/>
        <v>142.0954954954955</v>
      </c>
      <c r="GW32" s="14">
        <f t="shared" si="16"/>
        <v>142.0954954954955</v>
      </c>
      <c r="GX32" s="14">
        <f t="shared" si="16"/>
        <v>142.0954954954955</v>
      </c>
      <c r="GY32" s="14">
        <f t="shared" si="16"/>
        <v>142.0954954954955</v>
      </c>
      <c r="GZ32" s="14">
        <f t="shared" si="16"/>
        <v>142.0954954954955</v>
      </c>
      <c r="HA32" s="14">
        <f t="shared" si="16"/>
        <v>142.0954954954955</v>
      </c>
      <c r="HB32" s="14">
        <f t="shared" si="16"/>
        <v>142.0954954954955</v>
      </c>
      <c r="HC32" s="14">
        <f t="shared" si="16"/>
        <v>142.0954954954955</v>
      </c>
      <c r="HD32" s="14">
        <f t="shared" si="16"/>
        <v>142.0954954954955</v>
      </c>
      <c r="HE32" s="14">
        <f t="shared" si="16"/>
        <v>142.0954954954955</v>
      </c>
      <c r="HF32" s="14">
        <f t="shared" si="16"/>
        <v>142.0954954954955</v>
      </c>
      <c r="HG32" s="14">
        <f t="shared" si="16"/>
        <v>142.0954954954955</v>
      </c>
      <c r="HH32" s="14">
        <f t="shared" si="16"/>
        <v>142.0954954954955</v>
      </c>
      <c r="HI32" s="14">
        <f t="shared" si="16"/>
        <v>142.0954954954955</v>
      </c>
      <c r="HJ32" s="14">
        <f t="shared" si="16"/>
        <v>142.0954954954955</v>
      </c>
      <c r="HK32" s="14">
        <f t="shared" si="16"/>
        <v>142.0954954954955</v>
      </c>
      <c r="HL32" s="14">
        <f t="shared" si="16"/>
        <v>142.0954954954955</v>
      </c>
      <c r="HM32" s="14">
        <f t="shared" si="16"/>
        <v>142.0954954954955</v>
      </c>
      <c r="HN32" s="14">
        <f t="shared" si="16"/>
        <v>142.0954954954955</v>
      </c>
      <c r="HO32" s="14">
        <f t="shared" si="16"/>
        <v>142.0954954954955</v>
      </c>
      <c r="HP32" s="14">
        <f t="shared" si="16"/>
        <v>142.0954954954955</v>
      </c>
      <c r="HQ32" s="14">
        <f t="shared" si="16"/>
        <v>142.0954954954955</v>
      </c>
      <c r="HR32" s="14">
        <f t="shared" si="16"/>
        <v>142.0954954954955</v>
      </c>
      <c r="HS32" s="14">
        <f t="shared" si="16"/>
        <v>142.0954954954955</v>
      </c>
      <c r="HT32" s="14">
        <f t="shared" si="16"/>
        <v>142.0954954954955</v>
      </c>
      <c r="HU32" s="14">
        <f t="shared" si="16"/>
        <v>142.0954954954955</v>
      </c>
      <c r="HV32" s="14">
        <f t="shared" si="16"/>
        <v>142.0954954954955</v>
      </c>
      <c r="HW32" s="14">
        <f t="shared" si="16"/>
        <v>142.0954954954955</v>
      </c>
      <c r="HX32" s="14">
        <f t="shared" si="16"/>
        <v>142.0954954954955</v>
      </c>
      <c r="HY32" s="14">
        <f t="shared" si="16"/>
        <v>142.0954954954955</v>
      </c>
      <c r="HZ32" s="14">
        <f t="shared" si="16"/>
        <v>142.0954954954955</v>
      </c>
      <c r="IA32" s="14">
        <f t="shared" si="16"/>
        <v>142.0954954954955</v>
      </c>
      <c r="IB32" s="14">
        <f t="shared" si="16"/>
        <v>142.0954954954955</v>
      </c>
      <c r="IC32" s="14">
        <f t="shared" si="16"/>
        <v>142.0954954954955</v>
      </c>
      <c r="ID32" s="14">
        <f t="shared" si="16"/>
        <v>142.0954954954955</v>
      </c>
      <c r="IE32" s="14">
        <f t="shared" si="16"/>
        <v>142.0954954954955</v>
      </c>
      <c r="IF32" s="14">
        <f t="shared" si="16"/>
        <v>142.0954954954955</v>
      </c>
      <c r="IG32" s="14">
        <f t="shared" si="16"/>
        <v>142.0954954954955</v>
      </c>
      <c r="IH32" s="14">
        <f t="shared" si="16"/>
        <v>142.0954954954955</v>
      </c>
      <c r="II32" s="14">
        <f t="shared" si="16"/>
        <v>142.0954954954955</v>
      </c>
      <c r="IJ32" s="14">
        <f t="shared" si="16"/>
        <v>142.0954954954955</v>
      </c>
      <c r="IK32" s="14">
        <f t="shared" si="16"/>
        <v>142.0954954954955</v>
      </c>
      <c r="IL32" s="14">
        <f t="shared" si="16"/>
        <v>142.0954954954955</v>
      </c>
      <c r="IM32" s="14">
        <f t="shared" si="16"/>
        <v>142.0954954954955</v>
      </c>
      <c r="IN32" s="14">
        <f t="shared" si="16"/>
        <v>142.0954954954955</v>
      </c>
      <c r="IO32" s="14">
        <f t="shared" si="16"/>
        <v>142.0954954954955</v>
      </c>
      <c r="IP32" s="14">
        <f t="shared" si="16"/>
        <v>142.0954954954955</v>
      </c>
      <c r="IQ32" s="14">
        <f t="shared" si="16"/>
        <v>142.0954954954955</v>
      </c>
      <c r="IR32" s="14">
        <f t="shared" si="16"/>
        <v>142.0954954954955</v>
      </c>
      <c r="IS32" s="14">
        <f t="shared" si="16"/>
        <v>142.0954954954955</v>
      </c>
      <c r="IT32" s="14">
        <f t="shared" si="16"/>
        <v>142.0954954954955</v>
      </c>
      <c r="IU32" s="14">
        <f t="shared" si="16"/>
        <v>142.0954954954955</v>
      </c>
      <c r="IV32" s="14">
        <f t="shared" si="16"/>
        <v>142.0954954954955</v>
      </c>
      <c r="IW32" s="14">
        <f t="shared" si="16"/>
        <v>142.0954954954955</v>
      </c>
      <c r="IX32" s="14">
        <f t="shared" ref="IX32:LI32" si="17">(($KL$11-IX12))/500</f>
        <v>142.0954954954955</v>
      </c>
      <c r="IY32" s="14">
        <f t="shared" si="17"/>
        <v>142.0954954954955</v>
      </c>
      <c r="IZ32" s="14">
        <f t="shared" si="17"/>
        <v>142.0954954954955</v>
      </c>
      <c r="JA32" s="14">
        <f t="shared" si="17"/>
        <v>142.0954954954955</v>
      </c>
      <c r="JB32" s="14">
        <f t="shared" si="17"/>
        <v>142.0954954954955</v>
      </c>
      <c r="JC32" s="14">
        <f t="shared" si="17"/>
        <v>142.0954954954955</v>
      </c>
      <c r="JD32" s="14">
        <f t="shared" si="17"/>
        <v>142.0954954954955</v>
      </c>
      <c r="JE32" s="14">
        <f t="shared" si="17"/>
        <v>142.0954954954955</v>
      </c>
      <c r="JF32" s="14">
        <f t="shared" si="17"/>
        <v>142.0954954954955</v>
      </c>
      <c r="JG32" s="14">
        <f t="shared" si="17"/>
        <v>142.0954954954955</v>
      </c>
      <c r="JH32" s="14">
        <f t="shared" si="17"/>
        <v>142.0954954954955</v>
      </c>
      <c r="JI32" s="14">
        <f t="shared" si="17"/>
        <v>142.0954954954955</v>
      </c>
      <c r="JJ32" s="14">
        <f t="shared" si="17"/>
        <v>142.0954954954955</v>
      </c>
      <c r="JK32" s="14">
        <f t="shared" si="17"/>
        <v>142.0954954954955</v>
      </c>
      <c r="JL32" s="14">
        <f t="shared" si="17"/>
        <v>142.0954954954955</v>
      </c>
      <c r="JM32" s="14">
        <f t="shared" si="17"/>
        <v>142.0954954954955</v>
      </c>
      <c r="JN32" s="14">
        <f t="shared" si="17"/>
        <v>142.0954954954955</v>
      </c>
      <c r="JO32" s="14">
        <f t="shared" si="17"/>
        <v>142.0954954954955</v>
      </c>
      <c r="JP32" s="14">
        <f t="shared" si="17"/>
        <v>142.0954954954955</v>
      </c>
      <c r="JQ32" s="14">
        <f t="shared" si="17"/>
        <v>142.0954954954955</v>
      </c>
      <c r="JR32" s="14">
        <f t="shared" si="17"/>
        <v>142.0954954954955</v>
      </c>
      <c r="JS32" s="14">
        <f t="shared" si="17"/>
        <v>142.0954954954955</v>
      </c>
      <c r="JT32" s="14">
        <f t="shared" si="17"/>
        <v>142.0954954954955</v>
      </c>
      <c r="JU32" s="14">
        <f t="shared" si="17"/>
        <v>142.0954954954955</v>
      </c>
      <c r="JV32" s="14">
        <f t="shared" si="17"/>
        <v>142.0954954954955</v>
      </c>
      <c r="JW32" s="14">
        <f t="shared" si="17"/>
        <v>142.0954954954955</v>
      </c>
      <c r="JX32" s="14">
        <f t="shared" si="17"/>
        <v>142.0954954954955</v>
      </c>
      <c r="JY32" s="14">
        <f t="shared" si="17"/>
        <v>142.0954954954955</v>
      </c>
      <c r="JZ32" s="14">
        <f t="shared" si="17"/>
        <v>142.0954954954955</v>
      </c>
      <c r="KA32" s="14">
        <f t="shared" si="17"/>
        <v>142.0954954954955</v>
      </c>
      <c r="KB32" s="14">
        <f t="shared" si="17"/>
        <v>142.0954954954955</v>
      </c>
      <c r="KC32" s="14">
        <f t="shared" si="17"/>
        <v>142.0954954954955</v>
      </c>
      <c r="KD32" s="14">
        <f t="shared" si="17"/>
        <v>142.0954954954955</v>
      </c>
      <c r="KE32" s="14">
        <f t="shared" si="17"/>
        <v>142.0954954954955</v>
      </c>
      <c r="KF32" s="14">
        <f t="shared" si="17"/>
        <v>142.0954954954955</v>
      </c>
      <c r="KG32" s="14">
        <f t="shared" si="17"/>
        <v>142.0954954954955</v>
      </c>
      <c r="KH32" s="14">
        <f t="shared" si="17"/>
        <v>142.0954954954955</v>
      </c>
      <c r="KI32" s="14">
        <f t="shared" si="17"/>
        <v>142.0954954954955</v>
      </c>
      <c r="KJ32" s="14">
        <f t="shared" si="17"/>
        <v>142.0954954954955</v>
      </c>
      <c r="KK32" s="14">
        <f t="shared" si="17"/>
        <v>142.0954954954955</v>
      </c>
      <c r="KL32" s="14"/>
      <c r="KM32" s="15"/>
      <c r="KN32" s="15"/>
      <c r="KO32" s="15"/>
      <c r="KP32" s="15"/>
      <c r="KQ32" s="15"/>
      <c r="KR32" s="15"/>
      <c r="KS32" s="15"/>
      <c r="KT32" s="15"/>
      <c r="KU32" s="15"/>
      <c r="KV32" s="15"/>
      <c r="KW32" s="15"/>
      <c r="KX32" s="15"/>
      <c r="KY32" s="15"/>
      <c r="KZ32" s="15"/>
      <c r="LA32" s="15"/>
      <c r="LB32" s="14"/>
      <c r="LC32" s="14"/>
      <c r="LD32" s="14"/>
      <c r="LE32" s="15"/>
      <c r="LF32" s="15"/>
      <c r="LG32" s="15"/>
      <c r="LH32" s="15"/>
      <c r="LI32" s="15"/>
      <c r="LJ32" s="15"/>
      <c r="LK32" s="15"/>
      <c r="LL32" s="15"/>
      <c r="LM32" s="15"/>
      <c r="LN32" s="15"/>
      <c r="LO32" s="15"/>
      <c r="LP32" s="15"/>
      <c r="LQ32" s="15"/>
      <c r="LR32" s="15"/>
      <c r="LS32" s="15"/>
      <c r="LT32" s="15"/>
      <c r="LU32" s="15"/>
      <c r="LV32" s="15"/>
      <c r="LW32" s="15"/>
      <c r="LX32" s="15"/>
      <c r="LY32" s="15"/>
      <c r="LZ32" s="15"/>
      <c r="MA32" s="15"/>
      <c r="MB32" s="15"/>
      <c r="MC32" s="14"/>
      <c r="MD32" s="14"/>
      <c r="ME32" s="14"/>
      <c r="MF32" s="16"/>
      <c r="MG32" s="16"/>
      <c r="MH32" s="16"/>
      <c r="MI32" s="16"/>
      <c r="MJ32" s="16"/>
      <c r="MK32" s="16"/>
      <c r="ML32" s="16"/>
      <c r="MM32" s="16"/>
    </row>
    <row r="33" spans="1:343" s="16" customFormat="1" ht="62" x14ac:dyDescent="0.15">
      <c r="A33" s="16" t="s">
        <v>55</v>
      </c>
      <c r="B33" s="15">
        <f t="shared" ref="B33:BM33" si="18">(((B3*5/10)-(B4*5/10)+(B5*5/10)+(B6*5/10)+(B7*22/10)+(B10*23/10)+(B30*15/10)+(B31*15/10)+(B32*5/10)))*1.3</f>
        <v>60.913429966808927</v>
      </c>
      <c r="C33" s="15">
        <f t="shared" si="18"/>
        <v>30.272429966808939</v>
      </c>
      <c r="D33" s="15">
        <f t="shared" si="18"/>
        <v>10.910229966808933</v>
      </c>
      <c r="E33" s="15">
        <f t="shared" si="18"/>
        <v>50.87092996680893</v>
      </c>
      <c r="F33" s="15">
        <f t="shared" si="18"/>
        <v>37.321029966808936</v>
      </c>
      <c r="G33" s="15">
        <f t="shared" si="18"/>
        <v>46.356029966808933</v>
      </c>
      <c r="H33" s="15">
        <f t="shared" si="18"/>
        <v>84.872429966808951</v>
      </c>
      <c r="I33" s="15">
        <f t="shared" si="18"/>
        <v>83.009529966808913</v>
      </c>
      <c r="J33" s="15">
        <f t="shared" si="18"/>
        <v>79.005529966808922</v>
      </c>
      <c r="K33" s="15">
        <f t="shared" si="18"/>
        <v>45.360229966808937</v>
      </c>
      <c r="L33" s="15">
        <f t="shared" si="18"/>
        <v>71.339429966808936</v>
      </c>
      <c r="M33" s="15">
        <f t="shared" si="18"/>
        <v>54.130029966808927</v>
      </c>
      <c r="N33" s="15">
        <f t="shared" si="18"/>
        <v>69.598729966808932</v>
      </c>
      <c r="O33" s="15">
        <f t="shared" si="18"/>
        <v>73.887429966808938</v>
      </c>
      <c r="P33" s="15">
        <f t="shared" si="18"/>
        <v>17.263329966808932</v>
      </c>
      <c r="Q33" s="15">
        <f t="shared" si="18"/>
        <v>67.867129966808932</v>
      </c>
      <c r="R33" s="15">
        <f t="shared" si="18"/>
        <v>47.960229966808939</v>
      </c>
      <c r="S33" s="15">
        <f t="shared" si="18"/>
        <v>68.307829966808924</v>
      </c>
      <c r="T33" s="15">
        <f t="shared" si="18"/>
        <v>45.867229966808928</v>
      </c>
      <c r="U33" s="15">
        <f t="shared" si="18"/>
        <v>48.512729966808934</v>
      </c>
      <c r="V33" s="15">
        <f t="shared" si="18"/>
        <v>50.44712996680893</v>
      </c>
      <c r="W33" s="15">
        <f t="shared" si="18"/>
        <v>44.563329966808936</v>
      </c>
      <c r="X33" s="15">
        <f t="shared" si="18"/>
        <v>55.547029966808935</v>
      </c>
      <c r="Y33" s="15">
        <f t="shared" si="18"/>
        <v>46.574429966808935</v>
      </c>
      <c r="Z33" s="15">
        <f t="shared" si="18"/>
        <v>18.136929966808935</v>
      </c>
      <c r="AA33" s="15">
        <f t="shared" si="18"/>
        <v>32.049529966808933</v>
      </c>
      <c r="AB33" s="15">
        <f t="shared" si="18"/>
        <v>64.583329966808932</v>
      </c>
      <c r="AC33" s="15">
        <f t="shared" si="18"/>
        <v>72.144129966808933</v>
      </c>
      <c r="AD33" s="15">
        <f t="shared" si="18"/>
        <v>-220.22977003319107</v>
      </c>
      <c r="AE33" s="15">
        <f t="shared" si="18"/>
        <v>-220.35717003319104</v>
      </c>
      <c r="AF33" s="15">
        <f t="shared" si="18"/>
        <v>-219.19107003319107</v>
      </c>
      <c r="AG33" s="15">
        <f t="shared" si="18"/>
        <v>-93.339370033191074</v>
      </c>
      <c r="AH33" s="15">
        <f t="shared" si="18"/>
        <v>-97.097670033191065</v>
      </c>
      <c r="AI33" s="15">
        <f t="shared" si="18"/>
        <v>57.12262996680893</v>
      </c>
      <c r="AJ33" s="15">
        <f t="shared" si="18"/>
        <v>52.493329966808936</v>
      </c>
      <c r="AK33" s="15">
        <f t="shared" si="18"/>
        <v>-86.492270033191062</v>
      </c>
      <c r="AL33" s="15">
        <f t="shared" si="18"/>
        <v>-221.02277003319105</v>
      </c>
      <c r="AM33" s="15">
        <f t="shared" si="18"/>
        <v>-221.02277003319105</v>
      </c>
      <c r="AN33" s="15">
        <f t="shared" si="18"/>
        <v>86.359629966808939</v>
      </c>
      <c r="AO33" s="15">
        <f t="shared" si="18"/>
        <v>-57.211070033191078</v>
      </c>
      <c r="AP33" s="15">
        <f t="shared" si="18"/>
        <v>-217.59207003319108</v>
      </c>
      <c r="AQ33" s="15">
        <f t="shared" si="18"/>
        <v>-221.56877003319107</v>
      </c>
      <c r="AR33" s="15">
        <f t="shared" si="18"/>
        <v>-222.46577003319106</v>
      </c>
      <c r="AS33" s="15">
        <f t="shared" si="18"/>
        <v>-222.7647700331911</v>
      </c>
      <c r="AT33" s="15">
        <f t="shared" si="18"/>
        <v>-227.24977003319108</v>
      </c>
      <c r="AU33" s="15">
        <f t="shared" si="18"/>
        <v>56.384229966808931</v>
      </c>
      <c r="AV33" s="15">
        <f t="shared" si="18"/>
        <v>54.681229966808928</v>
      </c>
      <c r="AW33" s="15">
        <f t="shared" si="18"/>
        <v>56.421929966808939</v>
      </c>
      <c r="AX33" s="15">
        <f t="shared" si="18"/>
        <v>-61.865070033191081</v>
      </c>
      <c r="AY33" s="15">
        <f t="shared" si="18"/>
        <v>-217.41267003319106</v>
      </c>
      <c r="AZ33" s="15">
        <f t="shared" si="18"/>
        <v>-217.41267003319106</v>
      </c>
      <c r="BA33" s="15">
        <f t="shared" si="18"/>
        <v>-218.51897003319107</v>
      </c>
      <c r="BB33" s="15">
        <f t="shared" si="18"/>
        <v>-82.663770033191085</v>
      </c>
      <c r="BC33" s="15">
        <f t="shared" si="18"/>
        <v>82.226929966808925</v>
      </c>
      <c r="BD33" s="15">
        <f t="shared" si="18"/>
        <v>-72.657670033191081</v>
      </c>
      <c r="BE33" s="15">
        <f t="shared" si="18"/>
        <v>-73.979770033191087</v>
      </c>
      <c r="BF33" s="15">
        <f t="shared" si="18"/>
        <v>-218.54887003319109</v>
      </c>
      <c r="BG33" s="15">
        <f t="shared" si="18"/>
        <v>-216.27647003319106</v>
      </c>
      <c r="BH33" s="15">
        <f t="shared" si="18"/>
        <v>-218.10037003319107</v>
      </c>
      <c r="BI33" s="15">
        <f t="shared" si="18"/>
        <v>-218.53327003319109</v>
      </c>
      <c r="BJ33" s="15">
        <f t="shared" si="18"/>
        <v>175.82822996680895</v>
      </c>
      <c r="BK33" s="15">
        <f t="shared" si="18"/>
        <v>-131.3084700331911</v>
      </c>
      <c r="BL33" s="15">
        <f t="shared" si="18"/>
        <v>-128.49917003319112</v>
      </c>
      <c r="BM33" s="15">
        <f t="shared" si="18"/>
        <v>-128.49917003319112</v>
      </c>
      <c r="BN33" s="15">
        <f t="shared" ref="BN33:DY33" si="19">(((BN3*5/10)-(BN4*5/10)+(BN5*5/10)+(BN6*5/10)+(BN7*22/10)+(BN10*23/10)+(BN30*15/10)+(BN31*15/10)+(BN32*5/10)))*1.3</f>
        <v>-131.30977003319109</v>
      </c>
      <c r="BO33" s="15">
        <f t="shared" si="19"/>
        <v>-134.29977003319109</v>
      </c>
      <c r="BP33" s="15">
        <f t="shared" si="19"/>
        <v>-131.30977003319109</v>
      </c>
      <c r="BQ33" s="15">
        <f t="shared" si="19"/>
        <v>-134.29977003319109</v>
      </c>
      <c r="BR33" s="15">
        <f t="shared" si="19"/>
        <v>-134.29977003319109</v>
      </c>
      <c r="BS33" s="15">
        <f t="shared" si="19"/>
        <v>-131.30977003319109</v>
      </c>
      <c r="BT33" s="15">
        <f t="shared" si="19"/>
        <v>-131.30977003319109</v>
      </c>
      <c r="BU33" s="15">
        <f t="shared" si="19"/>
        <v>-131.30977003319109</v>
      </c>
      <c r="BV33" s="15">
        <f t="shared" si="19"/>
        <v>-134.29977003319109</v>
      </c>
      <c r="BW33" s="15">
        <f t="shared" si="19"/>
        <v>-130.08387003319109</v>
      </c>
      <c r="BX33" s="15">
        <f t="shared" si="19"/>
        <v>-134.29977003319109</v>
      </c>
      <c r="BY33" s="15">
        <f t="shared" si="19"/>
        <v>-134.29977003319109</v>
      </c>
      <c r="BZ33" s="15">
        <f t="shared" si="19"/>
        <v>-130.08387003319109</v>
      </c>
      <c r="CA33" s="15">
        <f t="shared" si="19"/>
        <v>-129.63537003319109</v>
      </c>
      <c r="CB33" s="15">
        <f t="shared" si="19"/>
        <v>-130.83137003319109</v>
      </c>
      <c r="CC33" s="15">
        <f t="shared" si="19"/>
        <v>-134.29977003319109</v>
      </c>
      <c r="CD33" s="15">
        <f t="shared" si="19"/>
        <v>-0.99517003319108577</v>
      </c>
      <c r="CE33" s="15">
        <f t="shared" si="19"/>
        <v>69.211329966808933</v>
      </c>
      <c r="CF33" s="15">
        <f t="shared" si="19"/>
        <v>-46.98917003319108</v>
      </c>
      <c r="CG33" s="15">
        <f t="shared" si="19"/>
        <v>-128.64867003319111</v>
      </c>
      <c r="CH33" s="15">
        <f t="shared" si="19"/>
        <v>-127.75167003319109</v>
      </c>
      <c r="CI33" s="15">
        <f t="shared" si="19"/>
        <v>-128.64867003319111</v>
      </c>
      <c r="CJ33" s="15">
        <f t="shared" si="19"/>
        <v>-134.29977003319109</v>
      </c>
      <c r="CK33" s="15">
        <f t="shared" si="19"/>
        <v>-127.33307003319112</v>
      </c>
      <c r="CL33" s="15">
        <f t="shared" si="19"/>
        <v>-127.2433700331911</v>
      </c>
      <c r="CM33" s="15">
        <f t="shared" si="19"/>
        <v>0.52972996680891671</v>
      </c>
      <c r="CN33" s="15">
        <f t="shared" si="19"/>
        <v>-78.780670033191086</v>
      </c>
      <c r="CO33" s="15">
        <f t="shared" si="19"/>
        <v>-72.726570033191081</v>
      </c>
      <c r="CP33" s="15">
        <f t="shared" si="19"/>
        <v>-126.7948700331911</v>
      </c>
      <c r="CQ33" s="15">
        <f t="shared" si="19"/>
        <v>-80.317270033191079</v>
      </c>
      <c r="CR33" s="15">
        <f t="shared" si="19"/>
        <v>72.379429966808942</v>
      </c>
      <c r="CS33" s="15">
        <f t="shared" si="19"/>
        <v>67.718929966808929</v>
      </c>
      <c r="CT33" s="15">
        <f t="shared" si="19"/>
        <v>85.111629966808948</v>
      </c>
      <c r="CU33" s="15">
        <f t="shared" si="19"/>
        <v>85.951429966808931</v>
      </c>
      <c r="CV33" s="15">
        <f t="shared" si="19"/>
        <v>38.225829966808924</v>
      </c>
      <c r="CW33" s="15">
        <f t="shared" si="19"/>
        <v>-134.29977003319109</v>
      </c>
      <c r="CX33" s="15">
        <f t="shared" si="19"/>
        <v>-84.899770033191089</v>
      </c>
      <c r="CY33" s="15">
        <f t="shared" si="19"/>
        <v>-82.917270033191087</v>
      </c>
      <c r="CZ33" s="15">
        <f t="shared" si="19"/>
        <v>-56.164570033191083</v>
      </c>
      <c r="DA33" s="15">
        <f t="shared" si="19"/>
        <v>-134.29977003319109</v>
      </c>
      <c r="DB33" s="15">
        <f t="shared" si="19"/>
        <v>-134.29977003319109</v>
      </c>
      <c r="DC33" s="15">
        <f t="shared" si="19"/>
        <v>-134.29977003319109</v>
      </c>
      <c r="DD33" s="15">
        <f t="shared" si="19"/>
        <v>-134.29977003319109</v>
      </c>
      <c r="DE33" s="15">
        <f t="shared" si="19"/>
        <v>-134.29977003319109</v>
      </c>
      <c r="DF33" s="15">
        <f t="shared" si="19"/>
        <v>-134.29977003319109</v>
      </c>
      <c r="DG33" s="15">
        <f t="shared" si="19"/>
        <v>-219.76827003319107</v>
      </c>
      <c r="DH33" s="15">
        <f t="shared" si="19"/>
        <v>-225.29977003319107</v>
      </c>
      <c r="DI33" s="15">
        <f t="shared" si="19"/>
        <v>-134.29977003319109</v>
      </c>
      <c r="DJ33" s="15">
        <f t="shared" si="19"/>
        <v>-134.29977003319109</v>
      </c>
      <c r="DK33" s="15">
        <f t="shared" si="19"/>
        <v>-134.29977003319109</v>
      </c>
      <c r="DL33" s="15">
        <f t="shared" si="19"/>
        <v>-134.29977003319109</v>
      </c>
      <c r="DM33" s="15">
        <f t="shared" si="19"/>
        <v>-134.29977003319109</v>
      </c>
      <c r="DN33" s="15">
        <f t="shared" si="19"/>
        <v>-134.29977003319109</v>
      </c>
      <c r="DO33" s="15">
        <f t="shared" si="19"/>
        <v>-134.29977003319109</v>
      </c>
      <c r="DP33" s="15">
        <f t="shared" si="19"/>
        <v>-134.29977003319109</v>
      </c>
      <c r="DQ33" s="15">
        <f t="shared" si="19"/>
        <v>-134.29977003319109</v>
      </c>
      <c r="DR33" s="15">
        <f t="shared" si="19"/>
        <v>-134.29977003319109</v>
      </c>
      <c r="DS33" s="15">
        <f t="shared" si="19"/>
        <v>-96.599770033191092</v>
      </c>
      <c r="DT33" s="15">
        <f t="shared" si="19"/>
        <v>86.362229966808925</v>
      </c>
      <c r="DU33" s="15">
        <f t="shared" si="19"/>
        <v>124.94492996680893</v>
      </c>
      <c r="DV33" s="15">
        <f t="shared" si="19"/>
        <v>102.26122996680895</v>
      </c>
      <c r="DW33" s="15">
        <f t="shared" si="19"/>
        <v>38.860229966808937</v>
      </c>
      <c r="DX33" s="15">
        <f t="shared" si="19"/>
        <v>-221.75857003319109</v>
      </c>
      <c r="DY33" s="15">
        <f t="shared" si="19"/>
        <v>-225.29977003319107</v>
      </c>
      <c r="DZ33" s="15">
        <f t="shared" ref="DZ33:GK33" si="20">(((DZ3*5/10)-(DZ4*5/10)+(DZ5*5/10)+(DZ6*5/10)+(DZ7*22/10)+(DZ10*23/10)+(DZ30*15/10)+(DZ31*15/10)+(DZ32*5/10)))*1.3</f>
        <v>-96.599770033191092</v>
      </c>
      <c r="EA33" s="15">
        <f t="shared" si="20"/>
        <v>-60.719770033191075</v>
      </c>
      <c r="EB33" s="15">
        <f t="shared" si="20"/>
        <v>-96.599770033191092</v>
      </c>
      <c r="EC33" s="15">
        <f t="shared" si="20"/>
        <v>63.56022996680894</v>
      </c>
      <c r="ED33" s="15">
        <f t="shared" si="20"/>
        <v>88.617729966808952</v>
      </c>
      <c r="EE33" s="15">
        <f t="shared" si="20"/>
        <v>79.662029966808944</v>
      </c>
      <c r="EF33" s="15">
        <f t="shared" si="20"/>
        <v>-224.9617700331911</v>
      </c>
      <c r="EG33" s="15">
        <f t="shared" si="20"/>
        <v>-84.899770033191089</v>
      </c>
      <c r="EH33" s="15">
        <f t="shared" si="20"/>
        <v>84.438229966808947</v>
      </c>
      <c r="EI33" s="15">
        <f t="shared" si="20"/>
        <v>-55.255870033191073</v>
      </c>
      <c r="EJ33" s="15">
        <f t="shared" si="20"/>
        <v>-65.581770033191077</v>
      </c>
      <c r="EK33" s="15">
        <f t="shared" si="20"/>
        <v>-123.59557003319112</v>
      </c>
      <c r="EL33" s="15">
        <f t="shared" si="20"/>
        <v>-128.31977003319111</v>
      </c>
      <c r="EM33" s="15">
        <f t="shared" si="20"/>
        <v>-128.31977003319111</v>
      </c>
      <c r="EN33" s="15">
        <f t="shared" si="20"/>
        <v>-2.6097700331910731</v>
      </c>
      <c r="EO33" s="15">
        <f t="shared" si="20"/>
        <v>-130.26977003319109</v>
      </c>
      <c r="EP33" s="15">
        <f t="shared" si="20"/>
        <v>-128.31977003319111</v>
      </c>
      <c r="EQ33" s="15">
        <f t="shared" si="20"/>
        <v>-128.31977003319111</v>
      </c>
      <c r="ER33" s="15">
        <f t="shared" si="20"/>
        <v>-128.31977003319111</v>
      </c>
      <c r="ES33" s="15">
        <f t="shared" si="20"/>
        <v>-128.31977003319111</v>
      </c>
      <c r="ET33" s="15">
        <f t="shared" si="20"/>
        <v>-128.31977003319111</v>
      </c>
      <c r="EU33" s="15">
        <f t="shared" si="20"/>
        <v>-107.90977003319108</v>
      </c>
      <c r="EV33" s="15">
        <f t="shared" si="20"/>
        <v>23.000229966808938</v>
      </c>
      <c r="EW33" s="15">
        <f t="shared" si="20"/>
        <v>40.745229966808935</v>
      </c>
      <c r="EX33" s="15">
        <f t="shared" si="20"/>
        <v>31.710229966808935</v>
      </c>
      <c r="EY33" s="15">
        <f t="shared" si="20"/>
        <v>46.270229966808934</v>
      </c>
      <c r="EZ33" s="15">
        <f t="shared" si="20"/>
        <v>45.16522996680893</v>
      </c>
      <c r="FA33" s="15">
        <f t="shared" si="20"/>
        <v>54.980229966808935</v>
      </c>
      <c r="FB33" s="15">
        <f t="shared" si="20"/>
        <v>56.930229966808938</v>
      </c>
      <c r="FC33" s="15">
        <f t="shared" si="20"/>
        <v>39.120229966808935</v>
      </c>
      <c r="FD33" s="15">
        <f t="shared" si="20"/>
        <v>-85.419770033191085</v>
      </c>
      <c r="FE33" s="15">
        <f t="shared" si="20"/>
        <v>-220.61977003319109</v>
      </c>
      <c r="FF33" s="15">
        <f t="shared" si="20"/>
        <v>-220.61977003319109</v>
      </c>
      <c r="FG33" s="15">
        <f t="shared" si="20"/>
        <v>34.830229966808936</v>
      </c>
      <c r="FH33" s="15">
        <f t="shared" si="20"/>
        <v>30.605229966808938</v>
      </c>
      <c r="FI33" s="15">
        <f t="shared" si="20"/>
        <v>-221.91977003319107</v>
      </c>
      <c r="FJ33" s="15">
        <f t="shared" si="20"/>
        <v>-220.61977003319109</v>
      </c>
      <c r="FK33" s="15">
        <f t="shared" si="20"/>
        <v>39.770229966808934</v>
      </c>
      <c r="FL33" s="15">
        <f t="shared" si="20"/>
        <v>42.630229966808933</v>
      </c>
      <c r="FM33" s="15">
        <f t="shared" si="20"/>
        <v>-222.24477003319109</v>
      </c>
      <c r="FN33" s="15">
        <f t="shared" si="20"/>
        <v>-128.31977003319111</v>
      </c>
      <c r="FO33" s="15">
        <f t="shared" si="20"/>
        <v>-128.31977003319111</v>
      </c>
      <c r="FP33" s="15">
        <f t="shared" si="20"/>
        <v>-128.31977003319111</v>
      </c>
      <c r="FQ33" s="15">
        <f t="shared" si="20"/>
        <v>-128.31977003319111</v>
      </c>
      <c r="FR33" s="15">
        <f t="shared" si="20"/>
        <v>-128.31977003319111</v>
      </c>
      <c r="FS33" s="15">
        <f t="shared" si="20"/>
        <v>-128.31977003319111</v>
      </c>
      <c r="FT33" s="15">
        <f t="shared" si="20"/>
        <v>-128.31977003319111</v>
      </c>
      <c r="FU33" s="15">
        <f t="shared" si="20"/>
        <v>-128.31977003319111</v>
      </c>
      <c r="FV33" s="15">
        <f t="shared" si="20"/>
        <v>-128.31977003319111</v>
      </c>
      <c r="FW33" s="15">
        <f t="shared" si="20"/>
        <v>-134.29977003319109</v>
      </c>
      <c r="FX33" s="15">
        <f t="shared" si="20"/>
        <v>-128.31977003319111</v>
      </c>
      <c r="FY33" s="15">
        <f t="shared" si="20"/>
        <v>-128.31977003319111</v>
      </c>
      <c r="FZ33" s="15">
        <f t="shared" si="20"/>
        <v>-128.31977003319111</v>
      </c>
      <c r="GA33" s="15">
        <f t="shared" si="20"/>
        <v>-128.31977003319111</v>
      </c>
      <c r="GB33" s="15">
        <f t="shared" si="20"/>
        <v>-128.31977003319111</v>
      </c>
      <c r="GC33" s="15">
        <f t="shared" si="20"/>
        <v>-131.30977003319109</v>
      </c>
      <c r="GD33" s="15">
        <f t="shared" si="20"/>
        <v>-134.29977003319109</v>
      </c>
      <c r="GE33" s="15">
        <f t="shared" si="20"/>
        <v>-128.31977003319111</v>
      </c>
      <c r="GF33" s="15">
        <f t="shared" si="20"/>
        <v>-128.31977003319111</v>
      </c>
      <c r="GG33" s="15">
        <f t="shared" si="20"/>
        <v>-128.31977003319111</v>
      </c>
      <c r="GH33" s="15">
        <f t="shared" si="20"/>
        <v>-128.31977003319111</v>
      </c>
      <c r="GI33" s="15">
        <f t="shared" si="20"/>
        <v>-128.31977003319111</v>
      </c>
      <c r="GJ33" s="15">
        <f t="shared" si="20"/>
        <v>-128.31977003319111</v>
      </c>
      <c r="GK33" s="15">
        <f t="shared" si="20"/>
        <v>-128.31977003319111</v>
      </c>
      <c r="GL33" s="15">
        <f t="shared" ref="GL33:IW33" si="21">(((GL3*5/10)-(GL4*5/10)+(GL5*5/10)+(GL6*5/10)+(GL7*22/10)+(GL10*23/10)+(GL30*15/10)+(GL31*15/10)+(GL32*5/10)))*1.3</f>
        <v>-128.31977003319111</v>
      </c>
      <c r="GM33" s="15">
        <f t="shared" si="21"/>
        <v>-128.31977003319111</v>
      </c>
      <c r="GN33" s="15">
        <f t="shared" si="21"/>
        <v>-128.31977003319111</v>
      </c>
      <c r="GO33" s="15">
        <f t="shared" si="21"/>
        <v>-128.31977003319111</v>
      </c>
      <c r="GP33" s="15">
        <f t="shared" si="21"/>
        <v>-128.31977003319111</v>
      </c>
      <c r="GQ33" s="15">
        <f t="shared" si="21"/>
        <v>-128.31977003319111</v>
      </c>
      <c r="GR33" s="15">
        <f t="shared" si="21"/>
        <v>-128.31977003319111</v>
      </c>
      <c r="GS33" s="15">
        <f t="shared" si="21"/>
        <v>-134.29977003319109</v>
      </c>
      <c r="GT33" s="15">
        <f t="shared" si="21"/>
        <v>-134.29977003319109</v>
      </c>
      <c r="GU33" s="15">
        <f t="shared" si="21"/>
        <v>-134.29977003319109</v>
      </c>
      <c r="GV33" s="15">
        <f t="shared" si="21"/>
        <v>-134.29977003319109</v>
      </c>
      <c r="GW33" s="15">
        <f t="shared" si="21"/>
        <v>-134.29977003319109</v>
      </c>
      <c r="GX33" s="15">
        <f t="shared" si="21"/>
        <v>-134.29977003319109</v>
      </c>
      <c r="GY33" s="15">
        <f t="shared" si="21"/>
        <v>-134.29977003319109</v>
      </c>
      <c r="GZ33" s="15">
        <f t="shared" si="21"/>
        <v>-134.29977003319109</v>
      </c>
      <c r="HA33" s="15">
        <f t="shared" si="21"/>
        <v>-134.29977003319109</v>
      </c>
      <c r="HB33" s="15">
        <f t="shared" si="21"/>
        <v>-134.29977003319109</v>
      </c>
      <c r="HC33" s="15">
        <f t="shared" si="21"/>
        <v>-134.29977003319109</v>
      </c>
      <c r="HD33" s="15">
        <f t="shared" si="21"/>
        <v>-134.29977003319109</v>
      </c>
      <c r="HE33" s="15">
        <f t="shared" si="21"/>
        <v>-134.29977003319109</v>
      </c>
      <c r="HF33" s="15">
        <f t="shared" si="21"/>
        <v>-134.29977003319109</v>
      </c>
      <c r="HG33" s="15">
        <f t="shared" si="21"/>
        <v>-134.29977003319109</v>
      </c>
      <c r="HH33" s="15">
        <f t="shared" si="21"/>
        <v>-134.29977003319109</v>
      </c>
      <c r="HI33" s="15">
        <f t="shared" si="21"/>
        <v>-134.29977003319109</v>
      </c>
      <c r="HJ33" s="15">
        <f t="shared" si="21"/>
        <v>-134.29977003319109</v>
      </c>
      <c r="HK33" s="15">
        <f t="shared" si="21"/>
        <v>-134.29977003319109</v>
      </c>
      <c r="HL33" s="15">
        <f t="shared" si="21"/>
        <v>-134.29977003319109</v>
      </c>
      <c r="HM33" s="15">
        <f t="shared" si="21"/>
        <v>-134.29977003319109</v>
      </c>
      <c r="HN33" s="15">
        <f t="shared" si="21"/>
        <v>-134.29977003319109</v>
      </c>
      <c r="HO33" s="15">
        <f t="shared" si="21"/>
        <v>-134.29977003319109</v>
      </c>
      <c r="HP33" s="15">
        <f t="shared" si="21"/>
        <v>-134.29977003319109</v>
      </c>
      <c r="HQ33" s="15">
        <f t="shared" si="21"/>
        <v>-134.29977003319109</v>
      </c>
      <c r="HR33" s="15">
        <f t="shared" si="21"/>
        <v>-134.29977003319109</v>
      </c>
      <c r="HS33" s="15">
        <f t="shared" si="21"/>
        <v>-134.29977003319109</v>
      </c>
      <c r="HT33" s="15">
        <f t="shared" si="21"/>
        <v>-134.29977003319109</v>
      </c>
      <c r="HU33" s="15">
        <f t="shared" si="21"/>
        <v>-134.29977003319109</v>
      </c>
      <c r="HV33" s="15">
        <f t="shared" si="21"/>
        <v>-134.29977003319109</v>
      </c>
      <c r="HW33" s="15">
        <f t="shared" si="21"/>
        <v>-134.29977003319109</v>
      </c>
      <c r="HX33" s="15">
        <f t="shared" si="21"/>
        <v>-134.29977003319109</v>
      </c>
      <c r="HY33" s="15">
        <f t="shared" si="21"/>
        <v>-134.29977003319109</v>
      </c>
      <c r="HZ33" s="15">
        <f t="shared" si="21"/>
        <v>-134.29977003319109</v>
      </c>
      <c r="IA33" s="15">
        <f t="shared" si="21"/>
        <v>-134.29977003319109</v>
      </c>
      <c r="IB33" s="15">
        <f t="shared" si="21"/>
        <v>-134.29977003319109</v>
      </c>
      <c r="IC33" s="15">
        <f t="shared" si="21"/>
        <v>-134.29977003319109</v>
      </c>
      <c r="ID33" s="15">
        <f t="shared" si="21"/>
        <v>-134.29977003319109</v>
      </c>
      <c r="IE33" s="15">
        <f t="shared" si="21"/>
        <v>-134.29977003319109</v>
      </c>
      <c r="IF33" s="15">
        <f t="shared" si="21"/>
        <v>-134.29977003319109</v>
      </c>
      <c r="IG33" s="15">
        <f t="shared" si="21"/>
        <v>-134.29977003319109</v>
      </c>
      <c r="IH33" s="15">
        <f t="shared" si="21"/>
        <v>-134.29977003319109</v>
      </c>
      <c r="II33" s="15">
        <f t="shared" si="21"/>
        <v>-134.29977003319109</v>
      </c>
      <c r="IJ33" s="15">
        <f t="shared" si="21"/>
        <v>-134.29977003319109</v>
      </c>
      <c r="IK33" s="15">
        <f t="shared" si="21"/>
        <v>-134.29977003319109</v>
      </c>
      <c r="IL33" s="15">
        <f t="shared" si="21"/>
        <v>-134.29977003319109</v>
      </c>
      <c r="IM33" s="15">
        <f t="shared" si="21"/>
        <v>-134.29977003319109</v>
      </c>
      <c r="IN33" s="15">
        <f t="shared" si="21"/>
        <v>-134.29977003319109</v>
      </c>
      <c r="IO33" s="15">
        <f t="shared" si="21"/>
        <v>-134.29977003319109</v>
      </c>
      <c r="IP33" s="15">
        <f t="shared" si="21"/>
        <v>-134.29977003319109</v>
      </c>
      <c r="IQ33" s="15">
        <f t="shared" si="21"/>
        <v>-134.29977003319109</v>
      </c>
      <c r="IR33" s="15">
        <f t="shared" si="21"/>
        <v>-134.29977003319109</v>
      </c>
      <c r="IS33" s="15">
        <f t="shared" si="21"/>
        <v>-134.29977003319109</v>
      </c>
      <c r="IT33" s="15">
        <f t="shared" si="21"/>
        <v>-134.29977003319109</v>
      </c>
      <c r="IU33" s="15">
        <f t="shared" si="21"/>
        <v>-134.29977003319109</v>
      </c>
      <c r="IV33" s="15">
        <f t="shared" si="21"/>
        <v>-134.29977003319109</v>
      </c>
      <c r="IW33" s="15">
        <f t="shared" si="21"/>
        <v>-134.29977003319109</v>
      </c>
      <c r="IX33" s="15">
        <f t="shared" ref="IX33:KK33" si="22">(((IX3*5/10)-(IX4*5/10)+(IX5*5/10)+(IX6*5/10)+(IX7*22/10)+(IX10*23/10)+(IX30*15/10)+(IX31*15/10)+(IX32*5/10)))*1.3</f>
        <v>-134.29977003319109</v>
      </c>
      <c r="IY33" s="15">
        <f t="shared" si="22"/>
        <v>-134.29977003319109</v>
      </c>
      <c r="IZ33" s="15">
        <f t="shared" si="22"/>
        <v>-134.29977003319109</v>
      </c>
      <c r="JA33" s="15">
        <f t="shared" si="22"/>
        <v>-134.29977003319109</v>
      </c>
      <c r="JB33" s="15">
        <f t="shared" si="22"/>
        <v>-134.29977003319109</v>
      </c>
      <c r="JC33" s="15">
        <f t="shared" si="22"/>
        <v>-134.29977003319109</v>
      </c>
      <c r="JD33" s="15">
        <f t="shared" si="22"/>
        <v>-134.29977003319109</v>
      </c>
      <c r="JE33" s="15">
        <f t="shared" si="22"/>
        <v>-134.29977003319109</v>
      </c>
      <c r="JF33" s="15">
        <f t="shared" si="22"/>
        <v>-134.29977003319109</v>
      </c>
      <c r="JG33" s="15">
        <f t="shared" si="22"/>
        <v>-134.29977003319109</v>
      </c>
      <c r="JH33" s="15">
        <f t="shared" si="22"/>
        <v>-134.29977003319109</v>
      </c>
      <c r="JI33" s="15">
        <f t="shared" si="22"/>
        <v>-134.29977003319109</v>
      </c>
      <c r="JJ33" s="15">
        <f t="shared" si="22"/>
        <v>-134.29977003319109</v>
      </c>
      <c r="JK33" s="15">
        <f t="shared" si="22"/>
        <v>-134.29977003319109</v>
      </c>
      <c r="JL33" s="15">
        <f t="shared" si="22"/>
        <v>-134.29977003319109</v>
      </c>
      <c r="JM33" s="15">
        <f t="shared" si="22"/>
        <v>-134.29977003319109</v>
      </c>
      <c r="JN33" s="15">
        <f t="shared" si="22"/>
        <v>-134.29977003319109</v>
      </c>
      <c r="JO33" s="15">
        <f t="shared" si="22"/>
        <v>-134.29977003319109</v>
      </c>
      <c r="JP33" s="15">
        <f t="shared" si="22"/>
        <v>-134.29977003319109</v>
      </c>
      <c r="JQ33" s="15">
        <f t="shared" si="22"/>
        <v>-134.29977003319109</v>
      </c>
      <c r="JR33" s="15">
        <f t="shared" si="22"/>
        <v>-134.29977003319109</v>
      </c>
      <c r="JS33" s="15">
        <f t="shared" si="22"/>
        <v>-134.29977003319109</v>
      </c>
      <c r="JT33" s="15">
        <f t="shared" si="22"/>
        <v>-134.29977003319109</v>
      </c>
      <c r="JU33" s="15">
        <f t="shared" si="22"/>
        <v>-134.29977003319109</v>
      </c>
      <c r="JV33" s="15">
        <f t="shared" si="22"/>
        <v>-134.29977003319109</v>
      </c>
      <c r="JW33" s="15">
        <f t="shared" si="22"/>
        <v>-134.29977003319109</v>
      </c>
      <c r="JX33" s="15">
        <f t="shared" si="22"/>
        <v>-134.29977003319109</v>
      </c>
      <c r="JY33" s="15">
        <f t="shared" si="22"/>
        <v>-134.29977003319109</v>
      </c>
      <c r="JZ33" s="15">
        <f t="shared" si="22"/>
        <v>-134.29977003319109</v>
      </c>
      <c r="KA33" s="15">
        <f t="shared" si="22"/>
        <v>-134.29977003319109</v>
      </c>
      <c r="KB33" s="15">
        <f t="shared" si="22"/>
        <v>-134.29977003319109</v>
      </c>
      <c r="KC33" s="15">
        <f t="shared" si="22"/>
        <v>-134.29977003319109</v>
      </c>
      <c r="KD33" s="15">
        <f t="shared" si="22"/>
        <v>-134.29977003319109</v>
      </c>
      <c r="KE33" s="15">
        <f t="shared" si="22"/>
        <v>-134.29977003319109</v>
      </c>
      <c r="KF33" s="15">
        <f t="shared" si="22"/>
        <v>-134.29977003319109</v>
      </c>
      <c r="KG33" s="15">
        <f t="shared" si="22"/>
        <v>-134.29977003319109</v>
      </c>
      <c r="KH33" s="15">
        <f t="shared" si="22"/>
        <v>-134.29977003319109</v>
      </c>
      <c r="KI33" s="15">
        <f t="shared" si="22"/>
        <v>-134.29977003319109</v>
      </c>
      <c r="KJ33" s="15">
        <f t="shared" si="22"/>
        <v>-131.30977003319109</v>
      </c>
      <c r="KK33" s="15">
        <f t="shared" si="22"/>
        <v>-134.29977003319109</v>
      </c>
      <c r="KL33" s="18"/>
      <c r="KM33" s="15"/>
      <c r="KN33" s="15"/>
      <c r="KO33" s="18"/>
      <c r="KP33" s="15"/>
      <c r="KQ33" s="15"/>
      <c r="KR33" s="18"/>
      <c r="KS33" s="15"/>
      <c r="KT33" s="15"/>
      <c r="KU33" s="18"/>
      <c r="KV33" s="15"/>
      <c r="KW33" s="15"/>
      <c r="KX33" s="18"/>
      <c r="KY33" s="15"/>
      <c r="KZ33" s="15"/>
      <c r="LA33" s="18"/>
      <c r="LB33" s="15"/>
      <c r="LC33" s="15"/>
      <c r="LD33" s="15"/>
      <c r="LE33" s="15"/>
      <c r="LF33" s="15"/>
      <c r="LG33" s="15"/>
      <c r="LH33" s="15"/>
      <c r="LI33" s="15"/>
      <c r="LJ33" s="15"/>
      <c r="LK33" s="15"/>
      <c r="LL33" s="15"/>
      <c r="LM33" s="15"/>
      <c r="LN33" s="15"/>
      <c r="LO33" s="15"/>
      <c r="LP33" s="15"/>
      <c r="LQ33" s="15"/>
      <c r="LR33" s="15"/>
      <c r="LS33" s="15"/>
      <c r="LT33" s="15"/>
      <c r="LU33" s="15"/>
      <c r="LV33" s="15"/>
      <c r="LW33" s="15"/>
      <c r="LX33" s="15"/>
      <c r="LY33" s="15"/>
      <c r="LZ33" s="15"/>
      <c r="MA33" s="15"/>
      <c r="MB33" s="18"/>
      <c r="MC33" s="15"/>
      <c r="MD33" s="15"/>
      <c r="ME33" s="18"/>
    </row>
    <row r="34" spans="1:343" ht="15" customHeight="1" x14ac:dyDescent="0.1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8"/>
      <c r="KL34" s="8"/>
      <c r="KM34" s="8"/>
      <c r="KN34" s="8"/>
      <c r="KO34" s="8"/>
      <c r="KP34" s="8"/>
      <c r="KQ34" s="8"/>
      <c r="KR34" s="8"/>
    </row>
    <row r="35" spans="1:343" ht="15" customHeight="1" x14ac:dyDescent="0.1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8"/>
      <c r="KL35" s="8"/>
      <c r="KM35" s="8"/>
      <c r="KN35" s="8"/>
      <c r="KO35" s="8"/>
      <c r="KP35" s="8"/>
      <c r="KQ35" s="8"/>
      <c r="KR35" s="8"/>
    </row>
    <row r="36" spans="1:343" ht="15" customHeight="1" x14ac:dyDescent="0.1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  <c r="JA36" s="2"/>
      <c r="JB36" s="2"/>
      <c r="JC36" s="2"/>
      <c r="JD36" s="2"/>
      <c r="JE36" s="2"/>
      <c r="JF36" s="2"/>
      <c r="JG36" s="2"/>
      <c r="JH36" s="2"/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2"/>
      <c r="KJ36" s="2"/>
      <c r="KK36" s="8"/>
      <c r="KL36" s="8"/>
      <c r="KM36" s="8"/>
      <c r="KN36" s="8"/>
      <c r="KO36" s="8"/>
      <c r="KP36" s="8"/>
      <c r="KQ36" s="8"/>
      <c r="KR36" s="8"/>
    </row>
    <row r="37" spans="1:343" ht="15" customHeight="1" x14ac:dyDescent="0.1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  <c r="JA37" s="2"/>
      <c r="JB37" s="2"/>
      <c r="JC37" s="2"/>
      <c r="JD37" s="2"/>
      <c r="JE37" s="2"/>
      <c r="JF37" s="2"/>
      <c r="JG37" s="2"/>
      <c r="JH37" s="2"/>
      <c r="JI37" s="2"/>
      <c r="JJ37" s="2"/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2"/>
      <c r="JY37" s="2"/>
      <c r="JZ37" s="2"/>
      <c r="KA37" s="2"/>
      <c r="KB37" s="2"/>
      <c r="KC37" s="2"/>
      <c r="KD37" s="2"/>
      <c r="KE37" s="2"/>
      <c r="KF37" s="2"/>
      <c r="KG37" s="2"/>
      <c r="KH37" s="2"/>
      <c r="KI37" s="2"/>
      <c r="KJ37" s="2"/>
      <c r="KK37" s="8"/>
      <c r="KL37" s="8"/>
      <c r="KM37" s="8"/>
      <c r="KN37" s="8"/>
      <c r="KO37" s="8"/>
      <c r="KP37" s="8"/>
      <c r="KQ37" s="8"/>
      <c r="KR37" s="8"/>
    </row>
    <row r="38" spans="1:343" ht="15" customHeight="1" x14ac:dyDescent="0.1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  <c r="JA38" s="2"/>
      <c r="JB38" s="2"/>
      <c r="JC38" s="2"/>
      <c r="JD38" s="2"/>
      <c r="JE38" s="2"/>
      <c r="JF38" s="2"/>
      <c r="JG38" s="2"/>
      <c r="JH38" s="2"/>
      <c r="JI38" s="2"/>
      <c r="JJ38" s="2"/>
      <c r="JK38" s="2"/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/>
      <c r="KF38" s="2"/>
      <c r="KG38" s="2"/>
      <c r="KH38" s="2"/>
      <c r="KI38" s="2"/>
      <c r="KJ38" s="2"/>
      <c r="KK38" s="8"/>
      <c r="KL38" s="8"/>
      <c r="KM38" s="8"/>
      <c r="KN38" s="8"/>
      <c r="KO38" s="8"/>
      <c r="KP38" s="8"/>
      <c r="KQ38" s="8"/>
      <c r="KR38" s="8"/>
    </row>
    <row r="39" spans="1:343" ht="15" customHeight="1" x14ac:dyDescent="0.1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  <c r="JA39" s="2"/>
      <c r="JB39" s="2"/>
      <c r="JC39" s="2"/>
      <c r="JD39" s="2"/>
      <c r="JE39" s="2"/>
      <c r="JF39" s="2"/>
      <c r="JG39" s="2"/>
      <c r="JH39" s="2"/>
      <c r="JI39" s="2"/>
      <c r="JJ39" s="2"/>
      <c r="JK39" s="2"/>
      <c r="JL39" s="2"/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2"/>
      <c r="JY39" s="2"/>
      <c r="JZ39" s="2"/>
      <c r="KA39" s="2"/>
      <c r="KB39" s="2"/>
      <c r="KC39" s="2"/>
      <c r="KD39" s="2"/>
      <c r="KE39" s="2"/>
      <c r="KF39" s="2"/>
      <c r="KG39" s="2"/>
      <c r="KH39" s="2"/>
      <c r="KI39" s="2"/>
      <c r="KJ39" s="2"/>
      <c r="KK39" s="8"/>
      <c r="KL39" s="8"/>
      <c r="KM39" s="8"/>
      <c r="KN39" s="8"/>
      <c r="KO39" s="8"/>
      <c r="KP39" s="8"/>
      <c r="KQ39" s="8"/>
      <c r="KR39" s="8"/>
    </row>
    <row r="40" spans="1:343" ht="15" customHeight="1" x14ac:dyDescent="0.1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8"/>
      <c r="KL40" s="8"/>
      <c r="KM40" s="8"/>
      <c r="KN40" s="8"/>
      <c r="KO40" s="8"/>
      <c r="KP40" s="8"/>
      <c r="KQ40" s="8"/>
      <c r="KR40" s="8"/>
    </row>
    <row r="41" spans="1:343" ht="15" customHeight="1" x14ac:dyDescent="0.1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8"/>
      <c r="KL41" s="8"/>
      <c r="KM41" s="8"/>
      <c r="KN41" s="8"/>
      <c r="KO41" s="8"/>
      <c r="KP41" s="8"/>
      <c r="KQ41" s="8"/>
      <c r="KR41" s="8"/>
    </row>
    <row r="42" spans="1:343" ht="15" customHeight="1" x14ac:dyDescent="0.1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8"/>
      <c r="KL42" s="8"/>
      <c r="KM42" s="8"/>
      <c r="KN42" s="8"/>
      <c r="KO42" s="8"/>
      <c r="KP42" s="8"/>
      <c r="KQ42" s="8"/>
      <c r="KR42" s="8"/>
    </row>
    <row r="43" spans="1:343" ht="15" customHeight="1" x14ac:dyDescent="0.1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  <c r="JA43" s="2"/>
      <c r="JB43" s="2"/>
      <c r="JC43" s="2"/>
      <c r="JD43" s="2"/>
      <c r="JE43" s="2"/>
      <c r="JF43" s="2"/>
      <c r="JG43" s="2"/>
      <c r="JH43" s="2"/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/>
      <c r="KF43" s="2"/>
      <c r="KG43" s="2"/>
      <c r="KH43" s="2"/>
      <c r="KI43" s="2"/>
      <c r="KJ43" s="2"/>
      <c r="KK43" s="8"/>
      <c r="KL43" s="8"/>
      <c r="KM43" s="8"/>
      <c r="KN43" s="8"/>
      <c r="KO43" s="8"/>
      <c r="KP43" s="8"/>
      <c r="KQ43" s="8"/>
      <c r="KR43" s="8"/>
    </row>
    <row r="44" spans="1:343" ht="15" customHeight="1" x14ac:dyDescent="0.1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2"/>
      <c r="KJ44" s="2"/>
      <c r="KK44" s="8"/>
      <c r="KL44" s="8"/>
      <c r="KM44" s="8"/>
      <c r="KN44" s="8"/>
      <c r="KO44" s="8"/>
      <c r="KP44" s="8"/>
      <c r="KQ44" s="8"/>
      <c r="KR44" s="8"/>
    </row>
    <row r="45" spans="1:343" ht="15" customHeight="1" x14ac:dyDescent="0.1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8"/>
      <c r="KL45" s="8"/>
      <c r="KM45" s="8"/>
      <c r="KN45" s="8"/>
      <c r="KO45" s="8"/>
      <c r="KP45" s="8"/>
      <c r="KQ45" s="8"/>
      <c r="KR45" s="8"/>
    </row>
    <row r="46" spans="1:343" ht="15" customHeight="1" x14ac:dyDescent="0.1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  <c r="JA46" s="2"/>
      <c r="JB46" s="2"/>
      <c r="JC46" s="2"/>
      <c r="JD46" s="2"/>
      <c r="JE46" s="2"/>
      <c r="JF46" s="2"/>
      <c r="JG46" s="2"/>
      <c r="JH46" s="2"/>
      <c r="JI46" s="2"/>
      <c r="JJ46" s="2"/>
      <c r="JK46" s="2"/>
      <c r="JL46" s="2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2"/>
      <c r="JY46" s="2"/>
      <c r="JZ46" s="2"/>
      <c r="KA46" s="2"/>
      <c r="KB46" s="2"/>
      <c r="KC46" s="2"/>
      <c r="KD46" s="2"/>
      <c r="KE46" s="2"/>
      <c r="KF46" s="2"/>
      <c r="KG46" s="2"/>
      <c r="KH46" s="2"/>
      <c r="KI46" s="2"/>
      <c r="KJ46" s="2"/>
      <c r="KK46" s="8"/>
      <c r="KL46" s="8"/>
      <c r="KM46" s="8"/>
      <c r="KN46" s="8"/>
      <c r="KO46" s="8"/>
      <c r="KP46" s="8"/>
      <c r="KQ46" s="8"/>
      <c r="KR46" s="8"/>
    </row>
    <row r="47" spans="1:343" ht="15" customHeight="1" x14ac:dyDescent="0.1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  <c r="JA47" s="2"/>
      <c r="JB47" s="2"/>
      <c r="JC47" s="2"/>
      <c r="JD47" s="2"/>
      <c r="JE47" s="2"/>
      <c r="JF47" s="2"/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/>
      <c r="KF47" s="2"/>
      <c r="KG47" s="2"/>
      <c r="KH47" s="2"/>
      <c r="KI47" s="2"/>
      <c r="KJ47" s="2"/>
      <c r="KK47" s="8"/>
      <c r="KL47" s="8"/>
      <c r="KM47" s="8"/>
      <c r="KN47" s="8"/>
      <c r="KO47" s="8"/>
      <c r="KP47" s="8"/>
      <c r="KQ47" s="8"/>
      <c r="KR47" s="8"/>
    </row>
    <row r="48" spans="1:343" ht="15" customHeight="1" x14ac:dyDescent="0.1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  <c r="JA48" s="2"/>
      <c r="JB48" s="2"/>
      <c r="JC48" s="2"/>
      <c r="JD48" s="2"/>
      <c r="JE48" s="2"/>
      <c r="JF48" s="2"/>
      <c r="JG48" s="2"/>
      <c r="JH48" s="2"/>
      <c r="JI48" s="2"/>
      <c r="JJ48" s="2"/>
      <c r="JK48" s="2"/>
      <c r="JL48" s="2"/>
      <c r="JM48" s="2"/>
      <c r="JN48" s="2"/>
      <c r="JO48" s="2"/>
      <c r="JP48" s="2"/>
      <c r="JQ48" s="2"/>
      <c r="JR48" s="2"/>
      <c r="JS48" s="2"/>
      <c r="JT48" s="2"/>
      <c r="JU48" s="2"/>
      <c r="JV48" s="2"/>
      <c r="JW48" s="2"/>
      <c r="JX48" s="2"/>
      <c r="JY48" s="2"/>
      <c r="JZ48" s="2"/>
      <c r="KA48" s="2"/>
      <c r="KB48" s="2"/>
      <c r="KC48" s="2"/>
      <c r="KD48" s="2"/>
      <c r="KE48" s="2"/>
      <c r="KF48" s="2"/>
      <c r="KG48" s="2"/>
      <c r="KH48" s="2"/>
      <c r="KI48" s="2"/>
      <c r="KJ48" s="2"/>
      <c r="KK48" s="8"/>
      <c r="KL48" s="8"/>
      <c r="KM48" s="8"/>
      <c r="KN48" s="8"/>
      <c r="KO48" s="8"/>
      <c r="KP48" s="8"/>
      <c r="KQ48" s="8"/>
      <c r="KR48" s="8"/>
    </row>
    <row r="49" spans="1:304" ht="15" customHeight="1" x14ac:dyDescent="0.1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  <c r="JA49" s="2"/>
      <c r="JB49" s="2"/>
      <c r="JC49" s="2"/>
      <c r="JD49" s="2"/>
      <c r="JE49" s="2"/>
      <c r="JF49" s="2"/>
      <c r="JG49" s="2"/>
      <c r="JH49" s="2"/>
      <c r="JI49" s="2"/>
      <c r="JJ49" s="2"/>
      <c r="JK49" s="2"/>
      <c r="JL49" s="2"/>
      <c r="JM49" s="2"/>
      <c r="JN49" s="2"/>
      <c r="JO49" s="2"/>
      <c r="JP49" s="2"/>
      <c r="JQ49" s="2"/>
      <c r="JR49" s="2"/>
      <c r="JS49" s="2"/>
      <c r="JT49" s="2"/>
      <c r="JU49" s="2"/>
      <c r="JV49" s="2"/>
      <c r="JW49" s="2"/>
      <c r="JX49" s="2"/>
      <c r="JY49" s="2"/>
      <c r="JZ49" s="2"/>
      <c r="KA49" s="2"/>
      <c r="KB49" s="2"/>
      <c r="KC49" s="2"/>
      <c r="KD49" s="2"/>
      <c r="KE49" s="2"/>
      <c r="KF49" s="2"/>
      <c r="KG49" s="2"/>
      <c r="KH49" s="2"/>
      <c r="KI49" s="2"/>
      <c r="KJ49" s="2"/>
      <c r="KK49" s="8"/>
      <c r="KL49" s="8"/>
      <c r="KM49" s="8"/>
      <c r="KN49" s="8"/>
      <c r="KO49" s="8"/>
      <c r="KP49" s="8"/>
      <c r="KQ49" s="8"/>
      <c r="KR49" s="8"/>
    </row>
    <row r="50" spans="1:304" ht="15" customHeight="1" x14ac:dyDescent="0.1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2"/>
      <c r="KI50" s="2"/>
      <c r="KJ50" s="2"/>
      <c r="KK50" s="8"/>
      <c r="KL50" s="8"/>
      <c r="KM50" s="8"/>
      <c r="KN50" s="8"/>
      <c r="KO50" s="8"/>
      <c r="KP50" s="8"/>
      <c r="KQ50" s="8"/>
      <c r="KR50" s="8"/>
    </row>
    <row r="51" spans="1:304" ht="15" customHeight="1" x14ac:dyDescent="0.1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  <c r="KF51" s="2"/>
      <c r="KG51" s="2"/>
      <c r="KH51" s="2"/>
      <c r="KI51" s="2"/>
      <c r="KJ51" s="2"/>
      <c r="KK51" s="8"/>
      <c r="KL51" s="8"/>
      <c r="KM51" s="8"/>
      <c r="KN51" s="8"/>
      <c r="KO51" s="8"/>
      <c r="KP51" s="8"/>
      <c r="KQ51" s="8"/>
      <c r="KR51" s="8"/>
    </row>
    <row r="52" spans="1:304" ht="15" customHeight="1" x14ac:dyDescent="0.1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2"/>
      <c r="JY52" s="2"/>
      <c r="JZ52" s="2"/>
      <c r="KA52" s="2"/>
      <c r="KB52" s="2"/>
      <c r="KC52" s="2"/>
      <c r="KD52" s="2"/>
      <c r="KE52" s="2"/>
      <c r="KF52" s="2"/>
      <c r="KG52" s="2"/>
      <c r="KH52" s="2"/>
      <c r="KI52" s="2"/>
      <c r="KJ52" s="2"/>
      <c r="KK52" s="8"/>
      <c r="KL52" s="8"/>
      <c r="KM52" s="8"/>
      <c r="KN52" s="8"/>
      <c r="KO52" s="8"/>
      <c r="KP52" s="8"/>
      <c r="KQ52" s="8"/>
      <c r="KR52" s="8"/>
    </row>
    <row r="53" spans="1:304" ht="15" customHeight="1" x14ac:dyDescent="0.1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  <c r="JA53" s="2"/>
      <c r="JB53" s="2"/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2"/>
      <c r="JY53" s="2"/>
      <c r="JZ53" s="2"/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8"/>
      <c r="KL53" s="8"/>
      <c r="KM53" s="8"/>
      <c r="KN53" s="8"/>
      <c r="KO53" s="8"/>
      <c r="KP53" s="8"/>
      <c r="KQ53" s="8"/>
      <c r="KR53" s="8"/>
    </row>
    <row r="54" spans="1:304" ht="15" customHeight="1" x14ac:dyDescent="0.1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  <c r="JA54" s="2"/>
      <c r="JB54" s="2"/>
      <c r="JC54" s="2"/>
      <c r="JD54" s="2"/>
      <c r="JE54" s="2"/>
      <c r="JF54" s="2"/>
      <c r="JG54" s="2"/>
      <c r="JH54" s="2"/>
      <c r="JI54" s="2"/>
      <c r="JJ54" s="2"/>
      <c r="JK54" s="2"/>
      <c r="JL54" s="2"/>
      <c r="JM54" s="2"/>
      <c r="JN54" s="2"/>
      <c r="JO54" s="2"/>
      <c r="JP54" s="2"/>
      <c r="JQ54" s="2"/>
      <c r="JR54" s="2"/>
      <c r="JS54" s="2"/>
      <c r="JT54" s="2"/>
      <c r="JU54" s="2"/>
      <c r="JV54" s="2"/>
      <c r="JW54" s="2"/>
      <c r="JX54" s="2"/>
      <c r="JY54" s="2"/>
      <c r="JZ54" s="2"/>
      <c r="KA54" s="2"/>
      <c r="KB54" s="2"/>
      <c r="KC54" s="2"/>
      <c r="KD54" s="2"/>
      <c r="KE54" s="2"/>
      <c r="KF54" s="2"/>
      <c r="KG54" s="2"/>
      <c r="KH54" s="2"/>
      <c r="KI54" s="2"/>
      <c r="KJ54" s="2"/>
      <c r="KK54" s="8"/>
      <c r="KL54" s="8"/>
      <c r="KM54" s="8"/>
      <c r="KN54" s="8"/>
      <c r="KO54" s="8"/>
      <c r="KP54" s="8"/>
      <c r="KQ54" s="8"/>
      <c r="KR54" s="8"/>
    </row>
    <row r="55" spans="1:304" ht="15" customHeight="1" x14ac:dyDescent="0.1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  <c r="JA55" s="2"/>
      <c r="JB55" s="2"/>
      <c r="JC55" s="2"/>
      <c r="JD55" s="2"/>
      <c r="JE55" s="2"/>
      <c r="JF55" s="2"/>
      <c r="JG55" s="2"/>
      <c r="JH55" s="2"/>
      <c r="JI55" s="2"/>
      <c r="JJ55" s="2"/>
      <c r="JK55" s="2"/>
      <c r="JL55" s="2"/>
      <c r="JM55" s="2"/>
      <c r="JN55" s="2"/>
      <c r="JO55" s="2"/>
      <c r="JP55" s="2"/>
      <c r="JQ55" s="2"/>
      <c r="JR55" s="2"/>
      <c r="JS55" s="2"/>
      <c r="JT55" s="2"/>
      <c r="JU55" s="2"/>
      <c r="JV55" s="2"/>
      <c r="JW55" s="2"/>
      <c r="JX55" s="2"/>
      <c r="JY55" s="2"/>
      <c r="JZ55" s="2"/>
      <c r="KA55" s="2"/>
      <c r="KB55" s="2"/>
      <c r="KC55" s="2"/>
      <c r="KD55" s="2"/>
      <c r="KE55" s="2"/>
      <c r="KF55" s="2"/>
      <c r="KG55" s="2"/>
      <c r="KH55" s="2"/>
      <c r="KI55" s="2"/>
      <c r="KJ55" s="2"/>
      <c r="KK55" s="8"/>
      <c r="KL55" s="8"/>
      <c r="KM55" s="8"/>
      <c r="KN55" s="8"/>
      <c r="KO55" s="8"/>
      <c r="KP55" s="8"/>
      <c r="KQ55" s="8"/>
      <c r="KR55" s="8"/>
    </row>
    <row r="56" spans="1:304" ht="15" customHeight="1" x14ac:dyDescent="0.1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  <c r="JA56" s="2"/>
      <c r="JB56" s="2"/>
      <c r="JC56" s="2"/>
      <c r="JD56" s="2"/>
      <c r="JE56" s="2"/>
      <c r="JF56" s="2"/>
      <c r="JG56" s="2"/>
      <c r="JH56" s="2"/>
      <c r="JI56" s="2"/>
      <c r="JJ56" s="2"/>
      <c r="JK56" s="2"/>
      <c r="JL56" s="2"/>
      <c r="JM56" s="2"/>
      <c r="JN56" s="2"/>
      <c r="JO56" s="2"/>
      <c r="JP56" s="2"/>
      <c r="JQ56" s="2"/>
      <c r="JR56" s="2"/>
      <c r="JS56" s="2"/>
      <c r="JT56" s="2"/>
      <c r="JU56" s="2"/>
      <c r="JV56" s="2"/>
      <c r="JW56" s="2"/>
      <c r="JX56" s="2"/>
      <c r="JY56" s="2"/>
      <c r="JZ56" s="2"/>
      <c r="KA56" s="2"/>
      <c r="KB56" s="2"/>
      <c r="KC56" s="2"/>
      <c r="KD56" s="2"/>
      <c r="KE56" s="2"/>
      <c r="KF56" s="2"/>
      <c r="KG56" s="2"/>
      <c r="KH56" s="2"/>
      <c r="KI56" s="2"/>
      <c r="KJ56" s="2"/>
      <c r="KK56" s="8"/>
      <c r="KL56" s="8"/>
      <c r="KM56" s="8"/>
      <c r="KN56" s="8"/>
      <c r="KO56" s="8"/>
      <c r="KP56" s="8"/>
      <c r="KQ56" s="8"/>
      <c r="KR56" s="8"/>
    </row>
    <row r="57" spans="1:304" ht="15" customHeight="1" x14ac:dyDescent="0.1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  <c r="JA57" s="2"/>
      <c r="JB57" s="2"/>
      <c r="JC57" s="2"/>
      <c r="JD57" s="2"/>
      <c r="JE57" s="2"/>
      <c r="JF57" s="2"/>
      <c r="JG57" s="2"/>
      <c r="JH57" s="2"/>
      <c r="JI57" s="2"/>
      <c r="JJ57" s="2"/>
      <c r="JK57" s="2"/>
      <c r="JL57" s="2"/>
      <c r="JM57" s="2"/>
      <c r="JN57" s="2"/>
      <c r="JO57" s="2"/>
      <c r="JP57" s="2"/>
      <c r="JQ57" s="2"/>
      <c r="JR57" s="2"/>
      <c r="JS57" s="2"/>
      <c r="JT57" s="2"/>
      <c r="JU57" s="2"/>
      <c r="JV57" s="2"/>
      <c r="JW57" s="2"/>
      <c r="JX57" s="2"/>
      <c r="JY57" s="2"/>
      <c r="JZ57" s="2"/>
      <c r="KA57" s="2"/>
      <c r="KB57" s="2"/>
      <c r="KC57" s="2"/>
      <c r="KD57" s="2"/>
      <c r="KE57" s="2"/>
      <c r="KF57" s="2"/>
      <c r="KG57" s="2"/>
      <c r="KH57" s="2"/>
      <c r="KI57" s="2"/>
      <c r="KJ57" s="2"/>
      <c r="KK57" s="8"/>
      <c r="KL57" s="8"/>
      <c r="KM57" s="8"/>
      <c r="KN57" s="8"/>
      <c r="KO57" s="8"/>
      <c r="KP57" s="8"/>
      <c r="KQ57" s="8"/>
      <c r="KR57" s="8"/>
    </row>
    <row r="58" spans="1:304" ht="15" customHeight="1" x14ac:dyDescent="0.1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  <c r="JA58" s="2"/>
      <c r="JB58" s="2"/>
      <c r="JC58" s="2"/>
      <c r="JD58" s="2"/>
      <c r="JE58" s="2"/>
      <c r="JF58" s="2"/>
      <c r="JG58" s="2"/>
      <c r="JH58" s="2"/>
      <c r="JI58" s="2"/>
      <c r="JJ58" s="2"/>
      <c r="JK58" s="2"/>
      <c r="JL58" s="2"/>
      <c r="JM58" s="2"/>
      <c r="JN58" s="2"/>
      <c r="JO58" s="2"/>
      <c r="JP58" s="2"/>
      <c r="JQ58" s="2"/>
      <c r="JR58" s="2"/>
      <c r="JS58" s="2"/>
      <c r="JT58" s="2"/>
      <c r="JU58" s="2"/>
      <c r="JV58" s="2"/>
      <c r="JW58" s="2"/>
      <c r="JX58" s="2"/>
      <c r="JY58" s="2"/>
      <c r="JZ58" s="2"/>
      <c r="KA58" s="2"/>
      <c r="KB58" s="2"/>
      <c r="KC58" s="2"/>
      <c r="KD58" s="2"/>
      <c r="KE58" s="2"/>
      <c r="KF58" s="2"/>
      <c r="KG58" s="2"/>
      <c r="KH58" s="2"/>
      <c r="KI58" s="2"/>
      <c r="KJ58" s="2"/>
      <c r="KK58" s="8"/>
      <c r="KL58" s="8"/>
      <c r="KM58" s="8"/>
      <c r="KN58" s="8"/>
      <c r="KO58" s="8"/>
      <c r="KP58" s="8"/>
      <c r="KQ58" s="8"/>
      <c r="KR58" s="8"/>
    </row>
    <row r="59" spans="1:304" ht="15" customHeight="1" x14ac:dyDescent="0.1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  <c r="JA59" s="2"/>
      <c r="JB59" s="2"/>
      <c r="JC59" s="2"/>
      <c r="JD59" s="2"/>
      <c r="JE59" s="2"/>
      <c r="JF59" s="2"/>
      <c r="JG59" s="2"/>
      <c r="JH59" s="2"/>
      <c r="JI59" s="2"/>
      <c r="JJ59" s="2"/>
      <c r="JK59" s="2"/>
      <c r="JL59" s="2"/>
      <c r="JM59" s="2"/>
      <c r="JN59" s="2"/>
      <c r="JO59" s="2"/>
      <c r="JP59" s="2"/>
      <c r="JQ59" s="2"/>
      <c r="JR59" s="2"/>
      <c r="JS59" s="2"/>
      <c r="JT59" s="2"/>
      <c r="JU59" s="2"/>
      <c r="JV59" s="2"/>
      <c r="JW59" s="2"/>
      <c r="JX59" s="2"/>
      <c r="JY59" s="2"/>
      <c r="JZ59" s="2"/>
      <c r="KA59" s="2"/>
      <c r="KB59" s="2"/>
      <c r="KC59" s="2"/>
      <c r="KD59" s="2"/>
      <c r="KE59" s="2"/>
      <c r="KF59" s="2"/>
      <c r="KG59" s="2"/>
      <c r="KH59" s="2"/>
      <c r="KI59" s="2"/>
      <c r="KJ59" s="2"/>
      <c r="KK59" s="8"/>
      <c r="KL59" s="8"/>
      <c r="KM59" s="8"/>
      <c r="KN59" s="8"/>
      <c r="KO59" s="8"/>
      <c r="KP59" s="8"/>
      <c r="KQ59" s="8"/>
      <c r="KR59" s="8"/>
    </row>
    <row r="60" spans="1:304" ht="15" customHeight="1" x14ac:dyDescent="0.1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  <c r="JA60" s="2"/>
      <c r="JB60" s="2"/>
      <c r="JC60" s="2"/>
      <c r="JD60" s="2"/>
      <c r="JE60" s="2"/>
      <c r="JF60" s="2"/>
      <c r="JG60" s="2"/>
      <c r="JH60" s="2"/>
      <c r="JI60" s="2"/>
      <c r="JJ60" s="2"/>
      <c r="JK60" s="2"/>
      <c r="JL60" s="2"/>
      <c r="JM60" s="2"/>
      <c r="JN60" s="2"/>
      <c r="JO60" s="2"/>
      <c r="JP60" s="2"/>
      <c r="JQ60" s="2"/>
      <c r="JR60" s="2"/>
      <c r="JS60" s="2"/>
      <c r="JT60" s="2"/>
      <c r="JU60" s="2"/>
      <c r="JV60" s="2"/>
      <c r="JW60" s="2"/>
      <c r="JX60" s="2"/>
      <c r="JY60" s="2"/>
      <c r="JZ60" s="2"/>
      <c r="KA60" s="2"/>
      <c r="KB60" s="2"/>
      <c r="KC60" s="2"/>
      <c r="KD60" s="2"/>
      <c r="KE60" s="2"/>
      <c r="KF60" s="2"/>
      <c r="KG60" s="2"/>
      <c r="KH60" s="2"/>
      <c r="KI60" s="2"/>
      <c r="KJ60" s="2"/>
      <c r="KK60" s="8"/>
      <c r="KL60" s="8"/>
      <c r="KM60" s="8"/>
      <c r="KN60" s="8"/>
      <c r="KO60" s="8"/>
      <c r="KP60" s="8"/>
      <c r="KQ60" s="8"/>
      <c r="KR60" s="8"/>
    </row>
    <row r="61" spans="1:304" ht="15" customHeight="1" x14ac:dyDescent="0.1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  <c r="JA61" s="2"/>
      <c r="JB61" s="2"/>
      <c r="JC61" s="2"/>
      <c r="JD61" s="2"/>
      <c r="JE61" s="2"/>
      <c r="JF61" s="2"/>
      <c r="JG61" s="2"/>
      <c r="JH61" s="2"/>
      <c r="JI61" s="2"/>
      <c r="JJ61" s="2"/>
      <c r="JK61" s="2"/>
      <c r="JL61" s="2"/>
      <c r="JM61" s="2"/>
      <c r="JN61" s="2"/>
      <c r="JO61" s="2"/>
      <c r="JP61" s="2"/>
      <c r="JQ61" s="2"/>
      <c r="JR61" s="2"/>
      <c r="JS61" s="2"/>
      <c r="JT61" s="2"/>
      <c r="JU61" s="2"/>
      <c r="JV61" s="2"/>
      <c r="JW61" s="2"/>
      <c r="JX61" s="2"/>
      <c r="JY61" s="2"/>
      <c r="JZ61" s="2"/>
      <c r="KA61" s="2"/>
      <c r="KB61" s="2"/>
      <c r="KC61" s="2"/>
      <c r="KD61" s="2"/>
      <c r="KE61" s="2"/>
      <c r="KF61" s="2"/>
      <c r="KG61" s="2"/>
      <c r="KH61" s="2"/>
      <c r="KI61" s="2"/>
      <c r="KJ61" s="2"/>
      <c r="KK61" s="8"/>
      <c r="KL61" s="8"/>
      <c r="KM61" s="8"/>
      <c r="KN61" s="8"/>
      <c r="KO61" s="8"/>
      <c r="KP61" s="8"/>
      <c r="KQ61" s="8"/>
      <c r="KR61" s="8"/>
    </row>
    <row r="62" spans="1:304" ht="15" customHeight="1" x14ac:dyDescent="0.1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  <c r="JA62" s="2"/>
      <c r="JB62" s="2"/>
      <c r="JC62" s="2"/>
      <c r="JD62" s="2"/>
      <c r="JE62" s="2"/>
      <c r="JF62" s="2"/>
      <c r="JG62" s="2"/>
      <c r="JH62" s="2"/>
      <c r="JI62" s="2"/>
      <c r="JJ62" s="2"/>
      <c r="JK62" s="2"/>
      <c r="JL62" s="2"/>
      <c r="JM62" s="2"/>
      <c r="JN62" s="2"/>
      <c r="JO62" s="2"/>
      <c r="JP62" s="2"/>
      <c r="JQ62" s="2"/>
      <c r="JR62" s="2"/>
      <c r="JS62" s="2"/>
      <c r="JT62" s="2"/>
      <c r="JU62" s="2"/>
      <c r="JV62" s="2"/>
      <c r="JW62" s="2"/>
      <c r="JX62" s="2"/>
      <c r="JY62" s="2"/>
      <c r="JZ62" s="2"/>
      <c r="KA62" s="2"/>
      <c r="KB62" s="2"/>
      <c r="KC62" s="2"/>
      <c r="KD62" s="2"/>
      <c r="KE62" s="2"/>
      <c r="KF62" s="2"/>
      <c r="KG62" s="2"/>
      <c r="KH62" s="2"/>
      <c r="KI62" s="2"/>
      <c r="KJ62" s="2"/>
    </row>
    <row r="63" spans="1:304" ht="15" customHeight="1" x14ac:dyDescent="0.1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  <c r="JA63" s="2"/>
      <c r="JB63" s="2"/>
      <c r="JC63" s="2"/>
      <c r="JD63" s="2"/>
      <c r="JE63" s="2"/>
      <c r="JF63" s="2"/>
      <c r="JG63" s="2"/>
      <c r="JH63" s="2"/>
      <c r="JI63" s="2"/>
      <c r="JJ63" s="2"/>
      <c r="JK63" s="2"/>
      <c r="JL63" s="2"/>
      <c r="JM63" s="2"/>
      <c r="JN63" s="2"/>
      <c r="JO63" s="2"/>
      <c r="JP63" s="2"/>
      <c r="JQ63" s="2"/>
      <c r="JR63" s="2"/>
      <c r="JS63" s="2"/>
      <c r="JT63" s="2"/>
      <c r="JU63" s="2"/>
      <c r="JV63" s="2"/>
      <c r="JW63" s="2"/>
      <c r="JX63" s="2"/>
      <c r="JY63" s="2"/>
      <c r="JZ63" s="2"/>
      <c r="KA63" s="2"/>
      <c r="KB63" s="2"/>
      <c r="KC63" s="2"/>
      <c r="KD63" s="2"/>
      <c r="KE63" s="2"/>
      <c r="KF63" s="2"/>
      <c r="KG63" s="2"/>
      <c r="KH63" s="2"/>
      <c r="KI63" s="2"/>
      <c r="KJ63" s="2"/>
    </row>
    <row r="64" spans="1:304" ht="15" customHeight="1" x14ac:dyDescent="0.1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  <c r="JA64" s="2"/>
      <c r="JB64" s="2"/>
      <c r="JC64" s="2"/>
      <c r="JD64" s="2"/>
      <c r="JE64" s="2"/>
      <c r="JF64" s="2"/>
      <c r="JG64" s="2"/>
      <c r="JH64" s="2"/>
      <c r="JI64" s="2"/>
      <c r="JJ64" s="2"/>
      <c r="JK64" s="2"/>
      <c r="JL64" s="2"/>
      <c r="JM64" s="2"/>
      <c r="JN64" s="2"/>
      <c r="JO64" s="2"/>
      <c r="JP64" s="2"/>
      <c r="JQ64" s="2"/>
      <c r="JR64" s="2"/>
      <c r="JS64" s="2"/>
      <c r="JT64" s="2"/>
      <c r="JU64" s="2"/>
      <c r="JV64" s="2"/>
      <c r="JW64" s="2"/>
      <c r="JX64" s="2"/>
      <c r="JY64" s="2"/>
      <c r="JZ64" s="2"/>
      <c r="KA64" s="2"/>
      <c r="KB64" s="2"/>
      <c r="KC64" s="2"/>
      <c r="KD64" s="2"/>
      <c r="KE64" s="2"/>
      <c r="KF64" s="2"/>
      <c r="KG64" s="2"/>
      <c r="KH64" s="2"/>
      <c r="KI64" s="2"/>
      <c r="KJ64" s="2"/>
    </row>
    <row r="65" spans="1:296" ht="15" customHeight="1" x14ac:dyDescent="0.1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  <c r="JA65" s="2"/>
      <c r="JB65" s="2"/>
      <c r="JC65" s="2"/>
      <c r="JD65" s="2"/>
      <c r="JE65" s="2"/>
      <c r="JF65" s="2"/>
      <c r="JG65" s="2"/>
      <c r="JH65" s="2"/>
      <c r="JI65" s="2"/>
      <c r="JJ65" s="2"/>
      <c r="JK65" s="2"/>
      <c r="JL65" s="2"/>
      <c r="JM65" s="2"/>
      <c r="JN65" s="2"/>
      <c r="JO65" s="2"/>
      <c r="JP65" s="2"/>
      <c r="JQ65" s="2"/>
      <c r="JR65" s="2"/>
      <c r="JS65" s="2"/>
      <c r="JT65" s="2"/>
      <c r="JU65" s="2"/>
      <c r="JV65" s="2"/>
      <c r="JW65" s="2"/>
      <c r="JX65" s="2"/>
      <c r="JY65" s="2"/>
      <c r="JZ65" s="2"/>
      <c r="KA65" s="2"/>
      <c r="KB65" s="2"/>
      <c r="KC65" s="2"/>
      <c r="KD65" s="2"/>
      <c r="KE65" s="2"/>
      <c r="KF65" s="2"/>
      <c r="KG65" s="2"/>
      <c r="KH65" s="2"/>
      <c r="KI65" s="2"/>
      <c r="KJ65" s="2"/>
    </row>
    <row r="66" spans="1:296" ht="15" customHeight="1" x14ac:dyDescent="0.1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  <c r="JA66" s="2"/>
      <c r="JB66" s="2"/>
      <c r="JC66" s="2"/>
      <c r="JD66" s="2"/>
      <c r="JE66" s="2"/>
      <c r="JF66" s="2"/>
      <c r="JG66" s="2"/>
      <c r="JH66" s="2"/>
      <c r="JI66" s="2"/>
      <c r="JJ66" s="2"/>
      <c r="JK66" s="2"/>
      <c r="JL66" s="2"/>
      <c r="JM66" s="2"/>
      <c r="JN66" s="2"/>
      <c r="JO66" s="2"/>
      <c r="JP66" s="2"/>
      <c r="JQ66" s="2"/>
      <c r="JR66" s="2"/>
      <c r="JS66" s="2"/>
      <c r="JT66" s="2"/>
      <c r="JU66" s="2"/>
      <c r="JV66" s="2"/>
      <c r="JW66" s="2"/>
      <c r="JX66" s="2"/>
      <c r="JY66" s="2"/>
      <c r="JZ66" s="2"/>
      <c r="KA66" s="2"/>
      <c r="KB66" s="2"/>
      <c r="KC66" s="2"/>
      <c r="KD66" s="2"/>
      <c r="KE66" s="2"/>
      <c r="KF66" s="2"/>
      <c r="KG66" s="2"/>
      <c r="KH66" s="2"/>
      <c r="KI66" s="2"/>
      <c r="KJ66" s="2"/>
    </row>
    <row r="67" spans="1:296" ht="15" customHeight="1" x14ac:dyDescent="0.1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  <c r="JA67" s="2"/>
      <c r="JB67" s="2"/>
      <c r="JC67" s="2"/>
      <c r="JD67" s="2"/>
      <c r="JE67" s="2"/>
      <c r="JF67" s="2"/>
      <c r="JG67" s="2"/>
      <c r="JH67" s="2"/>
      <c r="JI67" s="2"/>
      <c r="JJ67" s="2"/>
      <c r="JK67" s="2"/>
      <c r="JL67" s="2"/>
      <c r="JM67" s="2"/>
      <c r="JN67" s="2"/>
      <c r="JO67" s="2"/>
      <c r="JP67" s="2"/>
      <c r="JQ67" s="2"/>
      <c r="JR67" s="2"/>
      <c r="JS67" s="2"/>
      <c r="JT67" s="2"/>
      <c r="JU67" s="2"/>
      <c r="JV67" s="2"/>
      <c r="JW67" s="2"/>
      <c r="JX67" s="2"/>
      <c r="JY67" s="2"/>
      <c r="JZ67" s="2"/>
      <c r="KA67" s="2"/>
      <c r="KB67" s="2"/>
      <c r="KC67" s="2"/>
      <c r="KD67" s="2"/>
      <c r="KE67" s="2"/>
      <c r="KF67" s="2"/>
      <c r="KG67" s="2"/>
      <c r="KH67" s="2"/>
      <c r="KI67" s="2"/>
      <c r="KJ67" s="2"/>
    </row>
    <row r="68" spans="1:296" ht="15" customHeight="1" x14ac:dyDescent="0.1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  <c r="JA68" s="2"/>
      <c r="JB68" s="2"/>
      <c r="JC68" s="2"/>
      <c r="JD68" s="2"/>
      <c r="JE68" s="2"/>
      <c r="JF68" s="2"/>
      <c r="JG68" s="2"/>
      <c r="JH68" s="2"/>
      <c r="JI68" s="2"/>
      <c r="JJ68" s="2"/>
      <c r="JK68" s="2"/>
      <c r="JL68" s="2"/>
      <c r="JM68" s="2"/>
      <c r="JN68" s="2"/>
      <c r="JO68" s="2"/>
      <c r="JP68" s="2"/>
      <c r="JQ68" s="2"/>
      <c r="JR68" s="2"/>
      <c r="JS68" s="2"/>
      <c r="JT68" s="2"/>
      <c r="JU68" s="2"/>
      <c r="JV68" s="2"/>
      <c r="JW68" s="2"/>
      <c r="JX68" s="2"/>
      <c r="JY68" s="2"/>
      <c r="JZ68" s="2"/>
      <c r="KA68" s="2"/>
      <c r="KB68" s="2"/>
      <c r="KC68" s="2"/>
      <c r="KD68" s="2"/>
      <c r="KE68" s="2"/>
      <c r="KF68" s="2"/>
      <c r="KG68" s="2"/>
      <c r="KH68" s="2"/>
      <c r="KI68" s="2"/>
      <c r="KJ68" s="2"/>
    </row>
    <row r="69" spans="1:296" ht="15" customHeight="1" x14ac:dyDescent="0.1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  <c r="JA69" s="2"/>
      <c r="JB69" s="2"/>
      <c r="JC69" s="2"/>
      <c r="JD69" s="2"/>
      <c r="JE69" s="2"/>
      <c r="JF69" s="2"/>
      <c r="JG69" s="2"/>
      <c r="JH69" s="2"/>
      <c r="JI69" s="2"/>
      <c r="JJ69" s="2"/>
      <c r="JK69" s="2"/>
      <c r="JL69" s="2"/>
      <c r="JM69" s="2"/>
      <c r="JN69" s="2"/>
      <c r="JO69" s="2"/>
      <c r="JP69" s="2"/>
      <c r="JQ69" s="2"/>
      <c r="JR69" s="2"/>
      <c r="JS69" s="2"/>
      <c r="JT69" s="2"/>
      <c r="JU69" s="2"/>
      <c r="JV69" s="2"/>
      <c r="JW69" s="2"/>
      <c r="JX69" s="2"/>
      <c r="JY69" s="2"/>
      <c r="JZ69" s="2"/>
      <c r="KA69" s="2"/>
      <c r="KB69" s="2"/>
      <c r="KC69" s="2"/>
      <c r="KD69" s="2"/>
      <c r="KE69" s="2"/>
      <c r="KF69" s="2"/>
      <c r="KG69" s="2"/>
      <c r="KH69" s="2"/>
      <c r="KI69" s="2"/>
      <c r="KJ69" s="2"/>
    </row>
    <row r="70" spans="1:296" ht="15" customHeight="1" x14ac:dyDescent="0.1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  <c r="JA70" s="2"/>
      <c r="JB70" s="2"/>
      <c r="JC70" s="2"/>
      <c r="JD70" s="2"/>
      <c r="JE70" s="2"/>
      <c r="JF70" s="2"/>
      <c r="JG70" s="2"/>
      <c r="JH70" s="2"/>
      <c r="JI70" s="2"/>
      <c r="JJ70" s="2"/>
      <c r="JK70" s="2"/>
      <c r="JL70" s="2"/>
      <c r="JM70" s="2"/>
      <c r="JN70" s="2"/>
      <c r="JO70" s="2"/>
      <c r="JP70" s="2"/>
      <c r="JQ70" s="2"/>
      <c r="JR70" s="2"/>
      <c r="JS70" s="2"/>
      <c r="JT70" s="2"/>
      <c r="JU70" s="2"/>
      <c r="JV70" s="2"/>
      <c r="JW70" s="2"/>
      <c r="JX70" s="2"/>
      <c r="JY70" s="2"/>
      <c r="JZ70" s="2"/>
      <c r="KA70" s="2"/>
      <c r="KB70" s="2"/>
      <c r="KC70" s="2"/>
      <c r="KD70" s="2"/>
      <c r="KE70" s="2"/>
      <c r="KF70" s="2"/>
      <c r="KG70" s="2"/>
      <c r="KH70" s="2"/>
      <c r="KI70" s="2"/>
      <c r="KJ70" s="2"/>
    </row>
    <row r="71" spans="1:296" ht="15" customHeight="1" x14ac:dyDescent="0.1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  <c r="JA71" s="2"/>
      <c r="JB71" s="2"/>
      <c r="JC71" s="2"/>
      <c r="JD71" s="2"/>
      <c r="JE71" s="2"/>
      <c r="JF71" s="2"/>
      <c r="JG71" s="2"/>
      <c r="JH71" s="2"/>
      <c r="JI71" s="2"/>
      <c r="JJ71" s="2"/>
      <c r="JK71" s="2"/>
      <c r="JL71" s="2"/>
      <c r="JM71" s="2"/>
      <c r="JN71" s="2"/>
      <c r="JO71" s="2"/>
      <c r="JP71" s="2"/>
      <c r="JQ71" s="2"/>
      <c r="JR71" s="2"/>
      <c r="JS71" s="2"/>
      <c r="JT71" s="2"/>
      <c r="JU71" s="2"/>
      <c r="JV71" s="2"/>
      <c r="JW71" s="2"/>
      <c r="JX71" s="2"/>
      <c r="JY71" s="2"/>
      <c r="JZ71" s="2"/>
      <c r="KA71" s="2"/>
      <c r="KB71" s="2"/>
      <c r="KC71" s="2"/>
      <c r="KD71" s="2"/>
      <c r="KE71" s="2"/>
      <c r="KF71" s="2"/>
      <c r="KG71" s="2"/>
      <c r="KH71" s="2"/>
      <c r="KI71" s="2"/>
      <c r="KJ71" s="2"/>
    </row>
    <row r="72" spans="1:296" ht="15" customHeight="1" x14ac:dyDescent="0.1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  <c r="JA72" s="2"/>
      <c r="JB72" s="2"/>
      <c r="JC72" s="2"/>
      <c r="JD72" s="2"/>
      <c r="JE72" s="2"/>
      <c r="JF72" s="2"/>
      <c r="JG72" s="2"/>
      <c r="JH72" s="2"/>
      <c r="JI72" s="2"/>
      <c r="JJ72" s="2"/>
      <c r="JK72" s="2"/>
      <c r="JL72" s="2"/>
      <c r="JM72" s="2"/>
      <c r="JN72" s="2"/>
      <c r="JO72" s="2"/>
      <c r="JP72" s="2"/>
      <c r="JQ72" s="2"/>
      <c r="JR72" s="2"/>
      <c r="JS72" s="2"/>
      <c r="JT72" s="2"/>
      <c r="JU72" s="2"/>
      <c r="JV72" s="2"/>
      <c r="JW72" s="2"/>
      <c r="JX72" s="2"/>
      <c r="JY72" s="2"/>
      <c r="JZ72" s="2"/>
      <c r="KA72" s="2"/>
      <c r="KB72" s="2"/>
      <c r="KC72" s="2"/>
      <c r="KD72" s="2"/>
      <c r="KE72" s="2"/>
      <c r="KF72" s="2"/>
      <c r="KG72" s="2"/>
      <c r="KH72" s="2"/>
      <c r="KI72" s="2"/>
      <c r="KJ72" s="2"/>
    </row>
    <row r="73" spans="1:296" ht="15" customHeight="1" x14ac:dyDescent="0.1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  <c r="JA73" s="2"/>
      <c r="JB73" s="2"/>
      <c r="JC73" s="2"/>
      <c r="JD73" s="2"/>
      <c r="JE73" s="2"/>
      <c r="JF73" s="2"/>
      <c r="JG73" s="2"/>
      <c r="JH73" s="2"/>
      <c r="JI73" s="2"/>
      <c r="JJ73" s="2"/>
      <c r="JK73" s="2"/>
      <c r="JL73" s="2"/>
      <c r="JM73" s="2"/>
      <c r="JN73" s="2"/>
      <c r="JO73" s="2"/>
      <c r="JP73" s="2"/>
      <c r="JQ73" s="2"/>
      <c r="JR73" s="2"/>
      <c r="JS73" s="2"/>
      <c r="JT73" s="2"/>
      <c r="JU73" s="2"/>
      <c r="JV73" s="2"/>
      <c r="JW73" s="2"/>
      <c r="JX73" s="2"/>
      <c r="JY73" s="2"/>
      <c r="JZ73" s="2"/>
      <c r="KA73" s="2"/>
      <c r="KB73" s="2"/>
      <c r="KC73" s="2"/>
      <c r="KD73" s="2"/>
      <c r="KE73" s="2"/>
      <c r="KF73" s="2"/>
      <c r="KG73" s="2"/>
      <c r="KH73" s="2"/>
      <c r="KI73" s="2"/>
      <c r="KJ73" s="2"/>
    </row>
    <row r="74" spans="1:296" ht="15" customHeight="1" x14ac:dyDescent="0.1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  <c r="JA74" s="2"/>
      <c r="JB74" s="2"/>
      <c r="JC74" s="2"/>
      <c r="JD74" s="2"/>
      <c r="JE74" s="2"/>
      <c r="JF74" s="2"/>
      <c r="JG74" s="2"/>
      <c r="JH74" s="2"/>
      <c r="JI74" s="2"/>
      <c r="JJ74" s="2"/>
      <c r="JK74" s="2"/>
      <c r="JL74" s="2"/>
      <c r="JM74" s="2"/>
      <c r="JN74" s="2"/>
      <c r="JO74" s="2"/>
      <c r="JP74" s="2"/>
      <c r="JQ74" s="2"/>
      <c r="JR74" s="2"/>
      <c r="JS74" s="2"/>
      <c r="JT74" s="2"/>
      <c r="JU74" s="2"/>
      <c r="JV74" s="2"/>
      <c r="JW74" s="2"/>
      <c r="JX74" s="2"/>
      <c r="JY74" s="2"/>
      <c r="JZ74" s="2"/>
      <c r="KA74" s="2"/>
      <c r="KB74" s="2"/>
      <c r="KC74" s="2"/>
      <c r="KD74" s="2"/>
      <c r="KE74" s="2"/>
      <c r="KF74" s="2"/>
      <c r="KG74" s="2"/>
      <c r="KH74" s="2"/>
      <c r="KI74" s="2"/>
      <c r="KJ74" s="2"/>
    </row>
    <row r="75" spans="1:296" ht="15" customHeight="1" x14ac:dyDescent="0.15"/>
    <row r="76" spans="1:296" ht="15" customHeight="1" x14ac:dyDescent="0.15"/>
    <row r="77" spans="1:296" ht="15" customHeight="1" x14ac:dyDescent="0.15"/>
    <row r="78" spans="1:296" ht="15" customHeight="1" x14ac:dyDescent="0.15"/>
    <row r="79" spans="1:296" ht="15" customHeight="1" x14ac:dyDescent="0.15"/>
    <row r="80" spans="1:296" ht="15" customHeight="1" x14ac:dyDescent="0.15"/>
    <row r="81" ht="15" customHeight="1" x14ac:dyDescent="0.15"/>
    <row r="82" ht="15" customHeight="1" x14ac:dyDescent="0.15"/>
    <row r="83" ht="15" customHeight="1" x14ac:dyDescent="0.15"/>
  </sheetData>
  <mergeCells count="10">
    <mergeCell ref="KL16:KP16"/>
    <mergeCell ref="KL17:KP22"/>
    <mergeCell ref="KL23:KP24"/>
    <mergeCell ref="KL25:KP26"/>
    <mergeCell ref="KL10:KN10"/>
    <mergeCell ref="KM11:KP11"/>
    <mergeCell ref="KM12:KP12"/>
    <mergeCell ref="KM13:KP13"/>
    <mergeCell ref="KL14:KP14"/>
    <mergeCell ref="KL15:KP15"/>
  </mergeCells>
  <conditionalFormatting sqref="B11:BU11 KI11:KJ11">
    <cfRule type="cellIs" dxfId="20" priority="11" operator="lessThan">
      <formula>40</formula>
    </cfRule>
  </conditionalFormatting>
  <conditionalFormatting sqref="B11:BX11">
    <cfRule type="cellIs" dxfId="19" priority="5" operator="between">
      <formula>40</formula>
      <formula>80</formula>
    </cfRule>
    <cfRule type="cellIs" dxfId="18" priority="6" operator="between">
      <formula>80</formula>
      <formula>89.9</formula>
    </cfRule>
  </conditionalFormatting>
  <conditionalFormatting sqref="B11:KJ11">
    <cfRule type="cellIs" dxfId="17" priority="4" operator="greaterThan">
      <formula>89.9</formula>
    </cfRule>
  </conditionalFormatting>
  <conditionalFormatting sqref="BV11:KH11">
    <cfRule type="cellIs" dxfId="16" priority="1" operator="lessThan">
      <formula>40</formula>
    </cfRule>
  </conditionalFormatting>
  <conditionalFormatting sqref="BY11:KH11">
    <cfRule type="cellIs" dxfId="15" priority="2" operator="between">
      <formula>80</formula>
      <formula>89.9</formula>
    </cfRule>
    <cfRule type="cellIs" dxfId="14" priority="3" operator="between">
      <formula>40</formula>
      <formula>79.9</formula>
    </cfRule>
  </conditionalFormatting>
  <conditionalFormatting sqref="KI11:KJ11">
    <cfRule type="cellIs" dxfId="13" priority="12" operator="between">
      <formula>40</formula>
      <formula>80</formula>
    </cfRule>
    <cfRule type="cellIs" dxfId="12" priority="13" operator="between">
      <formula>80</formula>
      <formula>89.9</formula>
    </cfRule>
  </conditionalFormatting>
  <conditionalFormatting sqref="KL13">
    <cfRule type="cellIs" dxfId="11" priority="7" operator="greaterThan">
      <formula>90</formula>
    </cfRule>
    <cfRule type="cellIs" dxfId="10" priority="8" operator="between">
      <formula>80.1</formula>
      <formula>90</formula>
    </cfRule>
    <cfRule type="cellIs" dxfId="9" priority="9" operator="lessThanOrEqual">
      <formula>39.8</formula>
    </cfRule>
    <cfRule type="cellIs" dxfId="8" priority="10" operator="between">
      <formula>39.9</formula>
      <formula>80</formula>
    </cfRule>
  </conditionalFormatting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0FB03-EF48-4FF1-8394-CEE4EB4D8DB2}">
  <dimension ref="T55:AJ56"/>
  <sheetViews>
    <sheetView zoomScale="40" zoomScaleNormal="40" workbookViewId="0">
      <selection activeCell="AN66" sqref="AN66"/>
    </sheetView>
  </sheetViews>
  <sheetFormatPr baseColWidth="10" defaultColWidth="8.83203125" defaultRowHeight="15" x14ac:dyDescent="0.2"/>
  <sheetData>
    <row r="55" spans="20:36" x14ac:dyDescent="0.2">
      <c r="T55" s="150" t="s">
        <v>58</v>
      </c>
      <c r="U55" s="150"/>
      <c r="V55" s="87"/>
      <c r="W55" s="151" t="s">
        <v>59</v>
      </c>
      <c r="X55" s="151"/>
      <c r="Z55" s="152" t="s">
        <v>60</v>
      </c>
      <c r="AA55" s="152"/>
      <c r="AC55" s="153" t="s">
        <v>61</v>
      </c>
      <c r="AD55" s="153"/>
      <c r="AF55" s="154" t="s">
        <v>62</v>
      </c>
      <c r="AG55" s="154"/>
      <c r="AI55" s="149" t="s">
        <v>63</v>
      </c>
      <c r="AJ55" s="149"/>
    </row>
    <row r="56" spans="20:36" x14ac:dyDescent="0.2">
      <c r="T56" s="150"/>
      <c r="U56" s="150"/>
      <c r="W56" s="151"/>
      <c r="X56" s="151"/>
      <c r="Z56" s="152"/>
      <c r="AA56" s="152"/>
      <c r="AC56" s="153"/>
      <c r="AD56" s="153"/>
      <c r="AF56" s="154"/>
      <c r="AG56" s="154"/>
      <c r="AI56" s="149"/>
      <c r="AJ56" s="149"/>
    </row>
  </sheetData>
  <mergeCells count="6">
    <mergeCell ref="AI55:AJ56"/>
    <mergeCell ref="T55:U56"/>
    <mergeCell ref="W55:X56"/>
    <mergeCell ref="Z55:AA56"/>
    <mergeCell ref="AC55:AD56"/>
    <mergeCell ref="AF55:AG56"/>
  </mergeCells>
  <printOptions horizontalCentered="1" verticalCentered="1"/>
  <pageMargins left="0" right="0" top="0.74803149606299213" bottom="0.74803149606299213" header="0" footer="0"/>
  <pageSetup paperSize="9" scale="37" orientation="landscape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Folhas de Cálculo</vt:lpstr>
      </vt:variant>
      <vt:variant>
        <vt:i4>15</vt:i4>
      </vt:variant>
    </vt:vector>
  </HeadingPairs>
  <TitlesOfParts>
    <vt:vector size="15" baseType="lpstr">
      <vt:lpstr>FILIPA</vt:lpstr>
      <vt:lpstr>JOANA</vt:lpstr>
      <vt:lpstr>FILIPE</vt:lpstr>
      <vt:lpstr>INÊS</vt:lpstr>
      <vt:lpstr>VANESSA</vt:lpstr>
      <vt:lpstr>GONÇALO</vt:lpstr>
      <vt:lpstr>ANDREI</vt:lpstr>
      <vt:lpstr>F_no_form</vt:lpstr>
      <vt:lpstr>J_no_form</vt:lpstr>
      <vt:lpstr>F2_no_form</vt:lpstr>
      <vt:lpstr>I_no_form</vt:lpstr>
      <vt:lpstr>V_no_form</vt:lpstr>
      <vt:lpstr>G_no_form</vt:lpstr>
      <vt:lpstr>A_no_form</vt:lpstr>
      <vt:lpstr>TÊNDENCIA DE FADIGA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Tavares</dc:creator>
  <cp:lastModifiedBy>Joao P. Cardoso</cp:lastModifiedBy>
  <cp:lastPrinted>2020-03-05T17:04:06Z</cp:lastPrinted>
  <dcterms:created xsi:type="dcterms:W3CDTF">2019-10-17T10:32:39Z</dcterms:created>
  <dcterms:modified xsi:type="dcterms:W3CDTF">2024-10-31T22:45:06Z</dcterms:modified>
</cp:coreProperties>
</file>