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cripts\cellpy\examples\jupyter notebooks\"/>
    </mc:Choice>
  </mc:AlternateContent>
  <xr:revisionPtr revIDLastSave="0" documentId="13_ncr:1_{D1DABB47-4134-4EA6-8272-FE583394ECE2}" xr6:coauthVersionLast="44" xr6:coauthVersionMax="44" xr10:uidLastSave="{00000000-0000-0000-0000-000000000000}"/>
  <bookViews>
    <workbookView xWindow="-110" yWindow="-110" windowWidth="19420" windowHeight="10420" tabRatio="539" xr2:uid="{00000000-000D-0000-FFFF-FFFF00000000}"/>
  </bookViews>
  <sheets>
    <sheet name="db_table" sheetId="14" r:id="rId1"/>
  </sheets>
  <definedNames>
    <definedName name="_xlnm._FilterDatabase" localSheetId="0" hidden="1">db_table!$A$1:$AZ$8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4" l="1"/>
  <c r="A5" i="14" s="1"/>
  <c r="A6" i="14" s="1"/>
  <c r="A7" i="14" s="1"/>
  <c r="A8" i="14" s="1"/>
  <c r="R6" i="14" l="1"/>
  <c r="R7" i="14"/>
  <c r="R8" i="14"/>
  <c r="R5" i="14" l="1"/>
  <c r="R4" i="14"/>
  <c r="R3" i="14"/>
</calcChain>
</file>

<file path=xl/sharedStrings.xml><?xml version="1.0" encoding="utf-8"?>
<sst xmlns="http://schemas.openxmlformats.org/spreadsheetml/2006/main" count="164" uniqueCount="79">
  <si>
    <t>(mg)</t>
  </si>
  <si>
    <t>BASF LP30</t>
  </si>
  <si>
    <t>cc - cr2032</t>
  </si>
  <si>
    <t>celgard 3401</t>
  </si>
  <si>
    <t>bol</t>
  </si>
  <si>
    <t>1</t>
  </si>
  <si>
    <t>2</t>
  </si>
  <si>
    <t>F3</t>
  </si>
  <si>
    <t>F4</t>
  </si>
  <si>
    <t>LC</t>
  </si>
  <si>
    <t>RATE</t>
  </si>
  <si>
    <t>2_22</t>
  </si>
  <si>
    <t>2_23</t>
  </si>
  <si>
    <t>2_31</t>
  </si>
  <si>
    <t>2_32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</si>
  <si>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</si>
  <si>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</si>
  <si>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</si>
  <si>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</si>
  <si>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</si>
  <si>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</si>
  <si>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</si>
  <si>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</si>
  <si>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</si>
  <si>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</si>
  <si>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</si>
  <si>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</si>
  <si>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</si>
  <si>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</si>
  <si>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</si>
  <si>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</si>
  <si>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</si>
  <si>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</si>
  <si>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</si>
  <si>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</si>
  <si>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</si>
  <si>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</si>
  <si>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</si>
  <si>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</si>
  <si>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</si>
  <si>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</si>
  <si>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</si>
  <si>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</si>
  <si>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</si>
  <si>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</si>
  <si>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</si>
  <si>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</si>
  <si>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</si>
  <si>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</si>
  <si>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</si>
  <si>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</si>
  <si>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</si>
  <si>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</si>
  <si>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</si>
  <si>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</si>
  <si>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</si>
  <si>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</si>
  <si>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</si>
  <si>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</si>
  <si>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</si>
  <si>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</si>
  <si>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</si>
  <si>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</si>
  <si>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</si>
  <si>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</si>
  <si>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</si>
  <si>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</si>
  <si>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</si>
  <si>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</si>
  <si>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</si>
  <si>
    <t>anode</t>
  </si>
  <si>
    <t>casandras_experiment</t>
  </si>
  <si>
    <t>another_exp</t>
  </si>
  <si>
    <t>20160805_first_test_cellnumber_01_cc</t>
  </si>
  <si>
    <t>20160805_first_test_cellnumber_02_cc</t>
  </si>
  <si>
    <t>20160805_first_test_cellnumber_03_cc</t>
  </si>
  <si>
    <t>20161012_another_test_cellnumber_01_cc</t>
  </si>
  <si>
    <t>20161012_another_test_cellnumber_02_cc</t>
  </si>
  <si>
    <t>20161012_another_test_cellnumber_03_cc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</si>
</sst>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1" fillId="2" borderId="0" xfId="0" applyFont="1" applyFill="1"/>
    <xf numFmtId="0" fontId="0" fillId="2" borderId="0" xfId="0" applyFill="1"/>
    <xf numFmtId="165" fontId="1" fillId="2" borderId="0" xfId="0" applyNumberFormat="1" applyFont="1" applyFill="1"/>
    <xf numFmtId="165" fontId="0" fillId="2" borderId="0" xfId="0" applyNumberFormat="1" applyFill="1"/>
    <xf numFmtId="2" fontId="1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B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1" sqref="C11"/>
    </sheetView>
  </sheetViews>
  <sheetFormatPr defaultColWidth="18.6328125" defaultRowHeight="12.75" customHeight="1" x14ac:dyDescent="0.35"/>
  <cols>
    <col min="1" max="1" width="9.1796875" style="18" customWidth="1"/>
    <col min="2" max="2" width="28" style="22" customWidth="1"/>
    <col min="3" max="3" width="25.453125" style="13" customWidth="1"/>
    <col min="4" max="4" width="4.6328125" style="15" customWidth="1"/>
    <col min="5" max="5" width="5" style="2" customWidth="1"/>
    <col min="6" max="6" width="12.81640625" style="25" customWidth="1"/>
    <col min="7" max="9" width="10" style="2" customWidth="1"/>
    <col min="10" max="12" width="7.81640625" style="2" customWidth="1"/>
    <col min="13" max="13" width="9" style="2" customWidth="1"/>
    <col min="14" max="14" width="9.36328125" style="2" customWidth="1"/>
    <col min="15" max="15" width="17.1796875" style="15" customWidth="1"/>
    <col min="16" max="16" width="21.6328125" style="15" customWidth="1"/>
    <col min="17" max="17" width="39.36328125" style="18" customWidth="1"/>
    <col min="18" max="18" width="27.453125" customWidth="1"/>
    <col min="19" max="19" width="59.36328125" customWidth="1"/>
    <col min="20" max="20" width="10.453125" customWidth="1"/>
    <col min="21" max="21" width="10.6328125" customWidth="1"/>
    <col min="22" max="28" width="7.1796875" style="1" customWidth="1"/>
    <col min="29" max="34" width="7.1796875" customWidth="1"/>
    <col min="35" max="35" width="16.81640625" style="2" customWidth="1"/>
    <col min="36" max="37" width="14.453125" style="20" customWidth="1"/>
    <col min="38" max="38" width="10" customWidth="1"/>
    <col min="39" max="39" width="12.36328125" customWidth="1"/>
    <col min="40" max="40" width="13.81640625" customWidth="1"/>
    <col min="41" max="41" width="17.453125" style="9" customWidth="1"/>
    <col min="42" max="42" width="9.1796875" style="3" customWidth="1"/>
    <col min="43" max="43" width="5.81640625" customWidth="1"/>
    <col min="44" max="44" width="29" style="11" customWidth="1"/>
    <col min="45" max="47" width="8.1796875" style="11" customWidth="1"/>
    <col min="48" max="48" width="29.1796875" style="11" customWidth="1"/>
    <col min="49" max="49" width="110" customWidth="1"/>
    <col min="50" max="50" width="8.453125" customWidth="1"/>
  </cols>
  <sheetData>
    <row r="1" spans="1:54" ht="14.5" x14ac:dyDescent="0.35">
      <c r="A1" s="17" t="s">
        <v>29</v>
      </c>
      <c r="B1" s="23" t="s">
        <v>31</v>
      </c>
      <c r="C1" s="12" t="s">
        <v>30</v>
      </c>
      <c r="D1" s="14" t="s">
        <v>32</v>
      </c>
      <c r="E1" s="5" t="s">
        <v>33</v>
      </c>
      <c r="F1" s="24" t="s">
        <v>34</v>
      </c>
      <c r="G1" s="5" t="s">
        <v>35</v>
      </c>
      <c r="H1" s="5" t="s">
        <v>36</v>
      </c>
      <c r="I1" s="5" t="s">
        <v>39</v>
      </c>
      <c r="J1" s="5" t="s">
        <v>40</v>
      </c>
      <c r="K1" s="5" t="s">
        <v>38</v>
      </c>
      <c r="L1" s="5" t="s">
        <v>41</v>
      </c>
      <c r="M1" s="5" t="s">
        <v>37</v>
      </c>
      <c r="N1" s="5" t="s">
        <v>42</v>
      </c>
      <c r="O1" s="14" t="s">
        <v>43</v>
      </c>
      <c r="P1" s="14" t="s">
        <v>44</v>
      </c>
      <c r="Q1" s="17" t="s">
        <v>45</v>
      </c>
      <c r="R1" s="4" t="s">
        <v>46</v>
      </c>
      <c r="S1" s="4" t="s">
        <v>47</v>
      </c>
      <c r="T1" s="4" t="s">
        <v>48</v>
      </c>
      <c r="U1" s="4" t="s">
        <v>49</v>
      </c>
      <c r="V1" s="4" t="s">
        <v>24</v>
      </c>
      <c r="W1" s="4" t="s">
        <v>25</v>
      </c>
      <c r="X1" s="4" t="s">
        <v>7</v>
      </c>
      <c r="Y1" s="4" t="s">
        <v>8</v>
      </c>
      <c r="Z1" s="4" t="s">
        <v>26</v>
      </c>
      <c r="AA1" s="4" t="s">
        <v>10</v>
      </c>
      <c r="AB1" s="4" t="s">
        <v>9</v>
      </c>
      <c r="AC1" s="4" t="s">
        <v>17</v>
      </c>
      <c r="AD1" s="4" t="s">
        <v>18</v>
      </c>
      <c r="AE1" s="4" t="s">
        <v>19</v>
      </c>
      <c r="AF1" s="4" t="s">
        <v>20</v>
      </c>
      <c r="AG1" s="4" t="s">
        <v>21</v>
      </c>
      <c r="AH1" s="4" t="s">
        <v>22</v>
      </c>
      <c r="AI1" s="5" t="s">
        <v>50</v>
      </c>
      <c r="AJ1" s="19" t="s">
        <v>51</v>
      </c>
      <c r="AK1" s="19" t="s">
        <v>52</v>
      </c>
      <c r="AL1" s="4" t="s">
        <v>53</v>
      </c>
      <c r="AM1" s="4" t="s">
        <v>54</v>
      </c>
      <c r="AN1" s="4" t="s">
        <v>55</v>
      </c>
      <c r="AO1" s="8" t="s">
        <v>61</v>
      </c>
      <c r="AP1" s="7"/>
      <c r="AQ1" s="4"/>
      <c r="AR1" s="10" t="s">
        <v>56</v>
      </c>
      <c r="AS1" s="10"/>
      <c r="AT1" s="10"/>
      <c r="AU1" s="10"/>
      <c r="AV1" s="10" t="s">
        <v>60</v>
      </c>
      <c r="AW1" s="4" t="s">
        <v>57</v>
      </c>
      <c r="AX1" t="s">
        <v>58</v>
      </c>
      <c r="AZ1" t="s">
        <v>59</v>
      </c>
      <c r="BA1" t="s">
        <v>63</v>
      </c>
      <c r="BB1" t="s">
        <v>62</v>
      </c>
    </row>
    <row r="2" spans="1:54" ht="14.5" x14ac:dyDescent="0.35">
      <c r="A2" s="17" t="s">
        <v>64</v>
      </c>
      <c r="B2" s="21" t="s">
        <v>64</v>
      </c>
      <c r="C2" s="12" t="s">
        <v>65</v>
      </c>
      <c r="D2" s="14" t="s">
        <v>4</v>
      </c>
      <c r="E2" s="5" t="s">
        <v>65</v>
      </c>
      <c r="F2" s="24" t="s">
        <v>65</v>
      </c>
      <c r="G2" s="5" t="s">
        <v>65</v>
      </c>
      <c r="H2" s="5" t="s">
        <v>65</v>
      </c>
      <c r="I2" s="5" t="s">
        <v>65</v>
      </c>
      <c r="J2" s="5" t="s">
        <v>65</v>
      </c>
      <c r="K2" s="5" t="s">
        <v>65</v>
      </c>
      <c r="L2" s="5" t="s">
        <v>65</v>
      </c>
      <c r="M2" s="5" t="s">
        <v>66</v>
      </c>
      <c r="N2" s="5" t="s">
        <v>65</v>
      </c>
      <c r="O2" s="14" t="s">
        <v>64</v>
      </c>
      <c r="P2" s="14" t="s">
        <v>4</v>
      </c>
      <c r="Q2" s="17" t="s">
        <v>65</v>
      </c>
      <c r="R2" s="4" t="s">
        <v>65</v>
      </c>
      <c r="S2" s="4" t="s">
        <v>65</v>
      </c>
      <c r="T2" s="4" t="s">
        <v>4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  <c r="AB2" s="4" t="s">
        <v>4</v>
      </c>
      <c r="AC2" s="4" t="s">
        <v>4</v>
      </c>
      <c r="AD2" s="4" t="s">
        <v>4</v>
      </c>
      <c r="AE2" s="4" t="s">
        <v>4</v>
      </c>
      <c r="AF2" s="4" t="s">
        <v>4</v>
      </c>
      <c r="AG2" s="4" t="s">
        <v>4</v>
      </c>
      <c r="AH2" s="4" t="s">
        <v>4</v>
      </c>
      <c r="AI2" s="5" t="s">
        <v>65</v>
      </c>
      <c r="AJ2" s="19" t="s">
        <v>0</v>
      </c>
      <c r="AK2" s="19" t="s">
        <v>66</v>
      </c>
      <c r="AL2" s="6" t="s">
        <v>66</v>
      </c>
      <c r="AM2" s="6" t="s">
        <v>66</v>
      </c>
      <c r="AN2" s="6" t="s">
        <v>66</v>
      </c>
      <c r="AO2" s="8" t="s">
        <v>0</v>
      </c>
      <c r="AP2" s="7"/>
      <c r="AQ2" s="4"/>
      <c r="AR2" s="10" t="s">
        <v>67</v>
      </c>
      <c r="AS2" s="10"/>
      <c r="AT2" s="10"/>
      <c r="AU2" s="10"/>
      <c r="AV2" s="10" t="s">
        <v>65</v>
      </c>
      <c r="AW2" s="4" t="s">
        <v>65</v>
      </c>
      <c r="AX2" t="s">
        <v>4</v>
      </c>
      <c r="AY2" s="16"/>
      <c r="AZ2" t="s">
        <v>68</v>
      </c>
      <c r="BA2" t="s">
        <v>69</v>
      </c>
      <c r="BB2" t="s">
        <v>65</v>
      </c>
    </row>
    <row r="3" spans="1:54" s="1" customFormat="1" ht="14.5" x14ac:dyDescent="0.35">
      <c r="A3" s="17">
        <v>1</v>
      </c>
      <c r="B3" s="21" t="s">
        <v>5</v>
      </c>
      <c r="C3" s="14" t="s">
        <v>27</v>
      </c>
      <c r="D3" s="14">
        <v>1</v>
      </c>
      <c r="E3" s="5"/>
      <c r="F3" s="24" t="s">
        <v>71</v>
      </c>
      <c r="G3" s="5"/>
      <c r="H3" s="5"/>
      <c r="I3" s="5"/>
      <c r="J3" s="5"/>
      <c r="K3" s="5"/>
      <c r="L3" s="5"/>
      <c r="M3" s="5" t="s">
        <v>23</v>
      </c>
      <c r="N3" s="5" t="s">
        <v>23</v>
      </c>
      <c r="O3" s="14" t="s">
        <v>5</v>
      </c>
      <c r="P3" s="14"/>
      <c r="Q3" s="17" t="s">
        <v>73</v>
      </c>
      <c r="R3" s="4" t="str">
        <f t="shared" ref="R3:R8" si="0">Q3</f>
        <v>20160805_first_test_cellnumber_01_cc</v>
      </c>
      <c r="S3" s="4"/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5" t="s">
        <v>11</v>
      </c>
      <c r="AJ3" s="19">
        <v>0.51026231569116942</v>
      </c>
      <c r="AK3" s="19" t="s">
        <v>70</v>
      </c>
      <c r="AL3" s="4" t="s">
        <v>2</v>
      </c>
      <c r="AM3" s="4" t="s">
        <v>3</v>
      </c>
      <c r="AN3" s="4" t="s">
        <v>1</v>
      </c>
      <c r="AO3" s="8">
        <v>2.8174999999999999</v>
      </c>
      <c r="AP3" s="7"/>
      <c r="AQ3" s="4"/>
      <c r="AR3" s="10">
        <v>0.95636867792127611</v>
      </c>
      <c r="AS3" s="10"/>
      <c r="AT3" s="10"/>
      <c r="AU3" s="10"/>
      <c r="AV3" s="10"/>
      <c r="AW3" s="4" t="s">
        <v>28</v>
      </c>
      <c r="AY3" s="16"/>
    </row>
    <row r="4" spans="1:54" s="1" customFormat="1" ht="14.5" x14ac:dyDescent="0.35">
      <c r="A4" s="17">
        <f>1+A3</f>
        <v>2</v>
      </c>
      <c r="B4" s="21" t="s">
        <v>5</v>
      </c>
      <c r="C4" s="14" t="s">
        <v>27</v>
      </c>
      <c r="D4" s="14">
        <v>1</v>
      </c>
      <c r="E4" s="5"/>
      <c r="F4" s="24" t="s">
        <v>71</v>
      </c>
      <c r="G4" s="5"/>
      <c r="H4" s="5"/>
      <c r="I4" s="5"/>
      <c r="J4" s="5"/>
      <c r="K4" s="5"/>
      <c r="L4" s="5"/>
      <c r="M4" s="5" t="s">
        <v>23</v>
      </c>
      <c r="N4" s="5"/>
      <c r="O4" s="14">
        <v>2</v>
      </c>
      <c r="P4" s="14" t="s">
        <v>5</v>
      </c>
      <c r="Q4" s="17" t="s">
        <v>74</v>
      </c>
      <c r="R4" s="4" t="str">
        <f t="shared" si="0"/>
        <v>20160805_first_test_cellnumber_02_cc</v>
      </c>
      <c r="S4" s="4"/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5" t="s">
        <v>12</v>
      </c>
      <c r="AJ4" s="19">
        <v>0.45438760079739932</v>
      </c>
      <c r="AK4" s="19" t="s">
        <v>70</v>
      </c>
      <c r="AL4" s="4" t="s">
        <v>2</v>
      </c>
      <c r="AM4" s="4" t="s">
        <v>3</v>
      </c>
      <c r="AN4" s="4" t="s">
        <v>1</v>
      </c>
      <c r="AO4" s="8">
        <v>2.5374999999999996</v>
      </c>
      <c r="AP4" s="7"/>
      <c r="AQ4" s="4"/>
      <c r="AR4" s="10">
        <v>0.86132582794152224</v>
      </c>
      <c r="AS4" s="10"/>
      <c r="AT4" s="10"/>
      <c r="AU4" s="10"/>
      <c r="AV4" s="10"/>
      <c r="AW4" s="4"/>
      <c r="AY4" s="16"/>
    </row>
    <row r="5" spans="1:54" s="1" customFormat="1" ht="14.5" x14ac:dyDescent="0.35">
      <c r="A5" s="17">
        <f t="shared" ref="A5:A8" si="1">1+A4</f>
        <v>3</v>
      </c>
      <c r="B5" s="21" t="s">
        <v>5</v>
      </c>
      <c r="C5" s="14" t="s">
        <v>27</v>
      </c>
      <c r="D5" s="14">
        <v>1</v>
      </c>
      <c r="E5" s="5"/>
      <c r="F5" s="24" t="s">
        <v>71</v>
      </c>
      <c r="G5" s="5"/>
      <c r="H5" s="5"/>
      <c r="I5" s="5"/>
      <c r="J5" s="5"/>
      <c r="K5" s="5"/>
      <c r="L5" s="5"/>
      <c r="M5" s="5" t="s">
        <v>23</v>
      </c>
      <c r="N5" s="26"/>
      <c r="O5" s="14">
        <v>2</v>
      </c>
      <c r="P5" s="14"/>
      <c r="Q5" s="17" t="s">
        <v>75</v>
      </c>
      <c r="R5" s="4" t="str">
        <f t="shared" si="0"/>
        <v>20160805_first_test_cellnumber_03_cc</v>
      </c>
      <c r="S5" s="4"/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5" t="s">
        <v>14</v>
      </c>
      <c r="AJ5" s="19">
        <v>0.495843034428261</v>
      </c>
      <c r="AK5" s="19" t="s">
        <v>70</v>
      </c>
      <c r="AL5" s="4" t="s">
        <v>2</v>
      </c>
      <c r="AM5" s="4" t="s">
        <v>3</v>
      </c>
      <c r="AN5" s="4" t="s">
        <v>1</v>
      </c>
      <c r="AO5" s="8">
        <v>2.6975000000000002</v>
      </c>
      <c r="AP5" s="7"/>
      <c r="AQ5" s="4"/>
      <c r="AR5" s="10">
        <v>0.91563602792995336</v>
      </c>
      <c r="AS5" s="10"/>
      <c r="AT5" s="10"/>
      <c r="AU5" s="10"/>
      <c r="AV5" s="10"/>
      <c r="AW5" s="4"/>
      <c r="AY5" s="16"/>
    </row>
    <row r="6" spans="1:54" s="1" customFormat="1" ht="14.5" x14ac:dyDescent="0.35">
      <c r="A6" s="17">
        <f t="shared" si="1"/>
        <v>4</v>
      </c>
      <c r="B6" s="21" t="s">
        <v>5</v>
      </c>
      <c r="C6" s="14" t="s">
        <v>27</v>
      </c>
      <c r="D6" s="14">
        <v>1</v>
      </c>
      <c r="E6" s="5"/>
      <c r="F6" s="24" t="s">
        <v>72</v>
      </c>
      <c r="G6" s="5"/>
      <c r="H6" s="5"/>
      <c r="I6" s="5"/>
      <c r="J6" s="5"/>
      <c r="K6" s="5"/>
      <c r="L6" s="5"/>
      <c r="M6" s="5" t="s">
        <v>27</v>
      </c>
      <c r="N6" s="5"/>
      <c r="O6" s="14" t="s">
        <v>6</v>
      </c>
      <c r="P6" s="14" t="s">
        <v>5</v>
      </c>
      <c r="Q6" s="17" t="s">
        <v>76</v>
      </c>
      <c r="R6" s="4" t="str">
        <f t="shared" si="0"/>
        <v>20161012_another_test_cellnumber_01_cc</v>
      </c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5" t="s">
        <v>15</v>
      </c>
      <c r="AJ6" s="19">
        <v>0.45438760079739932</v>
      </c>
      <c r="AK6" s="19" t="s">
        <v>70</v>
      </c>
      <c r="AL6" s="4" t="s">
        <v>2</v>
      </c>
      <c r="AM6" s="4" t="s">
        <v>3</v>
      </c>
      <c r="AN6" s="4" t="s">
        <v>1</v>
      </c>
      <c r="AO6" s="8">
        <v>2.8974999999999991</v>
      </c>
      <c r="AP6" s="7"/>
      <c r="AQ6" s="4"/>
      <c r="AR6" s="10">
        <v>0.98347485400488432</v>
      </c>
      <c r="AS6" s="10"/>
      <c r="AT6" s="10"/>
      <c r="AU6" s="10"/>
      <c r="AV6" s="10"/>
      <c r="AW6" s="4"/>
      <c r="AY6" s="16"/>
    </row>
    <row r="7" spans="1:54" s="1" customFormat="1" ht="14.5" x14ac:dyDescent="0.35">
      <c r="A7" s="17">
        <f t="shared" si="1"/>
        <v>5</v>
      </c>
      <c r="B7" s="21" t="s">
        <v>5</v>
      </c>
      <c r="C7" s="14" t="s">
        <v>27</v>
      </c>
      <c r="D7" s="14">
        <v>1</v>
      </c>
      <c r="E7" s="5"/>
      <c r="F7" s="24" t="s">
        <v>72</v>
      </c>
      <c r="G7" s="5"/>
      <c r="H7" s="5"/>
      <c r="I7" s="5"/>
      <c r="J7" s="5"/>
      <c r="K7" s="5"/>
      <c r="L7" s="5"/>
      <c r="M7" s="5" t="s">
        <v>27</v>
      </c>
      <c r="N7" s="5"/>
      <c r="O7" s="14" t="s">
        <v>6</v>
      </c>
      <c r="P7" s="14"/>
      <c r="Q7" s="17" t="s">
        <v>77</v>
      </c>
      <c r="R7" s="4" t="str">
        <f t="shared" si="0"/>
        <v>20161012_another_test_cellnumber_02_cc</v>
      </c>
      <c r="S7" s="4"/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5" t="s">
        <v>16</v>
      </c>
      <c r="AJ7" s="19">
        <v>0.44717796016594541</v>
      </c>
      <c r="AK7" s="19" t="s">
        <v>70</v>
      </c>
      <c r="AL7" s="4" t="s">
        <v>2</v>
      </c>
      <c r="AM7" s="4" t="s">
        <v>3</v>
      </c>
      <c r="AN7" s="4" t="s">
        <v>1</v>
      </c>
      <c r="AO7" s="8">
        <v>2.7875000000000001</v>
      </c>
      <c r="AP7" s="7"/>
      <c r="AQ7" s="4"/>
      <c r="AR7" s="10">
        <v>0.94613844884852993</v>
      </c>
      <c r="AS7" s="10"/>
      <c r="AT7" s="10"/>
      <c r="AU7" s="10"/>
      <c r="AV7" s="10"/>
      <c r="AW7" s="4"/>
      <c r="AY7" s="16"/>
    </row>
    <row r="8" spans="1:54" s="1" customFormat="1" ht="14.5" x14ac:dyDescent="0.35">
      <c r="A8" s="17">
        <f t="shared" si="1"/>
        <v>6</v>
      </c>
      <c r="B8" s="21" t="s">
        <v>5</v>
      </c>
      <c r="C8" s="14" t="s">
        <v>27</v>
      </c>
      <c r="D8" s="14">
        <v>1</v>
      </c>
      <c r="E8" s="5"/>
      <c r="F8" s="24" t="s">
        <v>72</v>
      </c>
      <c r="G8" s="5"/>
      <c r="H8" s="5"/>
      <c r="I8" s="5"/>
      <c r="J8" s="5"/>
      <c r="K8" s="5"/>
      <c r="L8" s="5"/>
      <c r="M8" s="5" t="s">
        <v>27</v>
      </c>
      <c r="N8" s="5"/>
      <c r="O8" s="14" t="s">
        <v>6</v>
      </c>
      <c r="P8" s="14"/>
      <c r="Q8" s="17" t="s">
        <v>78</v>
      </c>
      <c r="R8" s="4" t="str">
        <f t="shared" si="0"/>
        <v>20161012_another_test_cellnumber_03_cc</v>
      </c>
      <c r="S8" s="4"/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5" t="s">
        <v>13</v>
      </c>
      <c r="AJ8" s="19">
        <v>0.49223821411253404</v>
      </c>
      <c r="AK8" s="19" t="s">
        <v>70</v>
      </c>
      <c r="AL8" s="4" t="s">
        <v>2</v>
      </c>
      <c r="AM8" s="4" t="s">
        <v>3</v>
      </c>
      <c r="AN8" s="4" t="s">
        <v>1</v>
      </c>
      <c r="AO8" s="8">
        <v>2.2874999999999996</v>
      </c>
      <c r="AP8" s="7"/>
      <c r="AQ8" s="4"/>
      <c r="AR8" s="10">
        <v>0.77642751631964557</v>
      </c>
      <c r="AS8" s="10"/>
      <c r="AT8" s="10"/>
      <c r="AU8" s="10"/>
      <c r="AV8" s="10"/>
      <c r="AW8" s="4"/>
      <c r="AY8" s="16"/>
    </row>
  </sheetData>
  <autoFilter ref="A1:AZ8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2016-12-19T12:19:38Z</cp:lastPrinted>
  <dcterms:created xsi:type="dcterms:W3CDTF">2012-10-25T07:18:02Z</dcterms:created>
  <dcterms:modified xsi:type="dcterms:W3CDTF">2020-04-23T17:53:31Z</dcterms:modified>
</cp:coreProperties>
</file>