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da\Pusto\git\SingleCaseES\auxiliary\"/>
    </mc:Choice>
  </mc:AlternateContent>
  <xr:revisionPtr revIDLastSave="0" documentId="13_ncr:1_{30A0C549-8A10-4A17-BC90-90DE66E2CE48}" xr6:coauthVersionLast="47" xr6:coauthVersionMax="47" xr10:uidLastSave="{00000000-0000-0000-0000-000000000000}"/>
  <bookViews>
    <workbookView xWindow="-23148" yWindow="-108" windowWidth="23256" windowHeight="12456" activeTab="2" xr2:uid="{290A1585-F2DD-4BBD-AFEB-CD568743FE1B}"/>
  </bookViews>
  <sheets>
    <sheet name="ALL" sheetId="12" r:id="rId1"/>
    <sheet name="Byiers- Study 221" sheetId="4" r:id="rId2"/>
    <sheet name="Casey- Study 120" sheetId="7" r:id="rId3"/>
    <sheet name="Strasberger- Study 158" sheetId="8" r:id="rId4"/>
    <sheet name="Byiers for PoGO" sheetId="15" r:id="rId5"/>
    <sheet name="PoGO (down)" sheetId="14" r:id="rId6"/>
  </sheets>
  <definedNames>
    <definedName name="_xlnm._FilterDatabase" localSheetId="4" hidden="1">'Byiers for PoGO'!$A$1:$H$55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5" l="1"/>
  <c r="M2" i="15"/>
  <c r="L2" i="15"/>
  <c r="K2" i="15"/>
  <c r="R3" i="15"/>
  <c r="R4" i="15"/>
  <c r="R2" i="15"/>
  <c r="T3" i="15"/>
  <c r="T4" i="15"/>
  <c r="T2" i="15"/>
  <c r="P3" i="15"/>
  <c r="P4" i="15"/>
  <c r="P2" i="15"/>
  <c r="N4" i="15"/>
  <c r="M4" i="15"/>
  <c r="L4" i="15"/>
  <c r="N3" i="15"/>
  <c r="M3" i="15"/>
  <c r="L3" i="15"/>
  <c r="K4" i="15"/>
  <c r="K3" i="15"/>
  <c r="F5" i="14"/>
  <c r="F4" i="14"/>
  <c r="F3" i="14"/>
  <c r="F2" i="14"/>
  <c r="M10" i="15"/>
  <c r="M9" i="15"/>
  <c r="M8" i="15"/>
  <c r="K10" i="15"/>
  <c r="L10" i="15"/>
  <c r="K9" i="15"/>
  <c r="L9" i="15"/>
  <c r="K8" i="15"/>
  <c r="L8" i="15"/>
</calcChain>
</file>

<file path=xl/sharedStrings.xml><?xml version="1.0" encoding="utf-8"?>
<sst xmlns="http://schemas.openxmlformats.org/spreadsheetml/2006/main" count="1602" uniqueCount="52">
  <si>
    <t>Session_number</t>
  </si>
  <si>
    <t>Outcome</t>
  </si>
  <si>
    <t>Session_length</t>
  </si>
  <si>
    <t>Procedure</t>
  </si>
  <si>
    <t>Study_CaseID</t>
  </si>
  <si>
    <t>Condition</t>
  </si>
  <si>
    <t>A</t>
  </si>
  <si>
    <t>B</t>
  </si>
  <si>
    <t>221_Jen</t>
  </si>
  <si>
    <t>5 min</t>
  </si>
  <si>
    <t>221_Tammy</t>
  </si>
  <si>
    <t>221_Rose</t>
  </si>
  <si>
    <t>120_Eric</t>
  </si>
  <si>
    <t>120_Freddie</t>
  </si>
  <si>
    <t>120_Lori</t>
  </si>
  <si>
    <t>120_Tommy</t>
  </si>
  <si>
    <t>158_Juan</t>
  </si>
  <si>
    <t>158_Kyle</t>
  </si>
  <si>
    <t>158_Parker</t>
  </si>
  <si>
    <t>158_Thomas</t>
  </si>
  <si>
    <t>StudyID</t>
  </si>
  <si>
    <t>StudyID_CaseID</t>
  </si>
  <si>
    <t>Outcome (new combined outcome)</t>
  </si>
  <si>
    <t>Count</t>
  </si>
  <si>
    <t>Percentage</t>
  </si>
  <si>
    <t>Proportion</t>
  </si>
  <si>
    <t>Study</t>
  </si>
  <si>
    <t>Participant</t>
  </si>
  <si>
    <t>α</t>
  </si>
  <si>
    <t>β</t>
  </si>
  <si>
    <t>γ</t>
  </si>
  <si>
    <t>Case</t>
  </si>
  <si>
    <t>Casey</t>
  </si>
  <si>
    <t>Eric</t>
  </si>
  <si>
    <t>Freddie</t>
  </si>
  <si>
    <t>Tommy</t>
  </si>
  <si>
    <t>Lori</t>
  </si>
  <si>
    <t>A1 Prob Bx median</t>
  </si>
  <si>
    <t>A1 Prob Bx mean</t>
  </si>
  <si>
    <t>A Phase Prob Bx mean</t>
  </si>
  <si>
    <r>
      <t>PoGO</t>
    </r>
    <r>
      <rPr>
        <b/>
        <sz val="12"/>
        <color theme="1"/>
        <rFont val="Calibri"/>
        <family val="2"/>
      </rPr>
      <t>↓</t>
    </r>
  </si>
  <si>
    <t>Prob Bx Proportion</t>
  </si>
  <si>
    <t>Outcome1_PositiveBxProportion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</si>
  <si>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Phase Mean (α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</si>
  <si>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Phase Mean (β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</si>
  <si>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Phase Mean (α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</si>
  <si>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Phase Mean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</si>
  <si>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PoGO</t>
    </r>
    <r>
      <rPr>
        <vertAlign val="subscript"/>
        <sz val="12"/>
        <color theme="1"/>
        <rFont val="Times New Roman"/>
        <family val="1"/>
      </rPr>
      <t>↓</t>
    </r>
    <r>
      <rPr>
        <sz val="12"/>
        <color theme="1"/>
        <rFont val="Times New Roman"/>
        <family val="1"/>
      </rPr>
      <t xml:space="preserve"> (B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) </t>
    </r>
  </si>
  <si>
    <r>
      <t>PoGO</t>
    </r>
    <r>
      <rPr>
        <vertAlign val="subscript"/>
        <sz val="12"/>
        <color theme="1"/>
        <rFont val="Times New Roman"/>
        <family val="1"/>
      </rPr>
      <t>↑</t>
    </r>
    <r>
      <rPr>
        <sz val="12"/>
        <color theme="1"/>
        <rFont val="Times New Roman"/>
        <family val="1"/>
      </rPr>
      <t xml:space="preserve">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) </t>
    </r>
  </si>
  <si>
    <r>
      <t>PoGO</t>
    </r>
    <r>
      <rPr>
        <vertAlign val="subscript"/>
        <sz val="12"/>
        <color theme="1"/>
        <rFont val="Times New Roman"/>
        <family val="1"/>
      </rPr>
      <t>↑</t>
    </r>
    <r>
      <rPr>
        <sz val="12"/>
        <color theme="1"/>
        <rFont val="Times New Roman"/>
        <family val="1"/>
      </rPr>
      <t xml:space="preserve">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) </t>
    </r>
  </si>
  <si>
    <t>Goal_Level</t>
  </si>
  <si>
    <t>Goal_level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</si>
</sst>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/>
    <xf numFmtId="165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F942-5BE5-4FCC-B985-CF1A123DCEF1}">
  <dimension ref="A1:H328"/>
  <sheetViews>
    <sheetView workbookViewId="0">
      <selection activeCell="F156" sqref="F156:F202"/>
    </sheetView>
  </sheetViews>
  <sheetFormatPr defaultRowHeight="14.4" x14ac:dyDescent="0.3"/>
  <cols>
    <col min="1" max="1" width="8.88671875" style="1"/>
    <col min="2" max="2" width="12.77734375" style="1" bestFit="1" customWidth="1"/>
    <col min="3" max="3" width="15.44140625" style="1" bestFit="1" customWidth="1"/>
    <col min="4" max="4" width="9.44140625" style="1" bestFit="1" customWidth="1"/>
    <col min="5" max="6" width="10.6640625" style="1" customWidth="1"/>
    <col min="7" max="7" width="14.109375" style="1" bestFit="1" customWidth="1"/>
    <col min="8" max="8" width="13.21875" style="1" customWidth="1"/>
    <col min="9" max="16384" width="8.88671875" style="1"/>
  </cols>
  <sheetData>
    <row r="1" spans="1:8" x14ac:dyDescent="0.3">
      <c r="A1" s="1" t="s">
        <v>20</v>
      </c>
      <c r="B1" s="1" t="s">
        <v>4</v>
      </c>
      <c r="C1" s="1" t="s">
        <v>0</v>
      </c>
      <c r="D1" s="1" t="s">
        <v>5</v>
      </c>
      <c r="E1" s="1" t="s">
        <v>1</v>
      </c>
      <c r="F1" s="1" t="s">
        <v>50</v>
      </c>
      <c r="G1" s="1" t="s">
        <v>2</v>
      </c>
      <c r="H1" s="1" t="s">
        <v>3</v>
      </c>
    </row>
    <row r="2" spans="1:8" x14ac:dyDescent="0.3">
      <c r="A2" s="1">
        <v>221</v>
      </c>
      <c r="B2" s="1" t="s">
        <v>8</v>
      </c>
      <c r="C2" s="1">
        <v>1</v>
      </c>
      <c r="D2" s="1" t="s">
        <v>6</v>
      </c>
      <c r="E2" s="2">
        <v>44.4</v>
      </c>
      <c r="F2" s="2">
        <v>100</v>
      </c>
      <c r="G2" s="1" t="s">
        <v>9</v>
      </c>
      <c r="H2" s="1" t="s">
        <v>24</v>
      </c>
    </row>
    <row r="3" spans="1:8" x14ac:dyDescent="0.3">
      <c r="A3" s="1">
        <v>221</v>
      </c>
      <c r="B3" s="1" t="s">
        <v>8</v>
      </c>
      <c r="C3" s="1">
        <v>2</v>
      </c>
      <c r="D3" s="1" t="s">
        <v>6</v>
      </c>
      <c r="E3" s="2">
        <v>0.02</v>
      </c>
      <c r="F3" s="2">
        <v>100</v>
      </c>
      <c r="G3" s="1" t="s">
        <v>9</v>
      </c>
      <c r="H3" s="1" t="s">
        <v>24</v>
      </c>
    </row>
    <row r="4" spans="1:8" x14ac:dyDescent="0.3">
      <c r="A4" s="1">
        <v>221</v>
      </c>
      <c r="B4" s="1" t="s">
        <v>8</v>
      </c>
      <c r="C4" s="1">
        <v>3</v>
      </c>
      <c r="D4" s="1" t="s">
        <v>6</v>
      </c>
      <c r="E4" s="2">
        <v>38.5</v>
      </c>
      <c r="F4" s="2">
        <v>100</v>
      </c>
      <c r="G4" s="1" t="s">
        <v>9</v>
      </c>
      <c r="H4" s="1" t="s">
        <v>24</v>
      </c>
    </row>
    <row r="5" spans="1:8" x14ac:dyDescent="0.3">
      <c r="A5" s="1">
        <v>221</v>
      </c>
      <c r="B5" s="1" t="s">
        <v>8</v>
      </c>
      <c r="C5" s="1">
        <v>4</v>
      </c>
      <c r="D5" s="1" t="s">
        <v>6</v>
      </c>
      <c r="E5" s="2">
        <v>11.5</v>
      </c>
      <c r="F5" s="2">
        <v>100</v>
      </c>
      <c r="G5" s="1" t="s">
        <v>9</v>
      </c>
      <c r="H5" s="1" t="s">
        <v>24</v>
      </c>
    </row>
    <row r="6" spans="1:8" x14ac:dyDescent="0.3">
      <c r="A6" s="1">
        <v>221</v>
      </c>
      <c r="B6" s="1" t="s">
        <v>8</v>
      </c>
      <c r="C6" s="1">
        <v>5</v>
      </c>
      <c r="D6" s="1" t="s">
        <v>7</v>
      </c>
      <c r="E6" s="2">
        <v>44.4</v>
      </c>
      <c r="F6" s="2">
        <v>100</v>
      </c>
      <c r="G6" s="1" t="s">
        <v>9</v>
      </c>
      <c r="H6" s="1" t="s">
        <v>24</v>
      </c>
    </row>
    <row r="7" spans="1:8" x14ac:dyDescent="0.3">
      <c r="A7" s="1">
        <v>221</v>
      </c>
      <c r="B7" s="1" t="s">
        <v>8</v>
      </c>
      <c r="C7" s="1">
        <v>6</v>
      </c>
      <c r="D7" s="1" t="s">
        <v>7</v>
      </c>
      <c r="E7" s="2">
        <v>20.6</v>
      </c>
      <c r="F7" s="2">
        <v>100</v>
      </c>
      <c r="G7" s="1" t="s">
        <v>9</v>
      </c>
      <c r="H7" s="1" t="s">
        <v>24</v>
      </c>
    </row>
    <row r="8" spans="1:8" x14ac:dyDescent="0.3">
      <c r="A8" s="1">
        <v>221</v>
      </c>
      <c r="B8" s="1" t="s">
        <v>8</v>
      </c>
      <c r="C8" s="1">
        <v>7</v>
      </c>
      <c r="D8" s="1" t="s">
        <v>7</v>
      </c>
      <c r="E8" s="2">
        <v>54.5</v>
      </c>
      <c r="F8" s="2">
        <v>100</v>
      </c>
      <c r="G8" s="1" t="s">
        <v>9</v>
      </c>
      <c r="H8" s="1" t="s">
        <v>24</v>
      </c>
    </row>
    <row r="9" spans="1:8" x14ac:dyDescent="0.3">
      <c r="A9" s="1">
        <v>221</v>
      </c>
      <c r="B9" s="1" t="s">
        <v>8</v>
      </c>
      <c r="C9" s="1">
        <v>8</v>
      </c>
      <c r="D9" s="1" t="s">
        <v>7</v>
      </c>
      <c r="E9" s="2">
        <v>58.4</v>
      </c>
      <c r="F9" s="2">
        <v>100</v>
      </c>
      <c r="G9" s="1" t="s">
        <v>9</v>
      </c>
      <c r="H9" s="1" t="s">
        <v>24</v>
      </c>
    </row>
    <row r="10" spans="1:8" x14ac:dyDescent="0.3">
      <c r="A10" s="1">
        <v>221</v>
      </c>
      <c r="B10" s="1" t="s">
        <v>8</v>
      </c>
      <c r="C10" s="1">
        <v>9</v>
      </c>
      <c r="D10" s="1" t="s">
        <v>7</v>
      </c>
      <c r="E10" s="2">
        <v>66.599999999999994</v>
      </c>
      <c r="F10" s="2">
        <v>100</v>
      </c>
      <c r="G10" s="1" t="s">
        <v>9</v>
      </c>
      <c r="H10" s="1" t="s">
        <v>24</v>
      </c>
    </row>
    <row r="11" spans="1:8" x14ac:dyDescent="0.3">
      <c r="A11" s="1">
        <v>221</v>
      </c>
      <c r="B11" s="1" t="s">
        <v>8</v>
      </c>
      <c r="C11" s="1">
        <v>10</v>
      </c>
      <c r="D11" s="1" t="s">
        <v>6</v>
      </c>
      <c r="E11" s="2">
        <v>46.8</v>
      </c>
      <c r="F11" s="2">
        <v>100</v>
      </c>
      <c r="G11" s="1" t="s">
        <v>9</v>
      </c>
      <c r="H11" s="1" t="s">
        <v>24</v>
      </c>
    </row>
    <row r="12" spans="1:8" x14ac:dyDescent="0.3">
      <c r="A12" s="1">
        <v>221</v>
      </c>
      <c r="B12" s="1" t="s">
        <v>8</v>
      </c>
      <c r="C12" s="1">
        <v>11</v>
      </c>
      <c r="D12" s="1" t="s">
        <v>6</v>
      </c>
      <c r="E12" s="2">
        <v>46.8</v>
      </c>
      <c r="F12" s="2">
        <v>100</v>
      </c>
      <c r="G12" s="1" t="s">
        <v>9</v>
      </c>
      <c r="H12" s="1" t="s">
        <v>24</v>
      </c>
    </row>
    <row r="13" spans="1:8" x14ac:dyDescent="0.3">
      <c r="A13" s="1">
        <v>221</v>
      </c>
      <c r="B13" s="1" t="s">
        <v>8</v>
      </c>
      <c r="C13" s="1">
        <v>12</v>
      </c>
      <c r="D13" s="1" t="s">
        <v>6</v>
      </c>
      <c r="E13" s="2">
        <v>20.7</v>
      </c>
      <c r="F13" s="2">
        <v>100</v>
      </c>
      <c r="G13" s="1" t="s">
        <v>9</v>
      </c>
      <c r="H13" s="1" t="s">
        <v>24</v>
      </c>
    </row>
    <row r="14" spans="1:8" x14ac:dyDescent="0.3">
      <c r="A14" s="1">
        <v>221</v>
      </c>
      <c r="B14" s="1" t="s">
        <v>8</v>
      </c>
      <c r="C14" s="1">
        <v>13</v>
      </c>
      <c r="D14" s="1" t="s">
        <v>6</v>
      </c>
      <c r="E14" s="2">
        <v>18.899999999999999</v>
      </c>
      <c r="F14" s="2">
        <v>100</v>
      </c>
      <c r="G14" s="1" t="s">
        <v>9</v>
      </c>
      <c r="H14" s="1" t="s">
        <v>24</v>
      </c>
    </row>
    <row r="15" spans="1:8" x14ac:dyDescent="0.3">
      <c r="A15" s="1">
        <v>221</v>
      </c>
      <c r="B15" s="1" t="s">
        <v>8</v>
      </c>
      <c r="C15" s="1">
        <v>14</v>
      </c>
      <c r="D15" s="1" t="s">
        <v>7</v>
      </c>
      <c r="E15" s="2">
        <v>47</v>
      </c>
      <c r="F15" s="2">
        <v>100</v>
      </c>
      <c r="G15" s="1" t="s">
        <v>9</v>
      </c>
      <c r="H15" s="1" t="s">
        <v>24</v>
      </c>
    </row>
    <row r="16" spans="1:8" x14ac:dyDescent="0.3">
      <c r="A16" s="1">
        <v>221</v>
      </c>
      <c r="B16" s="1" t="s">
        <v>8</v>
      </c>
      <c r="C16" s="1">
        <v>15</v>
      </c>
      <c r="D16" s="1" t="s">
        <v>7</v>
      </c>
      <c r="E16" s="2">
        <v>58.6</v>
      </c>
      <c r="F16" s="2">
        <v>100</v>
      </c>
      <c r="G16" s="1" t="s">
        <v>9</v>
      </c>
      <c r="H16" s="1" t="s">
        <v>24</v>
      </c>
    </row>
    <row r="17" spans="1:8" x14ac:dyDescent="0.3">
      <c r="A17" s="1">
        <v>221</v>
      </c>
      <c r="B17" s="1" t="s">
        <v>8</v>
      </c>
      <c r="C17" s="1">
        <v>16</v>
      </c>
      <c r="D17" s="1" t="s">
        <v>7</v>
      </c>
      <c r="E17" s="2">
        <v>54.8</v>
      </c>
      <c r="F17" s="2">
        <v>100</v>
      </c>
      <c r="G17" s="1" t="s">
        <v>9</v>
      </c>
      <c r="H17" s="1" t="s">
        <v>24</v>
      </c>
    </row>
    <row r="18" spans="1:8" x14ac:dyDescent="0.3">
      <c r="A18" s="1">
        <v>221</v>
      </c>
      <c r="B18" s="1" t="s">
        <v>8</v>
      </c>
      <c r="C18" s="1">
        <v>17</v>
      </c>
      <c r="D18" s="1" t="s">
        <v>7</v>
      </c>
      <c r="E18" s="2">
        <v>58.8</v>
      </c>
      <c r="F18" s="2">
        <v>100</v>
      </c>
      <c r="G18" s="1" t="s">
        <v>9</v>
      </c>
      <c r="H18" s="1" t="s">
        <v>24</v>
      </c>
    </row>
    <row r="19" spans="1:8" x14ac:dyDescent="0.3">
      <c r="A19" s="1">
        <v>221</v>
      </c>
      <c r="B19" s="1" t="s">
        <v>8</v>
      </c>
      <c r="C19" s="1">
        <v>18</v>
      </c>
      <c r="D19" s="1" t="s">
        <v>7</v>
      </c>
      <c r="E19" s="2">
        <v>67.099999999999994</v>
      </c>
      <c r="F19" s="2">
        <v>100</v>
      </c>
      <c r="G19" s="1" t="s">
        <v>9</v>
      </c>
      <c r="H19" s="1" t="s">
        <v>24</v>
      </c>
    </row>
    <row r="20" spans="1:8" x14ac:dyDescent="0.3">
      <c r="A20" s="1">
        <v>221</v>
      </c>
      <c r="B20" s="1" t="s">
        <v>10</v>
      </c>
      <c r="C20" s="1">
        <v>1</v>
      </c>
      <c r="D20" s="1" t="s">
        <v>6</v>
      </c>
      <c r="E20" s="2">
        <v>16.8</v>
      </c>
      <c r="F20" s="2">
        <v>100</v>
      </c>
      <c r="G20" s="1" t="s">
        <v>9</v>
      </c>
      <c r="H20" s="1" t="s">
        <v>24</v>
      </c>
    </row>
    <row r="21" spans="1:8" x14ac:dyDescent="0.3">
      <c r="A21" s="1">
        <v>221</v>
      </c>
      <c r="B21" s="1" t="s">
        <v>10</v>
      </c>
      <c r="C21" s="1">
        <v>2</v>
      </c>
      <c r="D21" s="1" t="s">
        <v>6</v>
      </c>
      <c r="E21" s="2">
        <v>41.3</v>
      </c>
      <c r="F21" s="2">
        <v>100</v>
      </c>
      <c r="G21" s="1" t="s">
        <v>9</v>
      </c>
      <c r="H21" s="1" t="s">
        <v>24</v>
      </c>
    </row>
    <row r="22" spans="1:8" x14ac:dyDescent="0.3">
      <c r="A22" s="1">
        <v>221</v>
      </c>
      <c r="B22" s="1" t="s">
        <v>10</v>
      </c>
      <c r="C22" s="1">
        <v>3</v>
      </c>
      <c r="D22" s="1" t="s">
        <v>6</v>
      </c>
      <c r="E22" s="2">
        <v>1</v>
      </c>
      <c r="F22" s="2">
        <v>100</v>
      </c>
      <c r="G22" s="1" t="s">
        <v>9</v>
      </c>
      <c r="H22" s="1" t="s">
        <v>24</v>
      </c>
    </row>
    <row r="23" spans="1:8" x14ac:dyDescent="0.3">
      <c r="A23" s="1">
        <v>221</v>
      </c>
      <c r="B23" s="1" t="s">
        <v>10</v>
      </c>
      <c r="C23" s="1">
        <v>4</v>
      </c>
      <c r="D23" s="1" t="s">
        <v>7</v>
      </c>
      <c r="E23" s="2">
        <v>51.2</v>
      </c>
      <c r="F23" s="2">
        <v>100</v>
      </c>
      <c r="G23" s="1" t="s">
        <v>9</v>
      </c>
      <c r="H23" s="1" t="s">
        <v>24</v>
      </c>
    </row>
    <row r="24" spans="1:8" x14ac:dyDescent="0.3">
      <c r="A24" s="1">
        <v>221</v>
      </c>
      <c r="B24" s="1" t="s">
        <v>10</v>
      </c>
      <c r="C24" s="1">
        <v>5</v>
      </c>
      <c r="D24" s="1" t="s">
        <v>7</v>
      </c>
      <c r="E24" s="2">
        <v>67.400000000000006</v>
      </c>
      <c r="F24" s="2">
        <v>100</v>
      </c>
      <c r="G24" s="1" t="s">
        <v>9</v>
      </c>
      <c r="H24" s="1" t="s">
        <v>24</v>
      </c>
    </row>
    <row r="25" spans="1:8" x14ac:dyDescent="0.3">
      <c r="A25" s="1">
        <v>221</v>
      </c>
      <c r="B25" s="1" t="s">
        <v>10</v>
      </c>
      <c r="C25" s="1">
        <v>6</v>
      </c>
      <c r="D25" s="1" t="s">
        <v>7</v>
      </c>
      <c r="E25" s="2">
        <v>99.3</v>
      </c>
      <c r="F25" s="2">
        <v>100</v>
      </c>
      <c r="G25" s="1" t="s">
        <v>9</v>
      </c>
      <c r="H25" s="1" t="s">
        <v>24</v>
      </c>
    </row>
    <row r="26" spans="1:8" x14ac:dyDescent="0.3">
      <c r="A26" s="1">
        <v>221</v>
      </c>
      <c r="B26" s="1" t="s">
        <v>10</v>
      </c>
      <c r="C26" s="1">
        <v>7</v>
      </c>
      <c r="D26" s="1" t="s">
        <v>7</v>
      </c>
      <c r="E26" s="2">
        <v>64</v>
      </c>
      <c r="F26" s="2">
        <v>100</v>
      </c>
      <c r="G26" s="1" t="s">
        <v>9</v>
      </c>
      <c r="H26" s="1" t="s">
        <v>24</v>
      </c>
    </row>
    <row r="27" spans="1:8" x14ac:dyDescent="0.3">
      <c r="A27" s="1">
        <v>221</v>
      </c>
      <c r="B27" s="1" t="s">
        <v>10</v>
      </c>
      <c r="C27" s="1">
        <v>8</v>
      </c>
      <c r="D27" s="1" t="s">
        <v>7</v>
      </c>
      <c r="E27" s="2">
        <v>99.1</v>
      </c>
      <c r="F27" s="2">
        <v>100</v>
      </c>
      <c r="G27" s="1" t="s">
        <v>9</v>
      </c>
      <c r="H27" s="1" t="s">
        <v>24</v>
      </c>
    </row>
    <row r="28" spans="1:8" x14ac:dyDescent="0.3">
      <c r="A28" s="1">
        <v>221</v>
      </c>
      <c r="B28" s="1" t="s">
        <v>10</v>
      </c>
      <c r="C28" s="1">
        <v>9</v>
      </c>
      <c r="D28" s="1" t="s">
        <v>7</v>
      </c>
      <c r="E28" s="2">
        <v>99.8</v>
      </c>
      <c r="F28" s="2">
        <v>100</v>
      </c>
      <c r="G28" s="1" t="s">
        <v>9</v>
      </c>
      <c r="H28" s="1" t="s">
        <v>24</v>
      </c>
    </row>
    <row r="29" spans="1:8" x14ac:dyDescent="0.3">
      <c r="A29" s="1">
        <v>221</v>
      </c>
      <c r="B29" s="1" t="s">
        <v>10</v>
      </c>
      <c r="C29" s="1">
        <v>10</v>
      </c>
      <c r="D29" s="1" t="s">
        <v>6</v>
      </c>
      <c r="E29" s="2">
        <v>99.3</v>
      </c>
      <c r="F29" s="2">
        <v>100</v>
      </c>
      <c r="G29" s="1" t="s">
        <v>9</v>
      </c>
      <c r="H29" s="1" t="s">
        <v>24</v>
      </c>
    </row>
    <row r="30" spans="1:8" x14ac:dyDescent="0.3">
      <c r="A30" s="1">
        <v>221</v>
      </c>
      <c r="B30" s="1" t="s">
        <v>10</v>
      </c>
      <c r="C30" s="1">
        <v>11</v>
      </c>
      <c r="D30" s="1" t="s">
        <v>6</v>
      </c>
      <c r="E30" s="2">
        <v>45.3</v>
      </c>
      <c r="F30" s="2">
        <v>100</v>
      </c>
      <c r="G30" s="1" t="s">
        <v>9</v>
      </c>
      <c r="H30" s="1" t="s">
        <v>24</v>
      </c>
    </row>
    <row r="31" spans="1:8" x14ac:dyDescent="0.3">
      <c r="A31" s="1">
        <v>221</v>
      </c>
      <c r="B31" s="1" t="s">
        <v>10</v>
      </c>
      <c r="C31" s="1">
        <v>12</v>
      </c>
      <c r="D31" s="1" t="s">
        <v>6</v>
      </c>
      <c r="E31" s="2">
        <v>84.5</v>
      </c>
      <c r="F31" s="2">
        <v>100</v>
      </c>
      <c r="G31" s="1" t="s">
        <v>9</v>
      </c>
      <c r="H31" s="1" t="s">
        <v>24</v>
      </c>
    </row>
    <row r="32" spans="1:8" x14ac:dyDescent="0.3">
      <c r="A32" s="1">
        <v>221</v>
      </c>
      <c r="B32" s="1" t="s">
        <v>10</v>
      </c>
      <c r="C32" s="1">
        <v>13</v>
      </c>
      <c r="D32" s="1" t="s">
        <v>6</v>
      </c>
      <c r="E32" s="2">
        <v>65.5</v>
      </c>
      <c r="F32" s="2">
        <v>100</v>
      </c>
      <c r="G32" s="1" t="s">
        <v>9</v>
      </c>
      <c r="H32" s="1" t="s">
        <v>24</v>
      </c>
    </row>
    <row r="33" spans="1:8" x14ac:dyDescent="0.3">
      <c r="A33" s="1">
        <v>221</v>
      </c>
      <c r="B33" s="1" t="s">
        <v>10</v>
      </c>
      <c r="C33" s="1">
        <v>14</v>
      </c>
      <c r="D33" s="1" t="s">
        <v>6</v>
      </c>
      <c r="E33" s="2">
        <v>26.1</v>
      </c>
      <c r="F33" s="2">
        <v>100</v>
      </c>
      <c r="G33" s="1" t="s">
        <v>9</v>
      </c>
      <c r="H33" s="1" t="s">
        <v>24</v>
      </c>
    </row>
    <row r="34" spans="1:8" x14ac:dyDescent="0.3">
      <c r="A34" s="1">
        <v>221</v>
      </c>
      <c r="B34" s="1" t="s">
        <v>10</v>
      </c>
      <c r="C34" s="1">
        <v>15</v>
      </c>
      <c r="D34" s="1" t="s">
        <v>6</v>
      </c>
      <c r="E34" s="2">
        <v>24.4</v>
      </c>
      <c r="F34" s="2">
        <v>100</v>
      </c>
      <c r="G34" s="1" t="s">
        <v>9</v>
      </c>
      <c r="H34" s="1" t="s">
        <v>24</v>
      </c>
    </row>
    <row r="35" spans="1:8" x14ac:dyDescent="0.3">
      <c r="A35" s="1">
        <v>221</v>
      </c>
      <c r="B35" s="1" t="s">
        <v>10</v>
      </c>
      <c r="C35" s="1">
        <v>16</v>
      </c>
      <c r="D35" s="1" t="s">
        <v>7</v>
      </c>
      <c r="E35" s="2">
        <v>92</v>
      </c>
      <c r="F35" s="2">
        <v>100</v>
      </c>
      <c r="G35" s="1" t="s">
        <v>9</v>
      </c>
      <c r="H35" s="1" t="s">
        <v>24</v>
      </c>
    </row>
    <row r="36" spans="1:8" x14ac:dyDescent="0.3">
      <c r="A36" s="1">
        <v>221</v>
      </c>
      <c r="B36" s="1" t="s">
        <v>10</v>
      </c>
      <c r="C36" s="1">
        <v>17</v>
      </c>
      <c r="D36" s="1" t="s">
        <v>7</v>
      </c>
      <c r="E36" s="2">
        <v>100</v>
      </c>
      <c r="F36" s="2">
        <v>100</v>
      </c>
      <c r="G36" s="1" t="s">
        <v>9</v>
      </c>
      <c r="H36" s="1" t="s">
        <v>24</v>
      </c>
    </row>
    <row r="37" spans="1:8" x14ac:dyDescent="0.3">
      <c r="A37" s="1">
        <v>221</v>
      </c>
      <c r="B37" s="1" t="s">
        <v>10</v>
      </c>
      <c r="C37" s="1">
        <v>18</v>
      </c>
      <c r="D37" s="1" t="s">
        <v>7</v>
      </c>
      <c r="E37" s="2">
        <v>74</v>
      </c>
      <c r="F37" s="2">
        <v>100</v>
      </c>
      <c r="G37" s="1" t="s">
        <v>9</v>
      </c>
      <c r="H37" s="1" t="s">
        <v>24</v>
      </c>
    </row>
    <row r="38" spans="1:8" x14ac:dyDescent="0.3">
      <c r="A38" s="1">
        <v>221</v>
      </c>
      <c r="B38" s="1" t="s">
        <v>11</v>
      </c>
      <c r="C38" s="1">
        <v>1</v>
      </c>
      <c r="D38" s="1" t="s">
        <v>6</v>
      </c>
      <c r="E38" s="2">
        <v>4.4000000000000004</v>
      </c>
      <c r="F38" s="2">
        <v>100</v>
      </c>
      <c r="G38" s="1" t="s">
        <v>9</v>
      </c>
      <c r="H38" s="1" t="s">
        <v>24</v>
      </c>
    </row>
    <row r="39" spans="1:8" x14ac:dyDescent="0.3">
      <c r="A39" s="1">
        <v>221</v>
      </c>
      <c r="B39" s="1" t="s">
        <v>11</v>
      </c>
      <c r="C39" s="1">
        <v>2</v>
      </c>
      <c r="D39" s="1" t="s">
        <v>6</v>
      </c>
      <c r="E39" s="2">
        <v>4.9000000000000004</v>
      </c>
      <c r="F39" s="2">
        <v>100</v>
      </c>
      <c r="G39" s="1" t="s">
        <v>9</v>
      </c>
      <c r="H39" s="1" t="s">
        <v>24</v>
      </c>
    </row>
    <row r="40" spans="1:8" x14ac:dyDescent="0.3">
      <c r="A40" s="1">
        <v>221</v>
      </c>
      <c r="B40" s="1" t="s">
        <v>11</v>
      </c>
      <c r="C40" s="1">
        <v>3</v>
      </c>
      <c r="D40" s="1" t="s">
        <v>6</v>
      </c>
      <c r="E40" s="2">
        <v>0</v>
      </c>
      <c r="F40" s="2">
        <v>100</v>
      </c>
      <c r="G40" s="1" t="s">
        <v>9</v>
      </c>
      <c r="H40" s="1" t="s">
        <v>24</v>
      </c>
    </row>
    <row r="41" spans="1:8" x14ac:dyDescent="0.3">
      <c r="A41" s="1">
        <v>221</v>
      </c>
      <c r="B41" s="1" t="s">
        <v>11</v>
      </c>
      <c r="C41" s="1">
        <v>4</v>
      </c>
      <c r="D41" s="1" t="s">
        <v>7</v>
      </c>
      <c r="E41" s="2">
        <v>49.5</v>
      </c>
      <c r="F41" s="2">
        <v>100</v>
      </c>
      <c r="G41" s="1" t="s">
        <v>9</v>
      </c>
      <c r="H41" s="1" t="s">
        <v>24</v>
      </c>
    </row>
    <row r="42" spans="1:8" x14ac:dyDescent="0.3">
      <c r="A42" s="1">
        <v>221</v>
      </c>
      <c r="B42" s="1" t="s">
        <v>11</v>
      </c>
      <c r="C42" s="1">
        <v>5</v>
      </c>
      <c r="D42" s="1" t="s">
        <v>7</v>
      </c>
      <c r="E42" s="2">
        <v>44.1</v>
      </c>
      <c r="F42" s="2">
        <v>100</v>
      </c>
      <c r="G42" s="1" t="s">
        <v>9</v>
      </c>
      <c r="H42" s="1" t="s">
        <v>24</v>
      </c>
    </row>
    <row r="43" spans="1:8" x14ac:dyDescent="0.3">
      <c r="A43" s="1">
        <v>221</v>
      </c>
      <c r="B43" s="1" t="s">
        <v>11</v>
      </c>
      <c r="C43" s="1">
        <v>6</v>
      </c>
      <c r="D43" s="1" t="s">
        <v>7</v>
      </c>
      <c r="E43" s="2">
        <v>54.9</v>
      </c>
      <c r="F43" s="2">
        <v>100</v>
      </c>
      <c r="G43" s="1" t="s">
        <v>9</v>
      </c>
      <c r="H43" s="1" t="s">
        <v>24</v>
      </c>
    </row>
    <row r="44" spans="1:8" x14ac:dyDescent="0.3">
      <c r="A44" s="1">
        <v>221</v>
      </c>
      <c r="B44" s="1" t="s">
        <v>11</v>
      </c>
      <c r="C44" s="1">
        <v>7</v>
      </c>
      <c r="D44" s="1" t="s">
        <v>7</v>
      </c>
      <c r="E44" s="2">
        <v>72.3</v>
      </c>
      <c r="F44" s="2">
        <v>100</v>
      </c>
      <c r="G44" s="1" t="s">
        <v>9</v>
      </c>
      <c r="H44" s="1" t="s">
        <v>24</v>
      </c>
    </row>
    <row r="45" spans="1:8" x14ac:dyDescent="0.3">
      <c r="A45" s="1">
        <v>221</v>
      </c>
      <c r="B45" s="1" t="s">
        <v>11</v>
      </c>
      <c r="C45" s="1">
        <v>8</v>
      </c>
      <c r="D45" s="1" t="s">
        <v>7</v>
      </c>
      <c r="E45" s="2">
        <v>100</v>
      </c>
      <c r="F45" s="2">
        <v>100</v>
      </c>
      <c r="G45" s="1" t="s">
        <v>9</v>
      </c>
      <c r="H45" s="1" t="s">
        <v>24</v>
      </c>
    </row>
    <row r="46" spans="1:8" x14ac:dyDescent="0.3">
      <c r="A46" s="1">
        <v>221</v>
      </c>
      <c r="B46" s="1" t="s">
        <v>11</v>
      </c>
      <c r="C46" s="1">
        <v>9</v>
      </c>
      <c r="D46" s="1" t="s">
        <v>7</v>
      </c>
      <c r="E46" s="2">
        <v>62.1</v>
      </c>
      <c r="F46" s="2">
        <v>100</v>
      </c>
      <c r="G46" s="1" t="s">
        <v>9</v>
      </c>
      <c r="H46" s="1" t="s">
        <v>24</v>
      </c>
    </row>
    <row r="47" spans="1:8" x14ac:dyDescent="0.3">
      <c r="A47" s="1">
        <v>221</v>
      </c>
      <c r="B47" s="1" t="s">
        <v>11</v>
      </c>
      <c r="C47" s="1">
        <v>10</v>
      </c>
      <c r="D47" s="1" t="s">
        <v>7</v>
      </c>
      <c r="E47" s="2">
        <v>71.400000000000006</v>
      </c>
      <c r="F47" s="2">
        <v>100</v>
      </c>
      <c r="G47" s="1" t="s">
        <v>9</v>
      </c>
      <c r="H47" s="1" t="s">
        <v>24</v>
      </c>
    </row>
    <row r="48" spans="1:8" x14ac:dyDescent="0.3">
      <c r="A48" s="1">
        <v>221</v>
      </c>
      <c r="B48" s="1" t="s">
        <v>11</v>
      </c>
      <c r="C48" s="1">
        <v>11</v>
      </c>
      <c r="D48" s="1" t="s">
        <v>6</v>
      </c>
      <c r="E48" s="2">
        <v>10.9</v>
      </c>
      <c r="F48" s="2">
        <v>100</v>
      </c>
      <c r="G48" s="1" t="s">
        <v>9</v>
      </c>
      <c r="H48" s="1" t="s">
        <v>24</v>
      </c>
    </row>
    <row r="49" spans="1:8" x14ac:dyDescent="0.3">
      <c r="A49" s="1">
        <v>221</v>
      </c>
      <c r="B49" s="1" t="s">
        <v>11</v>
      </c>
      <c r="C49" s="1">
        <v>12</v>
      </c>
      <c r="D49" s="1" t="s">
        <v>6</v>
      </c>
      <c r="E49" s="2">
        <v>0</v>
      </c>
      <c r="F49" s="2">
        <v>100</v>
      </c>
      <c r="G49" s="1" t="s">
        <v>9</v>
      </c>
      <c r="H49" s="1" t="s">
        <v>24</v>
      </c>
    </row>
    <row r="50" spans="1:8" x14ac:dyDescent="0.3">
      <c r="A50" s="1">
        <v>221</v>
      </c>
      <c r="B50" s="1" t="s">
        <v>11</v>
      </c>
      <c r="C50" s="1">
        <v>13</v>
      </c>
      <c r="D50" s="1" t="s">
        <v>6</v>
      </c>
      <c r="E50" s="2">
        <v>0</v>
      </c>
      <c r="F50" s="2">
        <v>100</v>
      </c>
      <c r="G50" s="1" t="s">
        <v>9</v>
      </c>
      <c r="H50" s="1" t="s">
        <v>24</v>
      </c>
    </row>
    <row r="51" spans="1:8" x14ac:dyDescent="0.3">
      <c r="A51" s="1">
        <v>221</v>
      </c>
      <c r="B51" s="1" t="s">
        <v>11</v>
      </c>
      <c r="C51" s="1">
        <v>14</v>
      </c>
      <c r="D51" s="1" t="s">
        <v>7</v>
      </c>
      <c r="E51" s="2">
        <v>60.1</v>
      </c>
      <c r="F51" s="2">
        <v>100</v>
      </c>
      <c r="G51" s="1" t="s">
        <v>9</v>
      </c>
      <c r="H51" s="1" t="s">
        <v>24</v>
      </c>
    </row>
    <row r="52" spans="1:8" x14ac:dyDescent="0.3">
      <c r="A52" s="1">
        <v>221</v>
      </c>
      <c r="B52" s="1" t="s">
        <v>11</v>
      </c>
      <c r="C52" s="1">
        <v>15</v>
      </c>
      <c r="D52" s="1" t="s">
        <v>7</v>
      </c>
      <c r="E52" s="2">
        <v>56.1</v>
      </c>
      <c r="F52" s="2">
        <v>100</v>
      </c>
      <c r="G52" s="1" t="s">
        <v>9</v>
      </c>
      <c r="H52" s="1" t="s">
        <v>24</v>
      </c>
    </row>
    <row r="53" spans="1:8" x14ac:dyDescent="0.3">
      <c r="A53" s="1">
        <v>221</v>
      </c>
      <c r="B53" s="1" t="s">
        <v>11</v>
      </c>
      <c r="C53" s="1">
        <v>16</v>
      </c>
      <c r="D53" s="1" t="s">
        <v>7</v>
      </c>
      <c r="E53" s="2">
        <v>75</v>
      </c>
      <c r="F53" s="2">
        <v>100</v>
      </c>
      <c r="G53" s="1" t="s">
        <v>9</v>
      </c>
      <c r="H53" s="1" t="s">
        <v>24</v>
      </c>
    </row>
    <row r="54" spans="1:8" x14ac:dyDescent="0.3">
      <c r="A54" s="1">
        <v>221</v>
      </c>
      <c r="B54" s="1" t="s">
        <v>11</v>
      </c>
      <c r="C54" s="1">
        <v>17</v>
      </c>
      <c r="D54" s="1" t="s">
        <v>7</v>
      </c>
      <c r="E54" s="2">
        <v>62</v>
      </c>
      <c r="F54" s="2">
        <v>100</v>
      </c>
      <c r="G54" s="1" t="s">
        <v>9</v>
      </c>
      <c r="H54" s="1" t="s">
        <v>24</v>
      </c>
    </row>
    <row r="55" spans="1:8" x14ac:dyDescent="0.3">
      <c r="A55" s="1">
        <v>221</v>
      </c>
      <c r="B55" s="1" t="s">
        <v>11</v>
      </c>
      <c r="C55" s="1">
        <v>18</v>
      </c>
      <c r="D55" s="1" t="s">
        <v>7</v>
      </c>
      <c r="E55" s="2">
        <v>82.2</v>
      </c>
      <c r="F55" s="2">
        <v>100</v>
      </c>
      <c r="G55" s="1" t="s">
        <v>9</v>
      </c>
      <c r="H55" s="1" t="s">
        <v>24</v>
      </c>
    </row>
    <row r="56" spans="1:8" x14ac:dyDescent="0.3">
      <c r="A56" s="1">
        <v>120</v>
      </c>
      <c r="B56" s="1" t="s">
        <v>12</v>
      </c>
      <c r="C56" s="1">
        <v>1</v>
      </c>
      <c r="D56" s="1" t="s">
        <v>6</v>
      </c>
      <c r="E56" s="2">
        <v>0.19512195121951217</v>
      </c>
      <c r="F56" s="2">
        <v>1</v>
      </c>
      <c r="G56" s="1">
        <v>45</v>
      </c>
      <c r="H56" s="1" t="s">
        <v>25</v>
      </c>
    </row>
    <row r="57" spans="1:8" x14ac:dyDescent="0.3">
      <c r="A57" s="1">
        <v>120</v>
      </c>
      <c r="B57" s="1" t="s">
        <v>12</v>
      </c>
      <c r="C57" s="1">
        <v>2</v>
      </c>
      <c r="D57" s="1" t="s">
        <v>6</v>
      </c>
      <c r="E57" s="2">
        <v>0.41025641025641024</v>
      </c>
      <c r="F57" s="2">
        <v>1</v>
      </c>
      <c r="G57" s="1">
        <v>45</v>
      </c>
      <c r="H57" s="1" t="s">
        <v>25</v>
      </c>
    </row>
    <row r="58" spans="1:8" x14ac:dyDescent="0.3">
      <c r="A58" s="1">
        <v>120</v>
      </c>
      <c r="B58" s="1" t="s">
        <v>12</v>
      </c>
      <c r="C58" s="1">
        <v>3</v>
      </c>
      <c r="D58" s="1" t="s">
        <v>6</v>
      </c>
      <c r="E58" s="2">
        <v>0.29032258064516125</v>
      </c>
      <c r="F58" s="2">
        <v>1</v>
      </c>
      <c r="G58" s="1">
        <v>45</v>
      </c>
      <c r="H58" s="1" t="s">
        <v>25</v>
      </c>
    </row>
    <row r="59" spans="1:8" x14ac:dyDescent="0.3">
      <c r="A59" s="1">
        <v>120</v>
      </c>
      <c r="B59" s="1" t="s">
        <v>12</v>
      </c>
      <c r="C59" s="1">
        <v>4</v>
      </c>
      <c r="D59" s="1" t="s">
        <v>6</v>
      </c>
      <c r="E59" s="2">
        <v>0.5</v>
      </c>
      <c r="F59" s="2">
        <v>1</v>
      </c>
      <c r="G59" s="1">
        <v>45</v>
      </c>
      <c r="H59" s="1" t="s">
        <v>25</v>
      </c>
    </row>
    <row r="60" spans="1:8" x14ac:dyDescent="0.3">
      <c r="A60" s="1">
        <v>120</v>
      </c>
      <c r="B60" s="1" t="s">
        <v>12</v>
      </c>
      <c r="C60" s="1">
        <v>5</v>
      </c>
      <c r="D60" s="1" t="s">
        <v>6</v>
      </c>
      <c r="E60" s="2">
        <v>0.6216216216216216</v>
      </c>
      <c r="F60" s="2">
        <v>1</v>
      </c>
      <c r="G60" s="1">
        <v>45</v>
      </c>
      <c r="H60" s="1" t="s">
        <v>25</v>
      </c>
    </row>
    <row r="61" spans="1:8" x14ac:dyDescent="0.3">
      <c r="A61" s="1">
        <v>120</v>
      </c>
      <c r="B61" s="1" t="s">
        <v>12</v>
      </c>
      <c r="C61" s="1">
        <v>6</v>
      </c>
      <c r="D61" s="1" t="s">
        <v>6</v>
      </c>
      <c r="E61" s="2">
        <v>0.51428571428571435</v>
      </c>
      <c r="F61" s="2">
        <v>1</v>
      </c>
      <c r="G61" s="1">
        <v>45</v>
      </c>
      <c r="H61" s="1" t="s">
        <v>25</v>
      </c>
    </row>
    <row r="62" spans="1:8" x14ac:dyDescent="0.3">
      <c r="A62" s="1">
        <v>120</v>
      </c>
      <c r="B62" s="1" t="s">
        <v>12</v>
      </c>
      <c r="C62" s="1">
        <v>7</v>
      </c>
      <c r="D62" s="1" t="s">
        <v>6</v>
      </c>
      <c r="E62" s="2">
        <v>0.28260869565217389</v>
      </c>
      <c r="F62" s="2">
        <v>1</v>
      </c>
      <c r="G62" s="1">
        <v>45</v>
      </c>
      <c r="H62" s="1" t="s">
        <v>25</v>
      </c>
    </row>
    <row r="63" spans="1:8" x14ac:dyDescent="0.3">
      <c r="A63" s="1">
        <v>120</v>
      </c>
      <c r="B63" s="1" t="s">
        <v>12</v>
      </c>
      <c r="C63" s="1">
        <v>8</v>
      </c>
      <c r="D63" s="1" t="s">
        <v>6</v>
      </c>
      <c r="E63" s="2">
        <v>0.37037037037037035</v>
      </c>
      <c r="F63" s="2">
        <v>1</v>
      </c>
      <c r="G63" s="1">
        <v>45</v>
      </c>
      <c r="H63" s="1" t="s">
        <v>25</v>
      </c>
    </row>
    <row r="64" spans="1:8" x14ac:dyDescent="0.3">
      <c r="A64" s="1">
        <v>120</v>
      </c>
      <c r="B64" s="1" t="s">
        <v>12</v>
      </c>
      <c r="C64" s="1">
        <v>9</v>
      </c>
      <c r="D64" s="1" t="s">
        <v>6</v>
      </c>
      <c r="E64" s="2">
        <v>0.63888888888888895</v>
      </c>
      <c r="F64" s="2">
        <v>1</v>
      </c>
      <c r="G64" s="1">
        <v>45</v>
      </c>
      <c r="H64" s="1" t="s">
        <v>25</v>
      </c>
    </row>
    <row r="65" spans="1:8" x14ac:dyDescent="0.3">
      <c r="A65" s="1">
        <v>120</v>
      </c>
      <c r="B65" s="1" t="s">
        <v>12</v>
      </c>
      <c r="C65" s="1">
        <v>10</v>
      </c>
      <c r="D65" s="1" t="s">
        <v>6</v>
      </c>
      <c r="E65" s="2">
        <v>0.5714285714285714</v>
      </c>
      <c r="F65" s="2">
        <v>1</v>
      </c>
      <c r="G65" s="1">
        <v>45</v>
      </c>
      <c r="H65" s="1" t="s">
        <v>25</v>
      </c>
    </row>
    <row r="66" spans="1:8" x14ac:dyDescent="0.3">
      <c r="A66" s="1">
        <v>120</v>
      </c>
      <c r="B66" s="1" t="s">
        <v>12</v>
      </c>
      <c r="C66" s="1">
        <v>11</v>
      </c>
      <c r="D66" s="1" t="s">
        <v>7</v>
      </c>
      <c r="E66" s="2">
        <v>0.58139534883720934</v>
      </c>
      <c r="F66" s="2">
        <v>1</v>
      </c>
      <c r="G66" s="1">
        <v>45</v>
      </c>
      <c r="H66" s="1" t="s">
        <v>25</v>
      </c>
    </row>
    <row r="67" spans="1:8" x14ac:dyDescent="0.3">
      <c r="A67" s="1">
        <v>120</v>
      </c>
      <c r="B67" s="1" t="s">
        <v>12</v>
      </c>
      <c r="C67" s="1">
        <v>12</v>
      </c>
      <c r="D67" s="1" t="s">
        <v>7</v>
      </c>
      <c r="E67" s="2">
        <v>0.69444444444444442</v>
      </c>
      <c r="F67" s="2">
        <v>1</v>
      </c>
      <c r="G67" s="1">
        <v>45</v>
      </c>
      <c r="H67" s="1" t="s">
        <v>25</v>
      </c>
    </row>
    <row r="68" spans="1:8" x14ac:dyDescent="0.3">
      <c r="A68" s="1">
        <v>120</v>
      </c>
      <c r="B68" s="1" t="s">
        <v>12</v>
      </c>
      <c r="C68" s="1">
        <v>13</v>
      </c>
      <c r="D68" s="1" t="s">
        <v>7</v>
      </c>
      <c r="E68" s="2">
        <v>0.60526315789473684</v>
      </c>
      <c r="F68" s="2">
        <v>1</v>
      </c>
      <c r="G68" s="1">
        <v>45</v>
      </c>
      <c r="H68" s="1" t="s">
        <v>25</v>
      </c>
    </row>
    <row r="69" spans="1:8" x14ac:dyDescent="0.3">
      <c r="A69" s="1">
        <v>120</v>
      </c>
      <c r="B69" s="1" t="s">
        <v>12</v>
      </c>
      <c r="C69" s="1">
        <v>14</v>
      </c>
      <c r="D69" s="1" t="s">
        <v>7</v>
      </c>
      <c r="E69" s="2">
        <v>0.58139534883720934</v>
      </c>
      <c r="F69" s="2">
        <v>1</v>
      </c>
      <c r="G69" s="1">
        <v>45</v>
      </c>
      <c r="H69" s="1" t="s">
        <v>25</v>
      </c>
    </row>
    <row r="70" spans="1:8" x14ac:dyDescent="0.3">
      <c r="A70" s="1">
        <v>120</v>
      </c>
      <c r="B70" s="1" t="s">
        <v>12</v>
      </c>
      <c r="C70" s="1">
        <v>15</v>
      </c>
      <c r="D70" s="1" t="s">
        <v>7</v>
      </c>
      <c r="E70" s="2">
        <v>0.6470588235294118</v>
      </c>
      <c r="F70" s="2">
        <v>1</v>
      </c>
      <c r="G70" s="1">
        <v>45</v>
      </c>
      <c r="H70" s="1" t="s">
        <v>25</v>
      </c>
    </row>
    <row r="71" spans="1:8" x14ac:dyDescent="0.3">
      <c r="A71" s="1">
        <v>120</v>
      </c>
      <c r="B71" s="1" t="s">
        <v>12</v>
      </c>
      <c r="C71" s="1">
        <v>16</v>
      </c>
      <c r="D71" s="1" t="s">
        <v>7</v>
      </c>
      <c r="E71" s="2">
        <v>0.78787878787878785</v>
      </c>
      <c r="F71" s="2">
        <v>1</v>
      </c>
      <c r="G71" s="1">
        <v>45</v>
      </c>
      <c r="H71" s="1" t="s">
        <v>25</v>
      </c>
    </row>
    <row r="72" spans="1:8" x14ac:dyDescent="0.3">
      <c r="A72" s="1">
        <v>120</v>
      </c>
      <c r="B72" s="1" t="s">
        <v>12</v>
      </c>
      <c r="C72" s="1">
        <v>17</v>
      </c>
      <c r="D72" s="1" t="s">
        <v>7</v>
      </c>
      <c r="E72" s="2">
        <v>0.58823529411764708</v>
      </c>
      <c r="F72" s="2">
        <v>1</v>
      </c>
      <c r="G72" s="1">
        <v>45</v>
      </c>
      <c r="H72" s="1" t="s">
        <v>25</v>
      </c>
    </row>
    <row r="73" spans="1:8" x14ac:dyDescent="0.3">
      <c r="A73" s="1">
        <v>120</v>
      </c>
      <c r="B73" s="1" t="s">
        <v>12</v>
      </c>
      <c r="C73" s="1">
        <v>18</v>
      </c>
      <c r="D73" s="1" t="s">
        <v>7</v>
      </c>
      <c r="E73" s="2">
        <v>0.44444444444444448</v>
      </c>
      <c r="F73" s="2">
        <v>1</v>
      </c>
      <c r="G73" s="1">
        <v>45</v>
      </c>
      <c r="H73" s="1" t="s">
        <v>25</v>
      </c>
    </row>
    <row r="74" spans="1:8" x14ac:dyDescent="0.3">
      <c r="A74" s="1">
        <v>120</v>
      </c>
      <c r="B74" s="1" t="s">
        <v>12</v>
      </c>
      <c r="C74" s="1">
        <v>19</v>
      </c>
      <c r="D74" s="1" t="s">
        <v>7</v>
      </c>
      <c r="E74" s="2">
        <v>0.68421052631578949</v>
      </c>
      <c r="F74" s="2">
        <v>1</v>
      </c>
      <c r="G74" s="1">
        <v>45</v>
      </c>
      <c r="H74" s="1" t="s">
        <v>25</v>
      </c>
    </row>
    <row r="75" spans="1:8" x14ac:dyDescent="0.3">
      <c r="A75" s="1">
        <v>120</v>
      </c>
      <c r="B75" s="1" t="s">
        <v>12</v>
      </c>
      <c r="C75" s="1">
        <v>20</v>
      </c>
      <c r="D75" s="1" t="s">
        <v>7</v>
      </c>
      <c r="E75" s="2">
        <v>0.82352941176470595</v>
      </c>
      <c r="F75" s="2">
        <v>1</v>
      </c>
      <c r="G75" s="1">
        <v>45</v>
      </c>
      <c r="H75" s="1" t="s">
        <v>25</v>
      </c>
    </row>
    <row r="76" spans="1:8" x14ac:dyDescent="0.3">
      <c r="A76" s="1">
        <v>120</v>
      </c>
      <c r="B76" s="1" t="s">
        <v>12</v>
      </c>
      <c r="C76" s="1">
        <v>21</v>
      </c>
      <c r="D76" s="1" t="s">
        <v>7</v>
      </c>
      <c r="E76" s="2">
        <v>0.96969696969696972</v>
      </c>
      <c r="F76" s="2">
        <v>1</v>
      </c>
      <c r="G76" s="1">
        <v>45</v>
      </c>
      <c r="H76" s="1" t="s">
        <v>25</v>
      </c>
    </row>
    <row r="77" spans="1:8" x14ac:dyDescent="0.3">
      <c r="A77" s="1">
        <v>120</v>
      </c>
      <c r="B77" s="1" t="s">
        <v>12</v>
      </c>
      <c r="C77" s="1">
        <v>22</v>
      </c>
      <c r="D77" s="1" t="s">
        <v>7</v>
      </c>
      <c r="E77" s="2">
        <v>0.97222222222222221</v>
      </c>
      <c r="F77" s="2">
        <v>1</v>
      </c>
      <c r="G77" s="1">
        <v>45</v>
      </c>
      <c r="H77" s="1" t="s">
        <v>25</v>
      </c>
    </row>
    <row r="78" spans="1:8" x14ac:dyDescent="0.3">
      <c r="A78" s="1">
        <v>120</v>
      </c>
      <c r="B78" s="1" t="s">
        <v>12</v>
      </c>
      <c r="C78" s="1">
        <v>23</v>
      </c>
      <c r="D78" s="1" t="s">
        <v>7</v>
      </c>
      <c r="E78" s="2">
        <v>0.94285714285714284</v>
      </c>
      <c r="F78" s="2">
        <v>1</v>
      </c>
      <c r="G78" s="1">
        <v>45</v>
      </c>
      <c r="H78" s="1" t="s">
        <v>25</v>
      </c>
    </row>
    <row r="79" spans="1:8" x14ac:dyDescent="0.3">
      <c r="A79" s="1">
        <v>120</v>
      </c>
      <c r="B79" s="1" t="s">
        <v>12</v>
      </c>
      <c r="C79" s="1">
        <v>24</v>
      </c>
      <c r="D79" s="1" t="s">
        <v>7</v>
      </c>
      <c r="E79" s="2">
        <v>0.97368421052631582</v>
      </c>
      <c r="F79" s="2">
        <v>1</v>
      </c>
      <c r="G79" s="1">
        <v>45</v>
      </c>
      <c r="H79" s="1" t="s">
        <v>25</v>
      </c>
    </row>
    <row r="80" spans="1:8" x14ac:dyDescent="0.3">
      <c r="A80" s="1">
        <v>120</v>
      </c>
      <c r="B80" s="1" t="s">
        <v>12</v>
      </c>
      <c r="C80" s="1">
        <v>25</v>
      </c>
      <c r="D80" s="1" t="s">
        <v>7</v>
      </c>
      <c r="E80" s="2">
        <v>0.95744680851063824</v>
      </c>
      <c r="F80" s="2">
        <v>1</v>
      </c>
      <c r="G80" s="1">
        <v>45</v>
      </c>
      <c r="H80" s="1" t="s">
        <v>25</v>
      </c>
    </row>
    <row r="81" spans="1:8" x14ac:dyDescent="0.3">
      <c r="A81" s="1">
        <v>120</v>
      </c>
      <c r="B81" s="1" t="s">
        <v>13</v>
      </c>
      <c r="C81" s="1">
        <v>1</v>
      </c>
      <c r="D81" s="1" t="s">
        <v>6</v>
      </c>
      <c r="E81" s="2">
        <v>0.3125</v>
      </c>
      <c r="F81" s="2">
        <v>1</v>
      </c>
      <c r="G81" s="1">
        <v>45</v>
      </c>
      <c r="H81" s="1" t="s">
        <v>25</v>
      </c>
    </row>
    <row r="82" spans="1:8" x14ac:dyDescent="0.3">
      <c r="A82" s="1">
        <v>120</v>
      </c>
      <c r="B82" s="1" t="s">
        <v>13</v>
      </c>
      <c r="C82" s="1">
        <v>2</v>
      </c>
      <c r="D82" s="1" t="s">
        <v>6</v>
      </c>
      <c r="E82" s="2">
        <v>0.30232558139534887</v>
      </c>
      <c r="F82" s="2">
        <v>1</v>
      </c>
      <c r="G82" s="1">
        <v>45</v>
      </c>
      <c r="H82" s="1" t="s">
        <v>25</v>
      </c>
    </row>
    <row r="83" spans="1:8" x14ac:dyDescent="0.3">
      <c r="A83" s="1">
        <v>120</v>
      </c>
      <c r="B83" s="1" t="s">
        <v>13</v>
      </c>
      <c r="C83" s="1">
        <v>3</v>
      </c>
      <c r="D83" s="1" t="s">
        <v>6</v>
      </c>
      <c r="E83" s="2">
        <v>0.21212121212121213</v>
      </c>
      <c r="F83" s="2">
        <v>1</v>
      </c>
      <c r="G83" s="1">
        <v>45</v>
      </c>
      <c r="H83" s="1" t="s">
        <v>25</v>
      </c>
    </row>
    <row r="84" spans="1:8" x14ac:dyDescent="0.3">
      <c r="A84" s="1">
        <v>120</v>
      </c>
      <c r="B84" s="1" t="s">
        <v>13</v>
      </c>
      <c r="C84" s="1">
        <v>4</v>
      </c>
      <c r="D84" s="1" t="s">
        <v>6</v>
      </c>
      <c r="E84" s="2">
        <v>0.45945945945945948</v>
      </c>
      <c r="F84" s="2">
        <v>1</v>
      </c>
      <c r="G84" s="1">
        <v>45</v>
      </c>
      <c r="H84" s="1" t="s">
        <v>25</v>
      </c>
    </row>
    <row r="85" spans="1:8" x14ac:dyDescent="0.3">
      <c r="A85" s="1">
        <v>120</v>
      </c>
      <c r="B85" s="1" t="s">
        <v>13</v>
      </c>
      <c r="C85" s="1">
        <v>5</v>
      </c>
      <c r="D85" s="1" t="s">
        <v>6</v>
      </c>
      <c r="E85" s="2">
        <v>0.3658536585365853</v>
      </c>
      <c r="F85" s="2">
        <v>1</v>
      </c>
      <c r="G85" s="1">
        <v>45</v>
      </c>
      <c r="H85" s="1" t="s">
        <v>25</v>
      </c>
    </row>
    <row r="86" spans="1:8" x14ac:dyDescent="0.3">
      <c r="A86" s="1">
        <v>120</v>
      </c>
      <c r="B86" s="1" t="s">
        <v>13</v>
      </c>
      <c r="C86" s="1">
        <v>6</v>
      </c>
      <c r="D86" s="1" t="s">
        <v>6</v>
      </c>
      <c r="E86" s="2">
        <v>0.44186046511627908</v>
      </c>
      <c r="F86" s="2">
        <v>1</v>
      </c>
      <c r="G86" s="1">
        <v>45</v>
      </c>
      <c r="H86" s="1" t="s">
        <v>25</v>
      </c>
    </row>
    <row r="87" spans="1:8" x14ac:dyDescent="0.3">
      <c r="A87" s="1">
        <v>120</v>
      </c>
      <c r="B87" s="1" t="s">
        <v>13</v>
      </c>
      <c r="C87" s="1">
        <v>7</v>
      </c>
      <c r="D87" s="1" t="s">
        <v>6</v>
      </c>
      <c r="E87" s="2">
        <v>0.37499999999999994</v>
      </c>
      <c r="F87" s="2">
        <v>1</v>
      </c>
      <c r="G87" s="1">
        <v>45</v>
      </c>
      <c r="H87" s="1" t="s">
        <v>25</v>
      </c>
    </row>
    <row r="88" spans="1:8" x14ac:dyDescent="0.3">
      <c r="A88" s="1">
        <v>120</v>
      </c>
      <c r="B88" s="1" t="s">
        <v>13</v>
      </c>
      <c r="C88" s="1">
        <v>8</v>
      </c>
      <c r="D88" s="1" t="s">
        <v>6</v>
      </c>
      <c r="E88" s="2">
        <v>0.33928571428571425</v>
      </c>
      <c r="F88" s="2">
        <v>1</v>
      </c>
      <c r="G88" s="1">
        <v>45</v>
      </c>
      <c r="H88" s="1" t="s">
        <v>25</v>
      </c>
    </row>
    <row r="89" spans="1:8" x14ac:dyDescent="0.3">
      <c r="A89" s="1">
        <v>120</v>
      </c>
      <c r="B89" s="1" t="s">
        <v>13</v>
      </c>
      <c r="C89" s="1">
        <v>9</v>
      </c>
      <c r="D89" s="1" t="s">
        <v>6</v>
      </c>
      <c r="E89" s="2">
        <v>0.38297872340425532</v>
      </c>
      <c r="F89" s="2">
        <v>1</v>
      </c>
      <c r="G89" s="1">
        <v>45</v>
      </c>
      <c r="H89" s="1" t="s">
        <v>25</v>
      </c>
    </row>
    <row r="90" spans="1:8" x14ac:dyDescent="0.3">
      <c r="A90" s="1">
        <v>120</v>
      </c>
      <c r="B90" s="1" t="s">
        <v>13</v>
      </c>
      <c r="C90" s="1">
        <v>10</v>
      </c>
      <c r="D90" s="1" t="s">
        <v>6</v>
      </c>
      <c r="E90" s="2">
        <v>0.69230769230769229</v>
      </c>
      <c r="F90" s="2">
        <v>1</v>
      </c>
      <c r="G90" s="1">
        <v>45</v>
      </c>
      <c r="H90" s="1" t="s">
        <v>25</v>
      </c>
    </row>
    <row r="91" spans="1:8" x14ac:dyDescent="0.3">
      <c r="A91" s="1">
        <v>120</v>
      </c>
      <c r="B91" s="1" t="s">
        <v>13</v>
      </c>
      <c r="C91" s="1">
        <v>11</v>
      </c>
      <c r="D91" s="1" t="s">
        <v>7</v>
      </c>
      <c r="E91" s="2">
        <v>0.70833333333333337</v>
      </c>
      <c r="F91" s="2">
        <v>1</v>
      </c>
      <c r="G91" s="1">
        <v>45</v>
      </c>
      <c r="H91" s="1" t="s">
        <v>25</v>
      </c>
    </row>
    <row r="92" spans="1:8" x14ac:dyDescent="0.3">
      <c r="A92" s="1">
        <v>120</v>
      </c>
      <c r="B92" s="1" t="s">
        <v>13</v>
      </c>
      <c r="C92" s="1">
        <v>12</v>
      </c>
      <c r="D92" s="1" t="s">
        <v>7</v>
      </c>
      <c r="E92" s="2">
        <v>0.68085106382978733</v>
      </c>
      <c r="F92" s="2">
        <v>1</v>
      </c>
      <c r="G92" s="1">
        <v>45</v>
      </c>
      <c r="H92" s="1" t="s">
        <v>25</v>
      </c>
    </row>
    <row r="93" spans="1:8" x14ac:dyDescent="0.3">
      <c r="A93" s="1">
        <v>120</v>
      </c>
      <c r="B93" s="1" t="s">
        <v>13</v>
      </c>
      <c r="C93" s="1">
        <v>13</v>
      </c>
      <c r="D93" s="1" t="s">
        <v>7</v>
      </c>
      <c r="E93" s="2">
        <v>0.71698113207547165</v>
      </c>
      <c r="F93" s="2">
        <v>1</v>
      </c>
      <c r="G93" s="1">
        <v>45</v>
      </c>
      <c r="H93" s="1" t="s">
        <v>25</v>
      </c>
    </row>
    <row r="94" spans="1:8" x14ac:dyDescent="0.3">
      <c r="A94" s="1">
        <v>120</v>
      </c>
      <c r="B94" s="1" t="s">
        <v>13</v>
      </c>
      <c r="C94" s="1">
        <v>14</v>
      </c>
      <c r="D94" s="1" t="s">
        <v>7</v>
      </c>
      <c r="E94" s="2">
        <v>0.7</v>
      </c>
      <c r="F94" s="2">
        <v>1</v>
      </c>
      <c r="G94" s="1">
        <v>45</v>
      </c>
      <c r="H94" s="1" t="s">
        <v>25</v>
      </c>
    </row>
    <row r="95" spans="1:8" x14ac:dyDescent="0.3">
      <c r="A95" s="1">
        <v>120</v>
      </c>
      <c r="B95" s="1" t="s">
        <v>13</v>
      </c>
      <c r="C95" s="1">
        <v>15</v>
      </c>
      <c r="D95" s="1" t="s">
        <v>7</v>
      </c>
      <c r="E95" s="2">
        <v>0.57446808510638303</v>
      </c>
      <c r="F95" s="2">
        <v>1</v>
      </c>
      <c r="G95" s="1">
        <v>45</v>
      </c>
      <c r="H95" s="1" t="s">
        <v>25</v>
      </c>
    </row>
    <row r="96" spans="1:8" x14ac:dyDescent="0.3">
      <c r="A96" s="1">
        <v>120</v>
      </c>
      <c r="B96" s="1" t="s">
        <v>13</v>
      </c>
      <c r="C96" s="1">
        <v>16</v>
      </c>
      <c r="D96" s="1" t="s">
        <v>7</v>
      </c>
      <c r="E96" s="2">
        <v>0.72340425531914898</v>
      </c>
      <c r="F96" s="2">
        <v>1</v>
      </c>
      <c r="G96" s="1">
        <v>45</v>
      </c>
      <c r="H96" s="1" t="s">
        <v>25</v>
      </c>
    </row>
    <row r="97" spans="1:8" x14ac:dyDescent="0.3">
      <c r="A97" s="1">
        <v>120</v>
      </c>
      <c r="B97" s="1" t="s">
        <v>13</v>
      </c>
      <c r="C97" s="1">
        <v>17</v>
      </c>
      <c r="D97" s="1" t="s">
        <v>7</v>
      </c>
      <c r="E97" s="2">
        <v>0.64285714285714279</v>
      </c>
      <c r="F97" s="2">
        <v>1</v>
      </c>
      <c r="G97" s="1">
        <v>45</v>
      </c>
      <c r="H97" s="1" t="s">
        <v>25</v>
      </c>
    </row>
    <row r="98" spans="1:8" x14ac:dyDescent="0.3">
      <c r="A98" s="1">
        <v>120</v>
      </c>
      <c r="B98" s="1" t="s">
        <v>13</v>
      </c>
      <c r="C98" s="1">
        <v>18</v>
      </c>
      <c r="D98" s="1" t="s">
        <v>7</v>
      </c>
      <c r="E98" s="2">
        <v>0.60465116279069764</v>
      </c>
      <c r="F98" s="2">
        <v>1</v>
      </c>
      <c r="G98" s="1">
        <v>45</v>
      </c>
      <c r="H98" s="1" t="s">
        <v>25</v>
      </c>
    </row>
    <row r="99" spans="1:8" x14ac:dyDescent="0.3">
      <c r="A99" s="1">
        <v>120</v>
      </c>
      <c r="B99" s="1" t="s">
        <v>13</v>
      </c>
      <c r="C99" s="1">
        <v>19</v>
      </c>
      <c r="D99" s="1" t="s">
        <v>7</v>
      </c>
      <c r="E99" s="2">
        <v>0.67441860465116277</v>
      </c>
      <c r="F99" s="2">
        <v>1</v>
      </c>
      <c r="G99" s="1">
        <v>45</v>
      </c>
      <c r="H99" s="1" t="s">
        <v>25</v>
      </c>
    </row>
    <row r="100" spans="1:8" x14ac:dyDescent="0.3">
      <c r="A100" s="1">
        <v>120</v>
      </c>
      <c r="B100" s="1" t="s">
        <v>13</v>
      </c>
      <c r="C100" s="1">
        <v>20</v>
      </c>
      <c r="D100" s="1" t="s">
        <v>7</v>
      </c>
      <c r="E100" s="2">
        <v>0.87179487179487181</v>
      </c>
      <c r="F100" s="2">
        <v>1</v>
      </c>
      <c r="G100" s="1">
        <v>45</v>
      </c>
      <c r="H100" s="1" t="s">
        <v>25</v>
      </c>
    </row>
    <row r="101" spans="1:8" x14ac:dyDescent="0.3">
      <c r="A101" s="1">
        <v>120</v>
      </c>
      <c r="B101" s="1" t="s">
        <v>13</v>
      </c>
      <c r="C101" s="1">
        <v>21</v>
      </c>
      <c r="D101" s="1" t="s">
        <v>7</v>
      </c>
      <c r="E101" s="2">
        <v>0.97777777777777775</v>
      </c>
      <c r="F101" s="2">
        <v>1</v>
      </c>
      <c r="G101" s="1">
        <v>45</v>
      </c>
      <c r="H101" s="1" t="s">
        <v>25</v>
      </c>
    </row>
    <row r="102" spans="1:8" x14ac:dyDescent="0.3">
      <c r="A102" s="1">
        <v>120</v>
      </c>
      <c r="B102" s="1" t="s">
        <v>13</v>
      </c>
      <c r="C102" s="1">
        <v>22</v>
      </c>
      <c r="D102" s="1" t="s">
        <v>7</v>
      </c>
      <c r="E102" s="2">
        <v>0.93181818181818188</v>
      </c>
      <c r="F102" s="2">
        <v>1</v>
      </c>
      <c r="G102" s="1">
        <v>45</v>
      </c>
      <c r="H102" s="1" t="s">
        <v>25</v>
      </c>
    </row>
    <row r="103" spans="1:8" x14ac:dyDescent="0.3">
      <c r="A103" s="1">
        <v>120</v>
      </c>
      <c r="B103" s="1" t="s">
        <v>13</v>
      </c>
      <c r="C103" s="1">
        <v>23</v>
      </c>
      <c r="D103" s="1" t="s">
        <v>7</v>
      </c>
      <c r="E103" s="2">
        <v>0.95555555555555549</v>
      </c>
      <c r="F103" s="2">
        <v>1</v>
      </c>
      <c r="G103" s="1">
        <v>45</v>
      </c>
      <c r="H103" s="1" t="s">
        <v>25</v>
      </c>
    </row>
    <row r="104" spans="1:8" x14ac:dyDescent="0.3">
      <c r="A104" s="1">
        <v>120</v>
      </c>
      <c r="B104" s="1" t="s">
        <v>13</v>
      </c>
      <c r="C104" s="1">
        <v>24</v>
      </c>
      <c r="D104" s="1" t="s">
        <v>7</v>
      </c>
      <c r="E104" s="2">
        <v>0.97826086956521741</v>
      </c>
      <c r="F104" s="2">
        <v>1</v>
      </c>
      <c r="G104" s="1">
        <v>45</v>
      </c>
      <c r="H104" s="1" t="s">
        <v>25</v>
      </c>
    </row>
    <row r="105" spans="1:8" x14ac:dyDescent="0.3">
      <c r="A105" s="1">
        <v>120</v>
      </c>
      <c r="B105" s="1" t="s">
        <v>13</v>
      </c>
      <c r="C105" s="1">
        <v>25</v>
      </c>
      <c r="D105" s="1" t="s">
        <v>7</v>
      </c>
      <c r="E105" s="2">
        <v>0.97916666666666663</v>
      </c>
      <c r="F105" s="2">
        <v>1</v>
      </c>
      <c r="G105" s="1">
        <v>45</v>
      </c>
      <c r="H105" s="1" t="s">
        <v>25</v>
      </c>
    </row>
    <row r="106" spans="1:8" x14ac:dyDescent="0.3">
      <c r="A106" s="1">
        <v>120</v>
      </c>
      <c r="B106" s="1" t="s">
        <v>14</v>
      </c>
      <c r="C106" s="1">
        <v>1</v>
      </c>
      <c r="D106" s="1" t="s">
        <v>6</v>
      </c>
      <c r="E106" s="2">
        <v>0.42424242424242425</v>
      </c>
      <c r="F106" s="2">
        <v>1</v>
      </c>
      <c r="G106" s="1">
        <v>45</v>
      </c>
      <c r="H106" s="1" t="s">
        <v>25</v>
      </c>
    </row>
    <row r="107" spans="1:8" x14ac:dyDescent="0.3">
      <c r="A107" s="1">
        <v>120</v>
      </c>
      <c r="B107" s="1" t="s">
        <v>14</v>
      </c>
      <c r="C107" s="1">
        <v>2</v>
      </c>
      <c r="D107" s="1" t="s">
        <v>6</v>
      </c>
      <c r="E107" s="2">
        <v>0.25714285714285717</v>
      </c>
      <c r="F107" s="2">
        <v>1</v>
      </c>
      <c r="G107" s="1">
        <v>45</v>
      </c>
      <c r="H107" s="1" t="s">
        <v>25</v>
      </c>
    </row>
    <row r="108" spans="1:8" x14ac:dyDescent="0.3">
      <c r="A108" s="1">
        <v>120</v>
      </c>
      <c r="B108" s="1" t="s">
        <v>14</v>
      </c>
      <c r="C108" s="1">
        <v>3</v>
      </c>
      <c r="D108" s="1" t="s">
        <v>6</v>
      </c>
      <c r="E108" s="2">
        <v>0.17241379310344829</v>
      </c>
      <c r="F108" s="2">
        <v>1</v>
      </c>
      <c r="G108" s="1">
        <v>45</v>
      </c>
      <c r="H108" s="1" t="s">
        <v>25</v>
      </c>
    </row>
    <row r="109" spans="1:8" x14ac:dyDescent="0.3">
      <c r="A109" s="1">
        <v>120</v>
      </c>
      <c r="B109" s="1" t="s">
        <v>14</v>
      </c>
      <c r="C109" s="1">
        <v>4</v>
      </c>
      <c r="D109" s="1" t="s">
        <v>6</v>
      </c>
      <c r="E109" s="2">
        <v>0.23333333333333331</v>
      </c>
      <c r="F109" s="2">
        <v>1</v>
      </c>
      <c r="G109" s="1">
        <v>45</v>
      </c>
      <c r="H109" s="1" t="s">
        <v>25</v>
      </c>
    </row>
    <row r="110" spans="1:8" x14ac:dyDescent="0.3">
      <c r="A110" s="1">
        <v>120</v>
      </c>
      <c r="B110" s="1" t="s">
        <v>14</v>
      </c>
      <c r="C110" s="1">
        <v>5</v>
      </c>
      <c r="D110" s="1" t="s">
        <v>6</v>
      </c>
      <c r="E110" s="2">
        <v>0.4137931034482758</v>
      </c>
      <c r="F110" s="2">
        <v>1</v>
      </c>
      <c r="G110" s="1">
        <v>45</v>
      </c>
      <c r="H110" s="1" t="s">
        <v>25</v>
      </c>
    </row>
    <row r="111" spans="1:8" x14ac:dyDescent="0.3">
      <c r="A111" s="1">
        <v>120</v>
      </c>
      <c r="B111" s="1" t="s">
        <v>14</v>
      </c>
      <c r="C111" s="1">
        <v>6</v>
      </c>
      <c r="D111" s="1" t="s">
        <v>6</v>
      </c>
      <c r="E111" s="2">
        <v>0.41935483870967744</v>
      </c>
      <c r="F111" s="2">
        <v>1</v>
      </c>
      <c r="G111" s="1">
        <v>45</v>
      </c>
      <c r="H111" s="1" t="s">
        <v>25</v>
      </c>
    </row>
    <row r="112" spans="1:8" x14ac:dyDescent="0.3">
      <c r="A112" s="1">
        <v>120</v>
      </c>
      <c r="B112" s="1" t="s">
        <v>14</v>
      </c>
      <c r="C112" s="1">
        <v>7</v>
      </c>
      <c r="D112" s="1" t="s">
        <v>6</v>
      </c>
      <c r="E112" s="2">
        <v>0.32500000000000001</v>
      </c>
      <c r="F112" s="2">
        <v>1</v>
      </c>
      <c r="G112" s="1">
        <v>45</v>
      </c>
      <c r="H112" s="1" t="s">
        <v>25</v>
      </c>
    </row>
    <row r="113" spans="1:8" x14ac:dyDescent="0.3">
      <c r="A113" s="1">
        <v>120</v>
      </c>
      <c r="B113" s="1" t="s">
        <v>14</v>
      </c>
      <c r="C113" s="1">
        <v>8</v>
      </c>
      <c r="D113" s="1" t="s">
        <v>6</v>
      </c>
      <c r="E113" s="2">
        <v>0.35294117647058826</v>
      </c>
      <c r="F113" s="2">
        <v>1</v>
      </c>
      <c r="G113" s="1">
        <v>45</v>
      </c>
      <c r="H113" s="1" t="s">
        <v>25</v>
      </c>
    </row>
    <row r="114" spans="1:8" x14ac:dyDescent="0.3">
      <c r="A114" s="1">
        <v>120</v>
      </c>
      <c r="B114" s="1" t="s">
        <v>14</v>
      </c>
      <c r="C114" s="1">
        <v>9</v>
      </c>
      <c r="D114" s="1" t="s">
        <v>6</v>
      </c>
      <c r="E114" s="2">
        <v>0.5</v>
      </c>
      <c r="F114" s="2">
        <v>1</v>
      </c>
      <c r="G114" s="1">
        <v>45</v>
      </c>
      <c r="H114" s="1" t="s">
        <v>25</v>
      </c>
    </row>
    <row r="115" spans="1:8" x14ac:dyDescent="0.3">
      <c r="A115" s="1">
        <v>120</v>
      </c>
      <c r="B115" s="1" t="s">
        <v>14</v>
      </c>
      <c r="C115" s="1">
        <v>10</v>
      </c>
      <c r="D115" s="1" t="s">
        <v>6</v>
      </c>
      <c r="E115" s="2">
        <v>0.7142857142857143</v>
      </c>
      <c r="F115" s="2">
        <v>1</v>
      </c>
      <c r="G115" s="1">
        <v>45</v>
      </c>
      <c r="H115" s="1" t="s">
        <v>25</v>
      </c>
    </row>
    <row r="116" spans="1:8" x14ac:dyDescent="0.3">
      <c r="A116" s="1">
        <v>120</v>
      </c>
      <c r="B116" s="1" t="s">
        <v>14</v>
      </c>
      <c r="C116" s="1">
        <v>11</v>
      </c>
      <c r="D116" s="1" t="s">
        <v>6</v>
      </c>
      <c r="E116" s="2">
        <v>0.68421052631578949</v>
      </c>
      <c r="F116" s="2">
        <v>1</v>
      </c>
      <c r="G116" s="1">
        <v>45</v>
      </c>
      <c r="H116" s="1" t="s">
        <v>25</v>
      </c>
    </row>
    <row r="117" spans="1:8" x14ac:dyDescent="0.3">
      <c r="A117" s="1">
        <v>120</v>
      </c>
      <c r="B117" s="1" t="s">
        <v>14</v>
      </c>
      <c r="C117" s="1">
        <v>12</v>
      </c>
      <c r="D117" s="1" t="s">
        <v>6</v>
      </c>
      <c r="E117" s="2">
        <v>0.36734693877551022</v>
      </c>
      <c r="F117" s="2">
        <v>1</v>
      </c>
      <c r="G117" s="1">
        <v>45</v>
      </c>
      <c r="H117" s="1" t="s">
        <v>25</v>
      </c>
    </row>
    <row r="118" spans="1:8" x14ac:dyDescent="0.3">
      <c r="A118" s="1">
        <v>120</v>
      </c>
      <c r="B118" s="1" t="s">
        <v>14</v>
      </c>
      <c r="C118" s="1">
        <v>13</v>
      </c>
      <c r="D118" s="1" t="s">
        <v>6</v>
      </c>
      <c r="E118" s="2">
        <v>0.63888888888888895</v>
      </c>
      <c r="F118" s="2">
        <v>1</v>
      </c>
      <c r="G118" s="1">
        <v>45</v>
      </c>
      <c r="H118" s="1" t="s">
        <v>25</v>
      </c>
    </row>
    <row r="119" spans="1:8" x14ac:dyDescent="0.3">
      <c r="A119" s="1">
        <v>120</v>
      </c>
      <c r="B119" s="1" t="s">
        <v>14</v>
      </c>
      <c r="C119" s="1">
        <v>14</v>
      </c>
      <c r="D119" s="1" t="s">
        <v>6</v>
      </c>
      <c r="E119" s="2">
        <v>0.5576923076923076</v>
      </c>
      <c r="F119" s="2">
        <v>1</v>
      </c>
      <c r="G119" s="1">
        <v>45</v>
      </c>
      <c r="H119" s="1" t="s">
        <v>25</v>
      </c>
    </row>
    <row r="120" spans="1:8" x14ac:dyDescent="0.3">
      <c r="A120" s="1">
        <v>120</v>
      </c>
      <c r="B120" s="1" t="s">
        <v>14</v>
      </c>
      <c r="C120" s="1">
        <v>15</v>
      </c>
      <c r="D120" s="1" t="s">
        <v>6</v>
      </c>
      <c r="E120" s="2">
        <v>0.57499999999999996</v>
      </c>
      <c r="F120" s="2">
        <v>1</v>
      </c>
      <c r="G120" s="1">
        <v>45</v>
      </c>
      <c r="H120" s="1" t="s">
        <v>25</v>
      </c>
    </row>
    <row r="121" spans="1:8" x14ac:dyDescent="0.3">
      <c r="A121" s="1">
        <v>120</v>
      </c>
      <c r="B121" s="1" t="s">
        <v>14</v>
      </c>
      <c r="C121" s="1">
        <v>16</v>
      </c>
      <c r="D121" s="1" t="s">
        <v>7</v>
      </c>
      <c r="E121" s="2">
        <v>0.8529411764705882</v>
      </c>
      <c r="F121" s="2">
        <v>1</v>
      </c>
      <c r="G121" s="1">
        <v>45</v>
      </c>
      <c r="H121" s="1" t="s">
        <v>25</v>
      </c>
    </row>
    <row r="122" spans="1:8" x14ac:dyDescent="0.3">
      <c r="A122" s="1">
        <v>120</v>
      </c>
      <c r="B122" s="1" t="s">
        <v>14</v>
      </c>
      <c r="C122" s="1">
        <v>17</v>
      </c>
      <c r="D122" s="1" t="s">
        <v>7</v>
      </c>
      <c r="E122" s="2">
        <v>0.65</v>
      </c>
      <c r="F122" s="2">
        <v>1</v>
      </c>
      <c r="G122" s="1">
        <v>45</v>
      </c>
      <c r="H122" s="1" t="s">
        <v>25</v>
      </c>
    </row>
    <row r="123" spans="1:8" x14ac:dyDescent="0.3">
      <c r="A123" s="1">
        <v>120</v>
      </c>
      <c r="B123" s="1" t="s">
        <v>14</v>
      </c>
      <c r="C123" s="1">
        <v>18</v>
      </c>
      <c r="D123" s="1" t="s">
        <v>7</v>
      </c>
      <c r="E123" s="2">
        <v>0.61764705882352944</v>
      </c>
      <c r="F123" s="2">
        <v>1</v>
      </c>
      <c r="G123" s="1">
        <v>45</v>
      </c>
      <c r="H123" s="1" t="s">
        <v>25</v>
      </c>
    </row>
    <row r="124" spans="1:8" x14ac:dyDescent="0.3">
      <c r="A124" s="1">
        <v>120</v>
      </c>
      <c r="B124" s="1" t="s">
        <v>14</v>
      </c>
      <c r="C124" s="1">
        <v>19</v>
      </c>
      <c r="D124" s="1" t="s">
        <v>7</v>
      </c>
      <c r="E124" s="2">
        <v>0.58695652173913049</v>
      </c>
      <c r="F124" s="2">
        <v>1</v>
      </c>
      <c r="G124" s="1">
        <v>45</v>
      </c>
      <c r="H124" s="1" t="s">
        <v>25</v>
      </c>
    </row>
    <row r="125" spans="1:8" x14ac:dyDescent="0.3">
      <c r="A125" s="1">
        <v>120</v>
      </c>
      <c r="B125" s="1" t="s">
        <v>14</v>
      </c>
      <c r="C125" s="1">
        <v>20</v>
      </c>
      <c r="D125" s="1" t="s">
        <v>7</v>
      </c>
      <c r="E125" s="2">
        <v>0.84375</v>
      </c>
      <c r="F125" s="2">
        <v>1</v>
      </c>
      <c r="G125" s="1">
        <v>45</v>
      </c>
      <c r="H125" s="1" t="s">
        <v>25</v>
      </c>
    </row>
    <row r="126" spans="1:8" x14ac:dyDescent="0.3">
      <c r="A126" s="1">
        <v>120</v>
      </c>
      <c r="B126" s="1" t="s">
        <v>14</v>
      </c>
      <c r="C126" s="1">
        <v>21</v>
      </c>
      <c r="D126" s="1" t="s">
        <v>7</v>
      </c>
      <c r="E126" s="2">
        <v>0.93333333333333335</v>
      </c>
      <c r="F126" s="2">
        <v>1</v>
      </c>
      <c r="G126" s="1">
        <v>45</v>
      </c>
      <c r="H126" s="1" t="s">
        <v>25</v>
      </c>
    </row>
    <row r="127" spans="1:8" x14ac:dyDescent="0.3">
      <c r="A127" s="1">
        <v>120</v>
      </c>
      <c r="B127" s="1" t="s">
        <v>14</v>
      </c>
      <c r="C127" s="1">
        <v>22</v>
      </c>
      <c r="D127" s="1" t="s">
        <v>7</v>
      </c>
      <c r="E127" s="2">
        <v>0.97916666666666663</v>
      </c>
      <c r="F127" s="2">
        <v>1</v>
      </c>
      <c r="G127" s="1">
        <v>45</v>
      </c>
      <c r="H127" s="1" t="s">
        <v>25</v>
      </c>
    </row>
    <row r="128" spans="1:8" x14ac:dyDescent="0.3">
      <c r="A128" s="1">
        <v>120</v>
      </c>
      <c r="B128" s="1" t="s">
        <v>14</v>
      </c>
      <c r="C128" s="1">
        <v>23</v>
      </c>
      <c r="D128" s="1" t="s">
        <v>7</v>
      </c>
      <c r="E128" s="2">
        <v>1</v>
      </c>
      <c r="F128" s="2">
        <v>1</v>
      </c>
      <c r="G128" s="1">
        <v>45</v>
      </c>
      <c r="H128" s="1" t="s">
        <v>25</v>
      </c>
    </row>
    <row r="129" spans="1:8" x14ac:dyDescent="0.3">
      <c r="A129" s="1">
        <v>120</v>
      </c>
      <c r="B129" s="1" t="s">
        <v>14</v>
      </c>
      <c r="C129" s="1">
        <v>24</v>
      </c>
      <c r="D129" s="1" t="s">
        <v>7</v>
      </c>
      <c r="E129" s="2">
        <v>0.97297297297297292</v>
      </c>
      <c r="F129" s="2">
        <v>1</v>
      </c>
      <c r="G129" s="1">
        <v>45</v>
      </c>
      <c r="H129" s="1" t="s">
        <v>25</v>
      </c>
    </row>
    <row r="130" spans="1:8" x14ac:dyDescent="0.3">
      <c r="A130" s="1">
        <v>120</v>
      </c>
      <c r="B130" s="1" t="s">
        <v>14</v>
      </c>
      <c r="C130" s="1">
        <v>25</v>
      </c>
      <c r="D130" s="1" t="s">
        <v>7</v>
      </c>
      <c r="E130" s="2">
        <v>1</v>
      </c>
      <c r="F130" s="2">
        <v>1</v>
      </c>
      <c r="G130" s="1">
        <v>45</v>
      </c>
      <c r="H130" s="1" t="s">
        <v>25</v>
      </c>
    </row>
    <row r="131" spans="1:8" x14ac:dyDescent="0.3">
      <c r="A131" s="1">
        <v>120</v>
      </c>
      <c r="B131" s="1" t="s">
        <v>15</v>
      </c>
      <c r="C131" s="1">
        <v>1</v>
      </c>
      <c r="D131" s="1" t="s">
        <v>6</v>
      </c>
      <c r="E131" s="2">
        <v>0.85135135135134987</v>
      </c>
      <c r="F131" s="2">
        <v>1</v>
      </c>
      <c r="G131" s="1">
        <v>45</v>
      </c>
      <c r="H131" s="1" t="s">
        <v>25</v>
      </c>
    </row>
    <row r="132" spans="1:8" x14ac:dyDescent="0.3">
      <c r="A132" s="1">
        <v>120</v>
      </c>
      <c r="B132" s="1" t="s">
        <v>15</v>
      </c>
      <c r="C132" s="1">
        <v>2</v>
      </c>
      <c r="D132" s="1" t="s">
        <v>6</v>
      </c>
      <c r="E132" s="2">
        <v>0.79019073569482123</v>
      </c>
      <c r="F132" s="2">
        <v>1</v>
      </c>
      <c r="G132" s="1">
        <v>45</v>
      </c>
      <c r="H132" s="1" t="s">
        <v>25</v>
      </c>
    </row>
    <row r="133" spans="1:8" x14ac:dyDescent="0.3">
      <c r="A133" s="1">
        <v>120</v>
      </c>
      <c r="B133" s="1" t="s">
        <v>15</v>
      </c>
      <c r="C133" s="1">
        <v>3</v>
      </c>
      <c r="D133" s="1" t="s">
        <v>6</v>
      </c>
      <c r="E133" s="2">
        <v>0.84024896265560045</v>
      </c>
      <c r="F133" s="2">
        <v>1</v>
      </c>
      <c r="G133" s="1">
        <v>45</v>
      </c>
      <c r="H133" s="1" t="s">
        <v>25</v>
      </c>
    </row>
    <row r="134" spans="1:8" x14ac:dyDescent="0.3">
      <c r="A134" s="1">
        <v>120</v>
      </c>
      <c r="B134" s="1" t="s">
        <v>15</v>
      </c>
      <c r="C134" s="1">
        <v>4</v>
      </c>
      <c r="D134" s="1" t="s">
        <v>6</v>
      </c>
      <c r="E134" s="2">
        <v>0.90517241379310254</v>
      </c>
      <c r="F134" s="2">
        <v>1</v>
      </c>
      <c r="G134" s="1">
        <v>45</v>
      </c>
      <c r="H134" s="1" t="s">
        <v>25</v>
      </c>
    </row>
    <row r="135" spans="1:8" x14ac:dyDescent="0.3">
      <c r="A135" s="1">
        <v>120</v>
      </c>
      <c r="B135" s="1" t="s">
        <v>15</v>
      </c>
      <c r="C135" s="1">
        <v>5</v>
      </c>
      <c r="D135" s="1" t="s">
        <v>6</v>
      </c>
      <c r="E135" s="2">
        <v>0.74712643678160728</v>
      </c>
      <c r="F135" s="2">
        <v>1</v>
      </c>
      <c r="G135" s="1">
        <v>45</v>
      </c>
      <c r="H135" s="1" t="s">
        <v>25</v>
      </c>
    </row>
    <row r="136" spans="1:8" x14ac:dyDescent="0.3">
      <c r="A136" s="1">
        <v>120</v>
      </c>
      <c r="B136" s="1" t="s">
        <v>15</v>
      </c>
      <c r="C136" s="1">
        <v>6</v>
      </c>
      <c r="D136" s="1" t="s">
        <v>7</v>
      </c>
      <c r="E136" s="2">
        <v>0.61991869918698905</v>
      </c>
      <c r="F136" s="2">
        <v>1</v>
      </c>
      <c r="G136" s="1">
        <v>45</v>
      </c>
      <c r="H136" s="1" t="s">
        <v>25</v>
      </c>
    </row>
    <row r="137" spans="1:8" x14ac:dyDescent="0.3">
      <c r="A137" s="1">
        <v>120</v>
      </c>
      <c r="B137" s="1" t="s">
        <v>15</v>
      </c>
      <c r="C137" s="1">
        <v>7</v>
      </c>
      <c r="D137" s="1" t="s">
        <v>7</v>
      </c>
      <c r="E137" s="2">
        <v>0.74918566775244155</v>
      </c>
      <c r="F137" s="2">
        <v>1</v>
      </c>
      <c r="G137" s="1">
        <v>45</v>
      </c>
      <c r="H137" s="1" t="s">
        <v>25</v>
      </c>
    </row>
    <row r="138" spans="1:8" x14ac:dyDescent="0.3">
      <c r="A138" s="1">
        <v>120</v>
      </c>
      <c r="B138" s="1" t="s">
        <v>15</v>
      </c>
      <c r="C138" s="1">
        <v>8</v>
      </c>
      <c r="D138" s="1" t="s">
        <v>7</v>
      </c>
      <c r="E138" s="2">
        <v>0.64920273348519086</v>
      </c>
      <c r="F138" s="2">
        <v>1</v>
      </c>
      <c r="G138" s="1">
        <v>45</v>
      </c>
      <c r="H138" s="1" t="s">
        <v>25</v>
      </c>
    </row>
    <row r="139" spans="1:8" x14ac:dyDescent="0.3">
      <c r="A139" s="1">
        <v>120</v>
      </c>
      <c r="B139" s="1" t="s">
        <v>15</v>
      </c>
      <c r="C139" s="1">
        <v>9</v>
      </c>
      <c r="D139" s="1" t="s">
        <v>7</v>
      </c>
      <c r="E139" s="2">
        <v>0.86278586278586178</v>
      </c>
      <c r="F139" s="2">
        <v>1</v>
      </c>
      <c r="G139" s="1">
        <v>45</v>
      </c>
      <c r="H139" s="1" t="s">
        <v>25</v>
      </c>
    </row>
    <row r="140" spans="1:8" x14ac:dyDescent="0.3">
      <c r="A140" s="1">
        <v>120</v>
      </c>
      <c r="B140" s="1" t="s">
        <v>15</v>
      </c>
      <c r="C140" s="1">
        <v>10</v>
      </c>
      <c r="D140" s="1" t="s">
        <v>7</v>
      </c>
      <c r="E140" s="2">
        <v>0.68143100511073029</v>
      </c>
      <c r="F140" s="2">
        <v>1</v>
      </c>
      <c r="G140" s="1">
        <v>45</v>
      </c>
      <c r="H140" s="1" t="s">
        <v>25</v>
      </c>
    </row>
    <row r="141" spans="1:8" x14ac:dyDescent="0.3">
      <c r="A141" s="1">
        <v>120</v>
      </c>
      <c r="B141" s="1" t="s">
        <v>15</v>
      </c>
      <c r="C141" s="1">
        <v>11</v>
      </c>
      <c r="D141" s="1" t="s">
        <v>7</v>
      </c>
      <c r="E141" s="2">
        <v>0.88640275387263268</v>
      </c>
      <c r="F141" s="2">
        <v>1</v>
      </c>
      <c r="G141" s="1">
        <v>45</v>
      </c>
      <c r="H141" s="1" t="s">
        <v>25</v>
      </c>
    </row>
    <row r="142" spans="1:8" x14ac:dyDescent="0.3">
      <c r="A142" s="1">
        <v>120</v>
      </c>
      <c r="B142" s="1" t="s">
        <v>15</v>
      </c>
      <c r="C142" s="1">
        <v>12</v>
      </c>
      <c r="D142" s="1" t="s">
        <v>7</v>
      </c>
      <c r="E142" s="2">
        <v>0.88098918083462063</v>
      </c>
      <c r="F142" s="2">
        <v>1</v>
      </c>
      <c r="G142" s="1">
        <v>45</v>
      </c>
      <c r="H142" s="1" t="s">
        <v>25</v>
      </c>
    </row>
    <row r="143" spans="1:8" x14ac:dyDescent="0.3">
      <c r="A143" s="1">
        <v>120</v>
      </c>
      <c r="B143" s="1" t="s">
        <v>15</v>
      </c>
      <c r="C143" s="1">
        <v>13</v>
      </c>
      <c r="D143" s="1" t="s">
        <v>7</v>
      </c>
      <c r="E143" s="2">
        <v>0.93004769475357674</v>
      </c>
      <c r="F143" s="2">
        <v>1</v>
      </c>
      <c r="G143" s="1">
        <v>45</v>
      </c>
      <c r="H143" s="1" t="s">
        <v>25</v>
      </c>
    </row>
    <row r="144" spans="1:8" x14ac:dyDescent="0.3">
      <c r="A144" s="1">
        <v>120</v>
      </c>
      <c r="B144" s="1" t="s">
        <v>15</v>
      </c>
      <c r="C144" s="1">
        <v>14</v>
      </c>
      <c r="D144" s="1" t="s">
        <v>7</v>
      </c>
      <c r="E144" s="2">
        <v>0.86230876216967955</v>
      </c>
      <c r="F144" s="2">
        <v>1</v>
      </c>
      <c r="G144" s="1">
        <v>45</v>
      </c>
      <c r="H144" s="1" t="s">
        <v>25</v>
      </c>
    </row>
    <row r="145" spans="1:8" x14ac:dyDescent="0.3">
      <c r="A145" s="1">
        <v>120</v>
      </c>
      <c r="B145" s="1" t="s">
        <v>15</v>
      </c>
      <c r="C145" s="1">
        <v>15</v>
      </c>
      <c r="D145" s="1" t="s">
        <v>7</v>
      </c>
      <c r="E145" s="2">
        <v>0.86134453781512521</v>
      </c>
      <c r="F145" s="2">
        <v>1</v>
      </c>
      <c r="G145" s="1">
        <v>45</v>
      </c>
      <c r="H145" s="1" t="s">
        <v>25</v>
      </c>
    </row>
    <row r="146" spans="1:8" x14ac:dyDescent="0.3">
      <c r="A146" s="1">
        <v>120</v>
      </c>
      <c r="B146" s="1" t="s">
        <v>15</v>
      </c>
      <c r="C146" s="1">
        <v>16</v>
      </c>
      <c r="D146" s="1" t="s">
        <v>7</v>
      </c>
      <c r="E146" s="2">
        <v>0.92872570194384396</v>
      </c>
      <c r="F146" s="2">
        <v>1</v>
      </c>
      <c r="G146" s="1">
        <v>45</v>
      </c>
      <c r="H146" s="1" t="s">
        <v>25</v>
      </c>
    </row>
    <row r="147" spans="1:8" x14ac:dyDescent="0.3">
      <c r="A147" s="1">
        <v>120</v>
      </c>
      <c r="B147" s="1" t="s">
        <v>15</v>
      </c>
      <c r="C147" s="1">
        <v>17</v>
      </c>
      <c r="D147" s="1" t="s">
        <v>7</v>
      </c>
      <c r="E147" s="2">
        <v>0.88999999999999913</v>
      </c>
      <c r="F147" s="2">
        <v>1</v>
      </c>
      <c r="G147" s="1">
        <v>45</v>
      </c>
      <c r="H147" s="1" t="s">
        <v>25</v>
      </c>
    </row>
    <row r="148" spans="1:8" x14ac:dyDescent="0.3">
      <c r="A148" s="1">
        <v>120</v>
      </c>
      <c r="B148" s="1" t="s">
        <v>15</v>
      </c>
      <c r="C148" s="1">
        <v>18</v>
      </c>
      <c r="D148" s="1" t="s">
        <v>7</v>
      </c>
      <c r="E148" s="2">
        <v>0.94827586206896519</v>
      </c>
      <c r="F148" s="2">
        <v>1</v>
      </c>
      <c r="G148" s="1">
        <v>45</v>
      </c>
      <c r="H148" s="1" t="s">
        <v>25</v>
      </c>
    </row>
    <row r="149" spans="1:8" x14ac:dyDescent="0.3">
      <c r="A149" s="1">
        <v>120</v>
      </c>
      <c r="B149" s="1" t="s">
        <v>15</v>
      </c>
      <c r="C149" s="1">
        <v>19</v>
      </c>
      <c r="D149" s="1" t="s">
        <v>7</v>
      </c>
      <c r="E149" s="2">
        <v>0.92775041050903084</v>
      </c>
      <c r="F149" s="2">
        <v>1</v>
      </c>
      <c r="G149" s="1">
        <v>45</v>
      </c>
      <c r="H149" s="1" t="s">
        <v>25</v>
      </c>
    </row>
    <row r="150" spans="1:8" x14ac:dyDescent="0.3">
      <c r="A150" s="1">
        <v>120</v>
      </c>
      <c r="B150" s="1" t="s">
        <v>15</v>
      </c>
      <c r="C150" s="1">
        <v>20</v>
      </c>
      <c r="D150" s="1" t="s">
        <v>7</v>
      </c>
      <c r="E150" s="2">
        <v>0.90983606557376995</v>
      </c>
      <c r="F150" s="2">
        <v>1</v>
      </c>
      <c r="G150" s="1">
        <v>45</v>
      </c>
      <c r="H150" s="1" t="s">
        <v>25</v>
      </c>
    </row>
    <row r="151" spans="1:8" x14ac:dyDescent="0.3">
      <c r="A151" s="1">
        <v>120</v>
      </c>
      <c r="B151" s="1" t="s">
        <v>15</v>
      </c>
      <c r="C151" s="1">
        <v>21</v>
      </c>
      <c r="D151" s="1" t="s">
        <v>7</v>
      </c>
      <c r="E151" s="2">
        <v>0.96491228070175417</v>
      </c>
      <c r="F151" s="2">
        <v>1</v>
      </c>
      <c r="G151" s="1">
        <v>45</v>
      </c>
      <c r="H151" s="1" t="s">
        <v>25</v>
      </c>
    </row>
    <row r="152" spans="1:8" x14ac:dyDescent="0.3">
      <c r="A152" s="1">
        <v>120</v>
      </c>
      <c r="B152" s="1" t="s">
        <v>15</v>
      </c>
      <c r="C152" s="1">
        <v>22</v>
      </c>
      <c r="D152" s="1" t="s">
        <v>7</v>
      </c>
      <c r="E152" s="2">
        <v>0.95990279465370576</v>
      </c>
      <c r="F152" s="2">
        <v>1</v>
      </c>
      <c r="G152" s="1">
        <v>45</v>
      </c>
      <c r="H152" s="1" t="s">
        <v>25</v>
      </c>
    </row>
    <row r="153" spans="1:8" x14ac:dyDescent="0.3">
      <c r="A153" s="1">
        <v>120</v>
      </c>
      <c r="B153" s="1" t="s">
        <v>15</v>
      </c>
      <c r="C153" s="1">
        <v>23</v>
      </c>
      <c r="D153" s="1" t="s">
        <v>7</v>
      </c>
      <c r="E153" s="2">
        <v>0.94703049759229496</v>
      </c>
      <c r="F153" s="2">
        <v>1</v>
      </c>
      <c r="G153" s="1">
        <v>45</v>
      </c>
      <c r="H153" s="1" t="s">
        <v>25</v>
      </c>
    </row>
    <row r="154" spans="1:8" x14ac:dyDescent="0.3">
      <c r="A154" s="1">
        <v>120</v>
      </c>
      <c r="B154" s="1" t="s">
        <v>15</v>
      </c>
      <c r="C154" s="1">
        <v>24</v>
      </c>
      <c r="D154" s="1" t="s">
        <v>7</v>
      </c>
      <c r="E154" s="2">
        <v>0.98408104196816204</v>
      </c>
      <c r="F154" s="2">
        <v>1</v>
      </c>
      <c r="G154" s="1">
        <v>45</v>
      </c>
      <c r="H154" s="1" t="s">
        <v>25</v>
      </c>
    </row>
    <row r="155" spans="1:8" x14ac:dyDescent="0.3">
      <c r="A155" s="1">
        <v>120</v>
      </c>
      <c r="B155" s="1" t="s">
        <v>15</v>
      </c>
      <c r="C155" s="1">
        <v>25</v>
      </c>
      <c r="D155" s="1" t="s">
        <v>7</v>
      </c>
      <c r="E155" s="2">
        <v>1</v>
      </c>
      <c r="F155" s="2">
        <v>1</v>
      </c>
      <c r="G155" s="1">
        <v>45</v>
      </c>
      <c r="H155" s="1" t="s">
        <v>25</v>
      </c>
    </row>
    <row r="156" spans="1:8" x14ac:dyDescent="0.3">
      <c r="A156" s="1">
        <v>158</v>
      </c>
      <c r="B156" s="1" t="s">
        <v>16</v>
      </c>
      <c r="C156" s="1">
        <v>1</v>
      </c>
      <c r="D156" s="1" t="s">
        <v>6</v>
      </c>
      <c r="E156" s="1">
        <v>1</v>
      </c>
      <c r="F156" s="1">
        <v>10</v>
      </c>
      <c r="H156" s="1" t="s">
        <v>23</v>
      </c>
    </row>
    <row r="157" spans="1:8" x14ac:dyDescent="0.3">
      <c r="A157" s="1">
        <v>158</v>
      </c>
      <c r="B157" s="1" t="s">
        <v>16</v>
      </c>
      <c r="C157" s="1">
        <v>2</v>
      </c>
      <c r="D157" s="1" t="s">
        <v>6</v>
      </c>
      <c r="E157" s="1">
        <v>1</v>
      </c>
      <c r="F157" s="1">
        <v>10</v>
      </c>
      <c r="H157" s="1" t="s">
        <v>23</v>
      </c>
    </row>
    <row r="158" spans="1:8" x14ac:dyDescent="0.3">
      <c r="A158" s="1">
        <v>158</v>
      </c>
      <c r="B158" s="1" t="s">
        <v>16</v>
      </c>
      <c r="C158" s="1">
        <v>3</v>
      </c>
      <c r="D158" s="1" t="s">
        <v>6</v>
      </c>
      <c r="E158" s="1">
        <v>0</v>
      </c>
      <c r="F158" s="1">
        <v>10</v>
      </c>
      <c r="H158" s="1" t="s">
        <v>23</v>
      </c>
    </row>
    <row r="159" spans="1:8" x14ac:dyDescent="0.3">
      <c r="A159" s="1">
        <v>158</v>
      </c>
      <c r="B159" s="1" t="s">
        <v>16</v>
      </c>
      <c r="C159" s="1">
        <v>4</v>
      </c>
      <c r="D159" s="1" t="s">
        <v>6</v>
      </c>
      <c r="E159" s="1">
        <v>1</v>
      </c>
      <c r="F159" s="1">
        <v>10</v>
      </c>
      <c r="H159" s="1" t="s">
        <v>23</v>
      </c>
    </row>
    <row r="160" spans="1:8" x14ac:dyDescent="0.3">
      <c r="A160" s="1">
        <v>158</v>
      </c>
      <c r="B160" s="1" t="s">
        <v>16</v>
      </c>
      <c r="C160" s="1">
        <v>5</v>
      </c>
      <c r="D160" s="1" t="s">
        <v>6</v>
      </c>
      <c r="E160" s="1">
        <v>1</v>
      </c>
      <c r="F160" s="1">
        <v>10</v>
      </c>
      <c r="H160" s="1" t="s">
        <v>23</v>
      </c>
    </row>
    <row r="161" spans="1:8" x14ac:dyDescent="0.3">
      <c r="A161" s="1">
        <v>158</v>
      </c>
      <c r="B161" s="1" t="s">
        <v>16</v>
      </c>
      <c r="C161" s="1">
        <v>6</v>
      </c>
      <c r="D161" s="1" t="s">
        <v>6</v>
      </c>
      <c r="E161" s="1">
        <v>0</v>
      </c>
      <c r="F161" s="1">
        <v>10</v>
      </c>
      <c r="H161" s="1" t="s">
        <v>23</v>
      </c>
    </row>
    <row r="162" spans="1:8" x14ac:dyDescent="0.3">
      <c r="A162" s="1">
        <v>158</v>
      </c>
      <c r="B162" s="1" t="s">
        <v>16</v>
      </c>
      <c r="C162" s="1">
        <v>7</v>
      </c>
      <c r="D162" s="1" t="s">
        <v>6</v>
      </c>
      <c r="E162" s="1">
        <v>1</v>
      </c>
      <c r="F162" s="1">
        <v>10</v>
      </c>
      <c r="H162" s="1" t="s">
        <v>23</v>
      </c>
    </row>
    <row r="163" spans="1:8" x14ac:dyDescent="0.3">
      <c r="A163" s="1">
        <v>158</v>
      </c>
      <c r="B163" s="1" t="s">
        <v>16</v>
      </c>
      <c r="C163" s="1">
        <v>8</v>
      </c>
      <c r="D163" s="1" t="s">
        <v>6</v>
      </c>
      <c r="E163" s="1">
        <v>0</v>
      </c>
      <c r="F163" s="1">
        <v>10</v>
      </c>
      <c r="H163" s="1" t="s">
        <v>23</v>
      </c>
    </row>
    <row r="164" spans="1:8" x14ac:dyDescent="0.3">
      <c r="A164" s="1">
        <v>158</v>
      </c>
      <c r="B164" s="1" t="s">
        <v>16</v>
      </c>
      <c r="C164" s="1">
        <v>9</v>
      </c>
      <c r="D164" s="1" t="s">
        <v>6</v>
      </c>
      <c r="E164" s="1">
        <v>0</v>
      </c>
      <c r="F164" s="1">
        <v>10</v>
      </c>
      <c r="H164" s="1" t="s">
        <v>23</v>
      </c>
    </row>
    <row r="165" spans="1:8" x14ac:dyDescent="0.3">
      <c r="A165" s="1">
        <v>158</v>
      </c>
      <c r="B165" s="1" t="s">
        <v>16</v>
      </c>
      <c r="C165" s="1">
        <v>10</v>
      </c>
      <c r="D165" s="1" t="s">
        <v>6</v>
      </c>
      <c r="E165" s="1">
        <v>1</v>
      </c>
      <c r="F165" s="1">
        <v>10</v>
      </c>
      <c r="H165" s="1" t="s">
        <v>23</v>
      </c>
    </row>
    <row r="166" spans="1:8" x14ac:dyDescent="0.3">
      <c r="A166" s="1">
        <v>158</v>
      </c>
      <c r="B166" s="1" t="s">
        <v>16</v>
      </c>
      <c r="C166" s="1">
        <v>11</v>
      </c>
      <c r="D166" s="1" t="s">
        <v>7</v>
      </c>
      <c r="E166" s="1">
        <v>4</v>
      </c>
      <c r="F166" s="1">
        <v>10</v>
      </c>
      <c r="H166" s="1" t="s">
        <v>23</v>
      </c>
    </row>
    <row r="167" spans="1:8" x14ac:dyDescent="0.3">
      <c r="A167" s="1">
        <v>158</v>
      </c>
      <c r="B167" s="1" t="s">
        <v>16</v>
      </c>
      <c r="C167" s="1">
        <v>12</v>
      </c>
      <c r="D167" s="1" t="s">
        <v>7</v>
      </c>
      <c r="E167" s="1">
        <v>5</v>
      </c>
      <c r="F167" s="1">
        <v>10</v>
      </c>
      <c r="H167" s="1" t="s">
        <v>23</v>
      </c>
    </row>
    <row r="168" spans="1:8" x14ac:dyDescent="0.3">
      <c r="A168" s="1">
        <v>158</v>
      </c>
      <c r="B168" s="1" t="s">
        <v>16</v>
      </c>
      <c r="C168" s="1">
        <v>13</v>
      </c>
      <c r="D168" s="1" t="s">
        <v>7</v>
      </c>
      <c r="E168" s="1">
        <v>2</v>
      </c>
      <c r="F168" s="1">
        <v>10</v>
      </c>
      <c r="H168" s="1" t="s">
        <v>23</v>
      </c>
    </row>
    <row r="169" spans="1:8" x14ac:dyDescent="0.3">
      <c r="A169" s="1">
        <v>158</v>
      </c>
      <c r="B169" s="1" t="s">
        <v>16</v>
      </c>
      <c r="C169" s="1">
        <v>14</v>
      </c>
      <c r="D169" s="1" t="s">
        <v>7</v>
      </c>
      <c r="E169" s="1">
        <v>5</v>
      </c>
      <c r="F169" s="1">
        <v>10</v>
      </c>
      <c r="H169" s="1" t="s">
        <v>23</v>
      </c>
    </row>
    <row r="170" spans="1:8" x14ac:dyDescent="0.3">
      <c r="A170" s="1">
        <v>158</v>
      </c>
      <c r="B170" s="1" t="s">
        <v>16</v>
      </c>
      <c r="C170" s="1">
        <v>15</v>
      </c>
      <c r="D170" s="1" t="s">
        <v>7</v>
      </c>
      <c r="E170" s="1">
        <v>4</v>
      </c>
      <c r="F170" s="1">
        <v>10</v>
      </c>
      <c r="H170" s="1" t="s">
        <v>23</v>
      </c>
    </row>
    <row r="171" spans="1:8" x14ac:dyDescent="0.3">
      <c r="A171" s="1">
        <v>158</v>
      </c>
      <c r="B171" s="1" t="s">
        <v>17</v>
      </c>
      <c r="C171" s="1">
        <v>1</v>
      </c>
      <c r="D171" s="1" t="s">
        <v>6</v>
      </c>
      <c r="E171" s="1">
        <v>1</v>
      </c>
      <c r="F171" s="1">
        <v>10</v>
      </c>
      <c r="H171" s="1" t="s">
        <v>23</v>
      </c>
    </row>
    <row r="172" spans="1:8" x14ac:dyDescent="0.3">
      <c r="A172" s="1">
        <v>158</v>
      </c>
      <c r="B172" s="1" t="s">
        <v>17</v>
      </c>
      <c r="C172" s="1">
        <v>2</v>
      </c>
      <c r="D172" s="1" t="s">
        <v>6</v>
      </c>
      <c r="E172" s="1">
        <v>1</v>
      </c>
      <c r="F172" s="1">
        <v>10</v>
      </c>
      <c r="H172" s="1" t="s">
        <v>23</v>
      </c>
    </row>
    <row r="173" spans="1:8" x14ac:dyDescent="0.3">
      <c r="A173" s="1">
        <v>158</v>
      </c>
      <c r="B173" s="1" t="s">
        <v>17</v>
      </c>
      <c r="C173" s="1">
        <v>3</v>
      </c>
      <c r="D173" s="1" t="s">
        <v>6</v>
      </c>
      <c r="E173" s="1">
        <v>3</v>
      </c>
      <c r="F173" s="1">
        <v>10</v>
      </c>
      <c r="H173" s="1" t="s">
        <v>23</v>
      </c>
    </row>
    <row r="174" spans="1:8" x14ac:dyDescent="0.3">
      <c r="A174" s="1">
        <v>158</v>
      </c>
      <c r="B174" s="1" t="s">
        <v>17</v>
      </c>
      <c r="C174" s="1">
        <v>4</v>
      </c>
      <c r="D174" s="1" t="s">
        <v>6</v>
      </c>
      <c r="E174" s="1">
        <v>1</v>
      </c>
      <c r="F174" s="1">
        <v>10</v>
      </c>
      <c r="H174" s="1" t="s">
        <v>23</v>
      </c>
    </row>
    <row r="175" spans="1:8" x14ac:dyDescent="0.3">
      <c r="A175" s="1">
        <v>158</v>
      </c>
      <c r="B175" s="1" t="s">
        <v>17</v>
      </c>
      <c r="C175" s="1">
        <v>5</v>
      </c>
      <c r="D175" s="1" t="s">
        <v>6</v>
      </c>
      <c r="E175" s="1">
        <v>2</v>
      </c>
      <c r="F175" s="1">
        <v>10</v>
      </c>
      <c r="H175" s="1" t="s">
        <v>23</v>
      </c>
    </row>
    <row r="176" spans="1:8" x14ac:dyDescent="0.3">
      <c r="A176" s="1">
        <v>158</v>
      </c>
      <c r="B176" s="1" t="s">
        <v>17</v>
      </c>
      <c r="C176" s="1">
        <v>6</v>
      </c>
      <c r="D176" s="1" t="s">
        <v>6</v>
      </c>
      <c r="E176" s="1">
        <v>2</v>
      </c>
      <c r="F176" s="1">
        <v>10</v>
      </c>
      <c r="H176" s="1" t="s">
        <v>23</v>
      </c>
    </row>
    <row r="177" spans="1:8" x14ac:dyDescent="0.3">
      <c r="A177" s="1">
        <v>158</v>
      </c>
      <c r="B177" s="1" t="s">
        <v>17</v>
      </c>
      <c r="C177" s="1">
        <v>7</v>
      </c>
      <c r="D177" s="1" t="s">
        <v>7</v>
      </c>
      <c r="E177" s="1">
        <v>7</v>
      </c>
      <c r="F177" s="1">
        <v>10</v>
      </c>
      <c r="H177" s="1" t="s">
        <v>23</v>
      </c>
    </row>
    <row r="178" spans="1:8" x14ac:dyDescent="0.3">
      <c r="A178" s="1">
        <v>158</v>
      </c>
      <c r="B178" s="1" t="s">
        <v>17</v>
      </c>
      <c r="C178" s="1">
        <v>8</v>
      </c>
      <c r="D178" s="1" t="s">
        <v>7</v>
      </c>
      <c r="E178" s="1">
        <v>10</v>
      </c>
      <c r="F178" s="1">
        <v>10</v>
      </c>
      <c r="H178" s="1" t="s">
        <v>23</v>
      </c>
    </row>
    <row r="179" spans="1:8" x14ac:dyDescent="0.3">
      <c r="A179" s="1">
        <v>158</v>
      </c>
      <c r="B179" s="1" t="s">
        <v>17</v>
      </c>
      <c r="C179" s="1">
        <v>9</v>
      </c>
      <c r="D179" s="1" t="s">
        <v>7</v>
      </c>
      <c r="E179" s="1">
        <v>10</v>
      </c>
      <c r="F179" s="1">
        <v>10</v>
      </c>
      <c r="H179" s="1" t="s">
        <v>23</v>
      </c>
    </row>
    <row r="180" spans="1:8" x14ac:dyDescent="0.3">
      <c r="A180" s="1">
        <v>158</v>
      </c>
      <c r="B180" s="1" t="s">
        <v>18</v>
      </c>
      <c r="C180" s="1">
        <v>1</v>
      </c>
      <c r="D180" s="1" t="s">
        <v>6</v>
      </c>
      <c r="E180" s="1">
        <v>2</v>
      </c>
      <c r="F180" s="1">
        <v>10</v>
      </c>
      <c r="H180" s="1" t="s">
        <v>23</v>
      </c>
    </row>
    <row r="181" spans="1:8" x14ac:dyDescent="0.3">
      <c r="A181" s="1">
        <v>158</v>
      </c>
      <c r="B181" s="1" t="s">
        <v>18</v>
      </c>
      <c r="C181" s="1">
        <v>2</v>
      </c>
      <c r="D181" s="1" t="s">
        <v>6</v>
      </c>
      <c r="E181" s="1">
        <v>2</v>
      </c>
      <c r="F181" s="1">
        <v>10</v>
      </c>
      <c r="H181" s="1" t="s">
        <v>23</v>
      </c>
    </row>
    <row r="182" spans="1:8" x14ac:dyDescent="0.3">
      <c r="A182" s="1">
        <v>158</v>
      </c>
      <c r="B182" s="1" t="s">
        <v>18</v>
      </c>
      <c r="C182" s="1">
        <v>3</v>
      </c>
      <c r="D182" s="1" t="s">
        <v>6</v>
      </c>
      <c r="E182" s="1">
        <v>2</v>
      </c>
      <c r="F182" s="1">
        <v>10</v>
      </c>
      <c r="H182" s="1" t="s">
        <v>23</v>
      </c>
    </row>
    <row r="183" spans="1:8" x14ac:dyDescent="0.3">
      <c r="A183" s="1">
        <v>158</v>
      </c>
      <c r="B183" s="1" t="s">
        <v>18</v>
      </c>
      <c r="C183" s="1">
        <v>4</v>
      </c>
      <c r="D183" s="1" t="s">
        <v>7</v>
      </c>
      <c r="E183" s="1">
        <v>2</v>
      </c>
      <c r="F183" s="1">
        <v>10</v>
      </c>
      <c r="H183" s="1" t="s">
        <v>23</v>
      </c>
    </row>
    <row r="184" spans="1:8" x14ac:dyDescent="0.3">
      <c r="A184" s="1">
        <v>158</v>
      </c>
      <c r="B184" s="1" t="s">
        <v>18</v>
      </c>
      <c r="C184" s="1">
        <v>5</v>
      </c>
      <c r="D184" s="1" t="s">
        <v>7</v>
      </c>
      <c r="E184" s="1">
        <v>5</v>
      </c>
      <c r="F184" s="1">
        <v>10</v>
      </c>
      <c r="H184" s="1" t="s">
        <v>23</v>
      </c>
    </row>
    <row r="185" spans="1:8" x14ac:dyDescent="0.3">
      <c r="A185" s="1">
        <v>158</v>
      </c>
      <c r="B185" s="1" t="s">
        <v>18</v>
      </c>
      <c r="C185" s="1">
        <v>6</v>
      </c>
      <c r="D185" s="1" t="s">
        <v>7</v>
      </c>
      <c r="E185" s="1">
        <v>6</v>
      </c>
      <c r="F185" s="1">
        <v>10</v>
      </c>
      <c r="H185" s="1" t="s">
        <v>23</v>
      </c>
    </row>
    <row r="186" spans="1:8" x14ac:dyDescent="0.3">
      <c r="A186" s="1">
        <v>158</v>
      </c>
      <c r="B186" s="1" t="s">
        <v>18</v>
      </c>
      <c r="C186" s="1">
        <v>7</v>
      </c>
      <c r="D186" s="1" t="s">
        <v>7</v>
      </c>
      <c r="E186" s="1">
        <v>7</v>
      </c>
      <c r="F186" s="1">
        <v>10</v>
      </c>
      <c r="H186" s="1" t="s">
        <v>23</v>
      </c>
    </row>
    <row r="187" spans="1:8" x14ac:dyDescent="0.3">
      <c r="A187" s="1">
        <v>158</v>
      </c>
      <c r="B187" s="1" t="s">
        <v>18</v>
      </c>
      <c r="C187" s="1">
        <v>8</v>
      </c>
      <c r="D187" s="1" t="s">
        <v>7</v>
      </c>
      <c r="E187" s="1">
        <v>10</v>
      </c>
      <c r="F187" s="1">
        <v>10</v>
      </c>
      <c r="H187" s="1" t="s">
        <v>23</v>
      </c>
    </row>
    <row r="188" spans="1:8" x14ac:dyDescent="0.3">
      <c r="A188" s="1">
        <v>158</v>
      </c>
      <c r="B188" s="1" t="s">
        <v>18</v>
      </c>
      <c r="C188" s="1">
        <v>9</v>
      </c>
      <c r="D188" s="1" t="s">
        <v>7</v>
      </c>
      <c r="E188" s="1">
        <v>10</v>
      </c>
      <c r="F188" s="1">
        <v>10</v>
      </c>
      <c r="H188" s="1" t="s">
        <v>23</v>
      </c>
    </row>
    <row r="189" spans="1:8" x14ac:dyDescent="0.3">
      <c r="A189" s="1">
        <v>158</v>
      </c>
      <c r="B189" s="1" t="s">
        <v>19</v>
      </c>
      <c r="C189" s="1">
        <v>1</v>
      </c>
      <c r="D189" s="1" t="s">
        <v>6</v>
      </c>
      <c r="E189" s="1">
        <v>1</v>
      </c>
      <c r="F189" s="1">
        <v>10</v>
      </c>
      <c r="H189" s="1" t="s">
        <v>23</v>
      </c>
    </row>
    <row r="190" spans="1:8" x14ac:dyDescent="0.3">
      <c r="A190" s="1">
        <v>158</v>
      </c>
      <c r="B190" s="1" t="s">
        <v>19</v>
      </c>
      <c r="C190" s="1">
        <v>2</v>
      </c>
      <c r="D190" s="1" t="s">
        <v>6</v>
      </c>
      <c r="E190" s="1">
        <v>0</v>
      </c>
      <c r="F190" s="1">
        <v>10</v>
      </c>
      <c r="H190" s="1" t="s">
        <v>23</v>
      </c>
    </row>
    <row r="191" spans="1:8" x14ac:dyDescent="0.3">
      <c r="A191" s="1">
        <v>158</v>
      </c>
      <c r="B191" s="1" t="s">
        <v>19</v>
      </c>
      <c r="C191" s="1">
        <v>3</v>
      </c>
      <c r="D191" s="1" t="s">
        <v>6</v>
      </c>
      <c r="E191" s="1">
        <v>0</v>
      </c>
      <c r="F191" s="1">
        <v>10</v>
      </c>
      <c r="H191" s="1" t="s">
        <v>23</v>
      </c>
    </row>
    <row r="192" spans="1:8" x14ac:dyDescent="0.3">
      <c r="A192" s="1">
        <v>158</v>
      </c>
      <c r="B192" s="1" t="s">
        <v>19</v>
      </c>
      <c r="C192" s="1">
        <v>4</v>
      </c>
      <c r="D192" s="1" t="s">
        <v>6</v>
      </c>
      <c r="E192" s="1">
        <v>1</v>
      </c>
      <c r="F192" s="1">
        <v>10</v>
      </c>
      <c r="H192" s="1" t="s">
        <v>23</v>
      </c>
    </row>
    <row r="193" spans="1:8" x14ac:dyDescent="0.3">
      <c r="A193" s="1">
        <v>158</v>
      </c>
      <c r="B193" s="1" t="s">
        <v>19</v>
      </c>
      <c r="C193" s="1">
        <v>5</v>
      </c>
      <c r="D193" s="1" t="s">
        <v>6</v>
      </c>
      <c r="E193" s="1">
        <v>0</v>
      </c>
      <c r="F193" s="1">
        <v>10</v>
      </c>
      <c r="H193" s="1" t="s">
        <v>23</v>
      </c>
    </row>
    <row r="194" spans="1:8" x14ac:dyDescent="0.3">
      <c r="A194" s="1">
        <v>158</v>
      </c>
      <c r="B194" s="1" t="s">
        <v>19</v>
      </c>
      <c r="C194" s="1">
        <v>6</v>
      </c>
      <c r="D194" s="1" t="s">
        <v>6</v>
      </c>
      <c r="E194" s="1">
        <v>0</v>
      </c>
      <c r="F194" s="1">
        <v>10</v>
      </c>
      <c r="H194" s="1" t="s">
        <v>23</v>
      </c>
    </row>
    <row r="195" spans="1:8" x14ac:dyDescent="0.3">
      <c r="A195" s="1">
        <v>158</v>
      </c>
      <c r="B195" s="1" t="s">
        <v>19</v>
      </c>
      <c r="C195" s="1">
        <v>7</v>
      </c>
      <c r="D195" s="1" t="s">
        <v>6</v>
      </c>
      <c r="E195" s="1">
        <v>1</v>
      </c>
      <c r="F195" s="1">
        <v>10</v>
      </c>
      <c r="H195" s="1" t="s">
        <v>23</v>
      </c>
    </row>
    <row r="196" spans="1:8" x14ac:dyDescent="0.3">
      <c r="A196" s="1">
        <v>158</v>
      </c>
      <c r="B196" s="1" t="s">
        <v>19</v>
      </c>
      <c r="C196" s="1">
        <v>8</v>
      </c>
      <c r="D196" s="1" t="s">
        <v>7</v>
      </c>
      <c r="E196" s="1">
        <v>1</v>
      </c>
      <c r="F196" s="1">
        <v>10</v>
      </c>
      <c r="H196" s="1" t="s">
        <v>23</v>
      </c>
    </row>
    <row r="197" spans="1:8" x14ac:dyDescent="0.3">
      <c r="A197" s="1">
        <v>158</v>
      </c>
      <c r="B197" s="1" t="s">
        <v>19</v>
      </c>
      <c r="C197" s="1">
        <v>9</v>
      </c>
      <c r="D197" s="1" t="s">
        <v>7</v>
      </c>
      <c r="E197" s="1">
        <v>4</v>
      </c>
      <c r="F197" s="1">
        <v>10</v>
      </c>
      <c r="H197" s="1" t="s">
        <v>23</v>
      </c>
    </row>
    <row r="198" spans="1:8" x14ac:dyDescent="0.3">
      <c r="A198" s="1">
        <v>158</v>
      </c>
      <c r="B198" s="1" t="s">
        <v>19</v>
      </c>
      <c r="C198" s="1">
        <v>10</v>
      </c>
      <c r="D198" s="1" t="s">
        <v>7</v>
      </c>
      <c r="E198" s="1">
        <v>6</v>
      </c>
      <c r="F198" s="1">
        <v>10</v>
      </c>
      <c r="H198" s="1" t="s">
        <v>23</v>
      </c>
    </row>
    <row r="199" spans="1:8" x14ac:dyDescent="0.3">
      <c r="A199" s="1">
        <v>158</v>
      </c>
      <c r="B199" s="1" t="s">
        <v>19</v>
      </c>
      <c r="C199" s="1">
        <v>11</v>
      </c>
      <c r="D199" s="1" t="s">
        <v>7</v>
      </c>
      <c r="E199" s="1">
        <v>6</v>
      </c>
      <c r="F199" s="1">
        <v>10</v>
      </c>
      <c r="H199" s="1" t="s">
        <v>23</v>
      </c>
    </row>
    <row r="200" spans="1:8" x14ac:dyDescent="0.3">
      <c r="A200" s="1">
        <v>158</v>
      </c>
      <c r="B200" s="1" t="s">
        <v>19</v>
      </c>
      <c r="C200" s="1">
        <v>12</v>
      </c>
      <c r="D200" s="1" t="s">
        <v>7</v>
      </c>
      <c r="E200" s="1">
        <v>5</v>
      </c>
      <c r="F200" s="1">
        <v>10</v>
      </c>
      <c r="H200" s="1" t="s">
        <v>23</v>
      </c>
    </row>
    <row r="201" spans="1:8" x14ac:dyDescent="0.3">
      <c r="A201" s="1">
        <v>158</v>
      </c>
      <c r="B201" s="1" t="s">
        <v>19</v>
      </c>
      <c r="C201" s="1">
        <v>13</v>
      </c>
      <c r="D201" s="1" t="s">
        <v>7</v>
      </c>
      <c r="E201" s="1">
        <v>5</v>
      </c>
      <c r="F201" s="1">
        <v>10</v>
      </c>
      <c r="H201" s="1" t="s">
        <v>23</v>
      </c>
    </row>
    <row r="202" spans="1:8" x14ac:dyDescent="0.3">
      <c r="A202" s="1">
        <v>158</v>
      </c>
      <c r="B202" s="1" t="s">
        <v>19</v>
      </c>
      <c r="C202" s="1">
        <v>14</v>
      </c>
      <c r="D202" s="1" t="s">
        <v>7</v>
      </c>
      <c r="E202" s="1">
        <v>3</v>
      </c>
      <c r="F202" s="1">
        <v>10</v>
      </c>
      <c r="H202" s="1" t="s">
        <v>23</v>
      </c>
    </row>
    <row r="217" spans="5:6" x14ac:dyDescent="0.3">
      <c r="E217" s="2"/>
      <c r="F217" s="2"/>
    </row>
    <row r="218" spans="5:6" x14ac:dyDescent="0.3">
      <c r="E218" s="2"/>
      <c r="F218" s="2"/>
    </row>
    <row r="219" spans="5:6" x14ac:dyDescent="0.3">
      <c r="E219" s="2"/>
      <c r="F219" s="2"/>
    </row>
    <row r="220" spans="5:6" x14ac:dyDescent="0.3">
      <c r="E220" s="2"/>
      <c r="F220" s="2"/>
    </row>
    <row r="221" spans="5:6" x14ac:dyDescent="0.3">
      <c r="E221" s="2"/>
      <c r="F221" s="2"/>
    </row>
    <row r="222" spans="5:6" x14ac:dyDescent="0.3">
      <c r="E222" s="2"/>
      <c r="F222" s="2"/>
    </row>
    <row r="223" spans="5:6" x14ac:dyDescent="0.3">
      <c r="E223" s="2"/>
      <c r="F223" s="2"/>
    </row>
    <row r="224" spans="5:6" x14ac:dyDescent="0.3">
      <c r="E224" s="2"/>
      <c r="F224" s="2"/>
    </row>
    <row r="225" spans="5:6" x14ac:dyDescent="0.3">
      <c r="E225" s="2"/>
      <c r="F225" s="2"/>
    </row>
    <row r="226" spans="5:6" x14ac:dyDescent="0.3">
      <c r="E226" s="2"/>
      <c r="F226" s="2"/>
    </row>
    <row r="227" spans="5:6" x14ac:dyDescent="0.3">
      <c r="E227" s="2"/>
      <c r="F227" s="2"/>
    </row>
    <row r="228" spans="5:6" x14ac:dyDescent="0.3">
      <c r="E228" s="2"/>
      <c r="F228" s="2"/>
    </row>
    <row r="229" spans="5:6" x14ac:dyDescent="0.3">
      <c r="E229" s="2"/>
      <c r="F229" s="2"/>
    </row>
    <row r="230" spans="5:6" x14ac:dyDescent="0.3">
      <c r="E230" s="2"/>
      <c r="F230" s="2"/>
    </row>
    <row r="231" spans="5:6" x14ac:dyDescent="0.3">
      <c r="E231" s="2"/>
      <c r="F231" s="2"/>
    </row>
    <row r="232" spans="5:6" x14ac:dyDescent="0.3">
      <c r="E232" s="2"/>
      <c r="F232" s="2"/>
    </row>
    <row r="233" spans="5:6" x14ac:dyDescent="0.3">
      <c r="E233" s="2"/>
      <c r="F233" s="2"/>
    </row>
    <row r="234" spans="5:6" x14ac:dyDescent="0.3">
      <c r="E234" s="2"/>
      <c r="F234" s="2"/>
    </row>
    <row r="235" spans="5:6" x14ac:dyDescent="0.3">
      <c r="E235" s="2"/>
      <c r="F235" s="2"/>
    </row>
    <row r="236" spans="5:6" x14ac:dyDescent="0.3">
      <c r="E236" s="2"/>
      <c r="F236" s="2"/>
    </row>
    <row r="237" spans="5:6" x14ac:dyDescent="0.3">
      <c r="E237" s="2"/>
      <c r="F237" s="2"/>
    </row>
    <row r="238" spans="5:6" x14ac:dyDescent="0.3">
      <c r="E238" s="2"/>
      <c r="F238" s="2"/>
    </row>
    <row r="239" spans="5:6" x14ac:dyDescent="0.3">
      <c r="E239" s="2"/>
      <c r="F239" s="2"/>
    </row>
    <row r="240" spans="5:6" x14ac:dyDescent="0.3">
      <c r="E240" s="2"/>
      <c r="F240" s="2"/>
    </row>
    <row r="241" spans="5:6" x14ac:dyDescent="0.3">
      <c r="E241" s="2"/>
      <c r="F241" s="2"/>
    </row>
    <row r="289" spans="5:6" x14ac:dyDescent="0.3">
      <c r="E289" s="2"/>
      <c r="F289" s="2"/>
    </row>
    <row r="290" spans="5:6" x14ac:dyDescent="0.3">
      <c r="E290" s="2"/>
      <c r="F290" s="2"/>
    </row>
    <row r="291" spans="5:6" x14ac:dyDescent="0.3">
      <c r="E291" s="2"/>
      <c r="F291" s="2"/>
    </row>
    <row r="292" spans="5:6" x14ac:dyDescent="0.3">
      <c r="E292" s="2"/>
      <c r="F292" s="2"/>
    </row>
    <row r="293" spans="5:6" x14ac:dyDescent="0.3">
      <c r="E293" s="2"/>
      <c r="F293" s="2"/>
    </row>
    <row r="294" spans="5:6" x14ac:dyDescent="0.3">
      <c r="E294" s="2"/>
      <c r="F294" s="2"/>
    </row>
    <row r="295" spans="5:6" x14ac:dyDescent="0.3">
      <c r="E295" s="2"/>
      <c r="F295" s="2"/>
    </row>
    <row r="296" spans="5:6" x14ac:dyDescent="0.3">
      <c r="E296" s="2"/>
      <c r="F296" s="2"/>
    </row>
    <row r="297" spans="5:6" x14ac:dyDescent="0.3">
      <c r="E297" s="2"/>
      <c r="F297" s="2"/>
    </row>
    <row r="298" spans="5:6" x14ac:dyDescent="0.3">
      <c r="E298" s="2"/>
      <c r="F298" s="2"/>
    </row>
    <row r="299" spans="5:6" x14ac:dyDescent="0.3">
      <c r="E299" s="2"/>
      <c r="F299" s="2"/>
    </row>
    <row r="300" spans="5:6" x14ac:dyDescent="0.3">
      <c r="E300" s="2"/>
      <c r="F300" s="2"/>
    </row>
    <row r="301" spans="5:6" x14ac:dyDescent="0.3">
      <c r="E301" s="2"/>
      <c r="F301" s="2"/>
    </row>
    <row r="302" spans="5:6" x14ac:dyDescent="0.3">
      <c r="E302" s="2"/>
      <c r="F302" s="2"/>
    </row>
    <row r="303" spans="5:6" x14ac:dyDescent="0.3">
      <c r="E303" s="2"/>
      <c r="F303" s="2"/>
    </row>
    <row r="304" spans="5:6" x14ac:dyDescent="0.3">
      <c r="E304" s="2"/>
      <c r="F304" s="2"/>
    </row>
    <row r="305" spans="5:6" x14ac:dyDescent="0.3">
      <c r="E305" s="2"/>
      <c r="F305" s="2"/>
    </row>
    <row r="306" spans="5:6" x14ac:dyDescent="0.3">
      <c r="E306" s="2"/>
      <c r="F306" s="2"/>
    </row>
    <row r="307" spans="5:6" x14ac:dyDescent="0.3">
      <c r="E307" s="2"/>
      <c r="F307" s="2"/>
    </row>
    <row r="308" spans="5:6" x14ac:dyDescent="0.3">
      <c r="E308" s="2"/>
      <c r="F308" s="2"/>
    </row>
    <row r="309" spans="5:6" x14ac:dyDescent="0.3">
      <c r="E309" s="2"/>
      <c r="F309" s="2"/>
    </row>
    <row r="310" spans="5:6" x14ac:dyDescent="0.3">
      <c r="E310" s="2"/>
      <c r="F310" s="2"/>
    </row>
    <row r="311" spans="5:6" x14ac:dyDescent="0.3">
      <c r="E311" s="2"/>
      <c r="F311" s="2"/>
    </row>
    <row r="312" spans="5:6" x14ac:dyDescent="0.3">
      <c r="E312" s="2"/>
      <c r="F312" s="2"/>
    </row>
    <row r="313" spans="5:6" x14ac:dyDescent="0.3">
      <c r="E313" s="2"/>
      <c r="F313" s="2"/>
    </row>
    <row r="314" spans="5:6" x14ac:dyDescent="0.3">
      <c r="E314" s="2"/>
      <c r="F314" s="2"/>
    </row>
    <row r="315" spans="5:6" x14ac:dyDescent="0.3">
      <c r="E315" s="2"/>
      <c r="F315" s="2"/>
    </row>
    <row r="316" spans="5:6" x14ac:dyDescent="0.3">
      <c r="E316" s="2"/>
      <c r="F316" s="2"/>
    </row>
    <row r="317" spans="5:6" x14ac:dyDescent="0.3">
      <c r="E317" s="2"/>
      <c r="F317" s="2"/>
    </row>
    <row r="318" spans="5:6" x14ac:dyDescent="0.3">
      <c r="E318" s="2"/>
      <c r="F318" s="2"/>
    </row>
    <row r="319" spans="5:6" x14ac:dyDescent="0.3">
      <c r="E319" s="2"/>
      <c r="F319" s="2"/>
    </row>
    <row r="320" spans="5:6" x14ac:dyDescent="0.3">
      <c r="E320" s="2"/>
      <c r="F320" s="2"/>
    </row>
    <row r="321" spans="5:6" x14ac:dyDescent="0.3">
      <c r="E321" s="2"/>
      <c r="F321" s="2"/>
    </row>
    <row r="322" spans="5:6" x14ac:dyDescent="0.3">
      <c r="E322" s="2"/>
      <c r="F322" s="2"/>
    </row>
    <row r="323" spans="5:6" x14ac:dyDescent="0.3">
      <c r="E323" s="2"/>
      <c r="F323" s="2"/>
    </row>
    <row r="324" spans="5:6" x14ac:dyDescent="0.3">
      <c r="E324" s="2"/>
      <c r="F324" s="2"/>
    </row>
    <row r="325" spans="5:6" x14ac:dyDescent="0.3">
      <c r="E325" s="2"/>
      <c r="F325" s="2"/>
    </row>
    <row r="326" spans="5:6" x14ac:dyDescent="0.3">
      <c r="E326" s="2"/>
      <c r="F326" s="2"/>
    </row>
    <row r="327" spans="5:6" x14ac:dyDescent="0.3">
      <c r="E327" s="2"/>
      <c r="F327" s="2"/>
    </row>
    <row r="328" spans="5:6" x14ac:dyDescent="0.3">
      <c r="E328" s="2"/>
      <c r="F3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95EA-5EC7-4027-B90C-B93BA9DD8974}">
  <sheetPr>
    <tabColor rgb="FF00B050"/>
  </sheetPr>
  <dimension ref="A1:H55"/>
  <sheetViews>
    <sheetView workbookViewId="0">
      <selection activeCell="E17" sqref="E17"/>
    </sheetView>
  </sheetViews>
  <sheetFormatPr defaultRowHeight="14.4" x14ac:dyDescent="0.3"/>
  <cols>
    <col min="1" max="1" width="8.88671875" style="1"/>
    <col min="2" max="2" width="12.77734375" style="1" bestFit="1" customWidth="1"/>
    <col min="3" max="3" width="15.44140625" style="1" bestFit="1" customWidth="1"/>
    <col min="4" max="4" width="9.44140625" style="1" bestFit="1" customWidth="1"/>
    <col min="5" max="5" width="10.88671875" style="1" customWidth="1"/>
    <col min="6" max="6" width="14.109375" style="1" bestFit="1" customWidth="1"/>
    <col min="7" max="7" width="16.88671875" style="1" customWidth="1"/>
    <col min="8" max="16384" width="8.88671875" style="1"/>
  </cols>
  <sheetData>
    <row r="1" spans="1:8" x14ac:dyDescent="0.3">
      <c r="A1" s="1" t="s">
        <v>20</v>
      </c>
      <c r="B1" s="1" t="s">
        <v>21</v>
      </c>
      <c r="C1" s="1" t="s">
        <v>0</v>
      </c>
      <c r="D1" s="1" t="s">
        <v>5</v>
      </c>
      <c r="E1" s="1" t="s">
        <v>22</v>
      </c>
      <c r="F1" s="1" t="s">
        <v>2</v>
      </c>
      <c r="G1" s="1" t="s">
        <v>3</v>
      </c>
      <c r="H1" s="1" t="s">
        <v>51</v>
      </c>
    </row>
    <row r="2" spans="1:8" x14ac:dyDescent="0.3">
      <c r="A2" s="1">
        <v>221</v>
      </c>
      <c r="B2" s="1" t="s">
        <v>8</v>
      </c>
      <c r="C2" s="1">
        <v>1</v>
      </c>
      <c r="D2" s="1" t="s">
        <v>6</v>
      </c>
      <c r="E2" s="2">
        <v>44.4</v>
      </c>
      <c r="F2" s="1" t="s">
        <v>9</v>
      </c>
      <c r="G2" s="1" t="s">
        <v>24</v>
      </c>
      <c r="H2" s="1">
        <v>100</v>
      </c>
    </row>
    <row r="3" spans="1:8" x14ac:dyDescent="0.3">
      <c r="A3" s="1">
        <v>221</v>
      </c>
      <c r="B3" s="1" t="s">
        <v>8</v>
      </c>
      <c r="C3" s="1">
        <v>2</v>
      </c>
      <c r="D3" s="1" t="s">
        <v>6</v>
      </c>
      <c r="E3" s="2">
        <v>0.02</v>
      </c>
      <c r="F3" s="1" t="s">
        <v>9</v>
      </c>
      <c r="G3" s="1" t="s">
        <v>24</v>
      </c>
      <c r="H3" s="1">
        <v>100</v>
      </c>
    </row>
    <row r="4" spans="1:8" x14ac:dyDescent="0.3">
      <c r="A4" s="1">
        <v>221</v>
      </c>
      <c r="B4" s="1" t="s">
        <v>8</v>
      </c>
      <c r="C4" s="1">
        <v>3</v>
      </c>
      <c r="D4" s="1" t="s">
        <v>6</v>
      </c>
      <c r="E4" s="2">
        <v>38.5</v>
      </c>
      <c r="F4" s="1" t="s">
        <v>9</v>
      </c>
      <c r="G4" s="1" t="s">
        <v>24</v>
      </c>
      <c r="H4" s="1">
        <v>100</v>
      </c>
    </row>
    <row r="5" spans="1:8" x14ac:dyDescent="0.3">
      <c r="A5" s="1">
        <v>221</v>
      </c>
      <c r="B5" s="1" t="s">
        <v>8</v>
      </c>
      <c r="C5" s="1">
        <v>4</v>
      </c>
      <c r="D5" s="1" t="s">
        <v>6</v>
      </c>
      <c r="E5" s="2">
        <v>11.5</v>
      </c>
      <c r="F5" s="1" t="s">
        <v>9</v>
      </c>
      <c r="G5" s="1" t="s">
        <v>24</v>
      </c>
      <c r="H5" s="1">
        <v>100</v>
      </c>
    </row>
    <row r="6" spans="1:8" x14ac:dyDescent="0.3">
      <c r="A6" s="1">
        <v>221</v>
      </c>
      <c r="B6" s="1" t="s">
        <v>8</v>
      </c>
      <c r="C6" s="1">
        <v>5</v>
      </c>
      <c r="D6" s="1" t="s">
        <v>7</v>
      </c>
      <c r="E6" s="2">
        <v>44.4</v>
      </c>
      <c r="F6" s="1" t="s">
        <v>9</v>
      </c>
      <c r="G6" s="1" t="s">
        <v>24</v>
      </c>
      <c r="H6" s="1">
        <v>100</v>
      </c>
    </row>
    <row r="7" spans="1:8" x14ac:dyDescent="0.3">
      <c r="A7" s="1">
        <v>221</v>
      </c>
      <c r="B7" s="1" t="s">
        <v>8</v>
      </c>
      <c r="C7" s="1">
        <v>6</v>
      </c>
      <c r="D7" s="1" t="s">
        <v>7</v>
      </c>
      <c r="E7" s="2">
        <v>20.6</v>
      </c>
      <c r="F7" s="1" t="s">
        <v>9</v>
      </c>
      <c r="G7" s="1" t="s">
        <v>24</v>
      </c>
      <c r="H7" s="1">
        <v>100</v>
      </c>
    </row>
    <row r="8" spans="1:8" x14ac:dyDescent="0.3">
      <c r="A8" s="1">
        <v>221</v>
      </c>
      <c r="B8" s="1" t="s">
        <v>8</v>
      </c>
      <c r="C8" s="1">
        <v>7</v>
      </c>
      <c r="D8" s="1" t="s">
        <v>7</v>
      </c>
      <c r="E8" s="2">
        <v>54.5</v>
      </c>
      <c r="F8" s="1" t="s">
        <v>9</v>
      </c>
      <c r="G8" s="1" t="s">
        <v>24</v>
      </c>
      <c r="H8" s="1">
        <v>100</v>
      </c>
    </row>
    <row r="9" spans="1:8" x14ac:dyDescent="0.3">
      <c r="A9" s="1">
        <v>221</v>
      </c>
      <c r="B9" s="1" t="s">
        <v>8</v>
      </c>
      <c r="C9" s="1">
        <v>8</v>
      </c>
      <c r="D9" s="1" t="s">
        <v>7</v>
      </c>
      <c r="E9" s="2">
        <v>58.4</v>
      </c>
      <c r="F9" s="1" t="s">
        <v>9</v>
      </c>
      <c r="G9" s="1" t="s">
        <v>24</v>
      </c>
      <c r="H9" s="1">
        <v>100</v>
      </c>
    </row>
    <row r="10" spans="1:8" x14ac:dyDescent="0.3">
      <c r="A10" s="1">
        <v>221</v>
      </c>
      <c r="B10" s="1" t="s">
        <v>8</v>
      </c>
      <c r="C10" s="1">
        <v>9</v>
      </c>
      <c r="D10" s="1" t="s">
        <v>7</v>
      </c>
      <c r="E10" s="2">
        <v>66.599999999999994</v>
      </c>
      <c r="F10" s="1" t="s">
        <v>9</v>
      </c>
      <c r="G10" s="1" t="s">
        <v>24</v>
      </c>
      <c r="H10" s="1">
        <v>100</v>
      </c>
    </row>
    <row r="11" spans="1:8" x14ac:dyDescent="0.3">
      <c r="A11" s="1">
        <v>221</v>
      </c>
      <c r="B11" s="1" t="s">
        <v>8</v>
      </c>
      <c r="C11" s="1">
        <v>10</v>
      </c>
      <c r="D11" s="1" t="s">
        <v>6</v>
      </c>
      <c r="E11" s="2">
        <v>46.8</v>
      </c>
      <c r="F11" s="1" t="s">
        <v>9</v>
      </c>
      <c r="G11" s="1" t="s">
        <v>24</v>
      </c>
      <c r="H11" s="1">
        <v>100</v>
      </c>
    </row>
    <row r="12" spans="1:8" x14ac:dyDescent="0.3">
      <c r="A12" s="1">
        <v>221</v>
      </c>
      <c r="B12" s="1" t="s">
        <v>8</v>
      </c>
      <c r="C12" s="1">
        <v>11</v>
      </c>
      <c r="D12" s="1" t="s">
        <v>6</v>
      </c>
      <c r="E12" s="2">
        <v>46.8</v>
      </c>
      <c r="F12" s="1" t="s">
        <v>9</v>
      </c>
      <c r="G12" s="1" t="s">
        <v>24</v>
      </c>
      <c r="H12" s="1">
        <v>100</v>
      </c>
    </row>
    <row r="13" spans="1:8" x14ac:dyDescent="0.3">
      <c r="A13" s="1">
        <v>221</v>
      </c>
      <c r="B13" s="1" t="s">
        <v>8</v>
      </c>
      <c r="C13" s="1">
        <v>12</v>
      </c>
      <c r="D13" s="1" t="s">
        <v>6</v>
      </c>
      <c r="E13" s="2">
        <v>20.7</v>
      </c>
      <c r="F13" s="1" t="s">
        <v>9</v>
      </c>
      <c r="G13" s="1" t="s">
        <v>24</v>
      </c>
      <c r="H13" s="1">
        <v>100</v>
      </c>
    </row>
    <row r="14" spans="1:8" x14ac:dyDescent="0.3">
      <c r="A14" s="1">
        <v>221</v>
      </c>
      <c r="B14" s="1" t="s">
        <v>8</v>
      </c>
      <c r="C14" s="1">
        <v>13</v>
      </c>
      <c r="D14" s="1" t="s">
        <v>6</v>
      </c>
      <c r="E14" s="2">
        <v>18.899999999999999</v>
      </c>
      <c r="F14" s="1" t="s">
        <v>9</v>
      </c>
      <c r="G14" s="1" t="s">
        <v>24</v>
      </c>
      <c r="H14" s="1">
        <v>100</v>
      </c>
    </row>
    <row r="15" spans="1:8" x14ac:dyDescent="0.3">
      <c r="A15" s="1">
        <v>221</v>
      </c>
      <c r="B15" s="1" t="s">
        <v>8</v>
      </c>
      <c r="C15" s="1">
        <v>14</v>
      </c>
      <c r="D15" s="1" t="s">
        <v>7</v>
      </c>
      <c r="E15" s="2">
        <v>47</v>
      </c>
      <c r="F15" s="1" t="s">
        <v>9</v>
      </c>
      <c r="G15" s="1" t="s">
        <v>24</v>
      </c>
      <c r="H15" s="1">
        <v>100</v>
      </c>
    </row>
    <row r="16" spans="1:8" x14ac:dyDescent="0.3">
      <c r="A16" s="1">
        <v>221</v>
      </c>
      <c r="B16" s="1" t="s">
        <v>8</v>
      </c>
      <c r="C16" s="1">
        <v>15</v>
      </c>
      <c r="D16" s="1" t="s">
        <v>7</v>
      </c>
      <c r="E16" s="2">
        <v>58.6</v>
      </c>
      <c r="F16" s="1" t="s">
        <v>9</v>
      </c>
      <c r="G16" s="1" t="s">
        <v>24</v>
      </c>
      <c r="H16" s="1">
        <v>100</v>
      </c>
    </row>
    <row r="17" spans="1:8" x14ac:dyDescent="0.3">
      <c r="A17" s="1">
        <v>221</v>
      </c>
      <c r="B17" s="1" t="s">
        <v>8</v>
      </c>
      <c r="C17" s="1">
        <v>16</v>
      </c>
      <c r="D17" s="1" t="s">
        <v>7</v>
      </c>
      <c r="E17" s="2">
        <v>54.8</v>
      </c>
      <c r="F17" s="1" t="s">
        <v>9</v>
      </c>
      <c r="G17" s="1" t="s">
        <v>24</v>
      </c>
      <c r="H17" s="1">
        <v>100</v>
      </c>
    </row>
    <row r="18" spans="1:8" x14ac:dyDescent="0.3">
      <c r="A18" s="1">
        <v>221</v>
      </c>
      <c r="B18" s="1" t="s">
        <v>8</v>
      </c>
      <c r="C18" s="1">
        <v>17</v>
      </c>
      <c r="D18" s="1" t="s">
        <v>7</v>
      </c>
      <c r="E18" s="2">
        <v>58.8</v>
      </c>
      <c r="F18" s="1" t="s">
        <v>9</v>
      </c>
      <c r="G18" s="1" t="s">
        <v>24</v>
      </c>
      <c r="H18" s="1">
        <v>100</v>
      </c>
    </row>
    <row r="19" spans="1:8" x14ac:dyDescent="0.3">
      <c r="A19" s="1">
        <v>221</v>
      </c>
      <c r="B19" s="1" t="s">
        <v>8</v>
      </c>
      <c r="C19" s="1">
        <v>18</v>
      </c>
      <c r="D19" s="1" t="s">
        <v>7</v>
      </c>
      <c r="E19" s="2">
        <v>67.099999999999994</v>
      </c>
      <c r="F19" s="1" t="s">
        <v>9</v>
      </c>
      <c r="G19" s="1" t="s">
        <v>24</v>
      </c>
      <c r="H19" s="1">
        <v>100</v>
      </c>
    </row>
    <row r="20" spans="1:8" x14ac:dyDescent="0.3">
      <c r="A20" s="1">
        <v>221</v>
      </c>
      <c r="B20" s="1" t="s">
        <v>10</v>
      </c>
      <c r="C20" s="1">
        <v>1</v>
      </c>
      <c r="D20" s="1" t="s">
        <v>6</v>
      </c>
      <c r="E20" s="2">
        <v>16.8</v>
      </c>
      <c r="F20" s="1" t="s">
        <v>9</v>
      </c>
      <c r="G20" s="1" t="s">
        <v>24</v>
      </c>
      <c r="H20" s="1">
        <v>100</v>
      </c>
    </row>
    <row r="21" spans="1:8" x14ac:dyDescent="0.3">
      <c r="A21" s="1">
        <v>221</v>
      </c>
      <c r="B21" s="1" t="s">
        <v>10</v>
      </c>
      <c r="C21" s="1">
        <v>2</v>
      </c>
      <c r="D21" s="1" t="s">
        <v>6</v>
      </c>
      <c r="E21" s="2">
        <v>41.3</v>
      </c>
      <c r="F21" s="1" t="s">
        <v>9</v>
      </c>
      <c r="G21" s="1" t="s">
        <v>24</v>
      </c>
      <c r="H21" s="1">
        <v>100</v>
      </c>
    </row>
    <row r="22" spans="1:8" x14ac:dyDescent="0.3">
      <c r="A22" s="1">
        <v>221</v>
      </c>
      <c r="B22" s="1" t="s">
        <v>10</v>
      </c>
      <c r="C22" s="1">
        <v>3</v>
      </c>
      <c r="D22" s="1" t="s">
        <v>6</v>
      </c>
      <c r="E22" s="2">
        <v>1</v>
      </c>
      <c r="F22" s="1" t="s">
        <v>9</v>
      </c>
      <c r="G22" s="1" t="s">
        <v>24</v>
      </c>
      <c r="H22" s="1">
        <v>100</v>
      </c>
    </row>
    <row r="23" spans="1:8" x14ac:dyDescent="0.3">
      <c r="A23" s="1">
        <v>221</v>
      </c>
      <c r="B23" s="1" t="s">
        <v>10</v>
      </c>
      <c r="C23" s="1">
        <v>4</v>
      </c>
      <c r="D23" s="1" t="s">
        <v>7</v>
      </c>
      <c r="E23" s="2">
        <v>51.2</v>
      </c>
      <c r="F23" s="1" t="s">
        <v>9</v>
      </c>
      <c r="G23" s="1" t="s">
        <v>24</v>
      </c>
      <c r="H23" s="1">
        <v>100</v>
      </c>
    </row>
    <row r="24" spans="1:8" x14ac:dyDescent="0.3">
      <c r="A24" s="1">
        <v>221</v>
      </c>
      <c r="B24" s="1" t="s">
        <v>10</v>
      </c>
      <c r="C24" s="1">
        <v>5</v>
      </c>
      <c r="D24" s="1" t="s">
        <v>7</v>
      </c>
      <c r="E24" s="2">
        <v>67.400000000000006</v>
      </c>
      <c r="F24" s="1" t="s">
        <v>9</v>
      </c>
      <c r="G24" s="1" t="s">
        <v>24</v>
      </c>
      <c r="H24" s="1">
        <v>100</v>
      </c>
    </row>
    <row r="25" spans="1:8" x14ac:dyDescent="0.3">
      <c r="A25" s="1">
        <v>221</v>
      </c>
      <c r="B25" s="1" t="s">
        <v>10</v>
      </c>
      <c r="C25" s="1">
        <v>6</v>
      </c>
      <c r="D25" s="1" t="s">
        <v>7</v>
      </c>
      <c r="E25" s="2">
        <v>99.3</v>
      </c>
      <c r="F25" s="1" t="s">
        <v>9</v>
      </c>
      <c r="G25" s="1" t="s">
        <v>24</v>
      </c>
      <c r="H25" s="1">
        <v>100</v>
      </c>
    </row>
    <row r="26" spans="1:8" x14ac:dyDescent="0.3">
      <c r="A26" s="1">
        <v>221</v>
      </c>
      <c r="B26" s="1" t="s">
        <v>10</v>
      </c>
      <c r="C26" s="1">
        <v>7</v>
      </c>
      <c r="D26" s="1" t="s">
        <v>7</v>
      </c>
      <c r="E26" s="2">
        <v>64</v>
      </c>
      <c r="F26" s="1" t="s">
        <v>9</v>
      </c>
      <c r="G26" s="1" t="s">
        <v>24</v>
      </c>
      <c r="H26" s="1">
        <v>100</v>
      </c>
    </row>
    <row r="27" spans="1:8" x14ac:dyDescent="0.3">
      <c r="A27" s="1">
        <v>221</v>
      </c>
      <c r="B27" s="1" t="s">
        <v>10</v>
      </c>
      <c r="C27" s="1">
        <v>8</v>
      </c>
      <c r="D27" s="1" t="s">
        <v>7</v>
      </c>
      <c r="E27" s="2">
        <v>99.1</v>
      </c>
      <c r="F27" s="1" t="s">
        <v>9</v>
      </c>
      <c r="G27" s="1" t="s">
        <v>24</v>
      </c>
      <c r="H27" s="1">
        <v>100</v>
      </c>
    </row>
    <row r="28" spans="1:8" x14ac:dyDescent="0.3">
      <c r="A28" s="1">
        <v>221</v>
      </c>
      <c r="B28" s="1" t="s">
        <v>10</v>
      </c>
      <c r="C28" s="1">
        <v>9</v>
      </c>
      <c r="D28" s="1" t="s">
        <v>7</v>
      </c>
      <c r="E28" s="2">
        <v>99.8</v>
      </c>
      <c r="F28" s="1" t="s">
        <v>9</v>
      </c>
      <c r="G28" s="1" t="s">
        <v>24</v>
      </c>
      <c r="H28" s="1">
        <v>100</v>
      </c>
    </row>
    <row r="29" spans="1:8" x14ac:dyDescent="0.3">
      <c r="A29" s="1">
        <v>221</v>
      </c>
      <c r="B29" s="1" t="s">
        <v>10</v>
      </c>
      <c r="C29" s="1">
        <v>10</v>
      </c>
      <c r="D29" s="1" t="s">
        <v>6</v>
      </c>
      <c r="E29" s="2">
        <v>99.3</v>
      </c>
      <c r="F29" s="1" t="s">
        <v>9</v>
      </c>
      <c r="G29" s="1" t="s">
        <v>24</v>
      </c>
      <c r="H29" s="1">
        <v>100</v>
      </c>
    </row>
    <row r="30" spans="1:8" x14ac:dyDescent="0.3">
      <c r="A30" s="1">
        <v>221</v>
      </c>
      <c r="B30" s="1" t="s">
        <v>10</v>
      </c>
      <c r="C30" s="1">
        <v>11</v>
      </c>
      <c r="D30" s="1" t="s">
        <v>6</v>
      </c>
      <c r="E30" s="2">
        <v>45.3</v>
      </c>
      <c r="F30" s="1" t="s">
        <v>9</v>
      </c>
      <c r="G30" s="1" t="s">
        <v>24</v>
      </c>
      <c r="H30" s="1">
        <v>100</v>
      </c>
    </row>
    <row r="31" spans="1:8" x14ac:dyDescent="0.3">
      <c r="A31" s="1">
        <v>221</v>
      </c>
      <c r="B31" s="1" t="s">
        <v>10</v>
      </c>
      <c r="C31" s="1">
        <v>12</v>
      </c>
      <c r="D31" s="1" t="s">
        <v>6</v>
      </c>
      <c r="E31" s="2">
        <v>84.5</v>
      </c>
      <c r="F31" s="1" t="s">
        <v>9</v>
      </c>
      <c r="G31" s="1" t="s">
        <v>24</v>
      </c>
      <c r="H31" s="1">
        <v>100</v>
      </c>
    </row>
    <row r="32" spans="1:8" x14ac:dyDescent="0.3">
      <c r="A32" s="1">
        <v>221</v>
      </c>
      <c r="B32" s="1" t="s">
        <v>10</v>
      </c>
      <c r="C32" s="1">
        <v>13</v>
      </c>
      <c r="D32" s="1" t="s">
        <v>6</v>
      </c>
      <c r="E32" s="2">
        <v>65.5</v>
      </c>
      <c r="F32" s="1" t="s">
        <v>9</v>
      </c>
      <c r="G32" s="1" t="s">
        <v>24</v>
      </c>
      <c r="H32" s="1">
        <v>100</v>
      </c>
    </row>
    <row r="33" spans="1:8" x14ac:dyDescent="0.3">
      <c r="A33" s="1">
        <v>221</v>
      </c>
      <c r="B33" s="1" t="s">
        <v>10</v>
      </c>
      <c r="C33" s="1">
        <v>14</v>
      </c>
      <c r="D33" s="1" t="s">
        <v>6</v>
      </c>
      <c r="E33" s="2">
        <v>26.1</v>
      </c>
      <c r="F33" s="1" t="s">
        <v>9</v>
      </c>
      <c r="G33" s="1" t="s">
        <v>24</v>
      </c>
      <c r="H33" s="1">
        <v>100</v>
      </c>
    </row>
    <row r="34" spans="1:8" x14ac:dyDescent="0.3">
      <c r="A34" s="1">
        <v>221</v>
      </c>
      <c r="B34" s="1" t="s">
        <v>10</v>
      </c>
      <c r="C34" s="1">
        <v>15</v>
      </c>
      <c r="D34" s="1" t="s">
        <v>6</v>
      </c>
      <c r="E34" s="2">
        <v>24.4</v>
      </c>
      <c r="F34" s="1" t="s">
        <v>9</v>
      </c>
      <c r="G34" s="1" t="s">
        <v>24</v>
      </c>
      <c r="H34" s="1">
        <v>100</v>
      </c>
    </row>
    <row r="35" spans="1:8" x14ac:dyDescent="0.3">
      <c r="A35" s="1">
        <v>221</v>
      </c>
      <c r="B35" s="1" t="s">
        <v>10</v>
      </c>
      <c r="C35" s="1">
        <v>16</v>
      </c>
      <c r="D35" s="1" t="s">
        <v>7</v>
      </c>
      <c r="E35" s="2">
        <v>92</v>
      </c>
      <c r="F35" s="1" t="s">
        <v>9</v>
      </c>
      <c r="G35" s="1" t="s">
        <v>24</v>
      </c>
      <c r="H35" s="1">
        <v>100</v>
      </c>
    </row>
    <row r="36" spans="1:8" x14ac:dyDescent="0.3">
      <c r="A36" s="1">
        <v>221</v>
      </c>
      <c r="B36" s="1" t="s">
        <v>10</v>
      </c>
      <c r="C36" s="1">
        <v>17</v>
      </c>
      <c r="D36" s="1" t="s">
        <v>7</v>
      </c>
      <c r="E36" s="2">
        <v>100</v>
      </c>
      <c r="F36" s="1" t="s">
        <v>9</v>
      </c>
      <c r="G36" s="1" t="s">
        <v>24</v>
      </c>
      <c r="H36" s="1">
        <v>100</v>
      </c>
    </row>
    <row r="37" spans="1:8" x14ac:dyDescent="0.3">
      <c r="A37" s="1">
        <v>221</v>
      </c>
      <c r="B37" s="1" t="s">
        <v>10</v>
      </c>
      <c r="C37" s="1">
        <v>18</v>
      </c>
      <c r="D37" s="1" t="s">
        <v>7</v>
      </c>
      <c r="E37" s="2">
        <v>74</v>
      </c>
      <c r="F37" s="1" t="s">
        <v>9</v>
      </c>
      <c r="G37" s="1" t="s">
        <v>24</v>
      </c>
      <c r="H37" s="1">
        <v>100</v>
      </c>
    </row>
    <row r="38" spans="1:8" x14ac:dyDescent="0.3">
      <c r="A38" s="1">
        <v>221</v>
      </c>
      <c r="B38" s="1" t="s">
        <v>11</v>
      </c>
      <c r="C38" s="1">
        <v>1</v>
      </c>
      <c r="D38" s="1" t="s">
        <v>6</v>
      </c>
      <c r="E38" s="2">
        <v>4.4000000000000004</v>
      </c>
      <c r="F38" s="1" t="s">
        <v>9</v>
      </c>
      <c r="G38" s="1" t="s">
        <v>24</v>
      </c>
      <c r="H38" s="1">
        <v>100</v>
      </c>
    </row>
    <row r="39" spans="1:8" x14ac:dyDescent="0.3">
      <c r="A39" s="1">
        <v>221</v>
      </c>
      <c r="B39" s="1" t="s">
        <v>11</v>
      </c>
      <c r="C39" s="1">
        <v>2</v>
      </c>
      <c r="D39" s="1" t="s">
        <v>6</v>
      </c>
      <c r="E39" s="2">
        <v>4.9000000000000004</v>
      </c>
      <c r="F39" s="1" t="s">
        <v>9</v>
      </c>
      <c r="G39" s="1" t="s">
        <v>24</v>
      </c>
      <c r="H39" s="1">
        <v>100</v>
      </c>
    </row>
    <row r="40" spans="1:8" x14ac:dyDescent="0.3">
      <c r="A40" s="1">
        <v>221</v>
      </c>
      <c r="B40" s="1" t="s">
        <v>11</v>
      </c>
      <c r="C40" s="1">
        <v>3</v>
      </c>
      <c r="D40" s="1" t="s">
        <v>6</v>
      </c>
      <c r="E40" s="2">
        <v>0</v>
      </c>
      <c r="F40" s="1" t="s">
        <v>9</v>
      </c>
      <c r="G40" s="1" t="s">
        <v>24</v>
      </c>
      <c r="H40" s="1">
        <v>100</v>
      </c>
    </row>
    <row r="41" spans="1:8" x14ac:dyDescent="0.3">
      <c r="A41" s="1">
        <v>221</v>
      </c>
      <c r="B41" s="1" t="s">
        <v>11</v>
      </c>
      <c r="C41" s="1">
        <v>4</v>
      </c>
      <c r="D41" s="1" t="s">
        <v>7</v>
      </c>
      <c r="E41" s="2">
        <v>49.5</v>
      </c>
      <c r="F41" s="1" t="s">
        <v>9</v>
      </c>
      <c r="G41" s="1" t="s">
        <v>24</v>
      </c>
      <c r="H41" s="1">
        <v>100</v>
      </c>
    </row>
    <row r="42" spans="1:8" x14ac:dyDescent="0.3">
      <c r="A42" s="1">
        <v>221</v>
      </c>
      <c r="B42" s="1" t="s">
        <v>11</v>
      </c>
      <c r="C42" s="1">
        <v>5</v>
      </c>
      <c r="D42" s="1" t="s">
        <v>7</v>
      </c>
      <c r="E42" s="2">
        <v>44.1</v>
      </c>
      <c r="F42" s="1" t="s">
        <v>9</v>
      </c>
      <c r="G42" s="1" t="s">
        <v>24</v>
      </c>
      <c r="H42" s="1">
        <v>100</v>
      </c>
    </row>
    <row r="43" spans="1:8" x14ac:dyDescent="0.3">
      <c r="A43" s="1">
        <v>221</v>
      </c>
      <c r="B43" s="1" t="s">
        <v>11</v>
      </c>
      <c r="C43" s="1">
        <v>6</v>
      </c>
      <c r="D43" s="1" t="s">
        <v>7</v>
      </c>
      <c r="E43" s="2">
        <v>54.9</v>
      </c>
      <c r="F43" s="1" t="s">
        <v>9</v>
      </c>
      <c r="G43" s="1" t="s">
        <v>24</v>
      </c>
      <c r="H43" s="1">
        <v>100</v>
      </c>
    </row>
    <row r="44" spans="1:8" x14ac:dyDescent="0.3">
      <c r="A44" s="1">
        <v>221</v>
      </c>
      <c r="B44" s="1" t="s">
        <v>11</v>
      </c>
      <c r="C44" s="1">
        <v>7</v>
      </c>
      <c r="D44" s="1" t="s">
        <v>7</v>
      </c>
      <c r="E44" s="2">
        <v>72.3</v>
      </c>
      <c r="F44" s="1" t="s">
        <v>9</v>
      </c>
      <c r="G44" s="1" t="s">
        <v>24</v>
      </c>
      <c r="H44" s="1">
        <v>100</v>
      </c>
    </row>
    <row r="45" spans="1:8" x14ac:dyDescent="0.3">
      <c r="A45" s="1">
        <v>221</v>
      </c>
      <c r="B45" s="1" t="s">
        <v>11</v>
      </c>
      <c r="C45" s="1">
        <v>8</v>
      </c>
      <c r="D45" s="1" t="s">
        <v>7</v>
      </c>
      <c r="E45" s="2">
        <v>100</v>
      </c>
      <c r="F45" s="1" t="s">
        <v>9</v>
      </c>
      <c r="G45" s="1" t="s">
        <v>24</v>
      </c>
      <c r="H45" s="1">
        <v>100</v>
      </c>
    </row>
    <row r="46" spans="1:8" x14ac:dyDescent="0.3">
      <c r="A46" s="1">
        <v>221</v>
      </c>
      <c r="B46" s="1" t="s">
        <v>11</v>
      </c>
      <c r="C46" s="1">
        <v>9</v>
      </c>
      <c r="D46" s="1" t="s">
        <v>7</v>
      </c>
      <c r="E46" s="2">
        <v>62.1</v>
      </c>
      <c r="F46" s="1" t="s">
        <v>9</v>
      </c>
      <c r="G46" s="1" t="s">
        <v>24</v>
      </c>
      <c r="H46" s="1">
        <v>100</v>
      </c>
    </row>
    <row r="47" spans="1:8" x14ac:dyDescent="0.3">
      <c r="A47" s="1">
        <v>221</v>
      </c>
      <c r="B47" s="1" t="s">
        <v>11</v>
      </c>
      <c r="C47" s="1">
        <v>10</v>
      </c>
      <c r="D47" s="1" t="s">
        <v>7</v>
      </c>
      <c r="E47" s="2">
        <v>71.400000000000006</v>
      </c>
      <c r="F47" s="1" t="s">
        <v>9</v>
      </c>
      <c r="G47" s="1" t="s">
        <v>24</v>
      </c>
      <c r="H47" s="1">
        <v>100</v>
      </c>
    </row>
    <row r="48" spans="1:8" x14ac:dyDescent="0.3">
      <c r="A48" s="1">
        <v>221</v>
      </c>
      <c r="B48" s="1" t="s">
        <v>11</v>
      </c>
      <c r="C48" s="1">
        <v>11</v>
      </c>
      <c r="D48" s="1" t="s">
        <v>6</v>
      </c>
      <c r="E48" s="2">
        <v>10.9</v>
      </c>
      <c r="F48" s="1" t="s">
        <v>9</v>
      </c>
      <c r="G48" s="1" t="s">
        <v>24</v>
      </c>
      <c r="H48" s="1">
        <v>100</v>
      </c>
    </row>
    <row r="49" spans="1:8" x14ac:dyDescent="0.3">
      <c r="A49" s="1">
        <v>221</v>
      </c>
      <c r="B49" s="1" t="s">
        <v>11</v>
      </c>
      <c r="C49" s="1">
        <v>12</v>
      </c>
      <c r="D49" s="1" t="s">
        <v>6</v>
      </c>
      <c r="E49" s="2">
        <v>0</v>
      </c>
      <c r="F49" s="1" t="s">
        <v>9</v>
      </c>
      <c r="G49" s="1" t="s">
        <v>24</v>
      </c>
      <c r="H49" s="1">
        <v>100</v>
      </c>
    </row>
    <row r="50" spans="1:8" x14ac:dyDescent="0.3">
      <c r="A50" s="1">
        <v>221</v>
      </c>
      <c r="B50" s="1" t="s">
        <v>11</v>
      </c>
      <c r="C50" s="1">
        <v>13</v>
      </c>
      <c r="D50" s="1" t="s">
        <v>6</v>
      </c>
      <c r="E50" s="2">
        <v>0</v>
      </c>
      <c r="F50" s="1" t="s">
        <v>9</v>
      </c>
      <c r="G50" s="1" t="s">
        <v>24</v>
      </c>
      <c r="H50" s="1">
        <v>100</v>
      </c>
    </row>
    <row r="51" spans="1:8" x14ac:dyDescent="0.3">
      <c r="A51" s="1">
        <v>221</v>
      </c>
      <c r="B51" s="1" t="s">
        <v>11</v>
      </c>
      <c r="C51" s="1">
        <v>14</v>
      </c>
      <c r="D51" s="1" t="s">
        <v>7</v>
      </c>
      <c r="E51" s="2">
        <v>60.1</v>
      </c>
      <c r="F51" s="1" t="s">
        <v>9</v>
      </c>
      <c r="G51" s="1" t="s">
        <v>24</v>
      </c>
      <c r="H51" s="1">
        <v>100</v>
      </c>
    </row>
    <row r="52" spans="1:8" x14ac:dyDescent="0.3">
      <c r="A52" s="1">
        <v>221</v>
      </c>
      <c r="B52" s="1" t="s">
        <v>11</v>
      </c>
      <c r="C52" s="1">
        <v>15</v>
      </c>
      <c r="D52" s="1" t="s">
        <v>7</v>
      </c>
      <c r="E52" s="2">
        <v>56.1</v>
      </c>
      <c r="F52" s="1" t="s">
        <v>9</v>
      </c>
      <c r="G52" s="1" t="s">
        <v>24</v>
      </c>
      <c r="H52" s="1">
        <v>100</v>
      </c>
    </row>
    <row r="53" spans="1:8" x14ac:dyDescent="0.3">
      <c r="A53" s="1">
        <v>221</v>
      </c>
      <c r="B53" s="1" t="s">
        <v>11</v>
      </c>
      <c r="C53" s="1">
        <v>16</v>
      </c>
      <c r="D53" s="1" t="s">
        <v>7</v>
      </c>
      <c r="E53" s="2">
        <v>75</v>
      </c>
      <c r="F53" s="1" t="s">
        <v>9</v>
      </c>
      <c r="G53" s="1" t="s">
        <v>24</v>
      </c>
      <c r="H53" s="1">
        <v>100</v>
      </c>
    </row>
    <row r="54" spans="1:8" x14ac:dyDescent="0.3">
      <c r="A54" s="1">
        <v>221</v>
      </c>
      <c r="B54" s="1" t="s">
        <v>11</v>
      </c>
      <c r="C54" s="1">
        <v>17</v>
      </c>
      <c r="D54" s="1" t="s">
        <v>7</v>
      </c>
      <c r="E54" s="2">
        <v>62</v>
      </c>
      <c r="F54" s="1" t="s">
        <v>9</v>
      </c>
      <c r="G54" s="1" t="s">
        <v>24</v>
      </c>
      <c r="H54" s="1">
        <v>100</v>
      </c>
    </row>
    <row r="55" spans="1:8" x14ac:dyDescent="0.3">
      <c r="A55" s="1">
        <v>221</v>
      </c>
      <c r="B55" s="1" t="s">
        <v>11</v>
      </c>
      <c r="C55" s="1">
        <v>18</v>
      </c>
      <c r="D55" s="1" t="s">
        <v>7</v>
      </c>
      <c r="E55" s="2">
        <v>82.2</v>
      </c>
      <c r="F55" s="1" t="s">
        <v>9</v>
      </c>
      <c r="G55" s="1" t="s">
        <v>24</v>
      </c>
      <c r="H55" s="1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AD95-2A1F-47B1-8F40-B19233A7EBE2}">
  <sheetPr>
    <tabColor rgb="FF00B050"/>
  </sheetPr>
  <dimension ref="A1:L101"/>
  <sheetViews>
    <sheetView tabSelected="1" workbookViewId="0">
      <selection activeCell="H1" sqref="H1"/>
    </sheetView>
  </sheetViews>
  <sheetFormatPr defaultRowHeight="14.4" x14ac:dyDescent="0.3"/>
  <cols>
    <col min="1" max="1" width="8.88671875" style="1"/>
    <col min="2" max="2" width="12.33203125" style="1" customWidth="1"/>
    <col min="3" max="3" width="8.33203125" style="1" customWidth="1"/>
    <col min="4" max="4" width="9.109375" style="1" customWidth="1"/>
    <col min="5" max="5" width="10.77734375" style="1" customWidth="1"/>
    <col min="6" max="6" width="0.88671875" style="1" hidden="1" customWidth="1"/>
    <col min="7" max="8" width="11.5546875" style="1" customWidth="1"/>
    <col min="9" max="11" width="8.88671875" style="1"/>
    <col min="12" max="12" width="10.5546875" style="18" bestFit="1" customWidth="1"/>
    <col min="13" max="16384" width="8.88671875" style="1"/>
  </cols>
  <sheetData>
    <row r="1" spans="1:12" s="15" customFormat="1" ht="42.6" customHeight="1" x14ac:dyDescent="0.3">
      <c r="A1" s="15" t="s">
        <v>20</v>
      </c>
      <c r="B1" s="15" t="s">
        <v>21</v>
      </c>
      <c r="C1" s="15" t="s">
        <v>0</v>
      </c>
      <c r="D1" s="15" t="s">
        <v>5</v>
      </c>
      <c r="E1" s="15" t="s">
        <v>42</v>
      </c>
      <c r="F1" s="15" t="s">
        <v>2</v>
      </c>
      <c r="G1" s="15" t="s">
        <v>3</v>
      </c>
      <c r="H1" s="15" t="s">
        <v>51</v>
      </c>
      <c r="L1" s="17"/>
    </row>
    <row r="2" spans="1:12" x14ac:dyDescent="0.3">
      <c r="A2" s="1">
        <v>120</v>
      </c>
      <c r="B2" s="1" t="s">
        <v>12</v>
      </c>
      <c r="C2" s="1">
        <v>1</v>
      </c>
      <c r="D2" s="1" t="s">
        <v>6</v>
      </c>
      <c r="E2" s="2">
        <v>0.19512195121951217</v>
      </c>
      <c r="F2" s="1">
        <v>45</v>
      </c>
      <c r="G2" s="1" t="s">
        <v>25</v>
      </c>
      <c r="H2" s="1">
        <v>1</v>
      </c>
    </row>
    <row r="3" spans="1:12" x14ac:dyDescent="0.3">
      <c r="A3" s="1">
        <v>120</v>
      </c>
      <c r="B3" s="1" t="s">
        <v>12</v>
      </c>
      <c r="C3" s="1">
        <v>2</v>
      </c>
      <c r="D3" s="1" t="s">
        <v>6</v>
      </c>
      <c r="E3" s="2">
        <v>0.41025641025641024</v>
      </c>
      <c r="F3" s="1">
        <v>45</v>
      </c>
      <c r="G3" s="1" t="s">
        <v>25</v>
      </c>
      <c r="H3" s="1">
        <v>1</v>
      </c>
    </row>
    <row r="4" spans="1:12" x14ac:dyDescent="0.3">
      <c r="A4" s="1">
        <v>120</v>
      </c>
      <c r="B4" s="1" t="s">
        <v>12</v>
      </c>
      <c r="C4" s="1">
        <v>3</v>
      </c>
      <c r="D4" s="1" t="s">
        <v>6</v>
      </c>
      <c r="E4" s="2">
        <v>0.29032258064516125</v>
      </c>
      <c r="F4" s="1">
        <v>45</v>
      </c>
      <c r="G4" s="1" t="s">
        <v>25</v>
      </c>
      <c r="H4" s="1">
        <v>1</v>
      </c>
    </row>
    <row r="5" spans="1:12" x14ac:dyDescent="0.3">
      <c r="A5" s="1">
        <v>120</v>
      </c>
      <c r="B5" s="1" t="s">
        <v>12</v>
      </c>
      <c r="C5" s="1">
        <v>4</v>
      </c>
      <c r="D5" s="1" t="s">
        <v>6</v>
      </c>
      <c r="E5" s="2">
        <v>0.5</v>
      </c>
      <c r="F5" s="1">
        <v>45</v>
      </c>
      <c r="G5" s="1" t="s">
        <v>25</v>
      </c>
      <c r="H5" s="1">
        <v>1</v>
      </c>
    </row>
    <row r="6" spans="1:12" x14ac:dyDescent="0.3">
      <c r="A6" s="1">
        <v>120</v>
      </c>
      <c r="B6" s="1" t="s">
        <v>12</v>
      </c>
      <c r="C6" s="1">
        <v>5</v>
      </c>
      <c r="D6" s="1" t="s">
        <v>6</v>
      </c>
      <c r="E6" s="2">
        <v>0.6216216216216216</v>
      </c>
      <c r="F6" s="1">
        <v>45</v>
      </c>
      <c r="G6" s="1" t="s">
        <v>25</v>
      </c>
      <c r="H6" s="1">
        <v>1</v>
      </c>
    </row>
    <row r="7" spans="1:12" x14ac:dyDescent="0.3">
      <c r="A7" s="1">
        <v>120</v>
      </c>
      <c r="B7" s="1" t="s">
        <v>12</v>
      </c>
      <c r="C7" s="1">
        <v>6</v>
      </c>
      <c r="D7" s="1" t="s">
        <v>6</v>
      </c>
      <c r="E7" s="2">
        <v>0.51428571428571435</v>
      </c>
      <c r="F7" s="1">
        <v>45</v>
      </c>
      <c r="G7" s="1" t="s">
        <v>25</v>
      </c>
      <c r="H7" s="1">
        <v>1</v>
      </c>
    </row>
    <row r="8" spans="1:12" x14ac:dyDescent="0.3">
      <c r="A8" s="1">
        <v>120</v>
      </c>
      <c r="B8" s="1" t="s">
        <v>12</v>
      </c>
      <c r="C8" s="1">
        <v>7</v>
      </c>
      <c r="D8" s="1" t="s">
        <v>6</v>
      </c>
      <c r="E8" s="2">
        <v>0.28260869565217389</v>
      </c>
      <c r="F8" s="1">
        <v>45</v>
      </c>
      <c r="G8" s="1" t="s">
        <v>25</v>
      </c>
      <c r="H8" s="1">
        <v>1</v>
      </c>
    </row>
    <row r="9" spans="1:12" x14ac:dyDescent="0.3">
      <c r="A9" s="1">
        <v>120</v>
      </c>
      <c r="B9" s="1" t="s">
        <v>12</v>
      </c>
      <c r="C9" s="1">
        <v>8</v>
      </c>
      <c r="D9" s="1" t="s">
        <v>6</v>
      </c>
      <c r="E9" s="2">
        <v>0.37037037037037035</v>
      </c>
      <c r="F9" s="1">
        <v>45</v>
      </c>
      <c r="G9" s="1" t="s">
        <v>25</v>
      </c>
      <c r="H9" s="1">
        <v>1</v>
      </c>
    </row>
    <row r="10" spans="1:12" x14ac:dyDescent="0.3">
      <c r="A10" s="1">
        <v>120</v>
      </c>
      <c r="B10" s="1" t="s">
        <v>12</v>
      </c>
      <c r="C10" s="1">
        <v>9</v>
      </c>
      <c r="D10" s="1" t="s">
        <v>6</v>
      </c>
      <c r="E10" s="2">
        <v>0.63888888888888895</v>
      </c>
      <c r="F10" s="1">
        <v>45</v>
      </c>
      <c r="G10" s="1" t="s">
        <v>25</v>
      </c>
      <c r="H10" s="1">
        <v>1</v>
      </c>
    </row>
    <row r="11" spans="1:12" x14ac:dyDescent="0.3">
      <c r="A11" s="1">
        <v>120</v>
      </c>
      <c r="B11" s="1" t="s">
        <v>12</v>
      </c>
      <c r="C11" s="1">
        <v>10</v>
      </c>
      <c r="D11" s="1" t="s">
        <v>6</v>
      </c>
      <c r="E11" s="2">
        <v>0.5714285714285714</v>
      </c>
      <c r="F11" s="1">
        <v>45</v>
      </c>
      <c r="G11" s="1" t="s">
        <v>25</v>
      </c>
      <c r="H11" s="1">
        <v>1</v>
      </c>
    </row>
    <row r="12" spans="1:12" x14ac:dyDescent="0.3">
      <c r="A12" s="1">
        <v>120</v>
      </c>
      <c r="B12" s="1" t="s">
        <v>12</v>
      </c>
      <c r="C12" s="1">
        <v>11</v>
      </c>
      <c r="D12" s="1" t="s">
        <v>7</v>
      </c>
      <c r="E12" s="2">
        <v>0.58139534883720934</v>
      </c>
      <c r="F12" s="1">
        <v>45</v>
      </c>
      <c r="G12" s="1" t="s">
        <v>25</v>
      </c>
      <c r="H12" s="1">
        <v>1</v>
      </c>
    </row>
    <row r="13" spans="1:12" x14ac:dyDescent="0.3">
      <c r="A13" s="1">
        <v>120</v>
      </c>
      <c r="B13" s="1" t="s">
        <v>12</v>
      </c>
      <c r="C13" s="1">
        <v>12</v>
      </c>
      <c r="D13" s="1" t="s">
        <v>7</v>
      </c>
      <c r="E13" s="2">
        <v>0.69444444444444442</v>
      </c>
      <c r="F13" s="1">
        <v>45</v>
      </c>
      <c r="G13" s="1" t="s">
        <v>25</v>
      </c>
      <c r="H13" s="1">
        <v>1</v>
      </c>
    </row>
    <row r="14" spans="1:12" x14ac:dyDescent="0.3">
      <c r="A14" s="1">
        <v>120</v>
      </c>
      <c r="B14" s="1" t="s">
        <v>12</v>
      </c>
      <c r="C14" s="1">
        <v>13</v>
      </c>
      <c r="D14" s="1" t="s">
        <v>7</v>
      </c>
      <c r="E14" s="2">
        <v>0.60526315789473684</v>
      </c>
      <c r="F14" s="1">
        <v>45</v>
      </c>
      <c r="G14" s="1" t="s">
        <v>25</v>
      </c>
      <c r="H14" s="1">
        <v>1</v>
      </c>
    </row>
    <row r="15" spans="1:12" x14ac:dyDescent="0.3">
      <c r="A15" s="1">
        <v>120</v>
      </c>
      <c r="B15" s="1" t="s">
        <v>12</v>
      </c>
      <c r="C15" s="1">
        <v>14</v>
      </c>
      <c r="D15" s="1" t="s">
        <v>7</v>
      </c>
      <c r="E15" s="2">
        <v>0.58139534883720934</v>
      </c>
      <c r="F15" s="1">
        <v>45</v>
      </c>
      <c r="G15" s="1" t="s">
        <v>25</v>
      </c>
      <c r="H15" s="1">
        <v>1</v>
      </c>
    </row>
    <row r="16" spans="1:12" x14ac:dyDescent="0.3">
      <c r="A16" s="1">
        <v>120</v>
      </c>
      <c r="B16" s="1" t="s">
        <v>12</v>
      </c>
      <c r="C16" s="1">
        <v>15</v>
      </c>
      <c r="D16" s="1" t="s">
        <v>7</v>
      </c>
      <c r="E16" s="2">
        <v>0.6470588235294118</v>
      </c>
      <c r="F16" s="1">
        <v>45</v>
      </c>
      <c r="G16" s="1" t="s">
        <v>25</v>
      </c>
      <c r="H16" s="1">
        <v>1</v>
      </c>
    </row>
    <row r="17" spans="1:8" x14ac:dyDescent="0.3">
      <c r="A17" s="1">
        <v>120</v>
      </c>
      <c r="B17" s="1" t="s">
        <v>12</v>
      </c>
      <c r="C17" s="1">
        <v>16</v>
      </c>
      <c r="D17" s="1" t="s">
        <v>7</v>
      </c>
      <c r="E17" s="2">
        <v>0.78787878787878785</v>
      </c>
      <c r="F17" s="1">
        <v>45</v>
      </c>
      <c r="G17" s="1" t="s">
        <v>25</v>
      </c>
      <c r="H17" s="1">
        <v>1</v>
      </c>
    </row>
    <row r="18" spans="1:8" x14ac:dyDescent="0.3">
      <c r="A18" s="1">
        <v>120</v>
      </c>
      <c r="B18" s="1" t="s">
        <v>12</v>
      </c>
      <c r="C18" s="1">
        <v>17</v>
      </c>
      <c r="D18" s="1" t="s">
        <v>7</v>
      </c>
      <c r="E18" s="2">
        <v>0.58823529411764708</v>
      </c>
      <c r="F18" s="1">
        <v>45</v>
      </c>
      <c r="G18" s="1" t="s">
        <v>25</v>
      </c>
      <c r="H18" s="1">
        <v>1</v>
      </c>
    </row>
    <row r="19" spans="1:8" x14ac:dyDescent="0.3">
      <c r="A19" s="1">
        <v>120</v>
      </c>
      <c r="B19" s="1" t="s">
        <v>12</v>
      </c>
      <c r="C19" s="1">
        <v>18</v>
      </c>
      <c r="D19" s="1" t="s">
        <v>7</v>
      </c>
      <c r="E19" s="2">
        <v>0.44444444444444448</v>
      </c>
      <c r="F19" s="1">
        <v>45</v>
      </c>
      <c r="G19" s="1" t="s">
        <v>25</v>
      </c>
      <c r="H19" s="1">
        <v>1</v>
      </c>
    </row>
    <row r="20" spans="1:8" x14ac:dyDescent="0.3">
      <c r="A20" s="1">
        <v>120</v>
      </c>
      <c r="B20" s="1" t="s">
        <v>12</v>
      </c>
      <c r="C20" s="1">
        <v>19</v>
      </c>
      <c r="D20" s="1" t="s">
        <v>7</v>
      </c>
      <c r="E20" s="2">
        <v>0.68421052631578949</v>
      </c>
      <c r="F20" s="1">
        <v>45</v>
      </c>
      <c r="G20" s="1" t="s">
        <v>25</v>
      </c>
      <c r="H20" s="1">
        <v>1</v>
      </c>
    </row>
    <row r="21" spans="1:8" x14ac:dyDescent="0.3">
      <c r="A21" s="1">
        <v>120</v>
      </c>
      <c r="B21" s="1" t="s">
        <v>12</v>
      </c>
      <c r="C21" s="1">
        <v>20</v>
      </c>
      <c r="D21" s="1" t="s">
        <v>7</v>
      </c>
      <c r="E21" s="2">
        <v>0.82352941176470595</v>
      </c>
      <c r="F21" s="1">
        <v>45</v>
      </c>
      <c r="G21" s="1" t="s">
        <v>25</v>
      </c>
      <c r="H21" s="1">
        <v>1</v>
      </c>
    </row>
    <row r="22" spans="1:8" x14ac:dyDescent="0.3">
      <c r="A22" s="1">
        <v>120</v>
      </c>
      <c r="B22" s="1" t="s">
        <v>12</v>
      </c>
      <c r="C22" s="1">
        <v>21</v>
      </c>
      <c r="D22" s="1" t="s">
        <v>7</v>
      </c>
      <c r="E22" s="2">
        <v>0.96969696969696972</v>
      </c>
      <c r="F22" s="1">
        <v>45</v>
      </c>
      <c r="G22" s="1" t="s">
        <v>25</v>
      </c>
      <c r="H22" s="1">
        <v>1</v>
      </c>
    </row>
    <row r="23" spans="1:8" x14ac:dyDescent="0.3">
      <c r="A23" s="1">
        <v>120</v>
      </c>
      <c r="B23" s="1" t="s">
        <v>12</v>
      </c>
      <c r="C23" s="1">
        <v>22</v>
      </c>
      <c r="D23" s="1" t="s">
        <v>7</v>
      </c>
      <c r="E23" s="2">
        <v>0.97222222222222221</v>
      </c>
      <c r="F23" s="1">
        <v>45</v>
      </c>
      <c r="G23" s="1" t="s">
        <v>25</v>
      </c>
      <c r="H23" s="1">
        <v>1</v>
      </c>
    </row>
    <row r="24" spans="1:8" x14ac:dyDescent="0.3">
      <c r="A24" s="1">
        <v>120</v>
      </c>
      <c r="B24" s="1" t="s">
        <v>12</v>
      </c>
      <c r="C24" s="1">
        <v>23</v>
      </c>
      <c r="D24" s="1" t="s">
        <v>7</v>
      </c>
      <c r="E24" s="2">
        <v>0.94285714285714284</v>
      </c>
      <c r="F24" s="1">
        <v>45</v>
      </c>
      <c r="G24" s="1" t="s">
        <v>25</v>
      </c>
      <c r="H24" s="1">
        <v>1</v>
      </c>
    </row>
    <row r="25" spans="1:8" x14ac:dyDescent="0.3">
      <c r="A25" s="1">
        <v>120</v>
      </c>
      <c r="B25" s="1" t="s">
        <v>12</v>
      </c>
      <c r="C25" s="1">
        <v>24</v>
      </c>
      <c r="D25" s="1" t="s">
        <v>7</v>
      </c>
      <c r="E25" s="2">
        <v>0.97368421052631582</v>
      </c>
      <c r="F25" s="1">
        <v>45</v>
      </c>
      <c r="G25" s="1" t="s">
        <v>25</v>
      </c>
      <c r="H25" s="1">
        <v>1</v>
      </c>
    </row>
    <row r="26" spans="1:8" x14ac:dyDescent="0.3">
      <c r="A26" s="1">
        <v>120</v>
      </c>
      <c r="B26" s="1" t="s">
        <v>12</v>
      </c>
      <c r="C26" s="1">
        <v>25</v>
      </c>
      <c r="D26" s="1" t="s">
        <v>7</v>
      </c>
      <c r="E26" s="2">
        <v>0.95744680851063824</v>
      </c>
      <c r="F26" s="1">
        <v>45</v>
      </c>
      <c r="G26" s="1" t="s">
        <v>25</v>
      </c>
      <c r="H26" s="1">
        <v>1</v>
      </c>
    </row>
    <row r="27" spans="1:8" x14ac:dyDescent="0.3">
      <c r="A27" s="1">
        <v>120</v>
      </c>
      <c r="B27" s="1" t="s">
        <v>13</v>
      </c>
      <c r="C27" s="1">
        <v>1</v>
      </c>
      <c r="D27" s="1" t="s">
        <v>6</v>
      </c>
      <c r="E27" s="2">
        <v>0.3125</v>
      </c>
      <c r="F27" s="1">
        <v>45</v>
      </c>
      <c r="G27" s="1" t="s">
        <v>25</v>
      </c>
      <c r="H27" s="1">
        <v>1</v>
      </c>
    </row>
    <row r="28" spans="1:8" x14ac:dyDescent="0.3">
      <c r="A28" s="1">
        <v>120</v>
      </c>
      <c r="B28" s="1" t="s">
        <v>13</v>
      </c>
      <c r="C28" s="1">
        <v>2</v>
      </c>
      <c r="D28" s="1" t="s">
        <v>6</v>
      </c>
      <c r="E28" s="2">
        <v>0.30232558139534887</v>
      </c>
      <c r="F28" s="1">
        <v>45</v>
      </c>
      <c r="G28" s="1" t="s">
        <v>25</v>
      </c>
      <c r="H28" s="1">
        <v>1</v>
      </c>
    </row>
    <row r="29" spans="1:8" x14ac:dyDescent="0.3">
      <c r="A29" s="1">
        <v>120</v>
      </c>
      <c r="B29" s="1" t="s">
        <v>13</v>
      </c>
      <c r="C29" s="1">
        <v>3</v>
      </c>
      <c r="D29" s="1" t="s">
        <v>6</v>
      </c>
      <c r="E29" s="2">
        <v>0.21212121212121213</v>
      </c>
      <c r="F29" s="1">
        <v>45</v>
      </c>
      <c r="G29" s="1" t="s">
        <v>25</v>
      </c>
      <c r="H29" s="1">
        <v>1</v>
      </c>
    </row>
    <row r="30" spans="1:8" x14ac:dyDescent="0.3">
      <c r="A30" s="1">
        <v>120</v>
      </c>
      <c r="B30" s="1" t="s">
        <v>13</v>
      </c>
      <c r="C30" s="1">
        <v>4</v>
      </c>
      <c r="D30" s="1" t="s">
        <v>6</v>
      </c>
      <c r="E30" s="2">
        <v>0.45945945945945948</v>
      </c>
      <c r="F30" s="1">
        <v>45</v>
      </c>
      <c r="G30" s="1" t="s">
        <v>25</v>
      </c>
      <c r="H30" s="1">
        <v>1</v>
      </c>
    </row>
    <row r="31" spans="1:8" x14ac:dyDescent="0.3">
      <c r="A31" s="1">
        <v>120</v>
      </c>
      <c r="B31" s="1" t="s">
        <v>13</v>
      </c>
      <c r="C31" s="1">
        <v>5</v>
      </c>
      <c r="D31" s="1" t="s">
        <v>6</v>
      </c>
      <c r="E31" s="2">
        <v>0.3658536585365853</v>
      </c>
      <c r="F31" s="1">
        <v>45</v>
      </c>
      <c r="G31" s="1" t="s">
        <v>25</v>
      </c>
      <c r="H31" s="1">
        <v>1</v>
      </c>
    </row>
    <row r="32" spans="1:8" x14ac:dyDescent="0.3">
      <c r="A32" s="1">
        <v>120</v>
      </c>
      <c r="B32" s="1" t="s">
        <v>13</v>
      </c>
      <c r="C32" s="1">
        <v>6</v>
      </c>
      <c r="D32" s="1" t="s">
        <v>6</v>
      </c>
      <c r="E32" s="2">
        <v>0.44186046511627908</v>
      </c>
      <c r="F32" s="1">
        <v>45</v>
      </c>
      <c r="G32" s="1" t="s">
        <v>25</v>
      </c>
      <c r="H32" s="1">
        <v>1</v>
      </c>
    </row>
    <row r="33" spans="1:8" x14ac:dyDescent="0.3">
      <c r="A33" s="1">
        <v>120</v>
      </c>
      <c r="B33" s="1" t="s">
        <v>13</v>
      </c>
      <c r="C33" s="1">
        <v>7</v>
      </c>
      <c r="D33" s="1" t="s">
        <v>6</v>
      </c>
      <c r="E33" s="2">
        <v>0.37499999999999994</v>
      </c>
      <c r="F33" s="1">
        <v>45</v>
      </c>
      <c r="G33" s="1" t="s">
        <v>25</v>
      </c>
      <c r="H33" s="1">
        <v>1</v>
      </c>
    </row>
    <row r="34" spans="1:8" x14ac:dyDescent="0.3">
      <c r="A34" s="1">
        <v>120</v>
      </c>
      <c r="B34" s="1" t="s">
        <v>13</v>
      </c>
      <c r="C34" s="1">
        <v>8</v>
      </c>
      <c r="D34" s="1" t="s">
        <v>6</v>
      </c>
      <c r="E34" s="2">
        <v>0.33928571428571425</v>
      </c>
      <c r="F34" s="1">
        <v>45</v>
      </c>
      <c r="G34" s="1" t="s">
        <v>25</v>
      </c>
      <c r="H34" s="1">
        <v>1</v>
      </c>
    </row>
    <row r="35" spans="1:8" x14ac:dyDescent="0.3">
      <c r="A35" s="1">
        <v>120</v>
      </c>
      <c r="B35" s="1" t="s">
        <v>13</v>
      </c>
      <c r="C35" s="1">
        <v>9</v>
      </c>
      <c r="D35" s="1" t="s">
        <v>6</v>
      </c>
      <c r="E35" s="2">
        <v>0.38297872340425532</v>
      </c>
      <c r="F35" s="1">
        <v>45</v>
      </c>
      <c r="G35" s="1" t="s">
        <v>25</v>
      </c>
      <c r="H35" s="1">
        <v>1</v>
      </c>
    </row>
    <row r="36" spans="1:8" x14ac:dyDescent="0.3">
      <c r="A36" s="1">
        <v>120</v>
      </c>
      <c r="B36" s="1" t="s">
        <v>13</v>
      </c>
      <c r="C36" s="1">
        <v>10</v>
      </c>
      <c r="D36" s="1" t="s">
        <v>6</v>
      </c>
      <c r="E36" s="2">
        <v>0.69230769230769229</v>
      </c>
      <c r="F36" s="1">
        <v>45</v>
      </c>
      <c r="G36" s="1" t="s">
        <v>25</v>
      </c>
      <c r="H36" s="1">
        <v>1</v>
      </c>
    </row>
    <row r="37" spans="1:8" x14ac:dyDescent="0.3">
      <c r="A37" s="1">
        <v>120</v>
      </c>
      <c r="B37" s="1" t="s">
        <v>13</v>
      </c>
      <c r="C37" s="1">
        <v>11</v>
      </c>
      <c r="D37" s="1" t="s">
        <v>7</v>
      </c>
      <c r="E37" s="2">
        <v>0.70833333333333337</v>
      </c>
      <c r="F37" s="1">
        <v>45</v>
      </c>
      <c r="G37" s="1" t="s">
        <v>25</v>
      </c>
      <c r="H37" s="1">
        <v>1</v>
      </c>
    </row>
    <row r="38" spans="1:8" x14ac:dyDescent="0.3">
      <c r="A38" s="1">
        <v>120</v>
      </c>
      <c r="B38" s="1" t="s">
        <v>13</v>
      </c>
      <c r="C38" s="1">
        <v>12</v>
      </c>
      <c r="D38" s="1" t="s">
        <v>7</v>
      </c>
      <c r="E38" s="2">
        <v>0.68085106382978733</v>
      </c>
      <c r="F38" s="1">
        <v>45</v>
      </c>
      <c r="G38" s="1" t="s">
        <v>25</v>
      </c>
      <c r="H38" s="1">
        <v>1</v>
      </c>
    </row>
    <row r="39" spans="1:8" x14ac:dyDescent="0.3">
      <c r="A39" s="1">
        <v>120</v>
      </c>
      <c r="B39" s="1" t="s">
        <v>13</v>
      </c>
      <c r="C39" s="1">
        <v>13</v>
      </c>
      <c r="D39" s="1" t="s">
        <v>7</v>
      </c>
      <c r="E39" s="2">
        <v>0.71698113207547165</v>
      </c>
      <c r="F39" s="1">
        <v>45</v>
      </c>
      <c r="G39" s="1" t="s">
        <v>25</v>
      </c>
      <c r="H39" s="1">
        <v>1</v>
      </c>
    </row>
    <row r="40" spans="1:8" x14ac:dyDescent="0.3">
      <c r="A40" s="1">
        <v>120</v>
      </c>
      <c r="B40" s="1" t="s">
        <v>13</v>
      </c>
      <c r="C40" s="1">
        <v>14</v>
      </c>
      <c r="D40" s="1" t="s">
        <v>7</v>
      </c>
      <c r="E40" s="2">
        <v>0.7</v>
      </c>
      <c r="F40" s="1">
        <v>45</v>
      </c>
      <c r="G40" s="1" t="s">
        <v>25</v>
      </c>
      <c r="H40" s="1">
        <v>1</v>
      </c>
    </row>
    <row r="41" spans="1:8" x14ac:dyDescent="0.3">
      <c r="A41" s="1">
        <v>120</v>
      </c>
      <c r="B41" s="1" t="s">
        <v>13</v>
      </c>
      <c r="C41" s="1">
        <v>15</v>
      </c>
      <c r="D41" s="1" t="s">
        <v>7</v>
      </c>
      <c r="E41" s="2">
        <v>0.57446808510638303</v>
      </c>
      <c r="F41" s="1">
        <v>45</v>
      </c>
      <c r="G41" s="1" t="s">
        <v>25</v>
      </c>
      <c r="H41" s="1">
        <v>1</v>
      </c>
    </row>
    <row r="42" spans="1:8" x14ac:dyDescent="0.3">
      <c r="A42" s="1">
        <v>120</v>
      </c>
      <c r="B42" s="1" t="s">
        <v>13</v>
      </c>
      <c r="C42" s="1">
        <v>16</v>
      </c>
      <c r="D42" s="1" t="s">
        <v>7</v>
      </c>
      <c r="E42" s="2">
        <v>0.72340425531914898</v>
      </c>
      <c r="F42" s="1">
        <v>45</v>
      </c>
      <c r="G42" s="1" t="s">
        <v>25</v>
      </c>
      <c r="H42" s="1">
        <v>1</v>
      </c>
    </row>
    <row r="43" spans="1:8" x14ac:dyDescent="0.3">
      <c r="A43" s="1">
        <v>120</v>
      </c>
      <c r="B43" s="1" t="s">
        <v>13</v>
      </c>
      <c r="C43" s="1">
        <v>17</v>
      </c>
      <c r="D43" s="1" t="s">
        <v>7</v>
      </c>
      <c r="E43" s="2">
        <v>0.64285714285714279</v>
      </c>
      <c r="F43" s="1">
        <v>45</v>
      </c>
      <c r="G43" s="1" t="s">
        <v>25</v>
      </c>
      <c r="H43" s="1">
        <v>1</v>
      </c>
    </row>
    <row r="44" spans="1:8" x14ac:dyDescent="0.3">
      <c r="A44" s="1">
        <v>120</v>
      </c>
      <c r="B44" s="1" t="s">
        <v>13</v>
      </c>
      <c r="C44" s="1">
        <v>18</v>
      </c>
      <c r="D44" s="1" t="s">
        <v>7</v>
      </c>
      <c r="E44" s="2">
        <v>0.60465116279069764</v>
      </c>
      <c r="F44" s="1">
        <v>45</v>
      </c>
      <c r="G44" s="1" t="s">
        <v>25</v>
      </c>
      <c r="H44" s="1">
        <v>1</v>
      </c>
    </row>
    <row r="45" spans="1:8" x14ac:dyDescent="0.3">
      <c r="A45" s="1">
        <v>120</v>
      </c>
      <c r="B45" s="1" t="s">
        <v>13</v>
      </c>
      <c r="C45" s="1">
        <v>19</v>
      </c>
      <c r="D45" s="1" t="s">
        <v>7</v>
      </c>
      <c r="E45" s="2">
        <v>0.67441860465116277</v>
      </c>
      <c r="F45" s="1">
        <v>45</v>
      </c>
      <c r="G45" s="1" t="s">
        <v>25</v>
      </c>
      <c r="H45" s="1">
        <v>1</v>
      </c>
    </row>
    <row r="46" spans="1:8" x14ac:dyDescent="0.3">
      <c r="A46" s="1">
        <v>120</v>
      </c>
      <c r="B46" s="1" t="s">
        <v>13</v>
      </c>
      <c r="C46" s="1">
        <v>20</v>
      </c>
      <c r="D46" s="1" t="s">
        <v>7</v>
      </c>
      <c r="E46" s="2">
        <v>0.87179487179487181</v>
      </c>
      <c r="F46" s="1">
        <v>45</v>
      </c>
      <c r="G46" s="1" t="s">
        <v>25</v>
      </c>
      <c r="H46" s="1">
        <v>1</v>
      </c>
    </row>
    <row r="47" spans="1:8" x14ac:dyDescent="0.3">
      <c r="A47" s="1">
        <v>120</v>
      </c>
      <c r="B47" s="1" t="s">
        <v>13</v>
      </c>
      <c r="C47" s="1">
        <v>21</v>
      </c>
      <c r="D47" s="1" t="s">
        <v>7</v>
      </c>
      <c r="E47" s="2">
        <v>0.97777777777777775</v>
      </c>
      <c r="F47" s="1">
        <v>45</v>
      </c>
      <c r="G47" s="1" t="s">
        <v>25</v>
      </c>
      <c r="H47" s="1">
        <v>1</v>
      </c>
    </row>
    <row r="48" spans="1:8" x14ac:dyDescent="0.3">
      <c r="A48" s="1">
        <v>120</v>
      </c>
      <c r="B48" s="1" t="s">
        <v>13</v>
      </c>
      <c r="C48" s="1">
        <v>22</v>
      </c>
      <c r="D48" s="1" t="s">
        <v>7</v>
      </c>
      <c r="E48" s="2">
        <v>0.93181818181818188</v>
      </c>
      <c r="F48" s="1">
        <v>45</v>
      </c>
      <c r="G48" s="1" t="s">
        <v>25</v>
      </c>
      <c r="H48" s="1">
        <v>1</v>
      </c>
    </row>
    <row r="49" spans="1:8" x14ac:dyDescent="0.3">
      <c r="A49" s="1">
        <v>120</v>
      </c>
      <c r="B49" s="1" t="s">
        <v>13</v>
      </c>
      <c r="C49" s="1">
        <v>23</v>
      </c>
      <c r="D49" s="1" t="s">
        <v>7</v>
      </c>
      <c r="E49" s="2">
        <v>0.95555555555555549</v>
      </c>
      <c r="F49" s="1">
        <v>45</v>
      </c>
      <c r="G49" s="1" t="s">
        <v>25</v>
      </c>
      <c r="H49" s="1">
        <v>1</v>
      </c>
    </row>
    <row r="50" spans="1:8" x14ac:dyDescent="0.3">
      <c r="A50" s="1">
        <v>120</v>
      </c>
      <c r="B50" s="1" t="s">
        <v>13</v>
      </c>
      <c r="C50" s="1">
        <v>24</v>
      </c>
      <c r="D50" s="1" t="s">
        <v>7</v>
      </c>
      <c r="E50" s="2">
        <v>0.97826086956521741</v>
      </c>
      <c r="F50" s="1">
        <v>45</v>
      </c>
      <c r="G50" s="1" t="s">
        <v>25</v>
      </c>
      <c r="H50" s="1">
        <v>1</v>
      </c>
    </row>
    <row r="51" spans="1:8" x14ac:dyDescent="0.3">
      <c r="A51" s="1">
        <v>120</v>
      </c>
      <c r="B51" s="1" t="s">
        <v>13</v>
      </c>
      <c r="C51" s="1">
        <v>25</v>
      </c>
      <c r="D51" s="1" t="s">
        <v>7</v>
      </c>
      <c r="E51" s="2">
        <v>0.97916666666666663</v>
      </c>
      <c r="F51" s="1">
        <v>45</v>
      </c>
      <c r="G51" s="1" t="s">
        <v>25</v>
      </c>
      <c r="H51" s="1">
        <v>1</v>
      </c>
    </row>
    <row r="52" spans="1:8" x14ac:dyDescent="0.3">
      <c r="A52" s="1">
        <v>120</v>
      </c>
      <c r="B52" s="1" t="s">
        <v>14</v>
      </c>
      <c r="C52" s="1">
        <v>1</v>
      </c>
      <c r="D52" s="1" t="s">
        <v>6</v>
      </c>
      <c r="E52" s="2">
        <v>0.42424242424242425</v>
      </c>
      <c r="F52" s="1">
        <v>45</v>
      </c>
      <c r="G52" s="1" t="s">
        <v>25</v>
      </c>
      <c r="H52" s="1">
        <v>1</v>
      </c>
    </row>
    <row r="53" spans="1:8" x14ac:dyDescent="0.3">
      <c r="A53" s="1">
        <v>120</v>
      </c>
      <c r="B53" s="1" t="s">
        <v>14</v>
      </c>
      <c r="C53" s="1">
        <v>2</v>
      </c>
      <c r="D53" s="1" t="s">
        <v>6</v>
      </c>
      <c r="E53" s="2">
        <v>0.25714285714285717</v>
      </c>
      <c r="F53" s="1">
        <v>45</v>
      </c>
      <c r="G53" s="1" t="s">
        <v>25</v>
      </c>
      <c r="H53" s="1">
        <v>1</v>
      </c>
    </row>
    <row r="54" spans="1:8" x14ac:dyDescent="0.3">
      <c r="A54" s="1">
        <v>120</v>
      </c>
      <c r="B54" s="1" t="s">
        <v>14</v>
      </c>
      <c r="C54" s="1">
        <v>3</v>
      </c>
      <c r="D54" s="1" t="s">
        <v>6</v>
      </c>
      <c r="E54" s="2">
        <v>0.17241379310344829</v>
      </c>
      <c r="F54" s="1">
        <v>45</v>
      </c>
      <c r="G54" s="1" t="s">
        <v>25</v>
      </c>
      <c r="H54" s="1">
        <v>1</v>
      </c>
    </row>
    <row r="55" spans="1:8" x14ac:dyDescent="0.3">
      <c r="A55" s="1">
        <v>120</v>
      </c>
      <c r="B55" s="1" t="s">
        <v>14</v>
      </c>
      <c r="C55" s="1">
        <v>4</v>
      </c>
      <c r="D55" s="1" t="s">
        <v>6</v>
      </c>
      <c r="E55" s="2">
        <v>0.23333333333333331</v>
      </c>
      <c r="F55" s="1">
        <v>45</v>
      </c>
      <c r="G55" s="1" t="s">
        <v>25</v>
      </c>
      <c r="H55" s="1">
        <v>1</v>
      </c>
    </row>
    <row r="56" spans="1:8" x14ac:dyDescent="0.3">
      <c r="A56" s="1">
        <v>120</v>
      </c>
      <c r="B56" s="1" t="s">
        <v>14</v>
      </c>
      <c r="C56" s="1">
        <v>5</v>
      </c>
      <c r="D56" s="1" t="s">
        <v>6</v>
      </c>
      <c r="E56" s="2">
        <v>0.4137931034482758</v>
      </c>
      <c r="F56" s="1">
        <v>45</v>
      </c>
      <c r="G56" s="1" t="s">
        <v>25</v>
      </c>
      <c r="H56" s="1">
        <v>1</v>
      </c>
    </row>
    <row r="57" spans="1:8" x14ac:dyDescent="0.3">
      <c r="A57" s="1">
        <v>120</v>
      </c>
      <c r="B57" s="1" t="s">
        <v>14</v>
      </c>
      <c r="C57" s="1">
        <v>6</v>
      </c>
      <c r="D57" s="1" t="s">
        <v>6</v>
      </c>
      <c r="E57" s="2">
        <v>0.41935483870967744</v>
      </c>
      <c r="F57" s="1">
        <v>45</v>
      </c>
      <c r="G57" s="1" t="s">
        <v>25</v>
      </c>
      <c r="H57" s="1">
        <v>1</v>
      </c>
    </row>
    <row r="58" spans="1:8" x14ac:dyDescent="0.3">
      <c r="A58" s="1">
        <v>120</v>
      </c>
      <c r="B58" s="1" t="s">
        <v>14</v>
      </c>
      <c r="C58" s="1">
        <v>7</v>
      </c>
      <c r="D58" s="1" t="s">
        <v>6</v>
      </c>
      <c r="E58" s="2">
        <v>0.32500000000000001</v>
      </c>
      <c r="F58" s="1">
        <v>45</v>
      </c>
      <c r="G58" s="1" t="s">
        <v>25</v>
      </c>
      <c r="H58" s="1">
        <v>1</v>
      </c>
    </row>
    <row r="59" spans="1:8" x14ac:dyDescent="0.3">
      <c r="A59" s="1">
        <v>120</v>
      </c>
      <c r="B59" s="1" t="s">
        <v>14</v>
      </c>
      <c r="C59" s="1">
        <v>8</v>
      </c>
      <c r="D59" s="1" t="s">
        <v>6</v>
      </c>
      <c r="E59" s="2">
        <v>0.35294117647058826</v>
      </c>
      <c r="F59" s="1">
        <v>45</v>
      </c>
      <c r="G59" s="1" t="s">
        <v>25</v>
      </c>
      <c r="H59" s="1">
        <v>1</v>
      </c>
    </row>
    <row r="60" spans="1:8" x14ac:dyDescent="0.3">
      <c r="A60" s="1">
        <v>120</v>
      </c>
      <c r="B60" s="1" t="s">
        <v>14</v>
      </c>
      <c r="C60" s="1">
        <v>9</v>
      </c>
      <c r="D60" s="1" t="s">
        <v>6</v>
      </c>
      <c r="E60" s="2">
        <v>0.5</v>
      </c>
      <c r="F60" s="1">
        <v>45</v>
      </c>
      <c r="G60" s="1" t="s">
        <v>25</v>
      </c>
      <c r="H60" s="1">
        <v>1</v>
      </c>
    </row>
    <row r="61" spans="1:8" x14ac:dyDescent="0.3">
      <c r="A61" s="1">
        <v>120</v>
      </c>
      <c r="B61" s="1" t="s">
        <v>14</v>
      </c>
      <c r="C61" s="1">
        <v>10</v>
      </c>
      <c r="D61" s="1" t="s">
        <v>6</v>
      </c>
      <c r="E61" s="2">
        <v>0.7142857142857143</v>
      </c>
      <c r="F61" s="1">
        <v>45</v>
      </c>
      <c r="G61" s="1" t="s">
        <v>25</v>
      </c>
      <c r="H61" s="1">
        <v>1</v>
      </c>
    </row>
    <row r="62" spans="1:8" x14ac:dyDescent="0.3">
      <c r="A62" s="1">
        <v>120</v>
      </c>
      <c r="B62" s="1" t="s">
        <v>14</v>
      </c>
      <c r="C62" s="1">
        <v>11</v>
      </c>
      <c r="D62" s="1" t="s">
        <v>6</v>
      </c>
      <c r="E62" s="2">
        <v>0.68421052631578949</v>
      </c>
      <c r="F62" s="1">
        <v>45</v>
      </c>
      <c r="G62" s="1" t="s">
        <v>25</v>
      </c>
      <c r="H62" s="1">
        <v>1</v>
      </c>
    </row>
    <row r="63" spans="1:8" x14ac:dyDescent="0.3">
      <c r="A63" s="1">
        <v>120</v>
      </c>
      <c r="B63" s="1" t="s">
        <v>14</v>
      </c>
      <c r="C63" s="1">
        <v>12</v>
      </c>
      <c r="D63" s="1" t="s">
        <v>6</v>
      </c>
      <c r="E63" s="2">
        <v>0.36734693877551022</v>
      </c>
      <c r="F63" s="1">
        <v>45</v>
      </c>
      <c r="G63" s="1" t="s">
        <v>25</v>
      </c>
      <c r="H63" s="1">
        <v>1</v>
      </c>
    </row>
    <row r="64" spans="1:8" x14ac:dyDescent="0.3">
      <c r="A64" s="1">
        <v>120</v>
      </c>
      <c r="B64" s="1" t="s">
        <v>14</v>
      </c>
      <c r="C64" s="1">
        <v>13</v>
      </c>
      <c r="D64" s="1" t="s">
        <v>6</v>
      </c>
      <c r="E64" s="2">
        <v>0.63888888888888895</v>
      </c>
      <c r="F64" s="1">
        <v>45</v>
      </c>
      <c r="G64" s="1" t="s">
        <v>25</v>
      </c>
      <c r="H64" s="1">
        <v>1</v>
      </c>
    </row>
    <row r="65" spans="1:8" x14ac:dyDescent="0.3">
      <c r="A65" s="1">
        <v>120</v>
      </c>
      <c r="B65" s="1" t="s">
        <v>14</v>
      </c>
      <c r="C65" s="1">
        <v>14</v>
      </c>
      <c r="D65" s="1" t="s">
        <v>6</v>
      </c>
      <c r="E65" s="2">
        <v>0.5576923076923076</v>
      </c>
      <c r="F65" s="1">
        <v>45</v>
      </c>
      <c r="G65" s="1" t="s">
        <v>25</v>
      </c>
      <c r="H65" s="1">
        <v>1</v>
      </c>
    </row>
    <row r="66" spans="1:8" x14ac:dyDescent="0.3">
      <c r="A66" s="1">
        <v>120</v>
      </c>
      <c r="B66" s="1" t="s">
        <v>14</v>
      </c>
      <c r="C66" s="1">
        <v>15</v>
      </c>
      <c r="D66" s="1" t="s">
        <v>6</v>
      </c>
      <c r="E66" s="2">
        <v>0.57499999999999996</v>
      </c>
      <c r="F66" s="1">
        <v>45</v>
      </c>
      <c r="G66" s="1" t="s">
        <v>25</v>
      </c>
      <c r="H66" s="1">
        <v>1</v>
      </c>
    </row>
    <row r="67" spans="1:8" x14ac:dyDescent="0.3">
      <c r="A67" s="1">
        <v>120</v>
      </c>
      <c r="B67" s="1" t="s">
        <v>14</v>
      </c>
      <c r="C67" s="1">
        <v>16</v>
      </c>
      <c r="D67" s="1" t="s">
        <v>7</v>
      </c>
      <c r="E67" s="2">
        <v>0.8529411764705882</v>
      </c>
      <c r="F67" s="1">
        <v>45</v>
      </c>
      <c r="G67" s="1" t="s">
        <v>25</v>
      </c>
      <c r="H67" s="1">
        <v>1</v>
      </c>
    </row>
    <row r="68" spans="1:8" x14ac:dyDescent="0.3">
      <c r="A68" s="1">
        <v>120</v>
      </c>
      <c r="B68" s="1" t="s">
        <v>14</v>
      </c>
      <c r="C68" s="1">
        <v>17</v>
      </c>
      <c r="D68" s="1" t="s">
        <v>7</v>
      </c>
      <c r="E68" s="2">
        <v>0.65</v>
      </c>
      <c r="F68" s="1">
        <v>45</v>
      </c>
      <c r="G68" s="1" t="s">
        <v>25</v>
      </c>
      <c r="H68" s="1">
        <v>1</v>
      </c>
    </row>
    <row r="69" spans="1:8" x14ac:dyDescent="0.3">
      <c r="A69" s="1">
        <v>120</v>
      </c>
      <c r="B69" s="1" t="s">
        <v>14</v>
      </c>
      <c r="C69" s="1">
        <v>18</v>
      </c>
      <c r="D69" s="1" t="s">
        <v>7</v>
      </c>
      <c r="E69" s="2">
        <v>0.61764705882352944</v>
      </c>
      <c r="F69" s="1">
        <v>45</v>
      </c>
      <c r="G69" s="1" t="s">
        <v>25</v>
      </c>
      <c r="H69" s="1">
        <v>1</v>
      </c>
    </row>
    <row r="70" spans="1:8" x14ac:dyDescent="0.3">
      <c r="A70" s="1">
        <v>120</v>
      </c>
      <c r="B70" s="1" t="s">
        <v>14</v>
      </c>
      <c r="C70" s="1">
        <v>19</v>
      </c>
      <c r="D70" s="1" t="s">
        <v>7</v>
      </c>
      <c r="E70" s="2">
        <v>0.58695652173913049</v>
      </c>
      <c r="F70" s="1">
        <v>45</v>
      </c>
      <c r="G70" s="1" t="s">
        <v>25</v>
      </c>
      <c r="H70" s="1">
        <v>1</v>
      </c>
    </row>
    <row r="71" spans="1:8" x14ac:dyDescent="0.3">
      <c r="A71" s="1">
        <v>120</v>
      </c>
      <c r="B71" s="1" t="s">
        <v>14</v>
      </c>
      <c r="C71" s="1">
        <v>20</v>
      </c>
      <c r="D71" s="1" t="s">
        <v>7</v>
      </c>
      <c r="E71" s="2">
        <v>0.84375</v>
      </c>
      <c r="F71" s="1">
        <v>45</v>
      </c>
      <c r="G71" s="1" t="s">
        <v>25</v>
      </c>
      <c r="H71" s="1">
        <v>1</v>
      </c>
    </row>
    <row r="72" spans="1:8" x14ac:dyDescent="0.3">
      <c r="A72" s="1">
        <v>120</v>
      </c>
      <c r="B72" s="1" t="s">
        <v>14</v>
      </c>
      <c r="C72" s="1">
        <v>21</v>
      </c>
      <c r="D72" s="1" t="s">
        <v>7</v>
      </c>
      <c r="E72" s="2">
        <v>0.93333333333333335</v>
      </c>
      <c r="F72" s="1">
        <v>45</v>
      </c>
      <c r="G72" s="1" t="s">
        <v>25</v>
      </c>
      <c r="H72" s="1">
        <v>1</v>
      </c>
    </row>
    <row r="73" spans="1:8" x14ac:dyDescent="0.3">
      <c r="A73" s="1">
        <v>120</v>
      </c>
      <c r="B73" s="1" t="s">
        <v>14</v>
      </c>
      <c r="C73" s="1">
        <v>22</v>
      </c>
      <c r="D73" s="1" t="s">
        <v>7</v>
      </c>
      <c r="E73" s="2">
        <v>0.97916666666666663</v>
      </c>
      <c r="F73" s="1">
        <v>45</v>
      </c>
      <c r="G73" s="1" t="s">
        <v>25</v>
      </c>
      <c r="H73" s="1">
        <v>1</v>
      </c>
    </row>
    <row r="74" spans="1:8" x14ac:dyDescent="0.3">
      <c r="A74" s="1">
        <v>120</v>
      </c>
      <c r="B74" s="1" t="s">
        <v>14</v>
      </c>
      <c r="C74" s="1">
        <v>23</v>
      </c>
      <c r="D74" s="1" t="s">
        <v>7</v>
      </c>
      <c r="E74" s="2">
        <v>1</v>
      </c>
      <c r="F74" s="1">
        <v>45</v>
      </c>
      <c r="G74" s="1" t="s">
        <v>25</v>
      </c>
      <c r="H74" s="1">
        <v>1</v>
      </c>
    </row>
    <row r="75" spans="1:8" x14ac:dyDescent="0.3">
      <c r="A75" s="1">
        <v>120</v>
      </c>
      <c r="B75" s="1" t="s">
        <v>14</v>
      </c>
      <c r="C75" s="1">
        <v>24</v>
      </c>
      <c r="D75" s="1" t="s">
        <v>7</v>
      </c>
      <c r="E75" s="2">
        <v>0.97297297297297292</v>
      </c>
      <c r="F75" s="1">
        <v>45</v>
      </c>
      <c r="G75" s="1" t="s">
        <v>25</v>
      </c>
      <c r="H75" s="1">
        <v>1</v>
      </c>
    </row>
    <row r="76" spans="1:8" x14ac:dyDescent="0.3">
      <c r="A76" s="1">
        <v>120</v>
      </c>
      <c r="B76" s="1" t="s">
        <v>14</v>
      </c>
      <c r="C76" s="1">
        <v>25</v>
      </c>
      <c r="D76" s="1" t="s">
        <v>7</v>
      </c>
      <c r="E76" s="2">
        <v>1</v>
      </c>
      <c r="F76" s="1">
        <v>45</v>
      </c>
      <c r="G76" s="1" t="s">
        <v>25</v>
      </c>
      <c r="H76" s="1">
        <v>1</v>
      </c>
    </row>
    <row r="77" spans="1:8" x14ac:dyDescent="0.3">
      <c r="A77" s="1">
        <v>120</v>
      </c>
      <c r="B77" s="1" t="s">
        <v>15</v>
      </c>
      <c r="C77" s="1">
        <v>1</v>
      </c>
      <c r="D77" s="1" t="s">
        <v>6</v>
      </c>
      <c r="E77" s="2">
        <v>0.85135135135134987</v>
      </c>
      <c r="F77" s="1">
        <v>45</v>
      </c>
      <c r="G77" s="1" t="s">
        <v>25</v>
      </c>
      <c r="H77" s="1">
        <v>1</v>
      </c>
    </row>
    <row r="78" spans="1:8" x14ac:dyDescent="0.3">
      <c r="A78" s="1">
        <v>120</v>
      </c>
      <c r="B78" s="1" t="s">
        <v>15</v>
      </c>
      <c r="C78" s="1">
        <v>2</v>
      </c>
      <c r="D78" s="1" t="s">
        <v>6</v>
      </c>
      <c r="E78" s="2">
        <v>0.79019073569482123</v>
      </c>
      <c r="F78" s="1">
        <v>45</v>
      </c>
      <c r="G78" s="1" t="s">
        <v>25</v>
      </c>
      <c r="H78" s="1">
        <v>1</v>
      </c>
    </row>
    <row r="79" spans="1:8" x14ac:dyDescent="0.3">
      <c r="A79" s="1">
        <v>120</v>
      </c>
      <c r="B79" s="1" t="s">
        <v>15</v>
      </c>
      <c r="C79" s="1">
        <v>3</v>
      </c>
      <c r="D79" s="1" t="s">
        <v>6</v>
      </c>
      <c r="E79" s="2">
        <v>0.84024896265560045</v>
      </c>
      <c r="F79" s="1">
        <v>45</v>
      </c>
      <c r="G79" s="1" t="s">
        <v>25</v>
      </c>
      <c r="H79" s="1">
        <v>1</v>
      </c>
    </row>
    <row r="80" spans="1:8" x14ac:dyDescent="0.3">
      <c r="A80" s="1">
        <v>120</v>
      </c>
      <c r="B80" s="1" t="s">
        <v>15</v>
      </c>
      <c r="C80" s="1">
        <v>4</v>
      </c>
      <c r="D80" s="1" t="s">
        <v>6</v>
      </c>
      <c r="E80" s="2">
        <v>0.90517241379310254</v>
      </c>
      <c r="F80" s="1">
        <v>45</v>
      </c>
      <c r="G80" s="1" t="s">
        <v>25</v>
      </c>
      <c r="H80" s="1">
        <v>1</v>
      </c>
    </row>
    <row r="81" spans="1:8" x14ac:dyDescent="0.3">
      <c r="A81" s="1">
        <v>120</v>
      </c>
      <c r="B81" s="1" t="s">
        <v>15</v>
      </c>
      <c r="C81" s="1">
        <v>5</v>
      </c>
      <c r="D81" s="1" t="s">
        <v>6</v>
      </c>
      <c r="E81" s="2">
        <v>0.74712643678160728</v>
      </c>
      <c r="F81" s="1">
        <v>45</v>
      </c>
      <c r="G81" s="1" t="s">
        <v>25</v>
      </c>
      <c r="H81" s="1">
        <v>1</v>
      </c>
    </row>
    <row r="82" spans="1:8" x14ac:dyDescent="0.3">
      <c r="A82" s="1">
        <v>120</v>
      </c>
      <c r="B82" s="1" t="s">
        <v>15</v>
      </c>
      <c r="C82" s="1">
        <v>6</v>
      </c>
      <c r="D82" s="1" t="s">
        <v>7</v>
      </c>
      <c r="E82" s="2">
        <v>0.61991869918698905</v>
      </c>
      <c r="F82" s="1">
        <v>45</v>
      </c>
      <c r="G82" s="1" t="s">
        <v>25</v>
      </c>
      <c r="H82" s="1">
        <v>1</v>
      </c>
    </row>
    <row r="83" spans="1:8" x14ac:dyDescent="0.3">
      <c r="A83" s="1">
        <v>120</v>
      </c>
      <c r="B83" s="1" t="s">
        <v>15</v>
      </c>
      <c r="C83" s="1">
        <v>7</v>
      </c>
      <c r="D83" s="1" t="s">
        <v>7</v>
      </c>
      <c r="E83" s="2">
        <v>0.74918566775244155</v>
      </c>
      <c r="F83" s="1">
        <v>45</v>
      </c>
      <c r="G83" s="1" t="s">
        <v>25</v>
      </c>
      <c r="H83" s="1">
        <v>1</v>
      </c>
    </row>
    <row r="84" spans="1:8" x14ac:dyDescent="0.3">
      <c r="A84" s="1">
        <v>120</v>
      </c>
      <c r="B84" s="1" t="s">
        <v>15</v>
      </c>
      <c r="C84" s="1">
        <v>8</v>
      </c>
      <c r="D84" s="1" t="s">
        <v>7</v>
      </c>
      <c r="E84" s="2">
        <v>0.64920273348519086</v>
      </c>
      <c r="F84" s="1">
        <v>45</v>
      </c>
      <c r="G84" s="1" t="s">
        <v>25</v>
      </c>
      <c r="H84" s="1">
        <v>1</v>
      </c>
    </row>
    <row r="85" spans="1:8" x14ac:dyDescent="0.3">
      <c r="A85" s="1">
        <v>120</v>
      </c>
      <c r="B85" s="1" t="s">
        <v>15</v>
      </c>
      <c r="C85" s="1">
        <v>9</v>
      </c>
      <c r="D85" s="1" t="s">
        <v>7</v>
      </c>
      <c r="E85" s="2">
        <v>0.86278586278586178</v>
      </c>
      <c r="F85" s="1">
        <v>45</v>
      </c>
      <c r="G85" s="1" t="s">
        <v>25</v>
      </c>
      <c r="H85" s="1">
        <v>1</v>
      </c>
    </row>
    <row r="86" spans="1:8" x14ac:dyDescent="0.3">
      <c r="A86" s="1">
        <v>120</v>
      </c>
      <c r="B86" s="1" t="s">
        <v>15</v>
      </c>
      <c r="C86" s="1">
        <v>10</v>
      </c>
      <c r="D86" s="1" t="s">
        <v>7</v>
      </c>
      <c r="E86" s="2">
        <v>0.68143100511073029</v>
      </c>
      <c r="F86" s="1">
        <v>45</v>
      </c>
      <c r="G86" s="1" t="s">
        <v>25</v>
      </c>
      <c r="H86" s="1">
        <v>1</v>
      </c>
    </row>
    <row r="87" spans="1:8" x14ac:dyDescent="0.3">
      <c r="A87" s="1">
        <v>120</v>
      </c>
      <c r="B87" s="1" t="s">
        <v>15</v>
      </c>
      <c r="C87" s="1">
        <v>11</v>
      </c>
      <c r="D87" s="1" t="s">
        <v>7</v>
      </c>
      <c r="E87" s="2">
        <v>0.88640275387263268</v>
      </c>
      <c r="F87" s="1">
        <v>45</v>
      </c>
      <c r="G87" s="1" t="s">
        <v>25</v>
      </c>
      <c r="H87" s="1">
        <v>1</v>
      </c>
    </row>
    <row r="88" spans="1:8" x14ac:dyDescent="0.3">
      <c r="A88" s="1">
        <v>120</v>
      </c>
      <c r="B88" s="1" t="s">
        <v>15</v>
      </c>
      <c r="C88" s="1">
        <v>12</v>
      </c>
      <c r="D88" s="1" t="s">
        <v>7</v>
      </c>
      <c r="E88" s="2">
        <v>0.88098918083462063</v>
      </c>
      <c r="F88" s="1">
        <v>45</v>
      </c>
      <c r="G88" s="1" t="s">
        <v>25</v>
      </c>
      <c r="H88" s="1">
        <v>1</v>
      </c>
    </row>
    <row r="89" spans="1:8" x14ac:dyDescent="0.3">
      <c r="A89" s="1">
        <v>120</v>
      </c>
      <c r="B89" s="1" t="s">
        <v>15</v>
      </c>
      <c r="C89" s="1">
        <v>13</v>
      </c>
      <c r="D89" s="1" t="s">
        <v>7</v>
      </c>
      <c r="E89" s="2">
        <v>0.93004769475357674</v>
      </c>
      <c r="F89" s="1">
        <v>45</v>
      </c>
      <c r="G89" s="1" t="s">
        <v>25</v>
      </c>
      <c r="H89" s="1">
        <v>1</v>
      </c>
    </row>
    <row r="90" spans="1:8" x14ac:dyDescent="0.3">
      <c r="A90" s="1">
        <v>120</v>
      </c>
      <c r="B90" s="1" t="s">
        <v>15</v>
      </c>
      <c r="C90" s="1">
        <v>14</v>
      </c>
      <c r="D90" s="1" t="s">
        <v>7</v>
      </c>
      <c r="E90" s="2">
        <v>0.86230876216967955</v>
      </c>
      <c r="F90" s="1">
        <v>45</v>
      </c>
      <c r="G90" s="1" t="s">
        <v>25</v>
      </c>
      <c r="H90" s="1">
        <v>1</v>
      </c>
    </row>
    <row r="91" spans="1:8" x14ac:dyDescent="0.3">
      <c r="A91" s="1">
        <v>120</v>
      </c>
      <c r="B91" s="1" t="s">
        <v>15</v>
      </c>
      <c r="C91" s="1">
        <v>15</v>
      </c>
      <c r="D91" s="1" t="s">
        <v>7</v>
      </c>
      <c r="E91" s="2">
        <v>0.86134453781512521</v>
      </c>
      <c r="F91" s="1">
        <v>45</v>
      </c>
      <c r="G91" s="1" t="s">
        <v>25</v>
      </c>
      <c r="H91" s="1">
        <v>1</v>
      </c>
    </row>
    <row r="92" spans="1:8" x14ac:dyDescent="0.3">
      <c r="A92" s="1">
        <v>120</v>
      </c>
      <c r="B92" s="1" t="s">
        <v>15</v>
      </c>
      <c r="C92" s="1">
        <v>16</v>
      </c>
      <c r="D92" s="1" t="s">
        <v>7</v>
      </c>
      <c r="E92" s="2">
        <v>0.92872570194384396</v>
      </c>
      <c r="F92" s="1">
        <v>45</v>
      </c>
      <c r="G92" s="1" t="s">
        <v>25</v>
      </c>
      <c r="H92" s="1">
        <v>1</v>
      </c>
    </row>
    <row r="93" spans="1:8" x14ac:dyDescent="0.3">
      <c r="A93" s="1">
        <v>120</v>
      </c>
      <c r="B93" s="1" t="s">
        <v>15</v>
      </c>
      <c r="C93" s="1">
        <v>17</v>
      </c>
      <c r="D93" s="1" t="s">
        <v>7</v>
      </c>
      <c r="E93" s="2">
        <v>0.88999999999999913</v>
      </c>
      <c r="F93" s="1">
        <v>45</v>
      </c>
      <c r="G93" s="1" t="s">
        <v>25</v>
      </c>
      <c r="H93" s="1">
        <v>1</v>
      </c>
    </row>
    <row r="94" spans="1:8" x14ac:dyDescent="0.3">
      <c r="A94" s="1">
        <v>120</v>
      </c>
      <c r="B94" s="1" t="s">
        <v>15</v>
      </c>
      <c r="C94" s="1">
        <v>18</v>
      </c>
      <c r="D94" s="1" t="s">
        <v>7</v>
      </c>
      <c r="E94" s="2">
        <v>0.94827586206896519</v>
      </c>
      <c r="F94" s="1">
        <v>45</v>
      </c>
      <c r="G94" s="1" t="s">
        <v>25</v>
      </c>
      <c r="H94" s="1">
        <v>1</v>
      </c>
    </row>
    <row r="95" spans="1:8" x14ac:dyDescent="0.3">
      <c r="A95" s="1">
        <v>120</v>
      </c>
      <c r="B95" s="1" t="s">
        <v>15</v>
      </c>
      <c r="C95" s="1">
        <v>19</v>
      </c>
      <c r="D95" s="1" t="s">
        <v>7</v>
      </c>
      <c r="E95" s="2">
        <v>0.92775041050903084</v>
      </c>
      <c r="F95" s="1">
        <v>45</v>
      </c>
      <c r="G95" s="1" t="s">
        <v>25</v>
      </c>
      <c r="H95" s="1">
        <v>1</v>
      </c>
    </row>
    <row r="96" spans="1:8" x14ac:dyDescent="0.3">
      <c r="A96" s="1">
        <v>120</v>
      </c>
      <c r="B96" s="1" t="s">
        <v>15</v>
      </c>
      <c r="C96" s="1">
        <v>20</v>
      </c>
      <c r="D96" s="1" t="s">
        <v>7</v>
      </c>
      <c r="E96" s="2">
        <v>0.90983606557376995</v>
      </c>
      <c r="F96" s="1">
        <v>45</v>
      </c>
      <c r="G96" s="1" t="s">
        <v>25</v>
      </c>
      <c r="H96" s="1">
        <v>1</v>
      </c>
    </row>
    <row r="97" spans="1:8" x14ac:dyDescent="0.3">
      <c r="A97" s="1">
        <v>120</v>
      </c>
      <c r="B97" s="1" t="s">
        <v>15</v>
      </c>
      <c r="C97" s="1">
        <v>21</v>
      </c>
      <c r="D97" s="1" t="s">
        <v>7</v>
      </c>
      <c r="E97" s="2">
        <v>0.96491228070175417</v>
      </c>
      <c r="F97" s="1">
        <v>45</v>
      </c>
      <c r="G97" s="1" t="s">
        <v>25</v>
      </c>
      <c r="H97" s="1">
        <v>1</v>
      </c>
    </row>
    <row r="98" spans="1:8" x14ac:dyDescent="0.3">
      <c r="A98" s="1">
        <v>120</v>
      </c>
      <c r="B98" s="1" t="s">
        <v>15</v>
      </c>
      <c r="C98" s="1">
        <v>22</v>
      </c>
      <c r="D98" s="1" t="s">
        <v>7</v>
      </c>
      <c r="E98" s="2">
        <v>0.95990279465370576</v>
      </c>
      <c r="F98" s="1">
        <v>45</v>
      </c>
      <c r="G98" s="1" t="s">
        <v>25</v>
      </c>
      <c r="H98" s="1">
        <v>1</v>
      </c>
    </row>
    <row r="99" spans="1:8" x14ac:dyDescent="0.3">
      <c r="A99" s="1">
        <v>120</v>
      </c>
      <c r="B99" s="1" t="s">
        <v>15</v>
      </c>
      <c r="C99" s="1">
        <v>23</v>
      </c>
      <c r="D99" s="1" t="s">
        <v>7</v>
      </c>
      <c r="E99" s="2">
        <v>0.94703049759229496</v>
      </c>
      <c r="F99" s="1">
        <v>45</v>
      </c>
      <c r="G99" s="1" t="s">
        <v>25</v>
      </c>
      <c r="H99" s="1">
        <v>1</v>
      </c>
    </row>
    <row r="100" spans="1:8" x14ac:dyDescent="0.3">
      <c r="A100" s="1">
        <v>120</v>
      </c>
      <c r="B100" s="1" t="s">
        <v>15</v>
      </c>
      <c r="C100" s="1">
        <v>24</v>
      </c>
      <c r="D100" s="1" t="s">
        <v>7</v>
      </c>
      <c r="E100" s="2">
        <v>0.98408104196816204</v>
      </c>
      <c r="F100" s="1">
        <v>45</v>
      </c>
      <c r="G100" s="1" t="s">
        <v>25</v>
      </c>
      <c r="H100" s="1">
        <v>1</v>
      </c>
    </row>
    <row r="101" spans="1:8" x14ac:dyDescent="0.3">
      <c r="A101" s="1">
        <v>120</v>
      </c>
      <c r="B101" s="1" t="s">
        <v>15</v>
      </c>
      <c r="C101" s="1">
        <v>25</v>
      </c>
      <c r="D101" s="1" t="s">
        <v>7</v>
      </c>
      <c r="E101" s="2">
        <v>1</v>
      </c>
      <c r="F101" s="1">
        <v>45</v>
      </c>
      <c r="G101" s="1" t="s">
        <v>25</v>
      </c>
      <c r="H101" s="1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0855-DF7B-43B9-97B6-83A08F86D6CA}">
  <sheetPr>
    <tabColor rgb="FF00B050"/>
  </sheetPr>
  <dimension ref="A1:H48"/>
  <sheetViews>
    <sheetView workbookViewId="0">
      <selection activeCell="E12" sqref="E12"/>
    </sheetView>
  </sheetViews>
  <sheetFormatPr defaultRowHeight="14.4" x14ac:dyDescent="0.3"/>
  <cols>
    <col min="1" max="1" width="8.88671875" style="1"/>
    <col min="2" max="2" width="12.33203125" style="1" customWidth="1"/>
    <col min="3" max="3" width="16.5546875" style="1" customWidth="1"/>
    <col min="4" max="4" width="12" style="1" customWidth="1"/>
    <col min="5" max="5" width="8.88671875" style="1"/>
    <col min="6" max="6" width="14.5546875" style="1" customWidth="1"/>
    <col min="7" max="7" width="18.33203125" style="1" customWidth="1"/>
    <col min="8" max="16384" width="8.88671875" style="1"/>
  </cols>
  <sheetData>
    <row r="1" spans="1:8" x14ac:dyDescent="0.3">
      <c r="A1" s="1" t="s">
        <v>20</v>
      </c>
      <c r="B1" s="1" t="s">
        <v>21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51</v>
      </c>
    </row>
    <row r="2" spans="1:8" x14ac:dyDescent="0.3">
      <c r="A2" s="1">
        <v>158</v>
      </c>
      <c r="B2" s="1" t="s">
        <v>16</v>
      </c>
      <c r="C2" s="1">
        <v>1</v>
      </c>
      <c r="D2" s="1" t="s">
        <v>6</v>
      </c>
      <c r="E2" s="1">
        <v>1</v>
      </c>
      <c r="G2" s="1" t="s">
        <v>23</v>
      </c>
      <c r="H2" s="1">
        <v>10</v>
      </c>
    </row>
    <row r="3" spans="1:8" x14ac:dyDescent="0.3">
      <c r="A3" s="1">
        <v>158</v>
      </c>
      <c r="B3" s="1" t="s">
        <v>16</v>
      </c>
      <c r="C3" s="1">
        <v>2</v>
      </c>
      <c r="D3" s="1" t="s">
        <v>6</v>
      </c>
      <c r="E3" s="1">
        <v>1</v>
      </c>
      <c r="G3" s="1" t="s">
        <v>23</v>
      </c>
      <c r="H3" s="1">
        <v>10</v>
      </c>
    </row>
    <row r="4" spans="1:8" x14ac:dyDescent="0.3">
      <c r="A4" s="1">
        <v>158</v>
      </c>
      <c r="B4" s="1" t="s">
        <v>16</v>
      </c>
      <c r="C4" s="1">
        <v>3</v>
      </c>
      <c r="D4" s="1" t="s">
        <v>6</v>
      </c>
      <c r="E4" s="1">
        <v>0</v>
      </c>
      <c r="G4" s="1" t="s">
        <v>23</v>
      </c>
      <c r="H4" s="1">
        <v>10</v>
      </c>
    </row>
    <row r="5" spans="1:8" x14ac:dyDescent="0.3">
      <c r="A5" s="1">
        <v>158</v>
      </c>
      <c r="B5" s="1" t="s">
        <v>16</v>
      </c>
      <c r="C5" s="1">
        <v>4</v>
      </c>
      <c r="D5" s="1" t="s">
        <v>6</v>
      </c>
      <c r="E5" s="1">
        <v>1</v>
      </c>
      <c r="G5" s="1" t="s">
        <v>23</v>
      </c>
      <c r="H5" s="1">
        <v>10</v>
      </c>
    </row>
    <row r="6" spans="1:8" x14ac:dyDescent="0.3">
      <c r="A6" s="1">
        <v>158</v>
      </c>
      <c r="B6" s="1" t="s">
        <v>16</v>
      </c>
      <c r="C6" s="1">
        <v>5</v>
      </c>
      <c r="D6" s="1" t="s">
        <v>6</v>
      </c>
      <c r="E6" s="1">
        <v>1</v>
      </c>
      <c r="G6" s="1" t="s">
        <v>23</v>
      </c>
      <c r="H6" s="1">
        <v>10</v>
      </c>
    </row>
    <row r="7" spans="1:8" x14ac:dyDescent="0.3">
      <c r="A7" s="1">
        <v>158</v>
      </c>
      <c r="B7" s="1" t="s">
        <v>16</v>
      </c>
      <c r="C7" s="1">
        <v>6</v>
      </c>
      <c r="D7" s="1" t="s">
        <v>6</v>
      </c>
      <c r="E7" s="1">
        <v>0</v>
      </c>
      <c r="G7" s="1" t="s">
        <v>23</v>
      </c>
      <c r="H7" s="1">
        <v>10</v>
      </c>
    </row>
    <row r="8" spans="1:8" x14ac:dyDescent="0.3">
      <c r="A8" s="1">
        <v>158</v>
      </c>
      <c r="B8" s="1" t="s">
        <v>16</v>
      </c>
      <c r="C8" s="1">
        <v>7</v>
      </c>
      <c r="D8" s="1" t="s">
        <v>6</v>
      </c>
      <c r="E8" s="1">
        <v>1</v>
      </c>
      <c r="G8" s="1" t="s">
        <v>23</v>
      </c>
      <c r="H8" s="1">
        <v>10</v>
      </c>
    </row>
    <row r="9" spans="1:8" x14ac:dyDescent="0.3">
      <c r="A9" s="1">
        <v>158</v>
      </c>
      <c r="B9" s="1" t="s">
        <v>16</v>
      </c>
      <c r="C9" s="1">
        <v>8</v>
      </c>
      <c r="D9" s="1" t="s">
        <v>6</v>
      </c>
      <c r="E9" s="1">
        <v>0</v>
      </c>
      <c r="G9" s="1" t="s">
        <v>23</v>
      </c>
      <c r="H9" s="1">
        <v>10</v>
      </c>
    </row>
    <row r="10" spans="1:8" x14ac:dyDescent="0.3">
      <c r="A10" s="1">
        <v>158</v>
      </c>
      <c r="B10" s="1" t="s">
        <v>16</v>
      </c>
      <c r="C10" s="1">
        <v>9</v>
      </c>
      <c r="D10" s="1" t="s">
        <v>6</v>
      </c>
      <c r="E10" s="1">
        <v>0</v>
      </c>
      <c r="G10" s="1" t="s">
        <v>23</v>
      </c>
      <c r="H10" s="1">
        <v>10</v>
      </c>
    </row>
    <row r="11" spans="1:8" x14ac:dyDescent="0.3">
      <c r="A11" s="1">
        <v>158</v>
      </c>
      <c r="B11" s="1" t="s">
        <v>16</v>
      </c>
      <c r="C11" s="1">
        <v>10</v>
      </c>
      <c r="D11" s="1" t="s">
        <v>6</v>
      </c>
      <c r="E11" s="1">
        <v>1</v>
      </c>
      <c r="G11" s="1" t="s">
        <v>23</v>
      </c>
      <c r="H11" s="1">
        <v>10</v>
      </c>
    </row>
    <row r="12" spans="1:8" x14ac:dyDescent="0.3">
      <c r="A12" s="1">
        <v>158</v>
      </c>
      <c r="B12" s="1" t="s">
        <v>16</v>
      </c>
      <c r="C12" s="1">
        <v>11</v>
      </c>
      <c r="D12" s="1" t="s">
        <v>7</v>
      </c>
      <c r="E12" s="1">
        <v>4</v>
      </c>
      <c r="G12" s="1" t="s">
        <v>23</v>
      </c>
      <c r="H12" s="1">
        <v>10</v>
      </c>
    </row>
    <row r="13" spans="1:8" x14ac:dyDescent="0.3">
      <c r="A13" s="1">
        <v>158</v>
      </c>
      <c r="B13" s="1" t="s">
        <v>16</v>
      </c>
      <c r="C13" s="1">
        <v>12</v>
      </c>
      <c r="D13" s="1" t="s">
        <v>7</v>
      </c>
      <c r="E13" s="1">
        <v>5</v>
      </c>
      <c r="G13" s="1" t="s">
        <v>23</v>
      </c>
      <c r="H13" s="1">
        <v>10</v>
      </c>
    </row>
    <row r="14" spans="1:8" x14ac:dyDescent="0.3">
      <c r="A14" s="1">
        <v>158</v>
      </c>
      <c r="B14" s="1" t="s">
        <v>16</v>
      </c>
      <c r="C14" s="1">
        <v>13</v>
      </c>
      <c r="D14" s="1" t="s">
        <v>7</v>
      </c>
      <c r="E14" s="1">
        <v>2</v>
      </c>
      <c r="G14" s="1" t="s">
        <v>23</v>
      </c>
      <c r="H14" s="1">
        <v>10</v>
      </c>
    </row>
    <row r="15" spans="1:8" x14ac:dyDescent="0.3">
      <c r="A15" s="1">
        <v>158</v>
      </c>
      <c r="B15" s="1" t="s">
        <v>16</v>
      </c>
      <c r="C15" s="1">
        <v>14</v>
      </c>
      <c r="D15" s="1" t="s">
        <v>7</v>
      </c>
      <c r="E15" s="1">
        <v>5</v>
      </c>
      <c r="G15" s="1" t="s">
        <v>23</v>
      </c>
      <c r="H15" s="1">
        <v>10</v>
      </c>
    </row>
    <row r="16" spans="1:8" x14ac:dyDescent="0.3">
      <c r="A16" s="1">
        <v>158</v>
      </c>
      <c r="B16" s="1" t="s">
        <v>16</v>
      </c>
      <c r="C16" s="1">
        <v>15</v>
      </c>
      <c r="D16" s="1" t="s">
        <v>7</v>
      </c>
      <c r="E16" s="1">
        <v>4</v>
      </c>
      <c r="G16" s="1" t="s">
        <v>23</v>
      </c>
      <c r="H16" s="1">
        <v>10</v>
      </c>
    </row>
    <row r="17" spans="1:8" x14ac:dyDescent="0.3">
      <c r="A17" s="1">
        <v>158</v>
      </c>
      <c r="B17" s="1" t="s">
        <v>17</v>
      </c>
      <c r="C17" s="1">
        <v>1</v>
      </c>
      <c r="D17" s="1" t="s">
        <v>6</v>
      </c>
      <c r="E17" s="1">
        <v>1</v>
      </c>
      <c r="G17" s="1" t="s">
        <v>23</v>
      </c>
      <c r="H17" s="1">
        <v>10</v>
      </c>
    </row>
    <row r="18" spans="1:8" x14ac:dyDescent="0.3">
      <c r="A18" s="1">
        <v>158</v>
      </c>
      <c r="B18" s="1" t="s">
        <v>17</v>
      </c>
      <c r="C18" s="1">
        <v>2</v>
      </c>
      <c r="D18" s="1" t="s">
        <v>6</v>
      </c>
      <c r="E18" s="1">
        <v>1</v>
      </c>
      <c r="G18" s="1" t="s">
        <v>23</v>
      </c>
      <c r="H18" s="1">
        <v>10</v>
      </c>
    </row>
    <row r="19" spans="1:8" x14ac:dyDescent="0.3">
      <c r="A19" s="1">
        <v>158</v>
      </c>
      <c r="B19" s="1" t="s">
        <v>17</v>
      </c>
      <c r="C19" s="1">
        <v>3</v>
      </c>
      <c r="D19" s="1" t="s">
        <v>6</v>
      </c>
      <c r="E19" s="1">
        <v>3</v>
      </c>
      <c r="G19" s="1" t="s">
        <v>23</v>
      </c>
      <c r="H19" s="1">
        <v>10</v>
      </c>
    </row>
    <row r="20" spans="1:8" x14ac:dyDescent="0.3">
      <c r="A20" s="1">
        <v>158</v>
      </c>
      <c r="B20" s="1" t="s">
        <v>17</v>
      </c>
      <c r="C20" s="1">
        <v>4</v>
      </c>
      <c r="D20" s="1" t="s">
        <v>6</v>
      </c>
      <c r="E20" s="1">
        <v>1</v>
      </c>
      <c r="G20" s="1" t="s">
        <v>23</v>
      </c>
      <c r="H20" s="1">
        <v>10</v>
      </c>
    </row>
    <row r="21" spans="1:8" x14ac:dyDescent="0.3">
      <c r="A21" s="1">
        <v>158</v>
      </c>
      <c r="B21" s="1" t="s">
        <v>17</v>
      </c>
      <c r="C21" s="1">
        <v>5</v>
      </c>
      <c r="D21" s="1" t="s">
        <v>6</v>
      </c>
      <c r="E21" s="1">
        <v>2</v>
      </c>
      <c r="G21" s="1" t="s">
        <v>23</v>
      </c>
      <c r="H21" s="1">
        <v>10</v>
      </c>
    </row>
    <row r="22" spans="1:8" x14ac:dyDescent="0.3">
      <c r="A22" s="1">
        <v>158</v>
      </c>
      <c r="B22" s="1" t="s">
        <v>17</v>
      </c>
      <c r="C22" s="1">
        <v>6</v>
      </c>
      <c r="D22" s="1" t="s">
        <v>6</v>
      </c>
      <c r="E22" s="1">
        <v>2</v>
      </c>
      <c r="G22" s="1" t="s">
        <v>23</v>
      </c>
      <c r="H22" s="1">
        <v>10</v>
      </c>
    </row>
    <row r="23" spans="1:8" x14ac:dyDescent="0.3">
      <c r="A23" s="1">
        <v>158</v>
      </c>
      <c r="B23" s="1" t="s">
        <v>17</v>
      </c>
      <c r="C23" s="1">
        <v>7</v>
      </c>
      <c r="D23" s="1" t="s">
        <v>7</v>
      </c>
      <c r="E23" s="1">
        <v>7</v>
      </c>
      <c r="G23" s="1" t="s">
        <v>23</v>
      </c>
      <c r="H23" s="1">
        <v>10</v>
      </c>
    </row>
    <row r="24" spans="1:8" x14ac:dyDescent="0.3">
      <c r="A24" s="1">
        <v>158</v>
      </c>
      <c r="B24" s="1" t="s">
        <v>17</v>
      </c>
      <c r="C24" s="1">
        <v>8</v>
      </c>
      <c r="D24" s="1" t="s">
        <v>7</v>
      </c>
      <c r="E24" s="1">
        <v>10</v>
      </c>
      <c r="G24" s="1" t="s">
        <v>23</v>
      </c>
      <c r="H24" s="1">
        <v>10</v>
      </c>
    </row>
    <row r="25" spans="1:8" x14ac:dyDescent="0.3">
      <c r="A25" s="1">
        <v>158</v>
      </c>
      <c r="B25" s="1" t="s">
        <v>17</v>
      </c>
      <c r="C25" s="1">
        <v>9</v>
      </c>
      <c r="D25" s="1" t="s">
        <v>7</v>
      </c>
      <c r="E25" s="1">
        <v>10</v>
      </c>
      <c r="G25" s="1" t="s">
        <v>23</v>
      </c>
      <c r="H25" s="1">
        <v>10</v>
      </c>
    </row>
    <row r="26" spans="1:8" x14ac:dyDescent="0.3">
      <c r="A26" s="1">
        <v>158</v>
      </c>
      <c r="B26" s="1" t="s">
        <v>18</v>
      </c>
      <c r="C26" s="1">
        <v>1</v>
      </c>
      <c r="D26" s="1" t="s">
        <v>6</v>
      </c>
      <c r="E26" s="1">
        <v>2</v>
      </c>
      <c r="G26" s="1" t="s">
        <v>23</v>
      </c>
      <c r="H26" s="1">
        <v>10</v>
      </c>
    </row>
    <row r="27" spans="1:8" x14ac:dyDescent="0.3">
      <c r="A27" s="1">
        <v>158</v>
      </c>
      <c r="B27" s="1" t="s">
        <v>18</v>
      </c>
      <c r="C27" s="1">
        <v>2</v>
      </c>
      <c r="D27" s="1" t="s">
        <v>6</v>
      </c>
      <c r="E27" s="1">
        <v>2</v>
      </c>
      <c r="G27" s="1" t="s">
        <v>23</v>
      </c>
      <c r="H27" s="1">
        <v>10</v>
      </c>
    </row>
    <row r="28" spans="1:8" x14ac:dyDescent="0.3">
      <c r="A28" s="1">
        <v>158</v>
      </c>
      <c r="B28" s="1" t="s">
        <v>18</v>
      </c>
      <c r="C28" s="1">
        <v>3</v>
      </c>
      <c r="D28" s="1" t="s">
        <v>6</v>
      </c>
      <c r="E28" s="1">
        <v>2</v>
      </c>
      <c r="G28" s="1" t="s">
        <v>23</v>
      </c>
      <c r="H28" s="1">
        <v>10</v>
      </c>
    </row>
    <row r="29" spans="1:8" x14ac:dyDescent="0.3">
      <c r="A29" s="1">
        <v>158</v>
      </c>
      <c r="B29" s="1" t="s">
        <v>18</v>
      </c>
      <c r="C29" s="1">
        <v>4</v>
      </c>
      <c r="D29" s="1" t="s">
        <v>7</v>
      </c>
      <c r="E29" s="1">
        <v>2</v>
      </c>
      <c r="G29" s="1" t="s">
        <v>23</v>
      </c>
      <c r="H29" s="1">
        <v>10</v>
      </c>
    </row>
    <row r="30" spans="1:8" x14ac:dyDescent="0.3">
      <c r="A30" s="1">
        <v>158</v>
      </c>
      <c r="B30" s="1" t="s">
        <v>18</v>
      </c>
      <c r="C30" s="1">
        <v>5</v>
      </c>
      <c r="D30" s="1" t="s">
        <v>7</v>
      </c>
      <c r="E30" s="1">
        <v>5</v>
      </c>
      <c r="G30" s="1" t="s">
        <v>23</v>
      </c>
      <c r="H30" s="1">
        <v>10</v>
      </c>
    </row>
    <row r="31" spans="1:8" x14ac:dyDescent="0.3">
      <c r="A31" s="1">
        <v>158</v>
      </c>
      <c r="B31" s="1" t="s">
        <v>18</v>
      </c>
      <c r="C31" s="1">
        <v>6</v>
      </c>
      <c r="D31" s="1" t="s">
        <v>7</v>
      </c>
      <c r="E31" s="1">
        <v>6</v>
      </c>
      <c r="G31" s="1" t="s">
        <v>23</v>
      </c>
      <c r="H31" s="1">
        <v>10</v>
      </c>
    </row>
    <row r="32" spans="1:8" x14ac:dyDescent="0.3">
      <c r="A32" s="1">
        <v>158</v>
      </c>
      <c r="B32" s="1" t="s">
        <v>18</v>
      </c>
      <c r="C32" s="1">
        <v>7</v>
      </c>
      <c r="D32" s="1" t="s">
        <v>7</v>
      </c>
      <c r="E32" s="1">
        <v>7</v>
      </c>
      <c r="G32" s="1" t="s">
        <v>23</v>
      </c>
      <c r="H32" s="1">
        <v>10</v>
      </c>
    </row>
    <row r="33" spans="1:8" x14ac:dyDescent="0.3">
      <c r="A33" s="1">
        <v>158</v>
      </c>
      <c r="B33" s="1" t="s">
        <v>18</v>
      </c>
      <c r="C33" s="1">
        <v>8</v>
      </c>
      <c r="D33" s="1" t="s">
        <v>7</v>
      </c>
      <c r="E33" s="1">
        <v>10</v>
      </c>
      <c r="G33" s="1" t="s">
        <v>23</v>
      </c>
      <c r="H33" s="1">
        <v>10</v>
      </c>
    </row>
    <row r="34" spans="1:8" x14ac:dyDescent="0.3">
      <c r="A34" s="1">
        <v>158</v>
      </c>
      <c r="B34" s="1" t="s">
        <v>18</v>
      </c>
      <c r="C34" s="1">
        <v>9</v>
      </c>
      <c r="D34" s="1" t="s">
        <v>7</v>
      </c>
      <c r="E34" s="1">
        <v>10</v>
      </c>
      <c r="G34" s="1" t="s">
        <v>23</v>
      </c>
      <c r="H34" s="1">
        <v>10</v>
      </c>
    </row>
    <row r="35" spans="1:8" x14ac:dyDescent="0.3">
      <c r="A35" s="1">
        <v>158</v>
      </c>
      <c r="B35" s="1" t="s">
        <v>19</v>
      </c>
      <c r="C35" s="1">
        <v>1</v>
      </c>
      <c r="D35" s="1" t="s">
        <v>6</v>
      </c>
      <c r="E35" s="1">
        <v>1</v>
      </c>
      <c r="G35" s="1" t="s">
        <v>23</v>
      </c>
      <c r="H35" s="1">
        <v>10</v>
      </c>
    </row>
    <row r="36" spans="1:8" x14ac:dyDescent="0.3">
      <c r="A36" s="1">
        <v>158</v>
      </c>
      <c r="B36" s="1" t="s">
        <v>19</v>
      </c>
      <c r="C36" s="1">
        <v>2</v>
      </c>
      <c r="D36" s="1" t="s">
        <v>6</v>
      </c>
      <c r="E36" s="1">
        <v>0</v>
      </c>
      <c r="G36" s="1" t="s">
        <v>23</v>
      </c>
      <c r="H36" s="1">
        <v>10</v>
      </c>
    </row>
    <row r="37" spans="1:8" x14ac:dyDescent="0.3">
      <c r="A37" s="1">
        <v>158</v>
      </c>
      <c r="B37" s="1" t="s">
        <v>19</v>
      </c>
      <c r="C37" s="1">
        <v>3</v>
      </c>
      <c r="D37" s="1" t="s">
        <v>6</v>
      </c>
      <c r="E37" s="1">
        <v>0</v>
      </c>
      <c r="G37" s="1" t="s">
        <v>23</v>
      </c>
      <c r="H37" s="1">
        <v>10</v>
      </c>
    </row>
    <row r="38" spans="1:8" x14ac:dyDescent="0.3">
      <c r="A38" s="1">
        <v>158</v>
      </c>
      <c r="B38" s="1" t="s">
        <v>19</v>
      </c>
      <c r="C38" s="1">
        <v>4</v>
      </c>
      <c r="D38" s="1" t="s">
        <v>6</v>
      </c>
      <c r="E38" s="1">
        <v>1</v>
      </c>
      <c r="G38" s="1" t="s">
        <v>23</v>
      </c>
      <c r="H38" s="1">
        <v>10</v>
      </c>
    </row>
    <row r="39" spans="1:8" x14ac:dyDescent="0.3">
      <c r="A39" s="1">
        <v>158</v>
      </c>
      <c r="B39" s="1" t="s">
        <v>19</v>
      </c>
      <c r="C39" s="1">
        <v>5</v>
      </c>
      <c r="D39" s="1" t="s">
        <v>6</v>
      </c>
      <c r="E39" s="1">
        <v>0</v>
      </c>
      <c r="G39" s="1" t="s">
        <v>23</v>
      </c>
      <c r="H39" s="1">
        <v>10</v>
      </c>
    </row>
    <row r="40" spans="1:8" x14ac:dyDescent="0.3">
      <c r="A40" s="1">
        <v>158</v>
      </c>
      <c r="B40" s="1" t="s">
        <v>19</v>
      </c>
      <c r="C40" s="1">
        <v>6</v>
      </c>
      <c r="D40" s="1" t="s">
        <v>6</v>
      </c>
      <c r="E40" s="1">
        <v>0</v>
      </c>
      <c r="G40" s="1" t="s">
        <v>23</v>
      </c>
      <c r="H40" s="1">
        <v>10</v>
      </c>
    </row>
    <row r="41" spans="1:8" x14ac:dyDescent="0.3">
      <c r="A41" s="1">
        <v>158</v>
      </c>
      <c r="B41" s="1" t="s">
        <v>19</v>
      </c>
      <c r="C41" s="1">
        <v>7</v>
      </c>
      <c r="D41" s="1" t="s">
        <v>6</v>
      </c>
      <c r="E41" s="1">
        <v>1</v>
      </c>
      <c r="G41" s="1" t="s">
        <v>23</v>
      </c>
      <c r="H41" s="1">
        <v>10</v>
      </c>
    </row>
    <row r="42" spans="1:8" x14ac:dyDescent="0.3">
      <c r="A42" s="1">
        <v>158</v>
      </c>
      <c r="B42" s="1" t="s">
        <v>19</v>
      </c>
      <c r="C42" s="1">
        <v>8</v>
      </c>
      <c r="D42" s="1" t="s">
        <v>7</v>
      </c>
      <c r="E42" s="1">
        <v>1</v>
      </c>
      <c r="G42" s="1" t="s">
        <v>23</v>
      </c>
      <c r="H42" s="1">
        <v>10</v>
      </c>
    </row>
    <row r="43" spans="1:8" x14ac:dyDescent="0.3">
      <c r="A43" s="1">
        <v>158</v>
      </c>
      <c r="B43" s="1" t="s">
        <v>19</v>
      </c>
      <c r="C43" s="1">
        <v>9</v>
      </c>
      <c r="D43" s="1" t="s">
        <v>7</v>
      </c>
      <c r="E43" s="1">
        <v>4</v>
      </c>
      <c r="G43" s="1" t="s">
        <v>23</v>
      </c>
      <c r="H43" s="1">
        <v>10</v>
      </c>
    </row>
    <row r="44" spans="1:8" x14ac:dyDescent="0.3">
      <c r="A44" s="1">
        <v>158</v>
      </c>
      <c r="B44" s="1" t="s">
        <v>19</v>
      </c>
      <c r="C44" s="1">
        <v>10</v>
      </c>
      <c r="D44" s="1" t="s">
        <v>7</v>
      </c>
      <c r="E44" s="1">
        <v>6</v>
      </c>
      <c r="G44" s="1" t="s">
        <v>23</v>
      </c>
      <c r="H44" s="1">
        <v>10</v>
      </c>
    </row>
    <row r="45" spans="1:8" x14ac:dyDescent="0.3">
      <c r="A45" s="1">
        <v>158</v>
      </c>
      <c r="B45" s="1" t="s">
        <v>19</v>
      </c>
      <c r="C45" s="1">
        <v>11</v>
      </c>
      <c r="D45" s="1" t="s">
        <v>7</v>
      </c>
      <c r="E45" s="1">
        <v>6</v>
      </c>
      <c r="G45" s="1" t="s">
        <v>23</v>
      </c>
      <c r="H45" s="1">
        <v>10</v>
      </c>
    </row>
    <row r="46" spans="1:8" x14ac:dyDescent="0.3">
      <c r="A46" s="1">
        <v>158</v>
      </c>
      <c r="B46" s="1" t="s">
        <v>19</v>
      </c>
      <c r="C46" s="1">
        <v>12</v>
      </c>
      <c r="D46" s="1" t="s">
        <v>7</v>
      </c>
      <c r="E46" s="1">
        <v>5</v>
      </c>
      <c r="G46" s="1" t="s">
        <v>23</v>
      </c>
      <c r="H46" s="1">
        <v>10</v>
      </c>
    </row>
    <row r="47" spans="1:8" x14ac:dyDescent="0.3">
      <c r="A47" s="1">
        <v>158</v>
      </c>
      <c r="B47" s="1" t="s">
        <v>19</v>
      </c>
      <c r="C47" s="1">
        <v>13</v>
      </c>
      <c r="D47" s="1" t="s">
        <v>7</v>
      </c>
      <c r="E47" s="1">
        <v>5</v>
      </c>
      <c r="G47" s="1" t="s">
        <v>23</v>
      </c>
      <c r="H47" s="1">
        <v>10</v>
      </c>
    </row>
    <row r="48" spans="1:8" x14ac:dyDescent="0.3">
      <c r="A48" s="1">
        <v>158</v>
      </c>
      <c r="B48" s="1" t="s">
        <v>19</v>
      </c>
      <c r="C48" s="1">
        <v>14</v>
      </c>
      <c r="D48" s="1" t="s">
        <v>7</v>
      </c>
      <c r="E48" s="1">
        <v>3</v>
      </c>
      <c r="G48" s="1" t="s">
        <v>23</v>
      </c>
      <c r="H48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E552-CCBE-40B8-B536-5DD5833182BF}">
  <dimension ref="A1:T55"/>
  <sheetViews>
    <sheetView workbookViewId="0">
      <selection activeCell="K2" sqref="K2"/>
    </sheetView>
  </sheetViews>
  <sheetFormatPr defaultRowHeight="14.4" x14ac:dyDescent="0.3"/>
  <cols>
    <col min="1" max="1" width="8.88671875" style="1"/>
    <col min="2" max="2" width="12.77734375" style="1" bestFit="1" customWidth="1"/>
    <col min="3" max="3" width="15.44140625" style="1" bestFit="1" customWidth="1"/>
    <col min="4" max="4" width="9.44140625" style="1" bestFit="1" customWidth="1"/>
    <col min="5" max="6" width="10.88671875" style="1" customWidth="1"/>
    <col min="7" max="7" width="14.109375" style="1" bestFit="1" customWidth="1"/>
    <col min="8" max="8" width="16.88671875" style="1" customWidth="1"/>
    <col min="9" max="9" width="5" style="1" customWidth="1"/>
    <col min="10" max="10" width="12.21875" style="1" customWidth="1"/>
    <col min="11" max="11" width="18.109375" style="1" customWidth="1"/>
    <col min="12" max="12" width="16.6640625" style="1" customWidth="1"/>
    <col min="13" max="13" width="17.88671875" style="1" customWidth="1"/>
    <col min="14" max="14" width="17.77734375" style="1" customWidth="1"/>
    <col min="15" max="15" width="1.21875" style="1" customWidth="1"/>
    <col min="16" max="16" width="14.33203125" style="1" customWidth="1"/>
    <col min="17" max="17" width="1.88671875" style="1" customWidth="1"/>
    <col min="18" max="18" width="14.21875" style="1" customWidth="1"/>
    <col min="19" max="19" width="1.88671875" style="1" customWidth="1"/>
    <col min="20" max="16384" width="8.88671875" style="1"/>
  </cols>
  <sheetData>
    <row r="1" spans="1:20" ht="18" x14ac:dyDescent="0.4">
      <c r="A1" s="1" t="s">
        <v>20</v>
      </c>
      <c r="B1" s="1" t="s">
        <v>21</v>
      </c>
      <c r="C1" s="1" t="s">
        <v>0</v>
      </c>
      <c r="D1" s="1" t="s">
        <v>5</v>
      </c>
      <c r="E1" s="1" t="s">
        <v>22</v>
      </c>
      <c r="F1" s="1" t="s">
        <v>41</v>
      </c>
      <c r="G1" s="1" t="s">
        <v>2</v>
      </c>
      <c r="H1" s="1" t="s">
        <v>3</v>
      </c>
      <c r="J1" s="1" t="s">
        <v>31</v>
      </c>
      <c r="K1" s="1" t="s">
        <v>43</v>
      </c>
      <c r="L1" s="1" t="s">
        <v>44</v>
      </c>
      <c r="M1" s="1" t="s">
        <v>45</v>
      </c>
      <c r="N1" s="1" t="s">
        <v>46</v>
      </c>
      <c r="P1" s="16" t="s">
        <v>48</v>
      </c>
      <c r="R1" s="16" t="s">
        <v>47</v>
      </c>
      <c r="T1" s="16" t="s">
        <v>49</v>
      </c>
    </row>
    <row r="2" spans="1:20" x14ac:dyDescent="0.3">
      <c r="A2" s="1">
        <v>221</v>
      </c>
      <c r="B2" s="1" t="s">
        <v>8</v>
      </c>
      <c r="C2" s="1">
        <v>1</v>
      </c>
      <c r="D2" s="1" t="s">
        <v>6</v>
      </c>
      <c r="E2" s="2">
        <v>44.4</v>
      </c>
      <c r="F2" s="2">
        <v>55.582484422519116</v>
      </c>
      <c r="G2" s="1" t="s">
        <v>9</v>
      </c>
      <c r="H2" s="1" t="s">
        <v>24</v>
      </c>
      <c r="J2" s="1" t="s">
        <v>8</v>
      </c>
      <c r="K2" s="2">
        <f>AVERAGE(E2:E5)</f>
        <v>23.605</v>
      </c>
      <c r="L2" s="2">
        <f>AVERAGE(E6:E10)</f>
        <v>48.9</v>
      </c>
      <c r="M2" s="2">
        <f>AVERAGE(E11:E14)</f>
        <v>33.299999999999997</v>
      </c>
      <c r="N2" s="2">
        <f>AVERAGE(E15:E19)</f>
        <v>57.259999999999991</v>
      </c>
      <c r="P2" s="2">
        <f>(L2-K2)/(100-K2)*100</f>
        <v>33.110805681000066</v>
      </c>
      <c r="R2" s="2">
        <f>(L2-M2)/(L2-K2)*100</f>
        <v>61.672267246491408</v>
      </c>
      <c r="S2" s="2"/>
      <c r="T2" s="2">
        <f>(N2-M2)/(100-M2)*100</f>
        <v>35.922038980509733</v>
      </c>
    </row>
    <row r="3" spans="1:20" x14ac:dyDescent="0.3">
      <c r="A3" s="1">
        <v>221</v>
      </c>
      <c r="B3" s="1" t="s">
        <v>8</v>
      </c>
      <c r="C3" s="1">
        <v>2</v>
      </c>
      <c r="D3" s="1" t="s">
        <v>6</v>
      </c>
      <c r="E3" s="2">
        <v>0.02</v>
      </c>
      <c r="F3" s="2">
        <v>99.789458909397169</v>
      </c>
      <c r="G3" s="1" t="s">
        <v>9</v>
      </c>
      <c r="H3" s="1" t="s">
        <v>24</v>
      </c>
      <c r="J3" s="1" t="s">
        <v>11</v>
      </c>
      <c r="K3" s="2">
        <f>AVERAGE(E20:E22)</f>
        <v>3.1</v>
      </c>
      <c r="L3" s="2">
        <f>AVERAGE(E23:E29)</f>
        <v>64.900000000000006</v>
      </c>
      <c r="M3" s="2">
        <f>AVERAGE(E30:E32)</f>
        <v>3.6333333333333333</v>
      </c>
      <c r="N3" s="2">
        <f>AVERAGE(E33:E37)</f>
        <v>67.08</v>
      </c>
      <c r="P3" s="2">
        <f t="shared" ref="P3:P4" si="0">(L3-K3)/(100-K3)*100</f>
        <v>63.777089783281738</v>
      </c>
      <c r="R3" s="2">
        <f t="shared" ref="R3:R4" si="1">(L3-M3)/(L3-K3)*100</f>
        <v>99.137001078748654</v>
      </c>
      <c r="S3" s="2"/>
      <c r="T3" s="2">
        <f t="shared" ref="T3:T4" si="2">(N3-M3)/(100-M3)*100</f>
        <v>65.838810100311321</v>
      </c>
    </row>
    <row r="4" spans="1:20" x14ac:dyDescent="0.3">
      <c r="A4" s="1">
        <v>221</v>
      </c>
      <c r="B4" s="1" t="s">
        <v>8</v>
      </c>
      <c r="C4" s="1">
        <v>3</v>
      </c>
      <c r="D4" s="1" t="s">
        <v>6</v>
      </c>
      <c r="E4" s="2">
        <v>38.5</v>
      </c>
      <c r="F4" s="2">
        <v>61.546351203593844</v>
      </c>
      <c r="G4" s="1" t="s">
        <v>9</v>
      </c>
      <c r="H4" s="1" t="s">
        <v>24</v>
      </c>
      <c r="J4" s="1" t="s">
        <v>10</v>
      </c>
      <c r="K4" s="2">
        <f>AVERAGE(E38:E40)</f>
        <v>19.7</v>
      </c>
      <c r="L4" s="2">
        <f>AVERAGE(E41:E46)</f>
        <v>80.13333333333334</v>
      </c>
      <c r="M4" s="2">
        <f>AVERAGE(E47:E52)</f>
        <v>57.516666666666673</v>
      </c>
      <c r="N4" s="2">
        <f>AVERAGE(E53:E55)</f>
        <v>88.666666666666671</v>
      </c>
      <c r="P4" s="2">
        <f t="shared" si="0"/>
        <v>75.25944375259445</v>
      </c>
      <c r="R4" s="2">
        <f t="shared" si="1"/>
        <v>37.42415885273028</v>
      </c>
      <c r="S4" s="2"/>
      <c r="T4" s="2">
        <f t="shared" si="2"/>
        <v>73.322871714397806</v>
      </c>
    </row>
    <row r="5" spans="1:20" x14ac:dyDescent="0.3">
      <c r="A5" s="1">
        <v>221</v>
      </c>
      <c r="B5" s="1" t="s">
        <v>8</v>
      </c>
      <c r="C5" s="1">
        <v>4</v>
      </c>
      <c r="D5" s="1" t="s">
        <v>6</v>
      </c>
      <c r="E5" s="2">
        <v>11.5</v>
      </c>
      <c r="F5" s="2">
        <v>88.495700770702996</v>
      </c>
      <c r="G5" s="1" t="s">
        <v>9</v>
      </c>
      <c r="H5" s="1" t="s">
        <v>24</v>
      </c>
    </row>
    <row r="6" spans="1:20" x14ac:dyDescent="0.3">
      <c r="A6" s="1">
        <v>221</v>
      </c>
      <c r="B6" s="1" t="s">
        <v>8</v>
      </c>
      <c r="C6" s="1">
        <v>5</v>
      </c>
      <c r="D6" s="1" t="s">
        <v>7</v>
      </c>
      <c r="E6" s="2">
        <v>44.4</v>
      </c>
      <c r="F6" s="2">
        <v>55.619139609125909</v>
      </c>
      <c r="G6" s="1" t="s">
        <v>9</v>
      </c>
      <c r="H6" s="1" t="s">
        <v>24</v>
      </c>
    </row>
    <row r="7" spans="1:20" x14ac:dyDescent="0.3">
      <c r="A7" s="1">
        <v>221</v>
      </c>
      <c r="B7" s="1" t="s">
        <v>8</v>
      </c>
      <c r="C7" s="1">
        <v>6</v>
      </c>
      <c r="D7" s="1" t="s">
        <v>7</v>
      </c>
      <c r="E7" s="2">
        <v>20.6</v>
      </c>
      <c r="F7" s="2">
        <v>79.395834496621845</v>
      </c>
      <c r="G7" s="1" t="s">
        <v>9</v>
      </c>
      <c r="H7" s="1" t="s">
        <v>24</v>
      </c>
      <c r="J7" s="1" t="s">
        <v>31</v>
      </c>
      <c r="K7" s="1" t="s">
        <v>38</v>
      </c>
      <c r="L7" s="1" t="s">
        <v>37</v>
      </c>
      <c r="M7" s="1" t="s">
        <v>39</v>
      </c>
      <c r="R7" s="2"/>
    </row>
    <row r="8" spans="1:20" x14ac:dyDescent="0.3">
      <c r="A8" s="1">
        <v>221</v>
      </c>
      <c r="B8" s="1" t="s">
        <v>8</v>
      </c>
      <c r="C8" s="1">
        <v>7</v>
      </c>
      <c r="D8" s="1" t="s">
        <v>7</v>
      </c>
      <c r="E8" s="2">
        <v>54.5</v>
      </c>
      <c r="F8" s="2">
        <v>45.474736222470888</v>
      </c>
      <c r="G8" s="1" t="s">
        <v>9</v>
      </c>
      <c r="H8" s="1" t="s">
        <v>24</v>
      </c>
      <c r="J8" s="1" t="s">
        <v>8</v>
      </c>
      <c r="K8" s="2">
        <f>AVERAGE(F2:F5)</f>
        <v>76.353498826553277</v>
      </c>
      <c r="L8" s="2">
        <f>MEDIAN(F2:F5)</f>
        <v>75.02102598714842</v>
      </c>
      <c r="M8" s="2">
        <f>AVERAGE(F2,F3,F4,F5,F11,F12,F13,F14)</f>
        <v>71.522097086540853</v>
      </c>
      <c r="R8" s="2"/>
    </row>
    <row r="9" spans="1:20" x14ac:dyDescent="0.3">
      <c r="A9" s="1">
        <v>221</v>
      </c>
      <c r="B9" s="1" t="s">
        <v>8</v>
      </c>
      <c r="C9" s="1">
        <v>8</v>
      </c>
      <c r="D9" s="1" t="s">
        <v>7</v>
      </c>
      <c r="E9" s="2">
        <v>58.4</v>
      </c>
      <c r="F9" s="2">
        <v>41.630752488869298</v>
      </c>
      <c r="G9" s="1" t="s">
        <v>9</v>
      </c>
      <c r="H9" s="1" t="s">
        <v>24</v>
      </c>
      <c r="J9" s="1" t="s">
        <v>11</v>
      </c>
      <c r="K9" s="2">
        <f>AVERAGE(F20:F22)</f>
        <v>80.272469433440619</v>
      </c>
      <c r="L9" s="2">
        <f>MEDIAN(F20:F22)</f>
        <v>83.186487299608729</v>
      </c>
      <c r="M9" s="2">
        <f>AVERAGE(F20,F21,F22,F30,F31,F32)</f>
        <v>57.569307871956518</v>
      </c>
      <c r="R9" s="2"/>
    </row>
    <row r="10" spans="1:20" x14ac:dyDescent="0.3">
      <c r="A10" s="1">
        <v>221</v>
      </c>
      <c r="B10" s="1" t="s">
        <v>8</v>
      </c>
      <c r="C10" s="1">
        <v>9</v>
      </c>
      <c r="D10" s="1" t="s">
        <v>7</v>
      </c>
      <c r="E10" s="2">
        <v>66.599999999999994</v>
      </c>
      <c r="F10" s="2">
        <v>33.43584805360166</v>
      </c>
      <c r="G10" s="1" t="s">
        <v>9</v>
      </c>
      <c r="H10" s="1" t="s">
        <v>24</v>
      </c>
      <c r="J10" s="1" t="s">
        <v>10</v>
      </c>
      <c r="K10" s="2">
        <f>AVERAGE(F38:F40)</f>
        <v>96.883162049977841</v>
      </c>
      <c r="L10" s="2">
        <f>MEDIAN(F38:F40)</f>
        <v>95.552320879831925</v>
      </c>
      <c r="M10" s="2">
        <f>AVERAGE(F38,F39,F40,F47,F48,F49,F50,F51,F52)</f>
        <v>76.891176590032785</v>
      </c>
    </row>
    <row r="11" spans="1:20" x14ac:dyDescent="0.3">
      <c r="A11" s="1">
        <v>221</v>
      </c>
      <c r="B11" s="1" t="s">
        <v>8</v>
      </c>
      <c r="C11" s="1">
        <v>10</v>
      </c>
      <c r="D11" s="1" t="s">
        <v>6</v>
      </c>
      <c r="E11" s="2">
        <v>46.8</v>
      </c>
      <c r="F11" s="2">
        <v>53.233641808585809</v>
      </c>
      <c r="G11" s="1" t="s">
        <v>9</v>
      </c>
      <c r="H11" s="1" t="s">
        <v>24</v>
      </c>
    </row>
    <row r="12" spans="1:20" x14ac:dyDescent="0.3">
      <c r="A12" s="1">
        <v>221</v>
      </c>
      <c r="B12" s="1" t="s">
        <v>8</v>
      </c>
      <c r="C12" s="1">
        <v>11</v>
      </c>
      <c r="D12" s="1" t="s">
        <v>6</v>
      </c>
      <c r="E12" s="2">
        <v>46.8</v>
      </c>
      <c r="F12" s="2">
        <v>53.203949336234501</v>
      </c>
      <c r="G12" s="1" t="s">
        <v>9</v>
      </c>
      <c r="H12" s="1" t="s">
        <v>24</v>
      </c>
    </row>
    <row r="13" spans="1:20" x14ac:dyDescent="0.3">
      <c r="A13" s="1">
        <v>221</v>
      </c>
      <c r="B13" s="1" t="s">
        <v>8</v>
      </c>
      <c r="C13" s="1">
        <v>12</v>
      </c>
      <c r="D13" s="1" t="s">
        <v>6</v>
      </c>
      <c r="E13" s="2">
        <v>20.7</v>
      </c>
      <c r="F13" s="2">
        <v>79.263881468719262</v>
      </c>
      <c r="G13" s="1" t="s">
        <v>9</v>
      </c>
      <c r="H13" s="1" t="s">
        <v>24</v>
      </c>
    </row>
    <row r="14" spans="1:20" x14ac:dyDescent="0.3">
      <c r="A14" s="1">
        <v>221</v>
      </c>
      <c r="B14" s="1" t="s">
        <v>8</v>
      </c>
      <c r="C14" s="1">
        <v>13</v>
      </c>
      <c r="D14" s="1" t="s">
        <v>6</v>
      </c>
      <c r="E14" s="2">
        <v>18.899999999999999</v>
      </c>
      <c r="F14" s="2">
        <v>81.061308772574165</v>
      </c>
      <c r="G14" s="1" t="s">
        <v>9</v>
      </c>
      <c r="H14" s="1" t="s">
        <v>24</v>
      </c>
    </row>
    <row r="15" spans="1:20" x14ac:dyDescent="0.3">
      <c r="A15" s="1">
        <v>221</v>
      </c>
      <c r="B15" s="1" t="s">
        <v>8</v>
      </c>
      <c r="C15" s="1">
        <v>14</v>
      </c>
      <c r="D15" s="1" t="s">
        <v>7</v>
      </c>
      <c r="E15" s="2">
        <v>47</v>
      </c>
      <c r="F15" s="2">
        <v>52.959511710248044</v>
      </c>
      <c r="G15" s="1" t="s">
        <v>9</v>
      </c>
      <c r="H15" s="1" t="s">
        <v>24</v>
      </c>
    </row>
    <row r="16" spans="1:20" x14ac:dyDescent="0.3">
      <c r="A16" s="1">
        <v>221</v>
      </c>
      <c r="B16" s="1" t="s">
        <v>8</v>
      </c>
      <c r="C16" s="1">
        <v>15</v>
      </c>
      <c r="D16" s="1" t="s">
        <v>7</v>
      </c>
      <c r="E16" s="2">
        <v>58.6</v>
      </c>
      <c r="F16" s="2">
        <v>41.427915774448962</v>
      </c>
      <c r="G16" s="1" t="s">
        <v>9</v>
      </c>
      <c r="H16" s="1" t="s">
        <v>24</v>
      </c>
    </row>
    <row r="17" spans="1:8" x14ac:dyDescent="0.3">
      <c r="A17" s="1">
        <v>221</v>
      </c>
      <c r="B17" s="1" t="s">
        <v>8</v>
      </c>
      <c r="C17" s="1">
        <v>16</v>
      </c>
      <c r="D17" s="1" t="s">
        <v>7</v>
      </c>
      <c r="E17" s="2">
        <v>54.8</v>
      </c>
      <c r="F17" s="2">
        <v>45.164539716814303</v>
      </c>
      <c r="G17" s="1" t="s">
        <v>9</v>
      </c>
      <c r="H17" s="1" t="s">
        <v>24</v>
      </c>
    </row>
    <row r="18" spans="1:8" x14ac:dyDescent="0.3">
      <c r="A18" s="1">
        <v>221</v>
      </c>
      <c r="B18" s="1" t="s">
        <v>8</v>
      </c>
      <c r="C18" s="1">
        <v>17</v>
      </c>
      <c r="D18" s="1" t="s">
        <v>7</v>
      </c>
      <c r="E18" s="2">
        <v>58.8</v>
      </c>
      <c r="F18" s="2">
        <v>41.215687411229311</v>
      </c>
      <c r="G18" s="1" t="s">
        <v>9</v>
      </c>
      <c r="H18" s="1" t="s">
        <v>24</v>
      </c>
    </row>
    <row r="19" spans="1:8" x14ac:dyDescent="0.3">
      <c r="A19" s="1">
        <v>221</v>
      </c>
      <c r="B19" s="1" t="s">
        <v>8</v>
      </c>
      <c r="C19" s="1">
        <v>18</v>
      </c>
      <c r="D19" s="1" t="s">
        <v>7</v>
      </c>
      <c r="E19" s="2">
        <v>67.099999999999994</v>
      </c>
      <c r="F19" s="2">
        <v>32.903403092142497</v>
      </c>
      <c r="G19" s="1" t="s">
        <v>9</v>
      </c>
      <c r="H19" s="1" t="s">
        <v>24</v>
      </c>
    </row>
    <row r="20" spans="1:8" x14ac:dyDescent="0.3">
      <c r="A20" s="1">
        <v>221</v>
      </c>
      <c r="B20" s="1" t="s">
        <v>11</v>
      </c>
      <c r="C20" s="1">
        <v>1</v>
      </c>
      <c r="D20" s="1" t="s">
        <v>6</v>
      </c>
      <c r="E20" s="2">
        <v>4.4000000000000004</v>
      </c>
      <c r="F20" s="2">
        <v>83.186487299608729</v>
      </c>
      <c r="G20" s="1" t="s">
        <v>9</v>
      </c>
      <c r="H20" s="1" t="s">
        <v>24</v>
      </c>
    </row>
    <row r="21" spans="1:8" x14ac:dyDescent="0.3">
      <c r="A21" s="1">
        <v>221</v>
      </c>
      <c r="B21" s="1" t="s">
        <v>11</v>
      </c>
      <c r="C21" s="1">
        <v>2</v>
      </c>
      <c r="D21" s="1" t="s">
        <v>6</v>
      </c>
      <c r="E21" s="2">
        <v>4.9000000000000004</v>
      </c>
      <c r="F21" s="2">
        <v>58.660403091377297</v>
      </c>
      <c r="G21" s="1" t="s">
        <v>9</v>
      </c>
      <c r="H21" s="1" t="s">
        <v>24</v>
      </c>
    </row>
    <row r="22" spans="1:8" x14ac:dyDescent="0.3">
      <c r="A22" s="1">
        <v>221</v>
      </c>
      <c r="B22" s="1" t="s">
        <v>11</v>
      </c>
      <c r="C22" s="1">
        <v>3</v>
      </c>
      <c r="D22" s="1" t="s">
        <v>6</v>
      </c>
      <c r="E22" s="2">
        <v>0</v>
      </c>
      <c r="F22" s="2">
        <v>98.970517909335811</v>
      </c>
      <c r="G22" s="1" t="s">
        <v>9</v>
      </c>
      <c r="H22" s="1" t="s">
        <v>24</v>
      </c>
    </row>
    <row r="23" spans="1:8" x14ac:dyDescent="0.3">
      <c r="A23" s="1">
        <v>221</v>
      </c>
      <c r="B23" s="1" t="s">
        <v>11</v>
      </c>
      <c r="C23" s="1">
        <v>4</v>
      </c>
      <c r="D23" s="1" t="s">
        <v>7</v>
      </c>
      <c r="E23" s="2">
        <v>49.5</v>
      </c>
      <c r="F23" s="2">
        <v>48.833102056263314</v>
      </c>
      <c r="G23" s="1" t="s">
        <v>9</v>
      </c>
      <c r="H23" s="1" t="s">
        <v>24</v>
      </c>
    </row>
    <row r="24" spans="1:8" x14ac:dyDescent="0.3">
      <c r="A24" s="1">
        <v>221</v>
      </c>
      <c r="B24" s="1" t="s">
        <v>11</v>
      </c>
      <c r="C24" s="1">
        <v>5</v>
      </c>
      <c r="D24" s="1" t="s">
        <v>7</v>
      </c>
      <c r="E24" s="2">
        <v>44.1</v>
      </c>
      <c r="F24" s="2">
        <v>32.632519557593739</v>
      </c>
      <c r="G24" s="1" t="s">
        <v>9</v>
      </c>
      <c r="H24" s="1" t="s">
        <v>24</v>
      </c>
    </row>
    <row r="25" spans="1:8" x14ac:dyDescent="0.3">
      <c r="A25" s="1">
        <v>221</v>
      </c>
      <c r="B25" s="1" t="s">
        <v>11</v>
      </c>
      <c r="C25" s="1">
        <v>6</v>
      </c>
      <c r="D25" s="1" t="s">
        <v>7</v>
      </c>
      <c r="E25" s="2">
        <v>54.9</v>
      </c>
      <c r="F25" s="2">
        <v>0.67250278399821728</v>
      </c>
      <c r="G25" s="1" t="s">
        <v>9</v>
      </c>
      <c r="H25" s="1" t="s">
        <v>24</v>
      </c>
    </row>
    <row r="26" spans="1:8" x14ac:dyDescent="0.3">
      <c r="A26" s="1">
        <v>221</v>
      </c>
      <c r="B26" s="1" t="s">
        <v>11</v>
      </c>
      <c r="C26" s="1">
        <v>7</v>
      </c>
      <c r="D26" s="1" t="s">
        <v>7</v>
      </c>
      <c r="E26" s="2">
        <v>72.3</v>
      </c>
      <c r="F26" s="2">
        <v>35.978522377348376</v>
      </c>
      <c r="G26" s="1" t="s">
        <v>9</v>
      </c>
      <c r="H26" s="1" t="s">
        <v>24</v>
      </c>
    </row>
    <row r="27" spans="1:8" x14ac:dyDescent="0.3">
      <c r="A27" s="1">
        <v>221</v>
      </c>
      <c r="B27" s="1" t="s">
        <v>11</v>
      </c>
      <c r="C27" s="1">
        <v>8</v>
      </c>
      <c r="D27" s="1" t="s">
        <v>7</v>
      </c>
      <c r="E27" s="2">
        <v>100</v>
      </c>
      <c r="F27" s="2">
        <v>0.90251823804938081</v>
      </c>
      <c r="G27" s="1" t="s">
        <v>9</v>
      </c>
      <c r="H27" s="1" t="s">
        <v>24</v>
      </c>
    </row>
    <row r="28" spans="1:8" x14ac:dyDescent="0.3">
      <c r="A28" s="1">
        <v>221</v>
      </c>
      <c r="B28" s="1" t="s">
        <v>11</v>
      </c>
      <c r="C28" s="1">
        <v>9</v>
      </c>
      <c r="D28" s="1" t="s">
        <v>7</v>
      </c>
      <c r="E28" s="2">
        <v>62.1</v>
      </c>
      <c r="F28" s="2">
        <v>0.24268512185350918</v>
      </c>
      <c r="G28" s="1" t="s">
        <v>9</v>
      </c>
      <c r="H28" s="1" t="s">
        <v>24</v>
      </c>
    </row>
    <row r="29" spans="1:8" x14ac:dyDescent="0.3">
      <c r="A29" s="1">
        <v>221</v>
      </c>
      <c r="B29" s="1" t="s">
        <v>11</v>
      </c>
      <c r="C29" s="1">
        <v>10</v>
      </c>
      <c r="D29" s="1" t="s">
        <v>7</v>
      </c>
      <c r="E29" s="2">
        <v>71.400000000000006</v>
      </c>
      <c r="F29" s="2">
        <v>0.65053247536765302</v>
      </c>
      <c r="G29" s="1" t="s">
        <v>9</v>
      </c>
      <c r="H29" s="1" t="s">
        <v>24</v>
      </c>
    </row>
    <row r="30" spans="1:8" x14ac:dyDescent="0.3">
      <c r="A30" s="1">
        <v>221</v>
      </c>
      <c r="B30" s="1" t="s">
        <v>11</v>
      </c>
      <c r="C30" s="1">
        <v>11</v>
      </c>
      <c r="D30" s="1" t="s">
        <v>6</v>
      </c>
      <c r="E30" s="2">
        <v>10.9</v>
      </c>
      <c r="F30" s="2">
        <v>54.684372103599131</v>
      </c>
      <c r="G30" s="1" t="s">
        <v>9</v>
      </c>
      <c r="H30" s="1" t="s">
        <v>24</v>
      </c>
    </row>
    <row r="31" spans="1:8" x14ac:dyDescent="0.3">
      <c r="A31" s="1">
        <v>221</v>
      </c>
      <c r="B31" s="1" t="s">
        <v>11</v>
      </c>
      <c r="C31" s="1">
        <v>12</v>
      </c>
      <c r="D31" s="1" t="s">
        <v>6</v>
      </c>
      <c r="E31" s="2">
        <v>0</v>
      </c>
      <c r="F31" s="2">
        <v>15.463058600637849</v>
      </c>
      <c r="G31" s="1" t="s">
        <v>9</v>
      </c>
      <c r="H31" s="1" t="s">
        <v>24</v>
      </c>
    </row>
    <row r="32" spans="1:8" x14ac:dyDescent="0.3">
      <c r="A32" s="1">
        <v>221</v>
      </c>
      <c r="B32" s="1" t="s">
        <v>11</v>
      </c>
      <c r="C32" s="1">
        <v>13</v>
      </c>
      <c r="D32" s="1" t="s">
        <v>6</v>
      </c>
      <c r="E32" s="2">
        <v>0</v>
      </c>
      <c r="F32" s="2">
        <v>34.451008227180274</v>
      </c>
      <c r="G32" s="1" t="s">
        <v>9</v>
      </c>
      <c r="H32" s="1" t="s">
        <v>24</v>
      </c>
    </row>
    <row r="33" spans="1:8" x14ac:dyDescent="0.3">
      <c r="A33" s="1">
        <v>221</v>
      </c>
      <c r="B33" s="1" t="s">
        <v>11</v>
      </c>
      <c r="C33" s="1">
        <v>14</v>
      </c>
      <c r="D33" s="1" t="s">
        <v>7</v>
      </c>
      <c r="E33" s="2">
        <v>60.1</v>
      </c>
      <c r="F33" s="2">
        <v>73.865170286295154</v>
      </c>
      <c r="G33" s="1" t="s">
        <v>9</v>
      </c>
      <c r="H33" s="1" t="s">
        <v>24</v>
      </c>
    </row>
    <row r="34" spans="1:8" x14ac:dyDescent="0.3">
      <c r="A34" s="1">
        <v>221</v>
      </c>
      <c r="B34" s="1" t="s">
        <v>11</v>
      </c>
      <c r="C34" s="1">
        <v>15</v>
      </c>
      <c r="D34" s="1" t="s">
        <v>7</v>
      </c>
      <c r="E34" s="2">
        <v>56.1</v>
      </c>
      <c r="F34" s="2">
        <v>75.633425966144216</v>
      </c>
      <c r="G34" s="1" t="s">
        <v>9</v>
      </c>
      <c r="H34" s="1" t="s">
        <v>24</v>
      </c>
    </row>
    <row r="35" spans="1:8" x14ac:dyDescent="0.3">
      <c r="A35" s="1">
        <v>221</v>
      </c>
      <c r="B35" s="1" t="s">
        <v>11</v>
      </c>
      <c r="C35" s="1">
        <v>16</v>
      </c>
      <c r="D35" s="1" t="s">
        <v>7</v>
      </c>
      <c r="E35" s="2">
        <v>75</v>
      </c>
      <c r="F35" s="2">
        <v>8.0140897973186327</v>
      </c>
      <c r="G35" s="1" t="s">
        <v>9</v>
      </c>
      <c r="H35" s="1" t="s">
        <v>24</v>
      </c>
    </row>
    <row r="36" spans="1:8" x14ac:dyDescent="0.3">
      <c r="A36" s="1">
        <v>221</v>
      </c>
      <c r="B36" s="1" t="s">
        <v>11</v>
      </c>
      <c r="C36" s="1">
        <v>17</v>
      </c>
      <c r="D36" s="1" t="s">
        <v>7</v>
      </c>
      <c r="E36" s="2">
        <v>62</v>
      </c>
      <c r="F36" s="2">
        <v>0</v>
      </c>
      <c r="G36" s="1" t="s">
        <v>9</v>
      </c>
      <c r="H36" s="1" t="s">
        <v>24</v>
      </c>
    </row>
    <row r="37" spans="1:8" x14ac:dyDescent="0.3">
      <c r="A37" s="1">
        <v>221</v>
      </c>
      <c r="B37" s="1" t="s">
        <v>11</v>
      </c>
      <c r="C37" s="1">
        <v>18</v>
      </c>
      <c r="D37" s="1" t="s">
        <v>7</v>
      </c>
      <c r="E37" s="2">
        <v>82.2</v>
      </c>
      <c r="F37" s="2">
        <v>26.023876420881386</v>
      </c>
      <c r="G37" s="1" t="s">
        <v>9</v>
      </c>
      <c r="H37" s="1" t="s">
        <v>24</v>
      </c>
    </row>
    <row r="38" spans="1:8" x14ac:dyDescent="0.3">
      <c r="A38" s="1">
        <v>221</v>
      </c>
      <c r="B38" s="1" t="s">
        <v>10</v>
      </c>
      <c r="C38" s="1">
        <v>1</v>
      </c>
      <c r="D38" s="1" t="s">
        <v>6</v>
      </c>
      <c r="E38" s="2">
        <v>16.8</v>
      </c>
      <c r="F38" s="2">
        <v>95.552320879831925</v>
      </c>
      <c r="G38" s="1" t="s">
        <v>9</v>
      </c>
      <c r="H38" s="1" t="s">
        <v>24</v>
      </c>
    </row>
    <row r="39" spans="1:8" x14ac:dyDescent="0.3">
      <c r="A39" s="1">
        <v>221</v>
      </c>
      <c r="B39" s="1" t="s">
        <v>10</v>
      </c>
      <c r="C39" s="1">
        <v>2</v>
      </c>
      <c r="D39" s="1" t="s">
        <v>6</v>
      </c>
      <c r="E39" s="2">
        <v>41.3</v>
      </c>
      <c r="F39" s="2">
        <v>95.097165270101613</v>
      </c>
      <c r="G39" s="1" t="s">
        <v>9</v>
      </c>
      <c r="H39" s="1" t="s">
        <v>24</v>
      </c>
    </row>
    <row r="40" spans="1:8" x14ac:dyDescent="0.3">
      <c r="A40" s="1">
        <v>221</v>
      </c>
      <c r="B40" s="1" t="s">
        <v>10</v>
      </c>
      <c r="C40" s="1">
        <v>3</v>
      </c>
      <c r="D40" s="1" t="s">
        <v>6</v>
      </c>
      <c r="E40" s="2">
        <v>1</v>
      </c>
      <c r="F40" s="2">
        <v>100</v>
      </c>
      <c r="G40" s="1" t="s">
        <v>9</v>
      </c>
      <c r="H40" s="1" t="s">
        <v>24</v>
      </c>
    </row>
    <row r="41" spans="1:8" x14ac:dyDescent="0.3">
      <c r="A41" s="1">
        <v>221</v>
      </c>
      <c r="B41" s="1" t="s">
        <v>10</v>
      </c>
      <c r="C41" s="1">
        <v>4</v>
      </c>
      <c r="D41" s="1" t="s">
        <v>7</v>
      </c>
      <c r="E41" s="2">
        <v>51.2</v>
      </c>
      <c r="F41" s="2">
        <v>50.478522145559978</v>
      </c>
      <c r="G41" s="1" t="s">
        <v>9</v>
      </c>
      <c r="H41" s="1" t="s">
        <v>24</v>
      </c>
    </row>
    <row r="42" spans="1:8" x14ac:dyDescent="0.3">
      <c r="A42" s="1">
        <v>221</v>
      </c>
      <c r="B42" s="1" t="s">
        <v>10</v>
      </c>
      <c r="C42" s="1">
        <v>5</v>
      </c>
      <c r="D42" s="1" t="s">
        <v>7</v>
      </c>
      <c r="E42" s="2">
        <v>67.400000000000006</v>
      </c>
      <c r="F42" s="2">
        <v>55.934195064629897</v>
      </c>
      <c r="G42" s="1" t="s">
        <v>9</v>
      </c>
      <c r="H42" s="1" t="s">
        <v>24</v>
      </c>
    </row>
    <row r="43" spans="1:8" x14ac:dyDescent="0.3">
      <c r="A43" s="1">
        <v>221</v>
      </c>
      <c r="B43" s="1" t="s">
        <v>10</v>
      </c>
      <c r="C43" s="1">
        <v>6</v>
      </c>
      <c r="D43" s="1" t="s">
        <v>7</v>
      </c>
      <c r="E43" s="2">
        <v>99.3</v>
      </c>
      <c r="F43" s="2">
        <v>45.054945054945257</v>
      </c>
      <c r="G43" s="1" t="s">
        <v>9</v>
      </c>
      <c r="H43" s="1" t="s">
        <v>24</v>
      </c>
    </row>
    <row r="44" spans="1:8" x14ac:dyDescent="0.3">
      <c r="A44" s="1">
        <v>221</v>
      </c>
      <c r="B44" s="1" t="s">
        <v>10</v>
      </c>
      <c r="C44" s="1">
        <v>7</v>
      </c>
      <c r="D44" s="1" t="s">
        <v>7</v>
      </c>
      <c r="E44" s="2">
        <v>64</v>
      </c>
      <c r="F44" s="2">
        <v>27.736278012341849</v>
      </c>
      <c r="G44" s="1" t="s">
        <v>9</v>
      </c>
      <c r="H44" s="1" t="s">
        <v>24</v>
      </c>
    </row>
    <row r="45" spans="1:8" x14ac:dyDescent="0.3">
      <c r="A45" s="1">
        <v>221</v>
      </c>
      <c r="B45" s="1" t="s">
        <v>10</v>
      </c>
      <c r="C45" s="1">
        <v>8</v>
      </c>
      <c r="D45" s="1" t="s">
        <v>7</v>
      </c>
      <c r="E45" s="2">
        <v>99.1</v>
      </c>
      <c r="F45" s="2">
        <v>0</v>
      </c>
      <c r="G45" s="1" t="s">
        <v>9</v>
      </c>
      <c r="H45" s="1" t="s">
        <v>24</v>
      </c>
    </row>
    <row r="46" spans="1:8" x14ac:dyDescent="0.3">
      <c r="A46" s="1">
        <v>221</v>
      </c>
      <c r="B46" s="1" t="s">
        <v>10</v>
      </c>
      <c r="C46" s="1">
        <v>9</v>
      </c>
      <c r="D46" s="1" t="s">
        <v>7</v>
      </c>
      <c r="E46" s="2">
        <v>99.8</v>
      </c>
      <c r="F46" s="2">
        <v>37.888198757764094</v>
      </c>
      <c r="G46" s="1" t="s">
        <v>9</v>
      </c>
      <c r="H46" s="1" t="s">
        <v>24</v>
      </c>
    </row>
    <row r="47" spans="1:8" x14ac:dyDescent="0.3">
      <c r="A47" s="1">
        <v>221</v>
      </c>
      <c r="B47" s="1" t="s">
        <v>10</v>
      </c>
      <c r="C47" s="1">
        <v>10</v>
      </c>
      <c r="D47" s="1" t="s">
        <v>6</v>
      </c>
      <c r="E47" s="2">
        <v>99.3</v>
      </c>
      <c r="F47" s="2">
        <v>28.571428571428676</v>
      </c>
      <c r="G47" s="1" t="s">
        <v>9</v>
      </c>
      <c r="H47" s="1" t="s">
        <v>24</v>
      </c>
    </row>
    <row r="48" spans="1:8" x14ac:dyDescent="0.3">
      <c r="A48" s="1">
        <v>221</v>
      </c>
      <c r="B48" s="1" t="s">
        <v>10</v>
      </c>
      <c r="C48" s="1">
        <v>11</v>
      </c>
      <c r="D48" s="1" t="s">
        <v>6</v>
      </c>
      <c r="E48" s="2">
        <v>45.3</v>
      </c>
      <c r="F48" s="2">
        <v>89.065606361829381</v>
      </c>
      <c r="G48" s="1" t="s">
        <v>9</v>
      </c>
      <c r="H48" s="1" t="s">
        <v>24</v>
      </c>
    </row>
    <row r="49" spans="1:8" x14ac:dyDescent="0.3">
      <c r="A49" s="1">
        <v>221</v>
      </c>
      <c r="B49" s="1" t="s">
        <v>10</v>
      </c>
      <c r="C49" s="1">
        <v>12</v>
      </c>
      <c r="D49" s="1" t="s">
        <v>6</v>
      </c>
      <c r="E49" s="2">
        <v>84.5</v>
      </c>
      <c r="F49" s="2">
        <v>100</v>
      </c>
      <c r="G49" s="1" t="s">
        <v>9</v>
      </c>
      <c r="H49" s="1" t="s">
        <v>24</v>
      </c>
    </row>
    <row r="50" spans="1:8" x14ac:dyDescent="0.3">
      <c r="A50" s="1">
        <v>221</v>
      </c>
      <c r="B50" s="1" t="s">
        <v>10</v>
      </c>
      <c r="C50" s="1">
        <v>13</v>
      </c>
      <c r="D50" s="1" t="s">
        <v>6</v>
      </c>
      <c r="E50" s="2">
        <v>65.5</v>
      </c>
      <c r="F50" s="2">
        <v>100</v>
      </c>
      <c r="G50" s="1" t="s">
        <v>9</v>
      </c>
      <c r="H50" s="1" t="s">
        <v>24</v>
      </c>
    </row>
    <row r="51" spans="1:8" x14ac:dyDescent="0.3">
      <c r="A51" s="1">
        <v>221</v>
      </c>
      <c r="B51" s="1" t="s">
        <v>10</v>
      </c>
      <c r="C51" s="1">
        <v>14</v>
      </c>
      <c r="D51" s="1" t="s">
        <v>6</v>
      </c>
      <c r="E51" s="2">
        <v>26.1</v>
      </c>
      <c r="F51" s="2">
        <v>39.857651245551708</v>
      </c>
      <c r="G51" s="1" t="s">
        <v>9</v>
      </c>
      <c r="H51" s="1" t="s">
        <v>24</v>
      </c>
    </row>
    <row r="52" spans="1:8" x14ac:dyDescent="0.3">
      <c r="A52" s="1">
        <v>221</v>
      </c>
      <c r="B52" s="1" t="s">
        <v>10</v>
      </c>
      <c r="C52" s="1">
        <v>15</v>
      </c>
      <c r="D52" s="1" t="s">
        <v>6</v>
      </c>
      <c r="E52" s="2">
        <v>24.4</v>
      </c>
      <c r="F52" s="2">
        <v>43.876416981551706</v>
      </c>
      <c r="G52" s="1" t="s">
        <v>9</v>
      </c>
      <c r="H52" s="1" t="s">
        <v>24</v>
      </c>
    </row>
    <row r="53" spans="1:8" x14ac:dyDescent="0.3">
      <c r="A53" s="1">
        <v>221</v>
      </c>
      <c r="B53" s="1" t="s">
        <v>10</v>
      </c>
      <c r="C53" s="1">
        <v>16</v>
      </c>
      <c r="D53" s="1" t="s">
        <v>7</v>
      </c>
      <c r="E53" s="2">
        <v>92</v>
      </c>
      <c r="F53" s="2">
        <v>25.000000000000121</v>
      </c>
      <c r="G53" s="1" t="s">
        <v>9</v>
      </c>
      <c r="H53" s="1" t="s">
        <v>24</v>
      </c>
    </row>
    <row r="54" spans="1:8" x14ac:dyDescent="0.3">
      <c r="A54" s="1">
        <v>221</v>
      </c>
      <c r="B54" s="1" t="s">
        <v>10</v>
      </c>
      <c r="C54" s="1">
        <v>17</v>
      </c>
      <c r="D54" s="1" t="s">
        <v>7</v>
      </c>
      <c r="E54" s="2">
        <v>100</v>
      </c>
      <c r="F54" s="2">
        <v>38.030560271647019</v>
      </c>
      <c r="G54" s="1" t="s">
        <v>9</v>
      </c>
      <c r="H54" s="1" t="s">
        <v>24</v>
      </c>
    </row>
    <row r="55" spans="1:8" x14ac:dyDescent="0.3">
      <c r="A55" s="1">
        <v>221</v>
      </c>
      <c r="B55" s="1" t="s">
        <v>10</v>
      </c>
      <c r="C55" s="1">
        <v>18</v>
      </c>
      <c r="D55" s="1" t="s">
        <v>7</v>
      </c>
      <c r="E55" s="2">
        <v>74</v>
      </c>
      <c r="F55" s="2">
        <v>17.779225008140781</v>
      </c>
      <c r="G55" s="1" t="s">
        <v>9</v>
      </c>
      <c r="H55" s="1" t="s">
        <v>24</v>
      </c>
    </row>
  </sheetData>
  <autoFilter ref="A1:H55" xr:uid="{032BE552-CCBE-40B8-B536-5DD5833182BF}">
    <sortState xmlns:xlrd2="http://schemas.microsoft.com/office/spreadsheetml/2017/richdata2" ref="A2:H55">
      <sortCondition ref="B1:B55"/>
    </sortState>
  </autoFilter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2700-1915-4CFC-AF6E-FA416AF71CCC}">
  <dimension ref="A1:F5"/>
  <sheetViews>
    <sheetView workbookViewId="0">
      <selection activeCell="F2" sqref="F2"/>
    </sheetView>
  </sheetViews>
  <sheetFormatPr defaultRowHeight="14.4" x14ac:dyDescent="0.3"/>
  <cols>
    <col min="2" max="2" width="14" customWidth="1"/>
    <col min="5" max="5" width="7.44140625" customWidth="1"/>
  </cols>
  <sheetData>
    <row r="1" spans="1:6" ht="31.2" x14ac:dyDescent="0.3">
      <c r="A1" s="5" t="s">
        <v>26</v>
      </c>
      <c r="B1" s="6" t="s">
        <v>27</v>
      </c>
      <c r="C1" s="7" t="s">
        <v>28</v>
      </c>
      <c r="D1" s="8" t="s">
        <v>29</v>
      </c>
      <c r="E1" s="8" t="s">
        <v>30</v>
      </c>
      <c r="F1" s="7" t="s">
        <v>40</v>
      </c>
    </row>
    <row r="2" spans="1:6" ht="15.6" x14ac:dyDescent="0.3">
      <c r="A2" s="9" t="s">
        <v>32</v>
      </c>
      <c r="B2" s="3" t="s">
        <v>33</v>
      </c>
      <c r="C2" s="4">
        <v>0.20699999999999999</v>
      </c>
      <c r="D2" s="4">
        <v>9.2999999999999999E-2</v>
      </c>
      <c r="E2" s="3">
        <v>0</v>
      </c>
      <c r="F2" s="10">
        <f t="shared" ref="F2:F5" si="0">(D2-C2)/(E2-C2)*100</f>
        <v>55.072463768115945</v>
      </c>
    </row>
    <row r="3" spans="1:6" ht="15.6" x14ac:dyDescent="0.3">
      <c r="A3" s="11" t="s">
        <v>32</v>
      </c>
      <c r="B3" s="12" t="s">
        <v>34</v>
      </c>
      <c r="C3" s="13">
        <v>0.26600000000000001</v>
      </c>
      <c r="D3" s="13">
        <v>0.10100000000000001</v>
      </c>
      <c r="E3" s="12">
        <v>0</v>
      </c>
      <c r="F3" s="14">
        <f t="shared" si="0"/>
        <v>62.030075187969928</v>
      </c>
    </row>
    <row r="4" spans="1:6" ht="15.6" x14ac:dyDescent="0.3">
      <c r="A4" s="9" t="s">
        <v>32</v>
      </c>
      <c r="B4" s="3" t="s">
        <v>36</v>
      </c>
      <c r="C4" s="4">
        <v>0.19900000000000001</v>
      </c>
      <c r="D4" s="4">
        <v>6.0999999999999999E-2</v>
      </c>
      <c r="E4" s="3">
        <v>0</v>
      </c>
      <c r="F4" s="10">
        <f t="shared" si="0"/>
        <v>69.346733668341713</v>
      </c>
    </row>
    <row r="5" spans="1:6" ht="15.6" x14ac:dyDescent="0.3">
      <c r="A5" s="11" t="s">
        <v>32</v>
      </c>
      <c r="B5" s="12" t="s">
        <v>35</v>
      </c>
      <c r="C5" s="13">
        <v>6.8000000000000005E-2</v>
      </c>
      <c r="D5" s="13">
        <v>6.5000000000000002E-2</v>
      </c>
      <c r="E5" s="12">
        <v>0</v>
      </c>
      <c r="F5" s="14">
        <f t="shared" si="0"/>
        <v>4.4117647058823568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Byiers- Study 221</vt:lpstr>
      <vt:lpstr>Casey- Study 120</vt:lpstr>
      <vt:lpstr>Strasberger- Study 158</vt:lpstr>
      <vt:lpstr>Byiers for PoGO</vt:lpstr>
      <vt:lpstr>PoGO (down)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Kirby</dc:creator>
  <cp:lastModifiedBy>Man Chen</cp:lastModifiedBy>
  <dcterms:created xsi:type="dcterms:W3CDTF">2022-09-14T17:42:45Z</dcterms:created>
  <dcterms:modified xsi:type="dcterms:W3CDTF">2023-03-02T22:24:42Z</dcterms:modified>
</cp:coreProperties>
</file>