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7500" windowHeight="13740" tabRatio="500" activeTab="1"/>
  </bookViews>
  <sheets>
    <sheet name="Features" sheetId="4" r:id="rId1"/>
    <sheet name="Occurrence" sheetId="5" r:id="rId2"/>
  </sheets>
  <definedNames>
    <definedName name="_xlnm._FilterDatabase" localSheetId="1" hidden="1">Occurrence!$Q$2:$S$70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" i="5" l="1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3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3" i="5"/>
  <c r="C70" i="5"/>
</calcChain>
</file>

<file path=xl/sharedStrings.xml><?xml version="1.0" encoding="utf-8"?>
<sst xmlns="http://schemas.openxmlformats.org/spreadsheetml/2006/main" count="390" uniqueCount="81">
  <si>
    <t>ClassifierSubsetEval + BestFirst</t>
  </si>
  <si>
    <t>Spectral Rolloff Point Overall Standard Deviation0</t>
  </si>
  <si>
    <t>Spectral Flux Overall Standard Deviation0</t>
  </si>
  <si>
    <t>Compactness Overall Standard Deviation0</t>
  </si>
  <si>
    <t>Spectral Variability Overall Standard Deviation0</t>
  </si>
  <si>
    <t>Root Mean Square Overall Standard Deviation0</t>
  </si>
  <si>
    <t>Beat Sum Overall Standard Deviation0</t>
  </si>
  <si>
    <t>MFCC Overall Standard Deviation5</t>
  </si>
  <si>
    <t>MFCC Overall Standard Deviation6</t>
  </si>
  <si>
    <t>MFCC Overall Standard Deviation8</t>
  </si>
  <si>
    <t>MFCC Overall Standard Deviation9</t>
  </si>
  <si>
    <t>LPC Overall Standard Deviation0</t>
  </si>
  <si>
    <t>LPC Overall Standard Deviation1</t>
  </si>
  <si>
    <t>Strongest Beat Overall Average0</t>
  </si>
  <si>
    <t>MFCC Overall Average2</t>
  </si>
  <si>
    <t>MFCC Overall Average5</t>
  </si>
  <si>
    <t>MFCC Overall Average7</t>
  </si>
  <si>
    <t>MFCC Overall Average10</t>
  </si>
  <si>
    <t>Subpartition 1</t>
  </si>
  <si>
    <t>Subpartition 2</t>
  </si>
  <si>
    <t>Zero Crossings Overall Standard Deviation0</t>
  </si>
  <si>
    <t>LPC Overall Standard Deviation2</t>
  </si>
  <si>
    <t>Compactness Overall Average0</t>
  </si>
  <si>
    <t>Strength Of Strongest Beat Overall Average0</t>
  </si>
  <si>
    <t>MFCC Overall Average3</t>
  </si>
  <si>
    <t>MFCC Overall Average4</t>
  </si>
  <si>
    <t>MFCC Overall Average8</t>
  </si>
  <si>
    <t>MFCC Overall Average11</t>
  </si>
  <si>
    <t>Subpartition 3</t>
  </si>
  <si>
    <t>Spectral Centroid Overall Standard Deviation0</t>
  </si>
  <si>
    <t>Strength Of Strongest Beat Overall Standard Deviation0</t>
  </si>
  <si>
    <t>MFCC Overall Standard Deviation4</t>
  </si>
  <si>
    <t>LPC Overall Standard Deviation3</t>
  </si>
  <si>
    <t>Fraction Of Low Energy Windows Overall Average0</t>
  </si>
  <si>
    <t>Subpartition 4</t>
  </si>
  <si>
    <t>Spectral Centroid Overall Average0</t>
  </si>
  <si>
    <t>MFCC Overall Average6</t>
  </si>
  <si>
    <t>LPC Overall Average5</t>
  </si>
  <si>
    <t>Subpartition 5</t>
  </si>
  <si>
    <t>Spectral Flux Overall Average0</t>
  </si>
  <si>
    <t>Zero Crossings Overall Average0</t>
  </si>
  <si>
    <t>LPC Overall Average2</t>
  </si>
  <si>
    <t>Feature</t>
  </si>
  <si>
    <t>Occurrence</t>
  </si>
  <si>
    <t>Name</t>
  </si>
  <si>
    <t>Fraction Of Low Energy Windows Overall Standard Deviation0</t>
  </si>
  <si>
    <t>Strongest Beat Overall Standard Deviation0</t>
  </si>
  <si>
    <t>MFCC Overall Standard Deviation0</t>
  </si>
  <si>
    <t>MFCC Overall Standard Deviation1</t>
  </si>
  <si>
    <t>MFCC Overall Standard Deviation2</t>
  </si>
  <si>
    <t>MFCC Overall Standard Deviation3</t>
  </si>
  <si>
    <t>MFCC Overall Standard Deviation7</t>
  </si>
  <si>
    <t>MFCC Overall Standard Deviation10</t>
  </si>
  <si>
    <t>MFCC Overall Standard Deviation11</t>
  </si>
  <si>
    <t>MFCC Overall Standard Deviation12</t>
  </si>
  <si>
    <t>LPC Overall Standard Deviation4</t>
  </si>
  <si>
    <t>LPC Overall Standard Deviation5</t>
  </si>
  <si>
    <t>LPC Overall Standard Deviation6</t>
  </si>
  <si>
    <t>LPC Overall Standard Deviation7</t>
  </si>
  <si>
    <t>LPC Overall Standard Deviation8</t>
  </si>
  <si>
    <t>LPC Overall Standard Deviation9</t>
  </si>
  <si>
    <t>Spectral Rolloff Point Overall Average0</t>
  </si>
  <si>
    <t>Spectral Variability Overall Average0</t>
  </si>
  <si>
    <t>Root Mean Square Overall Average0</t>
  </si>
  <si>
    <t>Beat Sum Overall Average0</t>
  </si>
  <si>
    <t>MFCC Overall Average0</t>
  </si>
  <si>
    <t>MFCC Overall Average1</t>
  </si>
  <si>
    <t>MFCC Overall Average9</t>
  </si>
  <si>
    <t>MFCC Overall Average12</t>
  </si>
  <si>
    <t>LPC Overall Average0</t>
  </si>
  <si>
    <t>LPC Overall Average1</t>
  </si>
  <si>
    <t>LPC Overall Average3</t>
  </si>
  <si>
    <t>LPC Overall Average4</t>
  </si>
  <si>
    <t>LPC Overall Average6</t>
  </si>
  <si>
    <t>LPC Overall Average7</t>
  </si>
  <si>
    <t>LPC Overall Average8</t>
  </si>
  <si>
    <t>LPC Overall Average9</t>
  </si>
  <si>
    <t>ClassifierSubsetEval + GreedywiseStep</t>
  </si>
  <si>
    <t>Information Gain Ranking Filter</t>
  </si>
  <si>
    <t>WrapperSubsetEval + BestFirst</t>
  </si>
  <si>
    <t>WrapperSubsetEval + GreedywiseStep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</si>
</sst>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33333"/>
      <name val="Consola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b/>
      <sz val="20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40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6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0" xfId="0" applyBorder="1"/>
    <xf numFmtId="0" fontId="6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8" fillId="0" borderId="0" xfId="0" applyFont="1" applyBorder="1" applyAlignment="1"/>
    <xf numFmtId="0" fontId="6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9" fontId="0" fillId="0" borderId="1" xfId="109" applyFont="1" applyBorder="1" applyAlignment="1">
      <alignment horizontal="center"/>
    </xf>
  </cellXfs>
  <cellStyles count="14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Normal" xfId="0" builtinId="0"/>
    <cellStyle name="Percent" xfId="109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1"/>
  <sheetViews>
    <sheetView showRuler="0" topLeftCell="O1" workbookViewId="0">
      <selection activeCell="AC11" sqref="AC11"/>
    </sheetView>
  </sheetViews>
  <sheetFormatPr baseColWidth="10" defaultRowHeight="15" x14ac:dyDescent="0"/>
  <cols>
    <col min="1" max="5" width="13.1640625" bestFit="1" customWidth="1"/>
    <col min="7" max="11" width="13.1640625" bestFit="1" customWidth="1"/>
    <col min="13" max="17" width="13.1640625" bestFit="1" customWidth="1"/>
    <col min="19" max="23" width="13.1640625" bestFit="1" customWidth="1"/>
    <col min="25" max="29" width="13.1640625" bestFit="1" customWidth="1"/>
  </cols>
  <sheetData>
    <row r="1" spans="1:29" ht="25">
      <c r="A1" s="22" t="s">
        <v>0</v>
      </c>
      <c r="B1" s="23"/>
      <c r="C1" s="23"/>
      <c r="D1" s="23"/>
      <c r="E1" s="24"/>
      <c r="F1" s="15"/>
      <c r="G1" s="25" t="s">
        <v>77</v>
      </c>
      <c r="H1" s="25"/>
      <c r="I1" s="25"/>
      <c r="J1" s="25"/>
      <c r="K1" s="25"/>
      <c r="L1" s="11"/>
      <c r="M1" s="25" t="s">
        <v>78</v>
      </c>
      <c r="N1" s="25"/>
      <c r="O1" s="25"/>
      <c r="P1" s="25"/>
      <c r="Q1" s="25"/>
      <c r="S1" s="22" t="s">
        <v>79</v>
      </c>
      <c r="T1" s="23"/>
      <c r="U1" s="23"/>
      <c r="V1" s="23"/>
      <c r="W1" s="26"/>
      <c r="Y1" s="22" t="s">
        <v>80</v>
      </c>
      <c r="Z1" s="23"/>
      <c r="AA1" s="23"/>
      <c r="AB1" s="23"/>
      <c r="AC1" s="26"/>
    </row>
    <row r="2" spans="1:29" ht="16">
      <c r="A2" s="13" t="s">
        <v>18</v>
      </c>
      <c r="B2" s="13" t="s">
        <v>19</v>
      </c>
      <c r="C2" s="13" t="s">
        <v>28</v>
      </c>
      <c r="D2" s="13" t="s">
        <v>34</v>
      </c>
      <c r="E2" s="13" t="s">
        <v>38</v>
      </c>
      <c r="G2" s="13" t="s">
        <v>18</v>
      </c>
      <c r="H2" s="13" t="s">
        <v>19</v>
      </c>
      <c r="I2" s="13" t="s">
        <v>28</v>
      </c>
      <c r="J2" s="13" t="s">
        <v>34</v>
      </c>
      <c r="K2" s="13" t="s">
        <v>38</v>
      </c>
      <c r="L2" s="11"/>
      <c r="M2" s="4" t="s">
        <v>18</v>
      </c>
      <c r="N2" s="4" t="s">
        <v>19</v>
      </c>
      <c r="O2" s="4" t="s">
        <v>28</v>
      </c>
      <c r="P2" s="4" t="s">
        <v>34</v>
      </c>
      <c r="Q2" s="4" t="s">
        <v>38</v>
      </c>
      <c r="S2" s="13" t="s">
        <v>18</v>
      </c>
      <c r="T2" s="19" t="s">
        <v>19</v>
      </c>
      <c r="U2" s="19" t="s">
        <v>28</v>
      </c>
      <c r="V2" s="19" t="s">
        <v>34</v>
      </c>
      <c r="W2" s="19" t="s">
        <v>38</v>
      </c>
      <c r="Y2" s="13" t="s">
        <v>18</v>
      </c>
      <c r="Z2" s="19" t="s">
        <v>19</v>
      </c>
      <c r="AA2" s="19" t="s">
        <v>28</v>
      </c>
      <c r="AB2" s="19" t="s">
        <v>34</v>
      </c>
      <c r="AC2" s="19" t="s">
        <v>38</v>
      </c>
    </row>
    <row r="3" spans="1:29" ht="16">
      <c r="A3" s="2">
        <v>3</v>
      </c>
      <c r="B3" s="2">
        <v>7</v>
      </c>
      <c r="C3" s="2">
        <v>2</v>
      </c>
      <c r="D3" s="2">
        <v>3</v>
      </c>
      <c r="E3" s="2">
        <v>5</v>
      </c>
      <c r="G3" s="2">
        <v>6</v>
      </c>
      <c r="H3" s="2">
        <v>7</v>
      </c>
      <c r="I3" s="2">
        <v>2</v>
      </c>
      <c r="J3" s="2">
        <v>3</v>
      </c>
      <c r="K3" s="2">
        <v>5</v>
      </c>
      <c r="L3" s="11"/>
      <c r="M3" s="2">
        <v>23</v>
      </c>
      <c r="N3" s="2">
        <v>52</v>
      </c>
      <c r="O3" s="2">
        <v>24</v>
      </c>
      <c r="P3" s="2">
        <v>50</v>
      </c>
      <c r="Q3" s="2">
        <v>50</v>
      </c>
      <c r="S3" s="7">
        <v>19</v>
      </c>
      <c r="T3" s="8">
        <v>6</v>
      </c>
      <c r="U3" s="8">
        <v>4</v>
      </c>
      <c r="V3" s="8">
        <v>3</v>
      </c>
      <c r="W3" s="8">
        <v>14</v>
      </c>
      <c r="Y3" s="7">
        <v>19</v>
      </c>
      <c r="Z3" s="8">
        <v>16</v>
      </c>
      <c r="AA3" s="8">
        <v>21</v>
      </c>
      <c r="AB3" s="8">
        <v>3</v>
      </c>
      <c r="AC3" s="8">
        <v>14</v>
      </c>
    </row>
    <row r="4" spans="1:29" ht="16">
      <c r="A4" s="2">
        <v>4</v>
      </c>
      <c r="B4" s="2">
        <v>9</v>
      </c>
      <c r="C4" s="2">
        <v>6</v>
      </c>
      <c r="D4" s="1">
        <v>7</v>
      </c>
      <c r="E4" s="1">
        <v>12</v>
      </c>
      <c r="G4" s="2">
        <v>19</v>
      </c>
      <c r="H4" s="2">
        <v>9</v>
      </c>
      <c r="I4" s="3">
        <v>6</v>
      </c>
      <c r="J4" s="3">
        <v>7</v>
      </c>
      <c r="K4" s="3">
        <v>12</v>
      </c>
      <c r="L4" s="12"/>
      <c r="M4" s="2">
        <v>22</v>
      </c>
      <c r="N4" s="2">
        <v>26</v>
      </c>
      <c r="O4" s="2">
        <v>39</v>
      </c>
      <c r="P4" s="1">
        <v>23</v>
      </c>
      <c r="Q4" s="1">
        <v>55</v>
      </c>
      <c r="S4" s="7">
        <v>24</v>
      </c>
      <c r="T4" s="8">
        <v>16</v>
      </c>
      <c r="U4" s="8">
        <v>21</v>
      </c>
      <c r="V4" s="6">
        <v>18</v>
      </c>
      <c r="W4" s="6">
        <v>32</v>
      </c>
      <c r="Y4" s="7">
        <v>24</v>
      </c>
      <c r="Z4" s="8">
        <v>19</v>
      </c>
      <c r="AA4" s="8">
        <v>23</v>
      </c>
      <c r="AB4" s="6">
        <v>18</v>
      </c>
      <c r="AC4" s="6">
        <v>32</v>
      </c>
    </row>
    <row r="5" spans="1:29" ht="16">
      <c r="A5" s="2">
        <v>5</v>
      </c>
      <c r="B5" s="2">
        <v>11</v>
      </c>
      <c r="C5" s="2">
        <v>12</v>
      </c>
      <c r="D5" s="2">
        <v>12</v>
      </c>
      <c r="E5" s="2">
        <v>21</v>
      </c>
      <c r="G5" s="2">
        <v>22</v>
      </c>
      <c r="H5" s="3">
        <v>21</v>
      </c>
      <c r="I5" s="3">
        <v>12</v>
      </c>
      <c r="J5" s="3">
        <v>12</v>
      </c>
      <c r="K5" s="3">
        <v>21</v>
      </c>
      <c r="L5" s="12"/>
      <c r="M5" s="2">
        <v>24</v>
      </c>
      <c r="N5" s="2">
        <v>20</v>
      </c>
      <c r="O5" s="2">
        <v>51</v>
      </c>
      <c r="P5" s="2">
        <v>21</v>
      </c>
      <c r="Q5" s="2">
        <v>24</v>
      </c>
      <c r="S5" s="7">
        <v>26</v>
      </c>
      <c r="T5" s="8">
        <v>19</v>
      </c>
      <c r="U5" s="8">
        <v>23</v>
      </c>
      <c r="V5" s="8">
        <v>28</v>
      </c>
      <c r="W5" s="8">
        <v>36</v>
      </c>
      <c r="Y5" s="7">
        <v>26</v>
      </c>
      <c r="Z5" s="8">
        <v>28</v>
      </c>
      <c r="AA5" s="8">
        <v>28</v>
      </c>
      <c r="AB5" s="8">
        <v>28</v>
      </c>
      <c r="AC5" s="8">
        <v>36</v>
      </c>
    </row>
    <row r="6" spans="1:29">
      <c r="A6" s="1">
        <v>6</v>
      </c>
      <c r="B6" s="1">
        <v>21</v>
      </c>
      <c r="C6" s="1">
        <v>17</v>
      </c>
      <c r="D6" s="1">
        <v>29</v>
      </c>
      <c r="E6" s="1">
        <v>38</v>
      </c>
      <c r="G6" s="1">
        <v>26</v>
      </c>
      <c r="H6" s="3">
        <v>22</v>
      </c>
      <c r="I6" s="3">
        <v>17</v>
      </c>
      <c r="J6" s="3">
        <v>27</v>
      </c>
      <c r="K6" s="3">
        <v>38</v>
      </c>
      <c r="L6" s="12"/>
      <c r="M6" s="1">
        <v>19</v>
      </c>
      <c r="N6" s="1">
        <v>49</v>
      </c>
      <c r="O6" s="1">
        <v>50</v>
      </c>
      <c r="P6" s="1">
        <v>19</v>
      </c>
      <c r="Q6" s="1">
        <v>22</v>
      </c>
      <c r="S6" s="5">
        <v>34</v>
      </c>
      <c r="T6" s="6">
        <v>21</v>
      </c>
      <c r="U6" s="6">
        <v>28</v>
      </c>
      <c r="V6" s="6">
        <v>44</v>
      </c>
      <c r="W6" s="6">
        <v>39</v>
      </c>
      <c r="Y6" s="5">
        <v>34</v>
      </c>
      <c r="Z6" s="6">
        <v>31</v>
      </c>
      <c r="AA6" s="6">
        <v>32</v>
      </c>
      <c r="AB6" s="6">
        <v>44</v>
      </c>
      <c r="AC6" s="6">
        <v>39</v>
      </c>
    </row>
    <row r="7" spans="1:29">
      <c r="A7" s="1">
        <v>7</v>
      </c>
      <c r="B7" s="1">
        <v>22</v>
      </c>
      <c r="C7" s="1">
        <v>21</v>
      </c>
      <c r="D7" s="1">
        <v>36</v>
      </c>
      <c r="E7" s="1">
        <v>39</v>
      </c>
      <c r="G7" s="1">
        <v>49</v>
      </c>
      <c r="H7" s="3">
        <v>39</v>
      </c>
      <c r="I7" s="3">
        <v>21</v>
      </c>
      <c r="J7" s="3">
        <v>29</v>
      </c>
      <c r="K7" s="3">
        <v>39</v>
      </c>
      <c r="L7" s="12"/>
      <c r="M7" s="1">
        <v>25</v>
      </c>
      <c r="N7" s="1">
        <v>48</v>
      </c>
      <c r="O7" s="1">
        <v>21</v>
      </c>
      <c r="P7" s="1">
        <v>24</v>
      </c>
      <c r="Q7" s="1">
        <v>23</v>
      </c>
      <c r="S7" s="5">
        <v>46</v>
      </c>
      <c r="T7" s="6">
        <v>28</v>
      </c>
      <c r="U7" s="6">
        <v>32</v>
      </c>
      <c r="V7" s="6">
        <v>49</v>
      </c>
      <c r="W7" s="6">
        <v>41</v>
      </c>
      <c r="Y7" s="5">
        <v>46</v>
      </c>
      <c r="Z7" s="6">
        <v>39</v>
      </c>
      <c r="AA7" s="6">
        <v>50</v>
      </c>
      <c r="AB7" s="6">
        <v>49</v>
      </c>
      <c r="AC7" s="6">
        <v>41</v>
      </c>
    </row>
    <row r="8" spans="1:29">
      <c r="A8" s="1">
        <v>11</v>
      </c>
      <c r="B8" s="1">
        <v>28</v>
      </c>
      <c r="C8" s="1">
        <v>22</v>
      </c>
      <c r="D8" s="1">
        <v>39</v>
      </c>
      <c r="E8" s="1">
        <v>43</v>
      </c>
      <c r="G8" s="1">
        <v>54</v>
      </c>
      <c r="H8" s="3">
        <v>46</v>
      </c>
      <c r="I8" s="3">
        <v>28</v>
      </c>
      <c r="J8" s="3">
        <v>36</v>
      </c>
      <c r="K8" s="3">
        <v>43</v>
      </c>
      <c r="L8" s="12"/>
      <c r="M8" s="1">
        <v>20</v>
      </c>
      <c r="N8" s="1">
        <v>24</v>
      </c>
      <c r="O8" s="1">
        <v>22</v>
      </c>
      <c r="P8" s="1">
        <v>20</v>
      </c>
      <c r="Q8" s="1">
        <v>19</v>
      </c>
      <c r="S8" s="5">
        <v>51</v>
      </c>
      <c r="T8" s="6">
        <v>31</v>
      </c>
      <c r="U8" s="6">
        <v>50</v>
      </c>
      <c r="V8" s="6">
        <v>51</v>
      </c>
      <c r="W8" s="6">
        <v>50</v>
      </c>
      <c r="Y8" s="5">
        <v>51</v>
      </c>
      <c r="Z8" s="6">
        <v>48</v>
      </c>
      <c r="AA8" s="6">
        <v>53</v>
      </c>
      <c r="AB8" s="6">
        <v>51</v>
      </c>
      <c r="AC8" s="6">
        <v>50</v>
      </c>
    </row>
    <row r="9" spans="1:29">
      <c r="A9" s="1">
        <v>18</v>
      </c>
      <c r="B9" s="1">
        <v>39</v>
      </c>
      <c r="C9" s="1">
        <v>28</v>
      </c>
      <c r="D9" s="1">
        <v>44</v>
      </c>
      <c r="E9" s="1">
        <v>44</v>
      </c>
      <c r="G9" s="1"/>
      <c r="H9" s="3">
        <v>50</v>
      </c>
      <c r="I9" s="3">
        <v>49</v>
      </c>
      <c r="J9" s="3">
        <v>39</v>
      </c>
      <c r="K9" s="3">
        <v>44</v>
      </c>
      <c r="L9" s="12"/>
      <c r="M9" s="1">
        <v>21</v>
      </c>
      <c r="N9" s="1">
        <v>55</v>
      </c>
      <c r="O9" s="1">
        <v>19</v>
      </c>
      <c r="P9" s="1">
        <v>22</v>
      </c>
      <c r="Q9" s="1">
        <v>51</v>
      </c>
      <c r="S9" s="5">
        <v>53</v>
      </c>
      <c r="T9" s="6">
        <v>37</v>
      </c>
      <c r="U9" s="6">
        <v>53</v>
      </c>
      <c r="V9" s="6">
        <v>55</v>
      </c>
      <c r="W9" s="6">
        <v>55</v>
      </c>
      <c r="Y9" s="5">
        <v>53</v>
      </c>
      <c r="Z9" s="6">
        <v>55</v>
      </c>
      <c r="AA9" s="6">
        <v>63</v>
      </c>
      <c r="AB9" s="6">
        <v>55</v>
      </c>
      <c r="AC9" s="6">
        <v>55</v>
      </c>
    </row>
    <row r="10" spans="1:29">
      <c r="A10" s="1">
        <v>19</v>
      </c>
      <c r="B10" s="1">
        <v>46</v>
      </c>
      <c r="C10" s="1">
        <v>29</v>
      </c>
      <c r="D10" s="1">
        <v>49</v>
      </c>
      <c r="E10" s="1">
        <v>50</v>
      </c>
      <c r="G10" s="1"/>
      <c r="H10" s="3">
        <v>55</v>
      </c>
      <c r="I10" s="3">
        <v>51</v>
      </c>
      <c r="J10" s="3">
        <v>44</v>
      </c>
      <c r="K10" s="3">
        <v>50</v>
      </c>
      <c r="L10" s="12"/>
      <c r="M10" s="1">
        <v>56</v>
      </c>
      <c r="N10" s="1">
        <v>28</v>
      </c>
      <c r="O10" s="1">
        <v>49</v>
      </c>
      <c r="P10" s="1">
        <v>49</v>
      </c>
      <c r="Q10" s="1">
        <v>39</v>
      </c>
      <c r="S10" s="5"/>
      <c r="T10" s="6">
        <v>39</v>
      </c>
      <c r="U10" s="6">
        <v>55</v>
      </c>
      <c r="V10" s="6">
        <v>59</v>
      </c>
      <c r="W10" s="6"/>
      <c r="Y10" s="5"/>
      <c r="Z10" s="6">
        <v>64</v>
      </c>
      <c r="AA10" s="6"/>
      <c r="AB10" s="6">
        <v>59</v>
      </c>
      <c r="AC10" s="6"/>
    </row>
    <row r="11" spans="1:29">
      <c r="A11" s="1">
        <v>21</v>
      </c>
      <c r="B11" s="1">
        <v>50</v>
      </c>
      <c r="C11" s="1">
        <v>42</v>
      </c>
      <c r="D11" s="1">
        <v>52</v>
      </c>
      <c r="E11" s="1">
        <v>54</v>
      </c>
      <c r="G11" s="1"/>
      <c r="H11" s="1"/>
      <c r="I11" s="1"/>
      <c r="J11" s="3">
        <v>49</v>
      </c>
      <c r="K11" s="3">
        <v>54</v>
      </c>
      <c r="L11" s="12"/>
      <c r="M11" s="1">
        <v>55</v>
      </c>
      <c r="N11" s="1">
        <v>36</v>
      </c>
      <c r="O11" s="1">
        <v>23</v>
      </c>
      <c r="P11" s="1">
        <v>25</v>
      </c>
      <c r="Q11" s="1">
        <v>49</v>
      </c>
      <c r="S11" s="5"/>
      <c r="T11" s="6">
        <v>42</v>
      </c>
      <c r="U11" s="6">
        <v>63</v>
      </c>
      <c r="V11" s="6">
        <v>61</v>
      </c>
      <c r="W11" s="6"/>
      <c r="Y11" s="20"/>
      <c r="Z11" s="21"/>
      <c r="AA11" s="21"/>
      <c r="AB11" s="21">
        <v>61</v>
      </c>
      <c r="AC11" s="21"/>
    </row>
    <row r="12" spans="1:29">
      <c r="A12" s="1">
        <v>22</v>
      </c>
      <c r="B12" s="1">
        <v>51</v>
      </c>
      <c r="C12" s="1">
        <v>46</v>
      </c>
      <c r="D12" s="1">
        <v>53</v>
      </c>
      <c r="E12" s="1">
        <v>62</v>
      </c>
      <c r="G12" s="1"/>
      <c r="H12" s="1"/>
      <c r="I12" s="1"/>
      <c r="J12" s="3">
        <v>52</v>
      </c>
      <c r="K12" s="3">
        <v>62</v>
      </c>
      <c r="L12" s="12"/>
      <c r="M12" s="1">
        <v>39</v>
      </c>
      <c r="N12" s="1">
        <v>51</v>
      </c>
      <c r="O12" s="1">
        <v>25</v>
      </c>
      <c r="P12" s="1">
        <v>51</v>
      </c>
      <c r="Q12" s="1">
        <v>25</v>
      </c>
      <c r="S12" s="5"/>
      <c r="T12" s="6">
        <v>48</v>
      </c>
      <c r="U12" s="6"/>
      <c r="V12" s="6"/>
      <c r="W12" s="6"/>
      <c r="Y12" s="18"/>
      <c r="Z12" s="18"/>
      <c r="AA12" s="18"/>
      <c r="AB12" s="18"/>
      <c r="AC12" s="18"/>
    </row>
    <row r="13" spans="1:29">
      <c r="A13" s="1">
        <v>26</v>
      </c>
      <c r="B13" s="1">
        <v>55</v>
      </c>
      <c r="C13" s="1">
        <v>49</v>
      </c>
      <c r="D13" s="1">
        <v>54</v>
      </c>
      <c r="E13" s="1"/>
      <c r="G13" s="16"/>
      <c r="H13" s="16"/>
      <c r="I13" s="16"/>
      <c r="J13" s="17">
        <v>53</v>
      </c>
      <c r="K13" s="16"/>
      <c r="L13" s="12"/>
      <c r="M13" s="1">
        <v>28</v>
      </c>
      <c r="N13" s="1">
        <v>57</v>
      </c>
      <c r="O13" s="1">
        <v>55</v>
      </c>
      <c r="P13" s="1">
        <v>55</v>
      </c>
      <c r="Q13" s="1">
        <v>21</v>
      </c>
      <c r="S13" s="5"/>
      <c r="T13" s="6">
        <v>55</v>
      </c>
      <c r="U13" s="6"/>
      <c r="V13" s="6"/>
      <c r="W13" s="6"/>
      <c r="Y13" s="10"/>
      <c r="Z13" s="10"/>
      <c r="AA13" s="10"/>
      <c r="AB13" s="10"/>
      <c r="AC13" s="10"/>
    </row>
    <row r="14" spans="1:29">
      <c r="A14" s="1">
        <v>27</v>
      </c>
      <c r="B14" s="1">
        <v>58</v>
      </c>
      <c r="C14" s="1">
        <v>51</v>
      </c>
      <c r="D14" s="1">
        <v>65</v>
      </c>
      <c r="E14" s="1"/>
      <c r="G14" s="18"/>
      <c r="H14" s="18"/>
      <c r="I14" s="18"/>
      <c r="J14" s="18"/>
      <c r="K14" s="18"/>
      <c r="L14" s="12"/>
      <c r="M14" s="1">
        <v>50</v>
      </c>
      <c r="N14" s="1">
        <v>23</v>
      </c>
      <c r="O14" s="1">
        <v>20</v>
      </c>
      <c r="P14" s="1">
        <v>39</v>
      </c>
      <c r="Q14" s="1">
        <v>52</v>
      </c>
      <c r="S14" s="20"/>
      <c r="T14" s="21">
        <v>64</v>
      </c>
      <c r="U14" s="21"/>
      <c r="V14" s="21"/>
      <c r="W14" s="21"/>
      <c r="Y14" s="10"/>
      <c r="Z14" s="10"/>
      <c r="AA14" s="10"/>
      <c r="AB14" s="10"/>
      <c r="AC14" s="10"/>
    </row>
    <row r="15" spans="1:29">
      <c r="A15" s="1">
        <v>44</v>
      </c>
      <c r="B15" s="1"/>
      <c r="C15" s="1">
        <v>55</v>
      </c>
      <c r="D15" s="1"/>
      <c r="E15" s="1"/>
      <c r="G15" s="10"/>
      <c r="H15" s="10"/>
      <c r="I15" s="10"/>
      <c r="J15" s="10"/>
      <c r="K15" s="10"/>
      <c r="L15" s="12"/>
      <c r="M15" s="1">
        <v>57</v>
      </c>
      <c r="N15" s="1">
        <v>19</v>
      </c>
      <c r="O15" s="1">
        <v>53</v>
      </c>
      <c r="P15" s="1">
        <v>53</v>
      </c>
      <c r="Q15" s="1">
        <v>20</v>
      </c>
      <c r="S15" s="18"/>
      <c r="T15" s="18"/>
      <c r="U15" s="18"/>
      <c r="V15" s="18"/>
      <c r="W15" s="18"/>
      <c r="Y15" s="10"/>
      <c r="Z15" s="10"/>
      <c r="AA15" s="10"/>
      <c r="AB15" s="10"/>
      <c r="AC15" s="10"/>
    </row>
    <row r="16" spans="1:29">
      <c r="A16" s="1">
        <v>49</v>
      </c>
      <c r="B16" s="1"/>
      <c r="C16" s="1">
        <v>57</v>
      </c>
      <c r="D16" s="1"/>
      <c r="E16" s="1"/>
      <c r="G16" s="10"/>
      <c r="H16" s="10"/>
      <c r="I16" s="10"/>
      <c r="J16" s="10"/>
      <c r="K16" s="10"/>
      <c r="L16" s="12"/>
      <c r="M16" s="1">
        <v>31</v>
      </c>
      <c r="N16" s="1">
        <v>22</v>
      </c>
      <c r="O16" s="1">
        <v>54</v>
      </c>
      <c r="P16" s="1">
        <v>33</v>
      </c>
      <c r="Q16" s="1">
        <v>53</v>
      </c>
      <c r="S16" s="10"/>
      <c r="T16" s="10"/>
      <c r="U16" s="10"/>
      <c r="V16" s="10"/>
      <c r="W16" s="10"/>
      <c r="Y16" s="10"/>
      <c r="Z16" s="10"/>
      <c r="AA16" s="10"/>
      <c r="AB16" s="10"/>
      <c r="AC16" s="10"/>
    </row>
    <row r="17" spans="1:29">
      <c r="A17" s="1">
        <v>52</v>
      </c>
      <c r="B17" s="1"/>
      <c r="C17" s="1">
        <v>58</v>
      </c>
      <c r="D17" s="1"/>
      <c r="E17" s="1"/>
      <c r="G17" s="10"/>
      <c r="H17" s="10"/>
      <c r="I17" s="10"/>
      <c r="J17" s="10"/>
      <c r="K17" s="10"/>
      <c r="L17" s="12"/>
      <c r="M17" s="1">
        <v>16</v>
      </c>
      <c r="N17" s="1">
        <v>2</v>
      </c>
      <c r="O17" s="1">
        <v>18</v>
      </c>
      <c r="P17" s="1">
        <v>32</v>
      </c>
      <c r="Q17" s="1">
        <v>54</v>
      </c>
      <c r="S17" s="10"/>
      <c r="T17" s="10"/>
      <c r="U17" s="10"/>
      <c r="V17" s="10"/>
      <c r="W17" s="10"/>
      <c r="Y17" s="10"/>
      <c r="Z17" s="10"/>
      <c r="AA17" s="10"/>
      <c r="AB17" s="10"/>
      <c r="AC17" s="10"/>
    </row>
    <row r="18" spans="1:29">
      <c r="A18" s="5">
        <v>54</v>
      </c>
      <c r="B18" s="6"/>
      <c r="C18" s="6"/>
      <c r="D18" s="6"/>
      <c r="E18" s="6"/>
      <c r="G18" s="10"/>
      <c r="H18" s="10"/>
      <c r="I18" s="10"/>
      <c r="J18" s="10"/>
      <c r="K18" s="10"/>
      <c r="L18" s="9"/>
      <c r="M18" s="1">
        <v>32</v>
      </c>
      <c r="N18" s="1">
        <v>50</v>
      </c>
      <c r="O18" s="1">
        <v>33</v>
      </c>
      <c r="P18" s="1"/>
      <c r="Q18" s="1"/>
      <c r="S18" s="10"/>
      <c r="T18" s="10"/>
      <c r="U18" s="10"/>
      <c r="V18" s="10"/>
      <c r="W18" s="10"/>
      <c r="Y18" s="10"/>
      <c r="Z18" s="10"/>
      <c r="AA18" s="10"/>
      <c r="AB18" s="10"/>
      <c r="AC18" s="10"/>
    </row>
    <row r="19" spans="1:29">
      <c r="A19" s="5">
        <v>57</v>
      </c>
      <c r="B19" s="6"/>
      <c r="C19" s="6"/>
      <c r="D19" s="6"/>
      <c r="E19" s="6"/>
      <c r="G19" s="10"/>
      <c r="H19" s="10"/>
      <c r="I19" s="10"/>
      <c r="J19" s="10"/>
      <c r="K19" s="10"/>
      <c r="L19" s="9"/>
      <c r="M19" s="1">
        <v>49</v>
      </c>
      <c r="N19" s="1">
        <v>61</v>
      </c>
      <c r="O19" s="1"/>
      <c r="P19" s="1"/>
      <c r="Q19" s="1"/>
      <c r="S19" s="10"/>
      <c r="T19" s="10"/>
      <c r="U19" s="10"/>
      <c r="V19" s="10"/>
      <c r="W19" s="10"/>
      <c r="Y19" s="10"/>
      <c r="Z19" s="10"/>
      <c r="AA19" s="10"/>
      <c r="AB19" s="10"/>
      <c r="AC19" s="10"/>
    </row>
    <row r="20" spans="1:29">
      <c r="M20" s="3">
        <v>51</v>
      </c>
      <c r="N20" s="3">
        <v>60</v>
      </c>
      <c r="O20" s="3"/>
      <c r="P20" s="3"/>
      <c r="Q20" s="3"/>
    </row>
    <row r="21" spans="1:29">
      <c r="M21" s="3">
        <v>30</v>
      </c>
      <c r="N21" s="3">
        <v>43</v>
      </c>
      <c r="O21" s="3"/>
      <c r="P21" s="3"/>
      <c r="Q21" s="3"/>
    </row>
    <row r="22" spans="1:29">
      <c r="M22" s="3">
        <v>48</v>
      </c>
      <c r="N22" s="3">
        <v>37</v>
      </c>
      <c r="O22" s="3"/>
      <c r="P22" s="3"/>
      <c r="Q22" s="3"/>
    </row>
    <row r="23" spans="1:29">
      <c r="M23" s="3">
        <v>33</v>
      </c>
      <c r="N23" s="3">
        <v>31</v>
      </c>
      <c r="O23" s="3"/>
      <c r="P23" s="3"/>
      <c r="Q23" s="3"/>
    </row>
    <row r="24" spans="1:29">
      <c r="M24" s="3">
        <v>54</v>
      </c>
      <c r="N24" s="3">
        <v>25</v>
      </c>
      <c r="O24" s="3"/>
      <c r="P24" s="3"/>
      <c r="Q24" s="3"/>
    </row>
    <row r="25" spans="1:29">
      <c r="M25" s="3"/>
      <c r="N25" s="3">
        <v>56</v>
      </c>
      <c r="O25" s="3"/>
      <c r="P25" s="3"/>
      <c r="Q25" s="3"/>
    </row>
    <row r="26" spans="1:29">
      <c r="M26" s="3"/>
      <c r="N26" s="3">
        <v>21</v>
      </c>
      <c r="O26" s="3"/>
      <c r="P26" s="3"/>
      <c r="Q26" s="3"/>
    </row>
    <row r="27" spans="1:29">
      <c r="M27" s="3"/>
      <c r="N27" s="3">
        <v>53</v>
      </c>
      <c r="O27" s="3"/>
      <c r="P27" s="3"/>
      <c r="Q27" s="3"/>
    </row>
    <row r="28" spans="1:29">
      <c r="M28" s="3"/>
      <c r="N28" s="3">
        <v>39</v>
      </c>
      <c r="O28" s="3"/>
      <c r="P28" s="3"/>
      <c r="Q28" s="3"/>
    </row>
    <row r="29" spans="1:29">
      <c r="M29" s="3"/>
      <c r="N29" s="3">
        <v>9</v>
      </c>
      <c r="O29" s="3"/>
      <c r="P29" s="3"/>
      <c r="Q29" s="3"/>
    </row>
    <row r="30" spans="1:29">
      <c r="M30" s="3"/>
      <c r="N30" s="3">
        <v>15</v>
      </c>
      <c r="O30" s="3"/>
      <c r="P30" s="3"/>
      <c r="Q30" s="3"/>
    </row>
    <row r="31" spans="1:29">
      <c r="M31" s="3"/>
      <c r="N31" s="3">
        <v>30</v>
      </c>
      <c r="O31" s="3"/>
      <c r="P31" s="3"/>
      <c r="Q31" s="3"/>
    </row>
  </sheetData>
  <mergeCells count="5">
    <mergeCell ref="A1:E1"/>
    <mergeCell ref="G1:K1"/>
    <mergeCell ref="M1:Q1"/>
    <mergeCell ref="S1:W1"/>
    <mergeCell ref="Y1:AC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"/>
  <sheetViews>
    <sheetView tabSelected="1" showRuler="0" topLeftCell="M1" workbookViewId="0">
      <selection activeCell="R3" sqref="R3:S10"/>
    </sheetView>
  </sheetViews>
  <sheetFormatPr baseColWidth="10" defaultRowHeight="15" x14ac:dyDescent="0"/>
  <cols>
    <col min="1" max="1" width="9.5" customWidth="1"/>
    <col min="2" max="2" width="65" bestFit="1" customWidth="1"/>
    <col min="3" max="3" width="11.33203125" customWidth="1"/>
    <col min="6" max="6" width="65" bestFit="1" customWidth="1"/>
    <col min="7" max="7" width="10.6640625" bestFit="1" customWidth="1"/>
    <col min="10" max="10" width="65" bestFit="1" customWidth="1"/>
    <col min="14" max="14" width="65" bestFit="1" customWidth="1"/>
    <col min="18" max="18" width="65" bestFit="1" customWidth="1"/>
  </cols>
  <sheetData>
    <row r="1" spans="1:19" ht="25">
      <c r="A1" s="22" t="s">
        <v>0</v>
      </c>
      <c r="B1" s="25"/>
      <c r="C1" s="24"/>
      <c r="D1" s="15"/>
      <c r="E1" s="22" t="s">
        <v>77</v>
      </c>
      <c r="F1" s="23"/>
      <c r="G1" s="23"/>
      <c r="H1" s="15"/>
      <c r="I1" s="22" t="s">
        <v>78</v>
      </c>
      <c r="J1" s="25"/>
      <c r="K1" s="24"/>
      <c r="M1" s="22" t="s">
        <v>79</v>
      </c>
      <c r="N1" s="25"/>
      <c r="O1" s="24"/>
      <c r="Q1" s="22" t="s">
        <v>80</v>
      </c>
      <c r="R1" s="23"/>
      <c r="S1" s="24"/>
    </row>
    <row r="2" spans="1:19">
      <c r="A2" s="13" t="s">
        <v>42</v>
      </c>
      <c r="B2" s="14" t="s">
        <v>44</v>
      </c>
      <c r="C2" s="14" t="s">
        <v>43</v>
      </c>
      <c r="E2" s="13" t="s">
        <v>42</v>
      </c>
      <c r="F2" s="14" t="s">
        <v>44</v>
      </c>
      <c r="G2" s="14" t="s">
        <v>43</v>
      </c>
      <c r="I2" s="13" t="s">
        <v>42</v>
      </c>
      <c r="J2" s="14" t="s">
        <v>44</v>
      </c>
      <c r="K2" s="14" t="s">
        <v>43</v>
      </c>
      <c r="M2" s="13" t="s">
        <v>42</v>
      </c>
      <c r="N2" s="14" t="s">
        <v>44</v>
      </c>
      <c r="O2" s="14" t="s">
        <v>43</v>
      </c>
      <c r="Q2" s="13" t="s">
        <v>42</v>
      </c>
      <c r="R2" s="14" t="s">
        <v>44</v>
      </c>
      <c r="S2" s="14" t="s">
        <v>43</v>
      </c>
    </row>
    <row r="3" spans="1:19" ht="16">
      <c r="A3" s="3">
        <v>21</v>
      </c>
      <c r="B3" s="2" t="s">
        <v>10</v>
      </c>
      <c r="C3" s="27">
        <f>COUNTIF(Features!$A$3:$E$19,A3)/5</f>
        <v>0.8</v>
      </c>
      <c r="E3" s="3">
        <v>12</v>
      </c>
      <c r="F3" s="2" t="s">
        <v>47</v>
      </c>
      <c r="G3" s="27">
        <f>COUNTIF(Features!$G$3:$K$13,E3)/5</f>
        <v>0.6</v>
      </c>
      <c r="I3" s="3">
        <v>19</v>
      </c>
      <c r="J3" s="2" t="s">
        <v>51</v>
      </c>
      <c r="K3" s="27">
        <f>COUNTIF(Features!$M$3:$Q$31,I3)/5</f>
        <v>1</v>
      </c>
      <c r="M3" s="3">
        <v>55</v>
      </c>
      <c r="N3" s="2" t="s">
        <v>67</v>
      </c>
      <c r="O3" s="27">
        <f>COUNTIF(Features!$S$3:$W$14,M3)/5</f>
        <v>0.8</v>
      </c>
      <c r="Q3" s="3">
        <v>28</v>
      </c>
      <c r="R3" s="2" t="s">
        <v>32</v>
      </c>
      <c r="S3" s="27">
        <f>COUNTIF(Features!$Y$3:$AC$11,Q3)/5</f>
        <v>0.6</v>
      </c>
    </row>
    <row r="4" spans="1:19" ht="16">
      <c r="A4" s="3">
        <v>7</v>
      </c>
      <c r="B4" s="2" t="s">
        <v>45</v>
      </c>
      <c r="C4" s="27">
        <f>COUNTIF(Features!$A$3:$E$19,A4)/5</f>
        <v>0.6</v>
      </c>
      <c r="E4" s="3">
        <v>21</v>
      </c>
      <c r="F4" s="2" t="s">
        <v>10</v>
      </c>
      <c r="G4" s="27">
        <f>COUNTIF(Features!$G$3:$K$13,E4)/5</f>
        <v>0.6</v>
      </c>
      <c r="I4" s="3">
        <v>20</v>
      </c>
      <c r="J4" s="2" t="s">
        <v>9</v>
      </c>
      <c r="K4" s="27">
        <f>COUNTIF(Features!$M$3:$Q$31,I4)/5</f>
        <v>1</v>
      </c>
      <c r="M4" s="3">
        <v>28</v>
      </c>
      <c r="N4" s="2" t="s">
        <v>32</v>
      </c>
      <c r="O4" s="27">
        <f>COUNTIF(Features!$S$3:$W$14,M4)/5</f>
        <v>0.6</v>
      </c>
      <c r="Q4" s="3">
        <v>55</v>
      </c>
      <c r="R4" s="2" t="s">
        <v>67</v>
      </c>
      <c r="S4" s="27">
        <f>COUNTIF(Features!$Y$3:$AC$11,Q4)/5</f>
        <v>0.6</v>
      </c>
    </row>
    <row r="5" spans="1:19" ht="16">
      <c r="A5" s="3">
        <v>12</v>
      </c>
      <c r="B5" s="2" t="s">
        <v>47</v>
      </c>
      <c r="C5" s="27">
        <f>COUNTIF(Features!$A$3:$E$19,A5)/5</f>
        <v>0.6</v>
      </c>
      <c r="E5" s="3">
        <v>39</v>
      </c>
      <c r="F5" s="2" t="s">
        <v>62</v>
      </c>
      <c r="G5" s="27">
        <f>COUNTIF(Features!$G$3:$K$13,E5)/5</f>
        <v>0.6</v>
      </c>
      <c r="I5" s="3">
        <v>21</v>
      </c>
      <c r="J5" s="2" t="s">
        <v>10</v>
      </c>
      <c r="K5" s="27">
        <f>COUNTIF(Features!$M$3:$Q$31,I5)/5</f>
        <v>1</v>
      </c>
      <c r="M5" s="3">
        <v>19</v>
      </c>
      <c r="N5" s="2" t="s">
        <v>51</v>
      </c>
      <c r="O5" s="27">
        <f>COUNTIF(Features!$S$3:$W$14,M5)/5</f>
        <v>0.4</v>
      </c>
      <c r="Q5" s="3">
        <v>19</v>
      </c>
      <c r="R5" s="2" t="s">
        <v>51</v>
      </c>
      <c r="S5" s="27">
        <f>COUNTIF(Features!$Y$3:$AC$11,Q5)/5</f>
        <v>0.4</v>
      </c>
    </row>
    <row r="6" spans="1:19" ht="16">
      <c r="A6" s="3">
        <v>22</v>
      </c>
      <c r="B6" s="2" t="s">
        <v>52</v>
      </c>
      <c r="C6" s="27">
        <f>COUNTIF(Features!$A$3:$E$19,A6)/5</f>
        <v>0.6</v>
      </c>
      <c r="E6" s="3">
        <v>49</v>
      </c>
      <c r="F6" s="2" t="s">
        <v>24</v>
      </c>
      <c r="G6" s="27">
        <f>COUNTIF(Features!$G$3:$K$13,E6)/5</f>
        <v>0.6</v>
      </c>
      <c r="I6" s="3">
        <v>22</v>
      </c>
      <c r="J6" s="2" t="s">
        <v>52</v>
      </c>
      <c r="K6" s="27">
        <f>COUNTIF(Features!$M$3:$Q$31,I6)/5</f>
        <v>1</v>
      </c>
      <c r="M6" s="3">
        <v>21</v>
      </c>
      <c r="N6" s="2" t="s">
        <v>10</v>
      </c>
      <c r="O6" s="27">
        <f>COUNTIF(Features!$S$3:$W$14,M6)/5</f>
        <v>0.4</v>
      </c>
      <c r="Q6" s="3">
        <v>32</v>
      </c>
      <c r="R6" s="2" t="s">
        <v>58</v>
      </c>
      <c r="S6" s="27">
        <f>COUNTIF(Features!$Y$3:$AC$11,Q6)/5</f>
        <v>0.4</v>
      </c>
    </row>
    <row r="7" spans="1:19" ht="16">
      <c r="A7" s="3">
        <v>39</v>
      </c>
      <c r="B7" s="2" t="s">
        <v>62</v>
      </c>
      <c r="C7" s="27">
        <f>COUNTIF(Features!$A$3:$E$19,A7)/5</f>
        <v>0.6</v>
      </c>
      <c r="E7" s="3">
        <v>6</v>
      </c>
      <c r="F7" s="2" t="s">
        <v>5</v>
      </c>
      <c r="G7" s="27">
        <f>COUNTIF(Features!$G$3:$K$13,E7)/5</f>
        <v>0.4</v>
      </c>
      <c r="I7" s="3">
        <v>23</v>
      </c>
      <c r="J7" s="2" t="s">
        <v>53</v>
      </c>
      <c r="K7" s="27">
        <f>COUNTIF(Features!$M$3:$Q$31,I7)/5</f>
        <v>1</v>
      </c>
      <c r="M7" s="3">
        <v>32</v>
      </c>
      <c r="N7" s="2" t="s">
        <v>58</v>
      </c>
      <c r="O7" s="27">
        <f>COUNTIF(Features!$S$3:$W$14,M7)/5</f>
        <v>0.4</v>
      </c>
      <c r="Q7" s="3">
        <v>39</v>
      </c>
      <c r="R7" s="2" t="s">
        <v>62</v>
      </c>
      <c r="S7" s="27">
        <f>COUNTIF(Features!$Y$3:$AC$11,Q7)/5</f>
        <v>0.4</v>
      </c>
    </row>
    <row r="8" spans="1:19" ht="16">
      <c r="A8" s="3">
        <v>44</v>
      </c>
      <c r="B8" s="2" t="s">
        <v>64</v>
      </c>
      <c r="C8" s="27">
        <f>COUNTIF(Features!$A$3:$E$19,A8)/5</f>
        <v>0.6</v>
      </c>
      <c r="E8" s="3">
        <v>7</v>
      </c>
      <c r="F8" s="2" t="s">
        <v>45</v>
      </c>
      <c r="G8" s="27">
        <f>COUNTIF(Features!$G$3:$K$13,E8)/5</f>
        <v>0.4</v>
      </c>
      <c r="I8" s="3">
        <v>24</v>
      </c>
      <c r="J8" s="2" t="s">
        <v>54</v>
      </c>
      <c r="K8" s="27">
        <f>COUNTIF(Features!$M$3:$Q$31,I8)/5</f>
        <v>1</v>
      </c>
      <c r="M8" s="3">
        <v>39</v>
      </c>
      <c r="N8" s="2" t="s">
        <v>62</v>
      </c>
      <c r="O8" s="27">
        <f>COUNTIF(Features!$S$3:$W$14,M8)/5</f>
        <v>0.4</v>
      </c>
      <c r="Q8" s="3">
        <v>50</v>
      </c>
      <c r="R8" s="2" t="s">
        <v>25</v>
      </c>
      <c r="S8" s="27">
        <f>COUNTIF(Features!$Y$3:$AC$11,Q8)/5</f>
        <v>0.4</v>
      </c>
    </row>
    <row r="9" spans="1:19" ht="16">
      <c r="A9" s="3">
        <v>49</v>
      </c>
      <c r="B9" s="2" t="s">
        <v>24</v>
      </c>
      <c r="C9" s="27">
        <f>COUNTIF(Features!$A$3:$E$19,A9)/5</f>
        <v>0.6</v>
      </c>
      <c r="E9" s="3">
        <v>22</v>
      </c>
      <c r="F9" s="2" t="s">
        <v>52</v>
      </c>
      <c r="G9" s="27">
        <f>COUNTIF(Features!$G$3:$K$13,E9)/5</f>
        <v>0.4</v>
      </c>
      <c r="I9" s="3">
        <v>25</v>
      </c>
      <c r="J9" s="2" t="s">
        <v>11</v>
      </c>
      <c r="K9" s="27">
        <f>COUNTIF(Features!$M$3:$Q$31,I9)/5</f>
        <v>1</v>
      </c>
      <c r="M9" s="3">
        <v>50</v>
      </c>
      <c r="N9" s="2" t="s">
        <v>25</v>
      </c>
      <c r="O9" s="27">
        <f>COUNTIF(Features!$S$3:$W$14,M9)/5</f>
        <v>0.4</v>
      </c>
      <c r="Q9" s="3">
        <v>51</v>
      </c>
      <c r="R9" s="2" t="s">
        <v>15</v>
      </c>
      <c r="S9" s="27">
        <f>COUNTIF(Features!$Y$3:$AC$11,Q9)/5</f>
        <v>0.4</v>
      </c>
    </row>
    <row r="10" spans="1:19" ht="16">
      <c r="A10" s="3">
        <v>54</v>
      </c>
      <c r="B10" s="2" t="s">
        <v>26</v>
      </c>
      <c r="C10" s="27">
        <f>COUNTIF(Features!$A$3:$E$19,A10)/5</f>
        <v>0.6</v>
      </c>
      <c r="E10" s="3">
        <v>44</v>
      </c>
      <c r="F10" s="2" t="s">
        <v>64</v>
      </c>
      <c r="G10" s="27">
        <f>COUNTIF(Features!$G$3:$K$13,E10)/5</f>
        <v>0.4</v>
      </c>
      <c r="I10" s="3">
        <v>39</v>
      </c>
      <c r="J10" s="2" t="s">
        <v>62</v>
      </c>
      <c r="K10" s="27">
        <f>COUNTIF(Features!$M$3:$Q$31,I10)/5</f>
        <v>1</v>
      </c>
      <c r="M10" s="3">
        <v>51</v>
      </c>
      <c r="N10" s="2" t="s">
        <v>15</v>
      </c>
      <c r="O10" s="27">
        <f>COUNTIF(Features!$S$3:$W$14,M10)/5</f>
        <v>0.4</v>
      </c>
      <c r="Q10" s="3">
        <v>53</v>
      </c>
      <c r="R10" s="2" t="s">
        <v>16</v>
      </c>
      <c r="S10" s="27">
        <f>COUNTIF(Features!$Y$3:$AC$11,Q10)/5</f>
        <v>0.4</v>
      </c>
    </row>
    <row r="11" spans="1:19" ht="16">
      <c r="A11" s="3">
        <v>3</v>
      </c>
      <c r="B11" s="2" t="s">
        <v>2</v>
      </c>
      <c r="C11" s="27">
        <f>COUNTIF(Features!$A$3:$E$19,A11)/5</f>
        <v>0.4</v>
      </c>
      <c r="E11" s="3">
        <v>50</v>
      </c>
      <c r="F11" s="2" t="s">
        <v>25</v>
      </c>
      <c r="G11" s="27">
        <f>COUNTIF(Features!$G$3:$K$13,E11)/5</f>
        <v>0.4</v>
      </c>
      <c r="I11" s="3">
        <v>49</v>
      </c>
      <c r="J11" s="2" t="s">
        <v>24</v>
      </c>
      <c r="K11" s="27">
        <f>COUNTIF(Features!$M$3:$Q$31,I11)/5</f>
        <v>1</v>
      </c>
      <c r="M11" s="3">
        <v>53</v>
      </c>
      <c r="N11" s="2" t="s">
        <v>16</v>
      </c>
      <c r="O11" s="27">
        <f>COUNTIF(Features!$S$3:$W$14,M11)/5</f>
        <v>0.4</v>
      </c>
      <c r="Q11" s="3">
        <v>3</v>
      </c>
      <c r="R11" s="2" t="s">
        <v>2</v>
      </c>
      <c r="S11" s="27">
        <f>COUNTIF(Features!$Y$3:$AC$11,Q11)/5</f>
        <v>0.2</v>
      </c>
    </row>
    <row r="12" spans="1:19" ht="16">
      <c r="A12" s="3">
        <v>5</v>
      </c>
      <c r="B12" s="2" t="s">
        <v>4</v>
      </c>
      <c r="C12" s="27">
        <f>COUNTIF(Features!$A$3:$E$19,A12)/5</f>
        <v>0.4</v>
      </c>
      <c r="E12" s="3">
        <v>54</v>
      </c>
      <c r="F12" s="2" t="s">
        <v>26</v>
      </c>
      <c r="G12" s="27">
        <f>COUNTIF(Features!$G$3:$K$13,E12)/5</f>
        <v>0.4</v>
      </c>
      <c r="I12" s="3">
        <v>50</v>
      </c>
      <c r="J12" s="2" t="s">
        <v>25</v>
      </c>
      <c r="K12" s="27">
        <f>COUNTIF(Features!$M$3:$Q$31,I12)/5</f>
        <v>1</v>
      </c>
      <c r="M12" s="3">
        <v>3</v>
      </c>
      <c r="N12" s="2" t="s">
        <v>2</v>
      </c>
      <c r="O12" s="27">
        <f>COUNTIF(Features!$S$3:$W$14,M12)/5</f>
        <v>0.2</v>
      </c>
      <c r="Q12" s="3">
        <v>14</v>
      </c>
      <c r="R12" s="2" t="s">
        <v>49</v>
      </c>
      <c r="S12" s="27">
        <f>COUNTIF(Features!$Y$3:$AC$11,Q12)/5</f>
        <v>0.2</v>
      </c>
    </row>
    <row r="13" spans="1:19" ht="16">
      <c r="A13" s="3">
        <v>6</v>
      </c>
      <c r="B13" s="2" t="s">
        <v>5</v>
      </c>
      <c r="C13" s="27">
        <f>COUNTIF(Features!$A$3:$E$19,A13)/5</f>
        <v>0.4</v>
      </c>
      <c r="E13" s="3">
        <v>2</v>
      </c>
      <c r="F13" s="2" t="s">
        <v>1</v>
      </c>
      <c r="G13" s="27">
        <f>COUNTIF(Features!$G$3:$K$13,E13)/5</f>
        <v>0.2</v>
      </c>
      <c r="I13" s="3">
        <v>51</v>
      </c>
      <c r="J13" s="2" t="s">
        <v>15</v>
      </c>
      <c r="K13" s="27">
        <f>COUNTIF(Features!$M$3:$Q$31,I13)/5</f>
        <v>1</v>
      </c>
      <c r="M13" s="3">
        <v>4</v>
      </c>
      <c r="N13" s="2" t="s">
        <v>3</v>
      </c>
      <c r="O13" s="27">
        <f>COUNTIF(Features!$S$3:$W$14,M13)/5</f>
        <v>0.2</v>
      </c>
      <c r="Q13" s="3">
        <v>16</v>
      </c>
      <c r="R13" s="2" t="s">
        <v>31</v>
      </c>
      <c r="S13" s="27">
        <f>COUNTIF(Features!$Y$3:$AC$11,Q13)/5</f>
        <v>0.2</v>
      </c>
    </row>
    <row r="14" spans="1:19" ht="16">
      <c r="A14" s="3">
        <v>11</v>
      </c>
      <c r="B14" s="2" t="s">
        <v>30</v>
      </c>
      <c r="C14" s="27">
        <f>COUNTIF(Features!$A$3:$E$19,A14)/5</f>
        <v>0.4</v>
      </c>
      <c r="E14" s="3">
        <v>3</v>
      </c>
      <c r="F14" s="2" t="s">
        <v>2</v>
      </c>
      <c r="G14" s="27">
        <f>COUNTIF(Features!$G$3:$K$13,E14)/5</f>
        <v>0.2</v>
      </c>
      <c r="I14" s="3">
        <v>55</v>
      </c>
      <c r="J14" s="2" t="s">
        <v>67</v>
      </c>
      <c r="K14" s="27">
        <f>COUNTIF(Features!$M$3:$Q$31,I14)/5</f>
        <v>1</v>
      </c>
      <c r="M14" s="3">
        <v>6</v>
      </c>
      <c r="N14" s="2" t="s">
        <v>5</v>
      </c>
      <c r="O14" s="27">
        <f>COUNTIF(Features!$S$3:$W$14,M14)/5</f>
        <v>0.2</v>
      </c>
      <c r="Q14" s="3">
        <v>18</v>
      </c>
      <c r="R14" s="2" t="s">
        <v>8</v>
      </c>
      <c r="S14" s="27">
        <f>COUNTIF(Features!$Y$3:$AC$11,Q14)/5</f>
        <v>0.2</v>
      </c>
    </row>
    <row r="15" spans="1:19" ht="16">
      <c r="A15" s="3">
        <v>28</v>
      </c>
      <c r="B15" s="2" t="s">
        <v>32</v>
      </c>
      <c r="C15" s="27">
        <f>COUNTIF(Features!$A$3:$E$19,A15)/5</f>
        <v>0.4</v>
      </c>
      <c r="E15" s="3">
        <v>5</v>
      </c>
      <c r="F15" s="2" t="s">
        <v>4</v>
      </c>
      <c r="G15" s="27">
        <f>COUNTIF(Features!$G$3:$K$13,E15)/5</f>
        <v>0.2</v>
      </c>
      <c r="I15" s="3">
        <v>53</v>
      </c>
      <c r="J15" s="2" t="s">
        <v>16</v>
      </c>
      <c r="K15" s="27">
        <f>COUNTIF(Features!$M$3:$Q$31,I15)/5</f>
        <v>0.8</v>
      </c>
      <c r="M15" s="3">
        <v>14</v>
      </c>
      <c r="N15" s="2" t="s">
        <v>49</v>
      </c>
      <c r="O15" s="27">
        <f>COUNTIF(Features!$S$3:$W$14,M15)/5</f>
        <v>0.2</v>
      </c>
      <c r="Q15" s="3">
        <v>21</v>
      </c>
      <c r="R15" s="2" t="s">
        <v>10</v>
      </c>
      <c r="S15" s="27">
        <f>COUNTIF(Features!$Y$3:$AC$11,Q15)/5</f>
        <v>0.2</v>
      </c>
    </row>
    <row r="16" spans="1:19" ht="16">
      <c r="A16" s="3">
        <v>29</v>
      </c>
      <c r="B16" s="2" t="s">
        <v>55</v>
      </c>
      <c r="C16" s="27">
        <f>COUNTIF(Features!$A$3:$E$19,A16)/5</f>
        <v>0.4</v>
      </c>
      <c r="E16" s="3">
        <v>9</v>
      </c>
      <c r="F16" s="2" t="s">
        <v>46</v>
      </c>
      <c r="G16" s="27">
        <f>COUNTIF(Features!$G$3:$K$13,E16)/5</f>
        <v>0.2</v>
      </c>
      <c r="I16" s="3">
        <v>33</v>
      </c>
      <c r="J16" s="2" t="s">
        <v>59</v>
      </c>
      <c r="K16" s="27">
        <f>COUNTIF(Features!$M$3:$Q$31,I16)/5</f>
        <v>0.6</v>
      </c>
      <c r="M16" s="3">
        <v>16</v>
      </c>
      <c r="N16" s="2" t="s">
        <v>31</v>
      </c>
      <c r="O16" s="27">
        <f>COUNTIF(Features!$S$3:$W$14,M16)/5</f>
        <v>0.2</v>
      </c>
      <c r="Q16" s="3">
        <v>23</v>
      </c>
      <c r="R16" s="2" t="s">
        <v>53</v>
      </c>
      <c r="S16" s="27">
        <f>COUNTIF(Features!$Y$3:$AC$11,Q16)/5</f>
        <v>0.2</v>
      </c>
    </row>
    <row r="17" spans="1:19" ht="16">
      <c r="A17" s="3">
        <v>46</v>
      </c>
      <c r="B17" s="2" t="s">
        <v>65</v>
      </c>
      <c r="C17" s="27">
        <f>COUNTIF(Features!$A$3:$E$19,A17)/5</f>
        <v>0.4</v>
      </c>
      <c r="E17" s="3">
        <v>17</v>
      </c>
      <c r="F17" s="2" t="s">
        <v>7</v>
      </c>
      <c r="G17" s="27">
        <f>COUNTIF(Features!$G$3:$K$13,E17)/5</f>
        <v>0.2</v>
      </c>
      <c r="I17" s="3">
        <v>54</v>
      </c>
      <c r="J17" s="2" t="s">
        <v>26</v>
      </c>
      <c r="K17" s="27">
        <f>COUNTIF(Features!$M$3:$Q$31,I17)/5</f>
        <v>0.6</v>
      </c>
      <c r="M17" s="3">
        <v>18</v>
      </c>
      <c r="N17" s="2" t="s">
        <v>8</v>
      </c>
      <c r="O17" s="27">
        <f>COUNTIF(Features!$S$3:$W$14,M17)/5</f>
        <v>0.2</v>
      </c>
      <c r="Q17" s="3">
        <v>24</v>
      </c>
      <c r="R17" s="2" t="s">
        <v>54</v>
      </c>
      <c r="S17" s="27">
        <f>COUNTIF(Features!$Y$3:$AC$11,Q17)/5</f>
        <v>0.2</v>
      </c>
    </row>
    <row r="18" spans="1:19" ht="16">
      <c r="A18" s="3">
        <v>50</v>
      </c>
      <c r="B18" s="2" t="s">
        <v>25</v>
      </c>
      <c r="C18" s="27">
        <f>COUNTIF(Features!$A$3:$E$19,A18)/5</f>
        <v>0.4</v>
      </c>
      <c r="E18" s="3">
        <v>19</v>
      </c>
      <c r="F18" s="2" t="s">
        <v>51</v>
      </c>
      <c r="G18" s="27">
        <f>COUNTIF(Features!$G$3:$K$13,E18)/5</f>
        <v>0.2</v>
      </c>
      <c r="I18" s="3">
        <v>28</v>
      </c>
      <c r="J18" s="2" t="s">
        <v>32</v>
      </c>
      <c r="K18" s="27">
        <f>COUNTIF(Features!$M$3:$Q$31,I18)/5</f>
        <v>0.4</v>
      </c>
      <c r="M18" s="3">
        <v>23</v>
      </c>
      <c r="N18" s="2" t="s">
        <v>53</v>
      </c>
      <c r="O18" s="27">
        <f>COUNTIF(Features!$S$3:$W$14,M18)/5</f>
        <v>0.2</v>
      </c>
      <c r="Q18" s="3">
        <v>26</v>
      </c>
      <c r="R18" s="2" t="s">
        <v>12</v>
      </c>
      <c r="S18" s="27">
        <f>COUNTIF(Features!$Y$3:$AC$11,Q18)/5</f>
        <v>0.2</v>
      </c>
    </row>
    <row r="19" spans="1:19" ht="16">
      <c r="A19" s="3">
        <v>51</v>
      </c>
      <c r="B19" s="2" t="s">
        <v>15</v>
      </c>
      <c r="C19" s="27">
        <f>COUNTIF(Features!$A$3:$E$19,A19)/5</f>
        <v>0.4</v>
      </c>
      <c r="E19" s="3">
        <v>26</v>
      </c>
      <c r="F19" s="2" t="s">
        <v>12</v>
      </c>
      <c r="G19" s="27">
        <f>COUNTIF(Features!$G$3:$K$13,E19)/5</f>
        <v>0.2</v>
      </c>
      <c r="I19" s="3">
        <v>30</v>
      </c>
      <c r="J19" s="2" t="s">
        <v>56</v>
      </c>
      <c r="K19" s="27">
        <f>COUNTIF(Features!$M$3:$Q$31,I19)/5</f>
        <v>0.4</v>
      </c>
      <c r="M19" s="3">
        <v>24</v>
      </c>
      <c r="N19" s="2" t="s">
        <v>54</v>
      </c>
      <c r="O19" s="27">
        <f>COUNTIF(Features!$S$3:$W$14,M19)/5</f>
        <v>0.2</v>
      </c>
      <c r="Q19" s="3">
        <v>31</v>
      </c>
      <c r="R19" s="2" t="s">
        <v>57</v>
      </c>
      <c r="S19" s="27">
        <f>COUNTIF(Features!$Y$3:$AC$11,Q19)/5</f>
        <v>0.2</v>
      </c>
    </row>
    <row r="20" spans="1:19" ht="16">
      <c r="A20" s="3">
        <v>52</v>
      </c>
      <c r="B20" s="2" t="s">
        <v>36</v>
      </c>
      <c r="C20" s="27">
        <f>COUNTIF(Features!$A$3:$E$19,A20)/5</f>
        <v>0.4</v>
      </c>
      <c r="E20" s="3">
        <v>27</v>
      </c>
      <c r="F20" s="2" t="s">
        <v>21</v>
      </c>
      <c r="G20" s="27">
        <f>COUNTIF(Features!$G$3:$K$13,E20)/5</f>
        <v>0.2</v>
      </c>
      <c r="I20" s="3">
        <v>31</v>
      </c>
      <c r="J20" s="2" t="s">
        <v>57</v>
      </c>
      <c r="K20" s="27">
        <f>COUNTIF(Features!$M$3:$Q$31,I20)/5</f>
        <v>0.4</v>
      </c>
      <c r="M20" s="3">
        <v>26</v>
      </c>
      <c r="N20" s="2" t="s">
        <v>12</v>
      </c>
      <c r="O20" s="27">
        <f>COUNTIF(Features!$S$3:$W$14,M20)/5</f>
        <v>0.2</v>
      </c>
      <c r="Q20" s="3">
        <v>34</v>
      </c>
      <c r="R20" s="2" t="s">
        <v>60</v>
      </c>
      <c r="S20" s="27">
        <f>COUNTIF(Features!$Y$3:$AC$11,Q20)/5</f>
        <v>0.2</v>
      </c>
    </row>
    <row r="21" spans="1:19" ht="16">
      <c r="A21" s="3">
        <v>55</v>
      </c>
      <c r="B21" s="2" t="s">
        <v>67</v>
      </c>
      <c r="C21" s="27">
        <f>COUNTIF(Features!$A$3:$E$19,A21)/5</f>
        <v>0.4</v>
      </c>
      <c r="E21" s="3">
        <v>28</v>
      </c>
      <c r="F21" s="2" t="s">
        <v>32</v>
      </c>
      <c r="G21" s="27">
        <f>COUNTIF(Features!$G$3:$K$13,E21)/5</f>
        <v>0.2</v>
      </c>
      <c r="I21" s="3">
        <v>32</v>
      </c>
      <c r="J21" s="2" t="s">
        <v>58</v>
      </c>
      <c r="K21" s="27">
        <f>COUNTIF(Features!$M$3:$Q$31,I21)/5</f>
        <v>0.4</v>
      </c>
      <c r="M21" s="3">
        <v>31</v>
      </c>
      <c r="N21" s="2" t="s">
        <v>57</v>
      </c>
      <c r="O21" s="27">
        <f>COUNTIF(Features!$S$3:$W$14,M21)/5</f>
        <v>0.2</v>
      </c>
      <c r="Q21" s="3">
        <v>36</v>
      </c>
      <c r="R21" s="2" t="s">
        <v>61</v>
      </c>
      <c r="S21" s="27">
        <f>COUNTIF(Features!$Y$3:$AC$11,Q21)/5</f>
        <v>0.2</v>
      </c>
    </row>
    <row r="22" spans="1:19" ht="16">
      <c r="A22" s="3">
        <v>57</v>
      </c>
      <c r="B22" s="2" t="s">
        <v>27</v>
      </c>
      <c r="C22" s="27">
        <f>COUNTIF(Features!$A$3:$E$19,A22)/5</f>
        <v>0.4</v>
      </c>
      <c r="E22" s="3">
        <v>29</v>
      </c>
      <c r="F22" s="2" t="s">
        <v>55</v>
      </c>
      <c r="G22" s="27">
        <f>COUNTIF(Features!$G$3:$K$13,E22)/5</f>
        <v>0.2</v>
      </c>
      <c r="I22" s="3">
        <v>48</v>
      </c>
      <c r="J22" s="2" t="s">
        <v>14</v>
      </c>
      <c r="K22" s="27">
        <f>COUNTIF(Features!$M$3:$Q$31,I22)/5</f>
        <v>0.4</v>
      </c>
      <c r="M22" s="3">
        <v>34</v>
      </c>
      <c r="N22" s="2" t="s">
        <v>60</v>
      </c>
      <c r="O22" s="27">
        <f>COUNTIF(Features!$S$3:$W$14,M22)/5</f>
        <v>0.2</v>
      </c>
      <c r="Q22" s="3">
        <v>41</v>
      </c>
      <c r="R22" s="2" t="s">
        <v>33</v>
      </c>
      <c r="S22" s="27">
        <f>COUNTIF(Features!$Y$3:$AC$11,Q22)/5</f>
        <v>0.2</v>
      </c>
    </row>
    <row r="23" spans="1:19" ht="16">
      <c r="A23" s="3">
        <v>58</v>
      </c>
      <c r="B23" s="2" t="s">
        <v>68</v>
      </c>
      <c r="C23" s="27">
        <f>COUNTIF(Features!$A$3:$E$19,A23)/5</f>
        <v>0.4</v>
      </c>
      <c r="E23" s="3">
        <v>36</v>
      </c>
      <c r="F23" s="2" t="s">
        <v>61</v>
      </c>
      <c r="G23" s="27">
        <f>COUNTIF(Features!$G$3:$K$13,E23)/5</f>
        <v>0.2</v>
      </c>
      <c r="I23" s="3">
        <v>52</v>
      </c>
      <c r="J23" s="2" t="s">
        <v>36</v>
      </c>
      <c r="K23" s="27">
        <f>COUNTIF(Features!$M$3:$Q$31,I23)/5</f>
        <v>0.4</v>
      </c>
      <c r="M23" s="3">
        <v>36</v>
      </c>
      <c r="N23" s="2" t="s">
        <v>61</v>
      </c>
      <c r="O23" s="27">
        <f>COUNTIF(Features!$S$3:$W$14,M23)/5</f>
        <v>0.2</v>
      </c>
      <c r="Q23" s="3">
        <v>44</v>
      </c>
      <c r="R23" s="2" t="s">
        <v>64</v>
      </c>
      <c r="S23" s="27">
        <f>COUNTIF(Features!$Y$3:$AC$11,Q23)/5</f>
        <v>0.2</v>
      </c>
    </row>
    <row r="24" spans="1:19" ht="16">
      <c r="A24" s="3">
        <v>2</v>
      </c>
      <c r="B24" s="2" t="s">
        <v>1</v>
      </c>
      <c r="C24" s="27">
        <f>COUNTIF(Features!$A$3:$E$19,A24)/5</f>
        <v>0.2</v>
      </c>
      <c r="E24" s="3">
        <v>38</v>
      </c>
      <c r="F24" s="2" t="s">
        <v>22</v>
      </c>
      <c r="G24" s="27">
        <f>COUNTIF(Features!$G$3:$K$13,E24)/5</f>
        <v>0.2</v>
      </c>
      <c r="I24" s="3">
        <v>56</v>
      </c>
      <c r="J24" s="2" t="s">
        <v>17</v>
      </c>
      <c r="K24" s="27">
        <f>COUNTIF(Features!$M$3:$Q$31,I24)/5</f>
        <v>0.4</v>
      </c>
      <c r="M24" s="3">
        <v>37</v>
      </c>
      <c r="N24" s="2" t="s">
        <v>39</v>
      </c>
      <c r="O24" s="27">
        <f>COUNTIF(Features!$S$3:$W$14,M24)/5</f>
        <v>0.2</v>
      </c>
      <c r="Q24" s="3">
        <v>46</v>
      </c>
      <c r="R24" s="2" t="s">
        <v>65</v>
      </c>
      <c r="S24" s="27">
        <f>COUNTIF(Features!$Y$3:$AC$11,Q24)/5</f>
        <v>0.2</v>
      </c>
    </row>
    <row r="25" spans="1:19" ht="16">
      <c r="A25" s="3">
        <v>4</v>
      </c>
      <c r="B25" s="2" t="s">
        <v>3</v>
      </c>
      <c r="C25" s="27">
        <f>COUNTIF(Features!$A$3:$E$19,A25)/5</f>
        <v>0.2</v>
      </c>
      <c r="E25" s="3">
        <v>43</v>
      </c>
      <c r="F25" s="2" t="s">
        <v>13</v>
      </c>
      <c r="G25" s="27">
        <f>COUNTIF(Features!$G$3:$K$13,E25)/5</f>
        <v>0.2</v>
      </c>
      <c r="I25" s="3">
        <v>57</v>
      </c>
      <c r="J25" s="2" t="s">
        <v>27</v>
      </c>
      <c r="K25" s="27">
        <f>COUNTIF(Features!$M$3:$Q$31,I25)/5</f>
        <v>0.4</v>
      </c>
      <c r="M25" s="3">
        <v>41</v>
      </c>
      <c r="N25" s="2" t="s">
        <v>33</v>
      </c>
      <c r="O25" s="27">
        <f>COUNTIF(Features!$S$3:$W$14,M25)/5</f>
        <v>0.2</v>
      </c>
      <c r="Q25" s="3">
        <v>48</v>
      </c>
      <c r="R25" s="2" t="s">
        <v>14</v>
      </c>
      <c r="S25" s="27">
        <f>COUNTIF(Features!$Y$3:$AC$11,Q25)/5</f>
        <v>0.2</v>
      </c>
    </row>
    <row r="26" spans="1:19" ht="16">
      <c r="A26" s="3">
        <v>9</v>
      </c>
      <c r="B26" s="2" t="s">
        <v>46</v>
      </c>
      <c r="C26" s="27">
        <f>COUNTIF(Features!$A$3:$E$19,A26)/5</f>
        <v>0.2</v>
      </c>
      <c r="E26" s="3">
        <v>46</v>
      </c>
      <c r="F26" s="2" t="s">
        <v>65</v>
      </c>
      <c r="G26" s="27">
        <f>COUNTIF(Features!$G$3:$K$13,E26)/5</f>
        <v>0.2</v>
      </c>
      <c r="I26" s="3">
        <v>2</v>
      </c>
      <c r="J26" s="2" t="s">
        <v>1</v>
      </c>
      <c r="K26" s="27">
        <f>COUNTIF(Features!$M$3:$Q$31,I26)/5</f>
        <v>0.2</v>
      </c>
      <c r="M26" s="3">
        <v>42</v>
      </c>
      <c r="N26" s="2" t="s">
        <v>40</v>
      </c>
      <c r="O26" s="27">
        <f>COUNTIF(Features!$S$3:$W$14,M26)/5</f>
        <v>0.2</v>
      </c>
      <c r="Q26" s="3">
        <v>49</v>
      </c>
      <c r="R26" s="2" t="s">
        <v>24</v>
      </c>
      <c r="S26" s="27">
        <f>COUNTIF(Features!$Y$3:$AC$11,Q26)/5</f>
        <v>0.2</v>
      </c>
    </row>
    <row r="27" spans="1:19" ht="16">
      <c r="A27" s="3">
        <v>17</v>
      </c>
      <c r="B27" s="2" t="s">
        <v>7</v>
      </c>
      <c r="C27" s="27">
        <f>COUNTIF(Features!$A$3:$E$19,A27)/5</f>
        <v>0.2</v>
      </c>
      <c r="E27" s="3">
        <v>51</v>
      </c>
      <c r="F27" s="2" t="s">
        <v>15</v>
      </c>
      <c r="G27" s="27">
        <f>COUNTIF(Features!$G$3:$K$13,E27)/5</f>
        <v>0.2</v>
      </c>
      <c r="I27" s="3">
        <v>9</v>
      </c>
      <c r="J27" s="2" t="s">
        <v>46</v>
      </c>
      <c r="K27" s="27">
        <f>COUNTIF(Features!$M$3:$Q$31,I27)/5</f>
        <v>0.2</v>
      </c>
      <c r="M27" s="3">
        <v>44</v>
      </c>
      <c r="N27" s="2" t="s">
        <v>64</v>
      </c>
      <c r="O27" s="27">
        <f>COUNTIF(Features!$S$3:$W$14,M27)/5</f>
        <v>0.2</v>
      </c>
      <c r="Q27" s="3">
        <v>59</v>
      </c>
      <c r="R27" s="2" t="s">
        <v>69</v>
      </c>
      <c r="S27" s="27">
        <f>COUNTIF(Features!$Y$3:$AC$11,Q27)/5</f>
        <v>0.2</v>
      </c>
    </row>
    <row r="28" spans="1:19" ht="16">
      <c r="A28" s="3">
        <v>18</v>
      </c>
      <c r="B28" s="2" t="s">
        <v>8</v>
      </c>
      <c r="C28" s="27">
        <f>COUNTIF(Features!$A$3:$E$19,A28)/5</f>
        <v>0.2</v>
      </c>
      <c r="E28" s="3">
        <v>52</v>
      </c>
      <c r="F28" s="2" t="s">
        <v>36</v>
      </c>
      <c r="G28" s="27">
        <f>COUNTIF(Features!$G$3:$K$13,E28)/5</f>
        <v>0.2</v>
      </c>
      <c r="I28" s="3">
        <v>15</v>
      </c>
      <c r="J28" s="2" t="s">
        <v>50</v>
      </c>
      <c r="K28" s="27">
        <f>COUNTIF(Features!$M$3:$Q$31,I28)/5</f>
        <v>0.2</v>
      </c>
      <c r="M28" s="3">
        <v>46</v>
      </c>
      <c r="N28" s="2" t="s">
        <v>65</v>
      </c>
      <c r="O28" s="27">
        <f>COUNTIF(Features!$S$3:$W$14,M28)/5</f>
        <v>0.2</v>
      </c>
      <c r="Q28" s="3">
        <v>61</v>
      </c>
      <c r="R28" s="2" t="s">
        <v>41</v>
      </c>
      <c r="S28" s="27">
        <f>COUNTIF(Features!$Y$3:$AC$11,Q28)/5</f>
        <v>0.2</v>
      </c>
    </row>
    <row r="29" spans="1:19" ht="16">
      <c r="A29" s="3">
        <v>19</v>
      </c>
      <c r="B29" s="2" t="s">
        <v>51</v>
      </c>
      <c r="C29" s="27">
        <f>COUNTIF(Features!$A$3:$E$19,A29)/5</f>
        <v>0.2</v>
      </c>
      <c r="E29" s="3">
        <v>53</v>
      </c>
      <c r="F29" s="2" t="s">
        <v>16</v>
      </c>
      <c r="G29" s="27">
        <f>COUNTIF(Features!$G$3:$K$13,E29)/5</f>
        <v>0.2</v>
      </c>
      <c r="I29" s="3">
        <v>16</v>
      </c>
      <c r="J29" s="2" t="s">
        <v>31</v>
      </c>
      <c r="K29" s="27">
        <f>COUNTIF(Features!$M$3:$Q$31,I29)/5</f>
        <v>0.2</v>
      </c>
      <c r="M29" s="3">
        <v>48</v>
      </c>
      <c r="N29" s="2" t="s">
        <v>14</v>
      </c>
      <c r="O29" s="27">
        <f>COUNTIF(Features!$S$3:$W$14,M29)/5</f>
        <v>0.2</v>
      </c>
      <c r="Q29" s="3">
        <v>63</v>
      </c>
      <c r="R29" s="2" t="s">
        <v>72</v>
      </c>
      <c r="S29" s="27">
        <f>COUNTIF(Features!$Y$3:$AC$11,Q29)/5</f>
        <v>0.2</v>
      </c>
    </row>
    <row r="30" spans="1:19" ht="16">
      <c r="A30" s="3">
        <v>26</v>
      </c>
      <c r="B30" s="2" t="s">
        <v>12</v>
      </c>
      <c r="C30" s="27">
        <f>COUNTIF(Features!$A$3:$E$19,A30)/5</f>
        <v>0.2</v>
      </c>
      <c r="E30" s="3">
        <v>55</v>
      </c>
      <c r="F30" s="2" t="s">
        <v>67</v>
      </c>
      <c r="G30" s="27">
        <f>COUNTIF(Features!$G$3:$K$13,E30)/5</f>
        <v>0.2</v>
      </c>
      <c r="I30" s="3">
        <v>18</v>
      </c>
      <c r="J30" s="2" t="s">
        <v>8</v>
      </c>
      <c r="K30" s="27">
        <f>COUNTIF(Features!$M$3:$Q$31,I30)/5</f>
        <v>0.2</v>
      </c>
      <c r="M30" s="3">
        <v>49</v>
      </c>
      <c r="N30" s="2" t="s">
        <v>24</v>
      </c>
      <c r="O30" s="27">
        <f>COUNTIF(Features!$S$3:$W$14,M30)/5</f>
        <v>0.2</v>
      </c>
      <c r="Q30" s="3">
        <v>64</v>
      </c>
      <c r="R30" s="2" t="s">
        <v>37</v>
      </c>
      <c r="S30" s="27">
        <f>COUNTIF(Features!$Y$3:$AC$11,Q30)/5</f>
        <v>0.2</v>
      </c>
    </row>
    <row r="31" spans="1:19" ht="16">
      <c r="A31" s="3">
        <v>27</v>
      </c>
      <c r="B31" s="2" t="s">
        <v>21</v>
      </c>
      <c r="C31" s="27">
        <f>COUNTIF(Features!$A$3:$E$19,A31)/5</f>
        <v>0.2</v>
      </c>
      <c r="E31" s="3">
        <v>62</v>
      </c>
      <c r="F31" s="2" t="s">
        <v>71</v>
      </c>
      <c r="G31" s="27">
        <f>COUNTIF(Features!$G$3:$K$13,E31)/5</f>
        <v>0.2</v>
      </c>
      <c r="I31" s="3">
        <v>26</v>
      </c>
      <c r="J31" s="2" t="s">
        <v>12</v>
      </c>
      <c r="K31" s="27">
        <f>COUNTIF(Features!$M$3:$Q$31,I31)/5</f>
        <v>0.2</v>
      </c>
      <c r="M31" s="3">
        <v>59</v>
      </c>
      <c r="N31" s="2" t="s">
        <v>69</v>
      </c>
      <c r="O31" s="27">
        <f>COUNTIF(Features!$S$3:$W$14,M31)/5</f>
        <v>0.2</v>
      </c>
      <c r="Q31" s="3">
        <v>1</v>
      </c>
      <c r="R31" s="2" t="s">
        <v>29</v>
      </c>
      <c r="S31" s="27">
        <f>COUNTIF(Features!$Y$3:$AC$11,Q31)/5</f>
        <v>0</v>
      </c>
    </row>
    <row r="32" spans="1:19" ht="16">
      <c r="A32" s="3">
        <v>36</v>
      </c>
      <c r="B32" s="2" t="s">
        <v>61</v>
      </c>
      <c r="C32" s="27">
        <f>COUNTIF(Features!$A$3:$E$19,A32)/5</f>
        <v>0.2</v>
      </c>
      <c r="E32" s="3">
        <v>1</v>
      </c>
      <c r="F32" s="2" t="s">
        <v>29</v>
      </c>
      <c r="G32" s="27">
        <f>COUNTIF(Features!$G$3:$K$13,E32)/5</f>
        <v>0</v>
      </c>
      <c r="I32" s="3">
        <v>36</v>
      </c>
      <c r="J32" s="2" t="s">
        <v>61</v>
      </c>
      <c r="K32" s="27">
        <f>COUNTIF(Features!$M$3:$Q$31,I32)/5</f>
        <v>0.2</v>
      </c>
      <c r="M32" s="3">
        <v>61</v>
      </c>
      <c r="N32" s="2" t="s">
        <v>41</v>
      </c>
      <c r="O32" s="27">
        <f>COUNTIF(Features!$S$3:$W$14,M32)/5</f>
        <v>0.2</v>
      </c>
      <c r="Q32" s="3">
        <v>2</v>
      </c>
      <c r="R32" s="2" t="s">
        <v>1</v>
      </c>
      <c r="S32" s="27">
        <f>COUNTIF(Features!$Y$3:$AC$11,Q32)/5</f>
        <v>0</v>
      </c>
    </row>
    <row r="33" spans="1:19" ht="16">
      <c r="A33" s="3">
        <v>38</v>
      </c>
      <c r="B33" s="2" t="s">
        <v>22</v>
      </c>
      <c r="C33" s="27">
        <f>COUNTIF(Features!$A$3:$E$19,A33)/5</f>
        <v>0.2</v>
      </c>
      <c r="E33" s="3">
        <v>4</v>
      </c>
      <c r="F33" s="2" t="s">
        <v>3</v>
      </c>
      <c r="G33" s="27">
        <f>COUNTIF(Features!$G$3:$K$13,E33)/5</f>
        <v>0</v>
      </c>
      <c r="I33" s="3">
        <v>37</v>
      </c>
      <c r="J33" s="2" t="s">
        <v>39</v>
      </c>
      <c r="K33" s="27">
        <f>COUNTIF(Features!$M$3:$Q$31,I33)/5</f>
        <v>0.2</v>
      </c>
      <c r="M33" s="3">
        <v>63</v>
      </c>
      <c r="N33" s="2" t="s">
        <v>72</v>
      </c>
      <c r="O33" s="27">
        <f>COUNTIF(Features!$S$3:$W$14,M33)/5</f>
        <v>0.2</v>
      </c>
      <c r="Q33" s="3">
        <v>4</v>
      </c>
      <c r="R33" s="2" t="s">
        <v>3</v>
      </c>
      <c r="S33" s="27">
        <f>COUNTIF(Features!$Y$3:$AC$11,Q33)/5</f>
        <v>0</v>
      </c>
    </row>
    <row r="34" spans="1:19" ht="16">
      <c r="A34" s="3">
        <v>42</v>
      </c>
      <c r="B34" s="2" t="s">
        <v>40</v>
      </c>
      <c r="C34" s="27">
        <f>COUNTIF(Features!$A$3:$E$19,A34)/5</f>
        <v>0.2</v>
      </c>
      <c r="E34" s="3">
        <v>8</v>
      </c>
      <c r="F34" s="2" t="s">
        <v>20</v>
      </c>
      <c r="G34" s="27">
        <f>COUNTIF(Features!$G$3:$K$13,E34)/5</f>
        <v>0</v>
      </c>
      <c r="I34" s="3">
        <v>43</v>
      </c>
      <c r="J34" s="2" t="s">
        <v>13</v>
      </c>
      <c r="K34" s="27">
        <f>COUNTIF(Features!$M$3:$Q$31,I34)/5</f>
        <v>0.2</v>
      </c>
      <c r="M34" s="3">
        <v>64</v>
      </c>
      <c r="N34" s="2" t="s">
        <v>37</v>
      </c>
      <c r="O34" s="27">
        <f>COUNTIF(Features!$S$3:$W$14,M34)/5</f>
        <v>0.2</v>
      </c>
      <c r="Q34" s="3">
        <v>5</v>
      </c>
      <c r="R34" s="2" t="s">
        <v>4</v>
      </c>
      <c r="S34" s="27">
        <f>COUNTIF(Features!$Y$3:$AC$11,Q34)/5</f>
        <v>0</v>
      </c>
    </row>
    <row r="35" spans="1:19" ht="16">
      <c r="A35" s="3">
        <v>43</v>
      </c>
      <c r="B35" s="2" t="s">
        <v>13</v>
      </c>
      <c r="C35" s="27">
        <f>COUNTIF(Features!$A$3:$E$19,A35)/5</f>
        <v>0.2</v>
      </c>
      <c r="E35" s="3">
        <v>10</v>
      </c>
      <c r="F35" s="2" t="s">
        <v>6</v>
      </c>
      <c r="G35" s="27">
        <f>COUNTIF(Features!$G$3:$K$13,E35)/5</f>
        <v>0</v>
      </c>
      <c r="I35" s="3">
        <v>60</v>
      </c>
      <c r="J35" s="2" t="s">
        <v>70</v>
      </c>
      <c r="K35" s="27">
        <f>COUNTIF(Features!$M$3:$Q$31,I35)/5</f>
        <v>0.2</v>
      </c>
      <c r="M35" s="3">
        <v>1</v>
      </c>
      <c r="N35" s="2" t="s">
        <v>29</v>
      </c>
      <c r="O35" s="27">
        <f>COUNTIF(Features!$S$3:$W$14,M35)/5</f>
        <v>0</v>
      </c>
      <c r="Q35" s="3">
        <v>6</v>
      </c>
      <c r="R35" s="2" t="s">
        <v>5</v>
      </c>
      <c r="S35" s="27">
        <f>COUNTIF(Features!$Y$3:$AC$11,Q35)/5</f>
        <v>0</v>
      </c>
    </row>
    <row r="36" spans="1:19" ht="16">
      <c r="A36" s="3">
        <v>53</v>
      </c>
      <c r="B36" s="2" t="s">
        <v>16</v>
      </c>
      <c r="C36" s="27">
        <f>COUNTIF(Features!$A$3:$E$19,A36)/5</f>
        <v>0.2</v>
      </c>
      <c r="E36" s="3">
        <v>11</v>
      </c>
      <c r="F36" s="2" t="s">
        <v>30</v>
      </c>
      <c r="G36" s="27">
        <f>COUNTIF(Features!$G$3:$K$13,E36)/5</f>
        <v>0</v>
      </c>
      <c r="I36" s="3">
        <v>61</v>
      </c>
      <c r="J36" s="2" t="s">
        <v>41</v>
      </c>
      <c r="K36" s="27">
        <f>COUNTIF(Features!$M$3:$Q$31,I36)/5</f>
        <v>0.2</v>
      </c>
      <c r="M36" s="3">
        <v>2</v>
      </c>
      <c r="N36" s="2" t="s">
        <v>1</v>
      </c>
      <c r="O36" s="27">
        <f>COUNTIF(Features!$S$3:$W$14,M36)/5</f>
        <v>0</v>
      </c>
      <c r="Q36" s="3">
        <v>7</v>
      </c>
      <c r="R36" s="2" t="s">
        <v>45</v>
      </c>
      <c r="S36" s="27">
        <f>COUNTIF(Features!$Y$3:$AC$11,Q36)/5</f>
        <v>0</v>
      </c>
    </row>
    <row r="37" spans="1:19" ht="16">
      <c r="A37" s="3">
        <v>62</v>
      </c>
      <c r="B37" s="2" t="s">
        <v>71</v>
      </c>
      <c r="C37" s="27">
        <f>COUNTIF(Features!$A$3:$E$19,A37)/5</f>
        <v>0.2</v>
      </c>
      <c r="E37" s="3">
        <v>13</v>
      </c>
      <c r="F37" s="2" t="s">
        <v>48</v>
      </c>
      <c r="G37" s="27">
        <f>COUNTIF(Features!$G$3:$K$13,E37)/5</f>
        <v>0</v>
      </c>
      <c r="I37" s="3">
        <v>1</v>
      </c>
      <c r="J37" s="2" t="s">
        <v>29</v>
      </c>
      <c r="K37" s="27">
        <f>COUNTIF(Features!$M$3:$Q$31,I37)/5</f>
        <v>0</v>
      </c>
      <c r="M37" s="3">
        <v>5</v>
      </c>
      <c r="N37" s="2" t="s">
        <v>4</v>
      </c>
      <c r="O37" s="27">
        <f>COUNTIF(Features!$S$3:$W$14,M37)/5</f>
        <v>0</v>
      </c>
      <c r="Q37" s="3">
        <v>8</v>
      </c>
      <c r="R37" s="2" t="s">
        <v>20</v>
      </c>
      <c r="S37" s="27">
        <f>COUNTIF(Features!$Y$3:$AC$11,Q37)/5</f>
        <v>0</v>
      </c>
    </row>
    <row r="38" spans="1:19" ht="16">
      <c r="A38" s="3">
        <v>65</v>
      </c>
      <c r="B38" s="2" t="s">
        <v>73</v>
      </c>
      <c r="C38" s="27">
        <f>COUNTIF(Features!$A$3:$E$19,A38)/5</f>
        <v>0.2</v>
      </c>
      <c r="E38" s="3">
        <v>14</v>
      </c>
      <c r="F38" s="2" t="s">
        <v>49</v>
      </c>
      <c r="G38" s="27">
        <f>COUNTIF(Features!$G$3:$K$13,E38)/5</f>
        <v>0</v>
      </c>
      <c r="I38" s="3">
        <v>3</v>
      </c>
      <c r="J38" s="2" t="s">
        <v>2</v>
      </c>
      <c r="K38" s="27">
        <f>COUNTIF(Features!$M$3:$Q$31,I38)/5</f>
        <v>0</v>
      </c>
      <c r="M38" s="3">
        <v>7</v>
      </c>
      <c r="N38" s="2" t="s">
        <v>45</v>
      </c>
      <c r="O38" s="27">
        <f>COUNTIF(Features!$S$3:$W$14,M38)/5</f>
        <v>0</v>
      </c>
      <c r="Q38" s="3">
        <v>9</v>
      </c>
      <c r="R38" s="2" t="s">
        <v>46</v>
      </c>
      <c r="S38" s="27">
        <f>COUNTIF(Features!$Y$3:$AC$11,Q38)/5</f>
        <v>0</v>
      </c>
    </row>
    <row r="39" spans="1:19" ht="16">
      <c r="A39" s="3">
        <v>1</v>
      </c>
      <c r="B39" s="2" t="s">
        <v>29</v>
      </c>
      <c r="C39" s="27">
        <f>COUNTIF(Features!$A$3:$E$19,A39)/5</f>
        <v>0</v>
      </c>
      <c r="E39" s="3">
        <v>15</v>
      </c>
      <c r="F39" s="2" t="s">
        <v>50</v>
      </c>
      <c r="G39" s="27">
        <f>COUNTIF(Features!$G$3:$K$13,E39)/5</f>
        <v>0</v>
      </c>
      <c r="I39" s="3">
        <v>4</v>
      </c>
      <c r="J39" s="2" t="s">
        <v>3</v>
      </c>
      <c r="K39" s="27">
        <f>COUNTIF(Features!$M$3:$Q$31,I39)/5</f>
        <v>0</v>
      </c>
      <c r="M39" s="3">
        <v>8</v>
      </c>
      <c r="N39" s="2" t="s">
        <v>20</v>
      </c>
      <c r="O39" s="27">
        <f>COUNTIF(Features!$S$3:$W$14,M39)/5</f>
        <v>0</v>
      </c>
      <c r="Q39" s="3">
        <v>10</v>
      </c>
      <c r="R39" s="2" t="s">
        <v>6</v>
      </c>
      <c r="S39" s="27">
        <f>COUNTIF(Features!$Y$3:$AC$11,Q39)/5</f>
        <v>0</v>
      </c>
    </row>
    <row r="40" spans="1:19" ht="16">
      <c r="A40" s="3">
        <v>8</v>
      </c>
      <c r="B40" s="2" t="s">
        <v>20</v>
      </c>
      <c r="C40" s="27">
        <f>COUNTIF(Features!$A$3:$E$19,A40)/5</f>
        <v>0</v>
      </c>
      <c r="E40" s="3">
        <v>16</v>
      </c>
      <c r="F40" s="2" t="s">
        <v>31</v>
      </c>
      <c r="G40" s="27">
        <f>COUNTIF(Features!$G$3:$K$13,E40)/5</f>
        <v>0</v>
      </c>
      <c r="I40" s="3">
        <v>5</v>
      </c>
      <c r="J40" s="2" t="s">
        <v>4</v>
      </c>
      <c r="K40" s="27">
        <f>COUNTIF(Features!$M$3:$Q$31,I40)/5</f>
        <v>0</v>
      </c>
      <c r="M40" s="3">
        <v>9</v>
      </c>
      <c r="N40" s="2" t="s">
        <v>46</v>
      </c>
      <c r="O40" s="27">
        <f>COUNTIF(Features!$S$3:$W$14,M40)/5</f>
        <v>0</v>
      </c>
      <c r="Q40" s="3">
        <v>11</v>
      </c>
      <c r="R40" s="2" t="s">
        <v>30</v>
      </c>
      <c r="S40" s="27">
        <f>COUNTIF(Features!$Y$3:$AC$11,Q40)/5</f>
        <v>0</v>
      </c>
    </row>
    <row r="41" spans="1:19" ht="16">
      <c r="A41" s="3">
        <v>10</v>
      </c>
      <c r="B41" s="2" t="s">
        <v>6</v>
      </c>
      <c r="C41" s="27">
        <f>COUNTIF(Features!$A$3:$E$19,A41)/5</f>
        <v>0</v>
      </c>
      <c r="E41" s="3">
        <v>18</v>
      </c>
      <c r="F41" s="2" t="s">
        <v>8</v>
      </c>
      <c r="G41" s="27">
        <f>COUNTIF(Features!$G$3:$K$13,E41)/5</f>
        <v>0</v>
      </c>
      <c r="I41" s="3">
        <v>6</v>
      </c>
      <c r="J41" s="2" t="s">
        <v>5</v>
      </c>
      <c r="K41" s="27">
        <f>COUNTIF(Features!$M$3:$Q$31,I41)/5</f>
        <v>0</v>
      </c>
      <c r="M41" s="3">
        <v>10</v>
      </c>
      <c r="N41" s="2" t="s">
        <v>6</v>
      </c>
      <c r="O41" s="27">
        <f>COUNTIF(Features!$S$3:$W$14,M41)/5</f>
        <v>0</v>
      </c>
      <c r="Q41" s="3">
        <v>12</v>
      </c>
      <c r="R41" s="2" t="s">
        <v>47</v>
      </c>
      <c r="S41" s="27">
        <f>COUNTIF(Features!$Y$3:$AC$11,Q41)/5</f>
        <v>0</v>
      </c>
    </row>
    <row r="42" spans="1:19" ht="16">
      <c r="A42" s="3">
        <v>13</v>
      </c>
      <c r="B42" s="2" t="s">
        <v>48</v>
      </c>
      <c r="C42" s="27">
        <f>COUNTIF(Features!$A$3:$E$19,A42)/5</f>
        <v>0</v>
      </c>
      <c r="E42" s="3">
        <v>20</v>
      </c>
      <c r="F42" s="2" t="s">
        <v>9</v>
      </c>
      <c r="G42" s="27">
        <f>COUNTIF(Features!$G$3:$K$13,E42)/5</f>
        <v>0</v>
      </c>
      <c r="I42" s="3">
        <v>7</v>
      </c>
      <c r="J42" s="2" t="s">
        <v>45</v>
      </c>
      <c r="K42" s="27">
        <f>COUNTIF(Features!$M$3:$Q$31,I42)/5</f>
        <v>0</v>
      </c>
      <c r="M42" s="3">
        <v>11</v>
      </c>
      <c r="N42" s="2" t="s">
        <v>30</v>
      </c>
      <c r="O42" s="27">
        <f>COUNTIF(Features!$S$3:$W$14,M42)/5</f>
        <v>0</v>
      </c>
      <c r="Q42" s="3">
        <v>13</v>
      </c>
      <c r="R42" s="2" t="s">
        <v>48</v>
      </c>
      <c r="S42" s="27">
        <f>COUNTIF(Features!$Y$3:$AC$11,Q42)/5</f>
        <v>0</v>
      </c>
    </row>
    <row r="43" spans="1:19" ht="16">
      <c r="A43" s="3">
        <v>14</v>
      </c>
      <c r="B43" s="2" t="s">
        <v>49</v>
      </c>
      <c r="C43" s="27">
        <f>COUNTIF(Features!$A$3:$E$19,A43)/5</f>
        <v>0</v>
      </c>
      <c r="E43" s="3">
        <v>23</v>
      </c>
      <c r="F43" s="2" t="s">
        <v>53</v>
      </c>
      <c r="G43" s="27">
        <f>COUNTIF(Features!$G$3:$K$13,E43)/5</f>
        <v>0</v>
      </c>
      <c r="I43" s="3">
        <v>8</v>
      </c>
      <c r="J43" s="2" t="s">
        <v>20</v>
      </c>
      <c r="K43" s="27">
        <f>COUNTIF(Features!$M$3:$Q$31,I43)/5</f>
        <v>0</v>
      </c>
      <c r="M43" s="3">
        <v>12</v>
      </c>
      <c r="N43" s="2" t="s">
        <v>47</v>
      </c>
      <c r="O43" s="27">
        <f>COUNTIF(Features!$S$3:$W$14,M43)/5</f>
        <v>0</v>
      </c>
      <c r="Q43" s="3">
        <v>15</v>
      </c>
      <c r="R43" s="2" t="s">
        <v>50</v>
      </c>
      <c r="S43" s="27">
        <f>COUNTIF(Features!$Y$3:$AC$11,Q43)/5</f>
        <v>0</v>
      </c>
    </row>
    <row r="44" spans="1:19" ht="16">
      <c r="A44" s="3">
        <v>15</v>
      </c>
      <c r="B44" s="2" t="s">
        <v>50</v>
      </c>
      <c r="C44" s="27">
        <f>COUNTIF(Features!$A$3:$E$19,A44)/5</f>
        <v>0</v>
      </c>
      <c r="E44" s="3">
        <v>24</v>
      </c>
      <c r="F44" s="2" t="s">
        <v>54</v>
      </c>
      <c r="G44" s="27">
        <f>COUNTIF(Features!$G$3:$K$13,E44)/5</f>
        <v>0</v>
      </c>
      <c r="I44" s="3">
        <v>10</v>
      </c>
      <c r="J44" s="2" t="s">
        <v>6</v>
      </c>
      <c r="K44" s="27">
        <f>COUNTIF(Features!$M$3:$Q$31,I44)/5</f>
        <v>0</v>
      </c>
      <c r="M44" s="3">
        <v>13</v>
      </c>
      <c r="N44" s="2" t="s">
        <v>48</v>
      </c>
      <c r="O44" s="27">
        <f>COUNTIF(Features!$S$3:$W$14,M44)/5</f>
        <v>0</v>
      </c>
      <c r="Q44" s="3">
        <v>17</v>
      </c>
      <c r="R44" s="2" t="s">
        <v>7</v>
      </c>
      <c r="S44" s="27">
        <f>COUNTIF(Features!$Y$3:$AC$11,Q44)/5</f>
        <v>0</v>
      </c>
    </row>
    <row r="45" spans="1:19" ht="16">
      <c r="A45" s="3">
        <v>16</v>
      </c>
      <c r="B45" s="2" t="s">
        <v>31</v>
      </c>
      <c r="C45" s="27">
        <f>COUNTIF(Features!$A$3:$E$19,A45)/5</f>
        <v>0</v>
      </c>
      <c r="E45" s="3">
        <v>25</v>
      </c>
      <c r="F45" s="2" t="s">
        <v>11</v>
      </c>
      <c r="G45" s="27">
        <f>COUNTIF(Features!$G$3:$K$13,E45)/5</f>
        <v>0</v>
      </c>
      <c r="I45" s="3">
        <v>11</v>
      </c>
      <c r="J45" s="2" t="s">
        <v>30</v>
      </c>
      <c r="K45" s="27">
        <f>COUNTIF(Features!$M$3:$Q$31,I45)/5</f>
        <v>0</v>
      </c>
      <c r="M45" s="3">
        <v>15</v>
      </c>
      <c r="N45" s="2" t="s">
        <v>50</v>
      </c>
      <c r="O45" s="27">
        <f>COUNTIF(Features!$S$3:$W$14,M45)/5</f>
        <v>0</v>
      </c>
      <c r="Q45" s="3">
        <v>20</v>
      </c>
      <c r="R45" s="2" t="s">
        <v>9</v>
      </c>
      <c r="S45" s="27">
        <f>COUNTIF(Features!$Y$3:$AC$11,Q45)/5</f>
        <v>0</v>
      </c>
    </row>
    <row r="46" spans="1:19" ht="16">
      <c r="A46" s="3">
        <v>20</v>
      </c>
      <c r="B46" s="2" t="s">
        <v>9</v>
      </c>
      <c r="C46" s="27">
        <f>COUNTIF(Features!$A$3:$E$19,A46)/5</f>
        <v>0</v>
      </c>
      <c r="E46" s="3">
        <v>30</v>
      </c>
      <c r="F46" s="2" t="s">
        <v>56</v>
      </c>
      <c r="G46" s="27">
        <f>COUNTIF(Features!$G$3:$K$13,E46)/5</f>
        <v>0</v>
      </c>
      <c r="I46" s="3">
        <v>12</v>
      </c>
      <c r="J46" s="2" t="s">
        <v>47</v>
      </c>
      <c r="K46" s="27">
        <f>COUNTIF(Features!$M$3:$Q$31,I46)/5</f>
        <v>0</v>
      </c>
      <c r="M46" s="3">
        <v>17</v>
      </c>
      <c r="N46" s="2" t="s">
        <v>7</v>
      </c>
      <c r="O46" s="27">
        <f>COUNTIF(Features!$S$3:$W$14,M46)/5</f>
        <v>0</v>
      </c>
      <c r="Q46" s="3">
        <v>22</v>
      </c>
      <c r="R46" s="2" t="s">
        <v>52</v>
      </c>
      <c r="S46" s="27">
        <f>COUNTIF(Features!$Y$3:$AC$11,Q46)/5</f>
        <v>0</v>
      </c>
    </row>
    <row r="47" spans="1:19" ht="16">
      <c r="A47" s="3">
        <v>23</v>
      </c>
      <c r="B47" s="2" t="s">
        <v>53</v>
      </c>
      <c r="C47" s="27">
        <f>COUNTIF(Features!$A$3:$E$19,A47)/5</f>
        <v>0</v>
      </c>
      <c r="E47" s="3">
        <v>31</v>
      </c>
      <c r="F47" s="2" t="s">
        <v>57</v>
      </c>
      <c r="G47" s="27">
        <f>COUNTIF(Features!$G$3:$K$13,E47)/5</f>
        <v>0</v>
      </c>
      <c r="I47" s="3">
        <v>13</v>
      </c>
      <c r="J47" s="2" t="s">
        <v>48</v>
      </c>
      <c r="K47" s="27">
        <f>COUNTIF(Features!$M$3:$Q$31,I47)/5</f>
        <v>0</v>
      </c>
      <c r="M47" s="3">
        <v>20</v>
      </c>
      <c r="N47" s="2" t="s">
        <v>9</v>
      </c>
      <c r="O47" s="27">
        <f>COUNTIF(Features!$S$3:$W$14,M47)/5</f>
        <v>0</v>
      </c>
      <c r="Q47" s="3">
        <v>25</v>
      </c>
      <c r="R47" s="2" t="s">
        <v>11</v>
      </c>
      <c r="S47" s="27">
        <f>COUNTIF(Features!$Y$3:$AC$11,Q47)/5</f>
        <v>0</v>
      </c>
    </row>
    <row r="48" spans="1:19" ht="16">
      <c r="A48" s="3">
        <v>24</v>
      </c>
      <c r="B48" s="2" t="s">
        <v>54</v>
      </c>
      <c r="C48" s="27">
        <f>COUNTIF(Features!$A$3:$E$19,A48)/5</f>
        <v>0</v>
      </c>
      <c r="E48" s="3">
        <v>32</v>
      </c>
      <c r="F48" s="2" t="s">
        <v>58</v>
      </c>
      <c r="G48" s="27">
        <f>COUNTIF(Features!$G$3:$K$13,E48)/5</f>
        <v>0</v>
      </c>
      <c r="I48" s="3">
        <v>14</v>
      </c>
      <c r="J48" s="2" t="s">
        <v>49</v>
      </c>
      <c r="K48" s="27">
        <f>COUNTIF(Features!$M$3:$Q$31,I48)/5</f>
        <v>0</v>
      </c>
      <c r="M48" s="3">
        <v>22</v>
      </c>
      <c r="N48" s="2" t="s">
        <v>52</v>
      </c>
      <c r="O48" s="27">
        <f>COUNTIF(Features!$S$3:$W$14,M48)/5</f>
        <v>0</v>
      </c>
      <c r="Q48" s="3">
        <v>27</v>
      </c>
      <c r="R48" s="2" t="s">
        <v>21</v>
      </c>
      <c r="S48" s="27">
        <f>COUNTIF(Features!$Y$3:$AC$11,Q48)/5</f>
        <v>0</v>
      </c>
    </row>
    <row r="49" spans="1:19" ht="16">
      <c r="A49" s="3">
        <v>25</v>
      </c>
      <c r="B49" s="2" t="s">
        <v>11</v>
      </c>
      <c r="C49" s="27">
        <f>COUNTIF(Features!$A$3:$E$19,A49)/5</f>
        <v>0</v>
      </c>
      <c r="E49" s="3">
        <v>33</v>
      </c>
      <c r="F49" s="2" t="s">
        <v>59</v>
      </c>
      <c r="G49" s="27">
        <f>COUNTIF(Features!$G$3:$K$13,E49)/5</f>
        <v>0</v>
      </c>
      <c r="I49" s="3">
        <v>17</v>
      </c>
      <c r="J49" s="2" t="s">
        <v>7</v>
      </c>
      <c r="K49" s="27">
        <f>COUNTIF(Features!$M$3:$Q$31,I49)/5</f>
        <v>0</v>
      </c>
      <c r="M49" s="3">
        <v>25</v>
      </c>
      <c r="N49" s="2" t="s">
        <v>11</v>
      </c>
      <c r="O49" s="27">
        <f>COUNTIF(Features!$S$3:$W$14,M49)/5</f>
        <v>0</v>
      </c>
      <c r="Q49" s="3">
        <v>29</v>
      </c>
      <c r="R49" s="2" t="s">
        <v>55</v>
      </c>
      <c r="S49" s="27">
        <f>COUNTIF(Features!$Y$3:$AC$11,Q49)/5</f>
        <v>0</v>
      </c>
    </row>
    <row r="50" spans="1:19" ht="16">
      <c r="A50" s="3">
        <v>30</v>
      </c>
      <c r="B50" s="2" t="s">
        <v>56</v>
      </c>
      <c r="C50" s="27">
        <f>COUNTIF(Features!$A$3:$E$19,A50)/5</f>
        <v>0</v>
      </c>
      <c r="E50" s="3">
        <v>34</v>
      </c>
      <c r="F50" s="2" t="s">
        <v>60</v>
      </c>
      <c r="G50" s="27">
        <f>COUNTIF(Features!$G$3:$K$13,E50)/5</f>
        <v>0</v>
      </c>
      <c r="I50" s="3">
        <v>27</v>
      </c>
      <c r="J50" s="2" t="s">
        <v>21</v>
      </c>
      <c r="K50" s="27">
        <f>COUNTIF(Features!$M$3:$Q$31,I50)/5</f>
        <v>0</v>
      </c>
      <c r="M50" s="3">
        <v>27</v>
      </c>
      <c r="N50" s="2" t="s">
        <v>21</v>
      </c>
      <c r="O50" s="27">
        <f>COUNTIF(Features!$S$3:$W$14,M50)/5</f>
        <v>0</v>
      </c>
      <c r="Q50" s="3">
        <v>30</v>
      </c>
      <c r="R50" s="2" t="s">
        <v>56</v>
      </c>
      <c r="S50" s="27">
        <f>COUNTIF(Features!$Y$3:$AC$11,Q50)/5</f>
        <v>0</v>
      </c>
    </row>
    <row r="51" spans="1:19" ht="16">
      <c r="A51" s="3">
        <v>31</v>
      </c>
      <c r="B51" s="2" t="s">
        <v>57</v>
      </c>
      <c r="C51" s="27">
        <f>COUNTIF(Features!$A$3:$E$19,A51)/5</f>
        <v>0</v>
      </c>
      <c r="E51" s="3">
        <v>35</v>
      </c>
      <c r="F51" s="2" t="s">
        <v>35</v>
      </c>
      <c r="G51" s="27">
        <f>COUNTIF(Features!$G$3:$K$13,E51)/5</f>
        <v>0</v>
      </c>
      <c r="I51" s="3">
        <v>29</v>
      </c>
      <c r="J51" s="2" t="s">
        <v>55</v>
      </c>
      <c r="K51" s="27">
        <f>COUNTIF(Features!$M$3:$Q$31,I51)/5</f>
        <v>0</v>
      </c>
      <c r="M51" s="3">
        <v>29</v>
      </c>
      <c r="N51" s="2" t="s">
        <v>55</v>
      </c>
      <c r="O51" s="27">
        <f>COUNTIF(Features!$S$3:$W$14,M51)/5</f>
        <v>0</v>
      </c>
      <c r="Q51" s="3">
        <v>33</v>
      </c>
      <c r="R51" s="2" t="s">
        <v>59</v>
      </c>
      <c r="S51" s="27">
        <f>COUNTIF(Features!$Y$3:$AC$11,Q51)/5</f>
        <v>0</v>
      </c>
    </row>
    <row r="52" spans="1:19" ht="16">
      <c r="A52" s="3">
        <v>32</v>
      </c>
      <c r="B52" s="2" t="s">
        <v>58</v>
      </c>
      <c r="C52" s="27">
        <f>COUNTIF(Features!$A$3:$E$19,A52)/5</f>
        <v>0</v>
      </c>
      <c r="E52" s="3">
        <v>37</v>
      </c>
      <c r="F52" s="2" t="s">
        <v>39</v>
      </c>
      <c r="G52" s="27">
        <f>COUNTIF(Features!$G$3:$K$13,E52)/5</f>
        <v>0</v>
      </c>
      <c r="I52" s="3">
        <v>34</v>
      </c>
      <c r="J52" s="2" t="s">
        <v>60</v>
      </c>
      <c r="K52" s="27">
        <f>COUNTIF(Features!$M$3:$Q$31,I52)/5</f>
        <v>0</v>
      </c>
      <c r="M52" s="3">
        <v>30</v>
      </c>
      <c r="N52" s="2" t="s">
        <v>56</v>
      </c>
      <c r="O52" s="27">
        <f>COUNTIF(Features!$S$3:$W$14,M52)/5</f>
        <v>0</v>
      </c>
      <c r="Q52" s="3">
        <v>35</v>
      </c>
      <c r="R52" s="2" t="s">
        <v>35</v>
      </c>
      <c r="S52" s="27">
        <f>COUNTIF(Features!$Y$3:$AC$11,Q52)/5</f>
        <v>0</v>
      </c>
    </row>
    <row r="53" spans="1:19" ht="16">
      <c r="A53" s="3">
        <v>33</v>
      </c>
      <c r="B53" s="2" t="s">
        <v>59</v>
      </c>
      <c r="C53" s="27">
        <f>COUNTIF(Features!$A$3:$E$19,A53)/5</f>
        <v>0</v>
      </c>
      <c r="E53" s="3">
        <v>40</v>
      </c>
      <c r="F53" s="2" t="s">
        <v>63</v>
      </c>
      <c r="G53" s="27">
        <f>COUNTIF(Features!$G$3:$K$13,E53)/5</f>
        <v>0</v>
      </c>
      <c r="I53" s="3">
        <v>35</v>
      </c>
      <c r="J53" s="2" t="s">
        <v>35</v>
      </c>
      <c r="K53" s="27">
        <f>COUNTIF(Features!$M$3:$Q$31,I53)/5</f>
        <v>0</v>
      </c>
      <c r="M53" s="3">
        <v>33</v>
      </c>
      <c r="N53" s="2" t="s">
        <v>59</v>
      </c>
      <c r="O53" s="27">
        <f>COUNTIF(Features!$S$3:$W$14,M53)/5</f>
        <v>0</v>
      </c>
      <c r="Q53" s="3">
        <v>37</v>
      </c>
      <c r="R53" s="2" t="s">
        <v>39</v>
      </c>
      <c r="S53" s="27">
        <f>COUNTIF(Features!$Y$3:$AC$11,Q53)/5</f>
        <v>0</v>
      </c>
    </row>
    <row r="54" spans="1:19" ht="16">
      <c r="A54" s="3">
        <v>34</v>
      </c>
      <c r="B54" s="2" t="s">
        <v>60</v>
      </c>
      <c r="C54" s="27">
        <f>COUNTIF(Features!$A$3:$E$19,A54)/5</f>
        <v>0</v>
      </c>
      <c r="E54" s="3">
        <v>41</v>
      </c>
      <c r="F54" s="2" t="s">
        <v>33</v>
      </c>
      <c r="G54" s="27">
        <f>COUNTIF(Features!$G$3:$K$13,E54)/5</f>
        <v>0</v>
      </c>
      <c r="I54" s="3">
        <v>38</v>
      </c>
      <c r="J54" s="2" t="s">
        <v>22</v>
      </c>
      <c r="K54" s="27">
        <f>COUNTIF(Features!$M$3:$Q$31,I54)/5</f>
        <v>0</v>
      </c>
      <c r="M54" s="3">
        <v>35</v>
      </c>
      <c r="N54" s="2" t="s">
        <v>35</v>
      </c>
      <c r="O54" s="27">
        <f>COUNTIF(Features!$S$3:$W$14,M54)/5</f>
        <v>0</v>
      </c>
      <c r="Q54" s="3">
        <v>38</v>
      </c>
      <c r="R54" s="2" t="s">
        <v>22</v>
      </c>
      <c r="S54" s="27">
        <f>COUNTIF(Features!$Y$3:$AC$11,Q54)/5</f>
        <v>0</v>
      </c>
    </row>
    <row r="55" spans="1:19" ht="16">
      <c r="A55" s="3">
        <v>35</v>
      </c>
      <c r="B55" s="2" t="s">
        <v>35</v>
      </c>
      <c r="C55" s="27">
        <f>COUNTIF(Features!$A$3:$E$19,A55)/5</f>
        <v>0</v>
      </c>
      <c r="E55" s="3">
        <v>42</v>
      </c>
      <c r="F55" s="2" t="s">
        <v>40</v>
      </c>
      <c r="G55" s="27">
        <f>COUNTIF(Features!$G$3:$K$13,E55)/5</f>
        <v>0</v>
      </c>
      <c r="I55" s="3">
        <v>40</v>
      </c>
      <c r="J55" s="2" t="s">
        <v>63</v>
      </c>
      <c r="K55" s="27">
        <f>COUNTIF(Features!$M$3:$Q$31,I55)/5</f>
        <v>0</v>
      </c>
      <c r="M55" s="3">
        <v>38</v>
      </c>
      <c r="N55" s="2" t="s">
        <v>22</v>
      </c>
      <c r="O55" s="27">
        <f>COUNTIF(Features!$S$3:$W$14,M55)/5</f>
        <v>0</v>
      </c>
      <c r="Q55" s="3">
        <v>40</v>
      </c>
      <c r="R55" s="2" t="s">
        <v>63</v>
      </c>
      <c r="S55" s="27">
        <f>COUNTIF(Features!$Y$3:$AC$11,Q55)/5</f>
        <v>0</v>
      </c>
    </row>
    <row r="56" spans="1:19" ht="16">
      <c r="A56" s="3">
        <v>37</v>
      </c>
      <c r="B56" s="2" t="s">
        <v>39</v>
      </c>
      <c r="C56" s="27">
        <f>COUNTIF(Features!$A$3:$E$19,A56)/5</f>
        <v>0</v>
      </c>
      <c r="E56" s="3">
        <v>45</v>
      </c>
      <c r="F56" s="2" t="s">
        <v>23</v>
      </c>
      <c r="G56" s="27">
        <f>COUNTIF(Features!$G$3:$K$13,E56)/5</f>
        <v>0</v>
      </c>
      <c r="I56" s="3">
        <v>41</v>
      </c>
      <c r="J56" s="2" t="s">
        <v>33</v>
      </c>
      <c r="K56" s="27">
        <f>COUNTIF(Features!$M$3:$Q$31,I56)/5</f>
        <v>0</v>
      </c>
      <c r="M56" s="3">
        <v>40</v>
      </c>
      <c r="N56" s="2" t="s">
        <v>63</v>
      </c>
      <c r="O56" s="27">
        <f>COUNTIF(Features!$S$3:$W$14,M56)/5</f>
        <v>0</v>
      </c>
      <c r="Q56" s="3">
        <v>42</v>
      </c>
      <c r="R56" s="2" t="s">
        <v>40</v>
      </c>
      <c r="S56" s="27">
        <f>COUNTIF(Features!$Y$3:$AC$11,Q56)/5</f>
        <v>0</v>
      </c>
    </row>
    <row r="57" spans="1:19" ht="16">
      <c r="A57" s="3">
        <v>40</v>
      </c>
      <c r="B57" s="2" t="s">
        <v>63</v>
      </c>
      <c r="C57" s="27">
        <f>COUNTIF(Features!$A$3:$E$19,A57)/5</f>
        <v>0</v>
      </c>
      <c r="E57" s="3">
        <v>47</v>
      </c>
      <c r="F57" s="2" t="s">
        <v>66</v>
      </c>
      <c r="G57" s="27">
        <f>COUNTIF(Features!$G$3:$K$13,E57)/5</f>
        <v>0</v>
      </c>
      <c r="I57" s="3">
        <v>42</v>
      </c>
      <c r="J57" s="2" t="s">
        <v>40</v>
      </c>
      <c r="K57" s="27">
        <f>COUNTIF(Features!$M$3:$Q$31,I57)/5</f>
        <v>0</v>
      </c>
      <c r="M57" s="3">
        <v>43</v>
      </c>
      <c r="N57" s="2" t="s">
        <v>13</v>
      </c>
      <c r="O57" s="27">
        <f>COUNTIF(Features!$S$3:$W$14,M57)/5</f>
        <v>0</v>
      </c>
      <c r="Q57" s="3">
        <v>43</v>
      </c>
      <c r="R57" s="2" t="s">
        <v>13</v>
      </c>
      <c r="S57" s="27">
        <f>COUNTIF(Features!$Y$3:$AC$11,Q57)/5</f>
        <v>0</v>
      </c>
    </row>
    <row r="58" spans="1:19" ht="16">
      <c r="A58" s="3">
        <v>41</v>
      </c>
      <c r="B58" s="2" t="s">
        <v>33</v>
      </c>
      <c r="C58" s="27">
        <f>COUNTIF(Features!$A$3:$E$19,A58)/5</f>
        <v>0</v>
      </c>
      <c r="E58" s="3">
        <v>48</v>
      </c>
      <c r="F58" s="2" t="s">
        <v>14</v>
      </c>
      <c r="G58" s="27">
        <f>COUNTIF(Features!$G$3:$K$13,E58)/5</f>
        <v>0</v>
      </c>
      <c r="I58" s="3">
        <v>44</v>
      </c>
      <c r="J58" s="2" t="s">
        <v>64</v>
      </c>
      <c r="K58" s="27">
        <f>COUNTIF(Features!$M$3:$Q$31,I58)/5</f>
        <v>0</v>
      </c>
      <c r="M58" s="3">
        <v>45</v>
      </c>
      <c r="N58" s="2" t="s">
        <v>23</v>
      </c>
      <c r="O58" s="27">
        <f>COUNTIF(Features!$S$3:$W$14,M58)/5</f>
        <v>0</v>
      </c>
      <c r="Q58" s="3">
        <v>45</v>
      </c>
      <c r="R58" s="2" t="s">
        <v>23</v>
      </c>
      <c r="S58" s="27">
        <f>COUNTIF(Features!$Y$3:$AC$11,Q58)/5</f>
        <v>0</v>
      </c>
    </row>
    <row r="59" spans="1:19" ht="16">
      <c r="A59" s="3">
        <v>45</v>
      </c>
      <c r="B59" s="2" t="s">
        <v>23</v>
      </c>
      <c r="C59" s="27">
        <f>COUNTIF(Features!$A$3:$E$19,A59)/5</f>
        <v>0</v>
      </c>
      <c r="E59" s="3">
        <v>56</v>
      </c>
      <c r="F59" s="2" t="s">
        <v>17</v>
      </c>
      <c r="G59" s="27">
        <f>COUNTIF(Features!$G$3:$K$13,E59)/5</f>
        <v>0</v>
      </c>
      <c r="I59" s="3">
        <v>45</v>
      </c>
      <c r="J59" s="2" t="s">
        <v>23</v>
      </c>
      <c r="K59" s="27">
        <f>COUNTIF(Features!$M$3:$Q$31,I59)/5</f>
        <v>0</v>
      </c>
      <c r="M59" s="3">
        <v>47</v>
      </c>
      <c r="N59" s="2" t="s">
        <v>66</v>
      </c>
      <c r="O59" s="27">
        <f>COUNTIF(Features!$S$3:$W$14,M59)/5</f>
        <v>0</v>
      </c>
      <c r="Q59" s="3">
        <v>47</v>
      </c>
      <c r="R59" s="2" t="s">
        <v>66</v>
      </c>
      <c r="S59" s="27">
        <f>COUNTIF(Features!$Y$3:$AC$11,Q59)/5</f>
        <v>0</v>
      </c>
    </row>
    <row r="60" spans="1:19" ht="16">
      <c r="A60" s="3">
        <v>47</v>
      </c>
      <c r="B60" s="2" t="s">
        <v>66</v>
      </c>
      <c r="C60" s="27">
        <f>COUNTIF(Features!$A$3:$E$19,A60)/5</f>
        <v>0</v>
      </c>
      <c r="E60" s="3">
        <v>57</v>
      </c>
      <c r="F60" s="2" t="s">
        <v>27</v>
      </c>
      <c r="G60" s="27">
        <f>COUNTIF(Features!$G$3:$K$13,E60)/5</f>
        <v>0</v>
      </c>
      <c r="I60" s="3">
        <v>46</v>
      </c>
      <c r="J60" s="2" t="s">
        <v>65</v>
      </c>
      <c r="K60" s="27">
        <f>COUNTIF(Features!$M$3:$Q$31,I60)/5</f>
        <v>0</v>
      </c>
      <c r="M60" s="3">
        <v>52</v>
      </c>
      <c r="N60" s="2" t="s">
        <v>36</v>
      </c>
      <c r="O60" s="27">
        <f>COUNTIF(Features!$S$3:$W$14,M60)/5</f>
        <v>0</v>
      </c>
      <c r="Q60" s="3">
        <v>52</v>
      </c>
      <c r="R60" s="2" t="s">
        <v>36</v>
      </c>
      <c r="S60" s="27">
        <f>COUNTIF(Features!$Y$3:$AC$11,Q60)/5</f>
        <v>0</v>
      </c>
    </row>
    <row r="61" spans="1:19" ht="16">
      <c r="A61" s="3">
        <v>48</v>
      </c>
      <c r="B61" s="2" t="s">
        <v>14</v>
      </c>
      <c r="C61" s="27">
        <f>COUNTIF(Features!$A$3:$E$19,A61)/5</f>
        <v>0</v>
      </c>
      <c r="E61" s="3">
        <v>58</v>
      </c>
      <c r="F61" s="2" t="s">
        <v>68</v>
      </c>
      <c r="G61" s="27">
        <f>COUNTIF(Features!$G$3:$K$13,E61)/5</f>
        <v>0</v>
      </c>
      <c r="I61" s="3">
        <v>47</v>
      </c>
      <c r="J61" s="2" t="s">
        <v>66</v>
      </c>
      <c r="K61" s="27">
        <f>COUNTIF(Features!$M$3:$Q$31,I61)/5</f>
        <v>0</v>
      </c>
      <c r="M61" s="3">
        <v>54</v>
      </c>
      <c r="N61" s="2" t="s">
        <v>26</v>
      </c>
      <c r="O61" s="27">
        <f>COUNTIF(Features!$S$3:$W$14,M61)/5</f>
        <v>0</v>
      </c>
      <c r="Q61" s="3">
        <v>54</v>
      </c>
      <c r="R61" s="2" t="s">
        <v>26</v>
      </c>
      <c r="S61" s="27">
        <f>COUNTIF(Features!$Y$3:$AC$11,Q61)/5</f>
        <v>0</v>
      </c>
    </row>
    <row r="62" spans="1:19" ht="16">
      <c r="A62" s="3">
        <v>56</v>
      </c>
      <c r="B62" s="2" t="s">
        <v>17</v>
      </c>
      <c r="C62" s="27">
        <f>COUNTIF(Features!$A$3:$E$19,A62)/5</f>
        <v>0</v>
      </c>
      <c r="E62" s="3">
        <v>59</v>
      </c>
      <c r="F62" s="2" t="s">
        <v>69</v>
      </c>
      <c r="G62" s="27">
        <f>COUNTIF(Features!$G$3:$K$13,E62)/5</f>
        <v>0</v>
      </c>
      <c r="I62" s="3">
        <v>58</v>
      </c>
      <c r="J62" s="2" t="s">
        <v>68</v>
      </c>
      <c r="K62" s="27">
        <f>COUNTIF(Features!$M$3:$Q$31,I62)/5</f>
        <v>0</v>
      </c>
      <c r="M62" s="3">
        <v>56</v>
      </c>
      <c r="N62" s="2" t="s">
        <v>17</v>
      </c>
      <c r="O62" s="27">
        <f>COUNTIF(Features!$S$3:$W$14,M62)/5</f>
        <v>0</v>
      </c>
      <c r="Q62" s="3">
        <v>56</v>
      </c>
      <c r="R62" s="2" t="s">
        <v>17</v>
      </c>
      <c r="S62" s="27">
        <f>COUNTIF(Features!$Y$3:$AC$11,Q62)/5</f>
        <v>0</v>
      </c>
    </row>
    <row r="63" spans="1:19" ht="16">
      <c r="A63" s="3">
        <v>59</v>
      </c>
      <c r="B63" s="2" t="s">
        <v>69</v>
      </c>
      <c r="C63" s="27">
        <f>COUNTIF(Features!$A$3:$E$19,A63)/5</f>
        <v>0</v>
      </c>
      <c r="E63" s="3">
        <v>60</v>
      </c>
      <c r="F63" s="2" t="s">
        <v>70</v>
      </c>
      <c r="G63" s="27">
        <f>COUNTIF(Features!$G$3:$K$13,E63)/5</f>
        <v>0</v>
      </c>
      <c r="I63" s="3">
        <v>59</v>
      </c>
      <c r="J63" s="2" t="s">
        <v>69</v>
      </c>
      <c r="K63" s="27">
        <f>COUNTIF(Features!$M$3:$Q$31,I63)/5</f>
        <v>0</v>
      </c>
      <c r="M63" s="3">
        <v>57</v>
      </c>
      <c r="N63" s="2" t="s">
        <v>27</v>
      </c>
      <c r="O63" s="27">
        <f>COUNTIF(Features!$S$3:$W$14,M63)/5</f>
        <v>0</v>
      </c>
      <c r="Q63" s="3">
        <v>57</v>
      </c>
      <c r="R63" s="2" t="s">
        <v>27</v>
      </c>
      <c r="S63" s="27">
        <f>COUNTIF(Features!$Y$3:$AC$11,Q63)/5</f>
        <v>0</v>
      </c>
    </row>
    <row r="64" spans="1:19" ht="16">
      <c r="A64" s="3">
        <v>60</v>
      </c>
      <c r="B64" s="2" t="s">
        <v>70</v>
      </c>
      <c r="C64" s="27">
        <f>COUNTIF(Features!$A$3:$E$19,A64)/5</f>
        <v>0</v>
      </c>
      <c r="E64" s="3">
        <v>61</v>
      </c>
      <c r="F64" s="2" t="s">
        <v>41</v>
      </c>
      <c r="G64" s="27">
        <f>COUNTIF(Features!$G$3:$K$13,E64)/5</f>
        <v>0</v>
      </c>
      <c r="I64" s="3">
        <v>62</v>
      </c>
      <c r="J64" s="2" t="s">
        <v>71</v>
      </c>
      <c r="K64" s="27">
        <f>COUNTIF(Features!$M$3:$Q$31,I64)/5</f>
        <v>0</v>
      </c>
      <c r="M64" s="3">
        <v>58</v>
      </c>
      <c r="N64" s="2" t="s">
        <v>68</v>
      </c>
      <c r="O64" s="27">
        <f>COUNTIF(Features!$S$3:$W$14,M64)/5</f>
        <v>0</v>
      </c>
      <c r="Q64" s="3">
        <v>58</v>
      </c>
      <c r="R64" s="2" t="s">
        <v>68</v>
      </c>
      <c r="S64" s="27">
        <f>COUNTIF(Features!$Y$3:$AC$11,Q64)/5</f>
        <v>0</v>
      </c>
    </row>
    <row r="65" spans="1:19" ht="16">
      <c r="A65" s="3">
        <v>61</v>
      </c>
      <c r="B65" s="2" t="s">
        <v>41</v>
      </c>
      <c r="C65" s="27">
        <f>COUNTIF(Features!$A$3:$E$19,A65)/5</f>
        <v>0</v>
      </c>
      <c r="E65" s="3">
        <v>63</v>
      </c>
      <c r="F65" s="2" t="s">
        <v>72</v>
      </c>
      <c r="G65" s="27">
        <f>COUNTIF(Features!$G$3:$K$13,E65)/5</f>
        <v>0</v>
      </c>
      <c r="I65" s="3">
        <v>63</v>
      </c>
      <c r="J65" s="2" t="s">
        <v>72</v>
      </c>
      <c r="K65" s="27">
        <f>COUNTIF(Features!$M$3:$Q$31,I65)/5</f>
        <v>0</v>
      </c>
      <c r="M65" s="3">
        <v>60</v>
      </c>
      <c r="N65" s="2" t="s">
        <v>70</v>
      </c>
      <c r="O65" s="27">
        <f>COUNTIF(Features!$S$3:$W$14,M65)/5</f>
        <v>0</v>
      </c>
      <c r="Q65" s="3">
        <v>60</v>
      </c>
      <c r="R65" s="2" t="s">
        <v>70</v>
      </c>
      <c r="S65" s="27">
        <f>COUNTIF(Features!$Y$3:$AC$11,Q65)/5</f>
        <v>0</v>
      </c>
    </row>
    <row r="66" spans="1:19" ht="16">
      <c r="A66" s="3">
        <v>63</v>
      </c>
      <c r="B66" s="2" t="s">
        <v>72</v>
      </c>
      <c r="C66" s="27">
        <f>COUNTIF(Features!$A$3:$E$19,A66)/5</f>
        <v>0</v>
      </c>
      <c r="E66" s="3">
        <v>64</v>
      </c>
      <c r="F66" s="2" t="s">
        <v>37</v>
      </c>
      <c r="G66" s="27">
        <f>COUNTIF(Features!$G$3:$K$13,E66)/5</f>
        <v>0</v>
      </c>
      <c r="I66" s="3">
        <v>64</v>
      </c>
      <c r="J66" s="2" t="s">
        <v>37</v>
      </c>
      <c r="K66" s="27">
        <f>COUNTIF(Features!$M$3:$Q$31,I66)/5</f>
        <v>0</v>
      </c>
      <c r="M66" s="3">
        <v>62</v>
      </c>
      <c r="N66" s="2" t="s">
        <v>71</v>
      </c>
      <c r="O66" s="27">
        <f>COUNTIF(Features!$S$3:$W$14,M66)/5</f>
        <v>0</v>
      </c>
      <c r="Q66" s="3">
        <v>62</v>
      </c>
      <c r="R66" s="2" t="s">
        <v>71</v>
      </c>
      <c r="S66" s="27">
        <f>COUNTIF(Features!$Y$3:$AC$11,Q66)/5</f>
        <v>0</v>
      </c>
    </row>
    <row r="67" spans="1:19" ht="16">
      <c r="A67" s="3">
        <v>64</v>
      </c>
      <c r="B67" s="2" t="s">
        <v>37</v>
      </c>
      <c r="C67" s="27">
        <f>COUNTIF(Features!$A$3:$E$19,A67)/5</f>
        <v>0</v>
      </c>
      <c r="E67" s="3">
        <v>65</v>
      </c>
      <c r="F67" s="2" t="s">
        <v>73</v>
      </c>
      <c r="G67" s="27">
        <f>COUNTIF(Features!$G$3:$K$13,E67)/5</f>
        <v>0</v>
      </c>
      <c r="I67" s="3">
        <v>65</v>
      </c>
      <c r="J67" s="2" t="s">
        <v>73</v>
      </c>
      <c r="K67" s="27">
        <f>COUNTIF(Features!$M$3:$Q$31,I67)/5</f>
        <v>0</v>
      </c>
      <c r="M67" s="3">
        <v>65</v>
      </c>
      <c r="N67" s="2" t="s">
        <v>73</v>
      </c>
      <c r="O67" s="27">
        <f>COUNTIF(Features!$S$3:$W$14,M67)/5</f>
        <v>0</v>
      </c>
      <c r="Q67" s="3">
        <v>65</v>
      </c>
      <c r="R67" s="2" t="s">
        <v>73</v>
      </c>
      <c r="S67" s="27">
        <f>COUNTIF(Features!$Y$3:$AC$11,Q67)/5</f>
        <v>0</v>
      </c>
    </row>
    <row r="68" spans="1:19" ht="16">
      <c r="A68" s="3">
        <v>66</v>
      </c>
      <c r="B68" s="2" t="s">
        <v>74</v>
      </c>
      <c r="C68" s="27">
        <f>COUNTIF(Features!$A$3:$E$19,A68)/5</f>
        <v>0</v>
      </c>
      <c r="E68" s="3">
        <v>66</v>
      </c>
      <c r="F68" s="2" t="s">
        <v>74</v>
      </c>
      <c r="G68" s="27">
        <f>COUNTIF(Features!$G$3:$K$13,E68)/5</f>
        <v>0</v>
      </c>
      <c r="I68" s="3">
        <v>66</v>
      </c>
      <c r="J68" s="2" t="s">
        <v>74</v>
      </c>
      <c r="K68" s="27">
        <f>COUNTIF(Features!$M$3:$Q$31,I68)/5</f>
        <v>0</v>
      </c>
      <c r="M68" s="3">
        <v>66</v>
      </c>
      <c r="N68" s="2" t="s">
        <v>74</v>
      </c>
      <c r="O68" s="27">
        <f>COUNTIF(Features!$S$3:$W$14,M68)/5</f>
        <v>0</v>
      </c>
      <c r="Q68" s="3">
        <v>66</v>
      </c>
      <c r="R68" s="2" t="s">
        <v>74</v>
      </c>
      <c r="S68" s="27">
        <f>COUNTIF(Features!$Y$3:$AC$11,Q68)/5</f>
        <v>0</v>
      </c>
    </row>
    <row r="69" spans="1:19" ht="16">
      <c r="A69" s="3">
        <v>67</v>
      </c>
      <c r="B69" s="2" t="s">
        <v>75</v>
      </c>
      <c r="C69" s="27">
        <f>COUNTIF(Features!$A$3:$E$19,A69)/5</f>
        <v>0</v>
      </c>
      <c r="E69" s="3">
        <v>67</v>
      </c>
      <c r="F69" s="2" t="s">
        <v>75</v>
      </c>
      <c r="G69" s="27">
        <f>COUNTIF(Features!$G$3:$K$13,E69)/5</f>
        <v>0</v>
      </c>
      <c r="I69" s="3">
        <v>67</v>
      </c>
      <c r="J69" s="2" t="s">
        <v>75</v>
      </c>
      <c r="K69" s="27">
        <f>COUNTIF(Features!$M$3:$Q$31,I69)/5</f>
        <v>0</v>
      </c>
      <c r="M69" s="3">
        <v>67</v>
      </c>
      <c r="N69" s="2" t="s">
        <v>75</v>
      </c>
      <c r="O69" s="27">
        <f>COUNTIF(Features!$S$3:$W$14,M69)/5</f>
        <v>0</v>
      </c>
      <c r="Q69" s="3">
        <v>67</v>
      </c>
      <c r="R69" s="2" t="s">
        <v>75</v>
      </c>
      <c r="S69" s="27">
        <f>COUNTIF(Features!$Y$3:$AC$11,Q69)/5</f>
        <v>0</v>
      </c>
    </row>
    <row r="70" spans="1:19" ht="16">
      <c r="A70" s="3">
        <v>68</v>
      </c>
      <c r="B70" s="2" t="s">
        <v>76</v>
      </c>
      <c r="C70" s="27">
        <f>COUNTIF(Features!$A$3:$E$19,A70)</f>
        <v>0</v>
      </c>
      <c r="E70" s="3">
        <v>68</v>
      </c>
      <c r="F70" s="2" t="s">
        <v>76</v>
      </c>
      <c r="G70" s="27">
        <f>COUNTIF(Features!$G$3:$K$13,E70)/5</f>
        <v>0</v>
      </c>
      <c r="I70" s="3">
        <v>68</v>
      </c>
      <c r="J70" s="2" t="s">
        <v>76</v>
      </c>
      <c r="K70" s="27">
        <f>COUNTIF(Features!$M$3:$Q$31,I70)/5</f>
        <v>0</v>
      </c>
      <c r="M70" s="3">
        <v>68</v>
      </c>
      <c r="N70" s="2" t="s">
        <v>76</v>
      </c>
      <c r="O70" s="27">
        <f>COUNTIF(Features!$S$3:$W$14,M70)/5</f>
        <v>0</v>
      </c>
      <c r="Q70" s="3">
        <v>68</v>
      </c>
      <c r="R70" s="2" t="s">
        <v>76</v>
      </c>
      <c r="S70" s="27">
        <f>COUNTIF(Features!$Y$3:$AC$11,Q70)/5</f>
        <v>0</v>
      </c>
    </row>
  </sheetData>
  <autoFilter ref="Q2:S70">
    <sortState ref="Q3:S70">
      <sortCondition descending="1" ref="S2:S70"/>
    </sortState>
  </autoFilter>
  <mergeCells count="5">
    <mergeCell ref="A1:C1"/>
    <mergeCell ref="E1:G1"/>
    <mergeCell ref="I1:K1"/>
    <mergeCell ref="M1:O1"/>
    <mergeCell ref="Q1:S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Occurrence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Jeronimo</dc:creator>
  <cp:lastModifiedBy>Jeronimo</cp:lastModifiedBy>
  <dcterms:created xsi:type="dcterms:W3CDTF">2015-09-12T19:59:17Z</dcterms:created>
  <dcterms:modified xsi:type="dcterms:W3CDTF">2015-09-13T00:42:10Z</dcterms:modified>
</cp:coreProperties>
</file>