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rem\OneDrive\MATLAB\Spring 2019\"/>
    </mc:Choice>
  </mc:AlternateContent>
  <xr:revisionPtr revIDLastSave="0" documentId="13_ncr:1_{B63F4B2A-23A9-45E5-AAC0-0F410853C3BA}" xr6:coauthVersionLast="36" xr6:coauthVersionMax="36" xr10:uidLastSave="{00000000-0000-0000-0000-000000000000}"/>
  <bookViews>
    <workbookView xWindow="0" yWindow="0" windowWidth="14388" windowHeight="3780" xr2:uid="{0081E226-D33A-4FEA-8237-A1A82993ED6A}"/>
  </bookViews>
  <sheets>
    <sheet name="Rockies Summary" sheetId="1" r:id="rId1"/>
    <sheet name="Rockies Batter WAR" sheetId="11" r:id="rId2"/>
    <sheet name="Detailed Rockies Salary" sheetId="9" r:id="rId3"/>
    <sheet name="Free Agents WAR &amp; Salary" sheetId="10" r:id="rId4"/>
    <sheet name="Rockies Pitcher WAR" sheetId="1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43" i="1" l="1"/>
</calcChain>
</file>

<file path=xl/sharedStrings.xml><?xml version="1.0" encoding="utf-8"?>
<sst xmlns="http://schemas.openxmlformats.org/spreadsheetml/2006/main" count="1411" uniqueCount="522">
  <si>
    <t>Nolan Arenado </t>
  </si>
  <si>
    <t>3B</t>
  </si>
  <si>
    <t>Arb 4</t>
  </si>
  <si>
    <t>-</t>
  </si>
  <si>
    <t>Charlie Blackmon</t>
  </si>
  <si>
    <t>RF</t>
  </si>
  <si>
    <t>Vet</t>
  </si>
  <si>
    <t>Wade Davis</t>
  </si>
  <si>
    <t>RP/CL</t>
  </si>
  <si>
    <t>Ian Desmond</t>
  </si>
  <si>
    <t>CF</t>
  </si>
  <si>
    <t>Bryan Shaw</t>
  </si>
  <si>
    <t>RP</t>
  </si>
  <si>
    <t>Michael Dunn</t>
  </si>
  <si>
    <t>Trevor Story</t>
  </si>
  <si>
    <t>SS</t>
  </si>
  <si>
    <t>Arb 1</t>
  </si>
  <si>
    <t>Chad Bettis</t>
  </si>
  <si>
    <t>SP</t>
  </si>
  <si>
    <t>Arb 2</t>
  </si>
  <si>
    <t>Jon Gray</t>
  </si>
  <si>
    <t>Seung-Hwan Oh</t>
  </si>
  <si>
    <t>Pre-Arb</t>
  </si>
  <si>
    <t>Scott Oberg</t>
  </si>
  <si>
    <t>German Marquez</t>
  </si>
  <si>
    <t>Mark Reynolds </t>
  </si>
  <si>
    <t>1B</t>
  </si>
  <si>
    <t>Tony Wolters</t>
  </si>
  <si>
    <t>C</t>
  </si>
  <si>
    <t>Kyle Freeland </t>
  </si>
  <si>
    <t>David Dahl </t>
  </si>
  <si>
    <t>LF</t>
  </si>
  <si>
    <t>Ryan McMahon </t>
  </si>
  <si>
    <t>2B</t>
  </si>
  <si>
    <t>Antonio Senzatela </t>
  </si>
  <si>
    <t>Raimel Tapia </t>
  </si>
  <si>
    <t>Garrett Hampson </t>
  </si>
  <si>
    <t>D.J. Johnson </t>
  </si>
  <si>
    <t>Harrison Musgrave </t>
  </si>
  <si>
    <t>Pat Valaika </t>
  </si>
  <si>
    <t>Carlos Estevez </t>
  </si>
  <si>
    <t>Drew Butera </t>
  </si>
  <si>
    <t>2019 Injured List</t>
  </si>
  <si>
    <t>Salaries from players who have been placed on the injured list, still counting against the payroll.</t>
  </si>
  <si>
    <t>PLAYER (6)</t>
  </si>
  <si>
    <t>AGE</t>
  </si>
  <si>
    <t>POS.</t>
  </si>
  <si>
    <t>STATUS</t>
  </si>
  <si>
    <t>WAIVER OPTIONS</t>
  </si>
  <si>
    <t>BASE SALARY</t>
  </si>
  <si>
    <t>SIGNING BONUS</t>
  </si>
  <si>
    <t>TOTAL SALARY</t>
  </si>
  <si>
    <t>ADJ. </t>
  </si>
  <si>
    <t>SALARY</t>
  </si>
  <si>
    <t>PAYROLL %</t>
  </si>
  <si>
    <t>TAX PAYROLL</t>
  </si>
  <si>
    <t>Daniel Murphy (10-day)</t>
  </si>
  <si>
    <t>Jake McGee (10-day)</t>
  </si>
  <si>
    <t>Chris Iannetta (10-day)</t>
  </si>
  <si>
    <t>Tyler Anderson (10-day)</t>
  </si>
  <si>
    <t>Chris Rusin (10-day)</t>
  </si>
  <si>
    <t>Noel Cuevas (10-day)</t>
  </si>
  <si>
    <t>2019 Retained Salaries</t>
  </si>
  <si>
    <t>Leftover salaries from players who have been traded or released, or buyouts for declined options.</t>
  </si>
  <si>
    <t>PLAYER (1)</t>
  </si>
  <si>
    <t>Gerardo Parra</t>
  </si>
  <si>
    <t>2019 Minor/In the System</t>
  </si>
  <si>
    <t>Salaries from players currently in the system.  denotes a buried salary that counts against the payroll.</t>
  </si>
  <si>
    <t>PLAYER (26)</t>
  </si>
  <si>
    <t>LEAGUE</t>
  </si>
  <si>
    <t>Ryan Castellani</t>
  </si>
  <si>
    <t>AAA</t>
  </si>
  <si>
    <t>Rayan Gonzalez</t>
  </si>
  <si>
    <t>AA</t>
  </si>
  <si>
    <t>Sam Hilliard</t>
  </si>
  <si>
    <t>Jeff Hoffman</t>
  </si>
  <si>
    <t>Justin Lawrence</t>
  </si>
  <si>
    <t>Jesus Tinoco</t>
  </si>
  <si>
    <t>Josh Fuentes </t>
  </si>
  <si>
    <t>Yonathan Daza </t>
  </si>
  <si>
    <t>Yency Almonte </t>
  </si>
  <si>
    <t>Alec Asher</t>
  </si>
  <si>
    <t>Jorge De La Rosa</t>
  </si>
  <si>
    <t>Jairo Diaz</t>
  </si>
  <si>
    <t>Craig Gentry</t>
  </si>
  <si>
    <t>Chi Chi Gonzalez</t>
  </si>
  <si>
    <t>Evan Grills</t>
  </si>
  <si>
    <t>Mitch Horacek</t>
  </si>
  <si>
    <t>P</t>
  </si>
  <si>
    <t>Sam Howard</t>
  </si>
  <si>
    <t>Peter Lambert</t>
  </si>
  <si>
    <t>Dom Nunez</t>
  </si>
  <si>
    <t>Arvicent Perez</t>
  </si>
  <si>
    <t>Matt Pierpont</t>
  </si>
  <si>
    <t>Chris Rabago</t>
  </si>
  <si>
    <t>Roberto Ramos</t>
  </si>
  <si>
    <t>Brendan Rodgers</t>
  </si>
  <si>
    <t>Elliot Soto</t>
  </si>
  <si>
    <t>Drew Weeks</t>
  </si>
  <si>
    <t>2019 Payroll Totals</t>
  </si>
  <si>
    <t>PAYROLL TYPE</t>
  </si>
  <si>
    <t>TOTAL ADJ. SALARY</t>
  </si>
  <si>
    <t>Active Payroll</t>
  </si>
  <si>
    <t>Injured Reserve Money</t>
  </si>
  <si>
    <t>Retained Salary</t>
  </si>
  <si>
    <t>Buried Minor Salary</t>
  </si>
  <si>
    <t>Total Payroll</t>
  </si>
  <si>
    <t>2019 Competitive Balance Tax Totals</t>
  </si>
  <si>
    <t>TOTAL</t>
  </si>
  <si>
    <t>Competitive Balance Tax Threshold</t>
  </si>
  <si>
    <t>Total AAV/Payroll</t>
  </si>
  <si>
    <t>Estimated Player Benefits</t>
  </si>
  <si>
    <t>Estimated Minor League Contracts</t>
  </si>
  <si>
    <t>Proj. Comp. Balance Payroll</t>
  </si>
  <si>
    <t>Comp. Balance Tax Space</t>
  </si>
  <si>
    <t>Position</t>
  </si>
  <si>
    <t>Name</t>
  </si>
  <si>
    <t>PA</t>
  </si>
  <si>
    <t>AVG</t>
  </si>
  <si>
    <t>OBP</t>
  </si>
  <si>
    <t>SLG</t>
  </si>
  <si>
    <t>wOBA</t>
  </si>
  <si>
    <t>BsR</t>
  </si>
  <si>
    <t>Fld</t>
  </si>
  <si>
    <t>WAR</t>
  </si>
  <si>
    <t>Ryan McMahon</t>
  </si>
  <si>
    <t>Josh Fuentes</t>
  </si>
  <si>
    <t>Garrett Hampson</t>
  </si>
  <si>
    <t>Pat Valaika</t>
  </si>
  <si>
    <t>Nolan Arenado</t>
  </si>
  <si>
    <t>David Dahl</t>
  </si>
  <si>
    <t>Raimel Tapia</t>
  </si>
  <si>
    <t>Yonathan Daza</t>
  </si>
  <si>
    <t>IP</t>
  </si>
  <si>
    <t>K/9</t>
  </si>
  <si>
    <t>BB/9</t>
  </si>
  <si>
    <t>ERA</t>
  </si>
  <si>
    <t>FIP</t>
  </si>
  <si>
    <t>Kyle Freeland</t>
  </si>
  <si>
    <t>Antonio Senzatela</t>
  </si>
  <si>
    <t>Yency Almonte</t>
  </si>
  <si>
    <t>Seunghwan Oh</t>
  </si>
  <si>
    <t>Mike Dunn</t>
  </si>
  <si>
    <t>Harrison Musgrave</t>
  </si>
  <si>
    <t>D.J. Johnson</t>
  </si>
  <si>
    <t>Carlos Estevez</t>
  </si>
  <si>
    <t>Jordan Foley</t>
  </si>
  <si>
    <t>DH</t>
  </si>
  <si>
    <t>Ryan Flaherty</t>
  </si>
  <si>
    <t>Brandon Phillips</t>
  </si>
  <si>
    <t>Jace Peterson</t>
  </si>
  <si>
    <t>Andrew Romine</t>
  </si>
  <si>
    <t>Jose Reyes</t>
  </si>
  <si>
    <t>Denard Span</t>
  </si>
  <si>
    <t>Matt Holliday</t>
  </si>
  <si>
    <t>Austin Jackson</t>
  </si>
  <si>
    <t>Evan Gattis</t>
  </si>
  <si>
    <t>Jose Bautista</t>
  </si>
  <si>
    <t>Dallas Keuchel</t>
  </si>
  <si>
    <t>Josh Tomlin</t>
  </si>
  <si>
    <t>Yovani Gallardo</t>
  </si>
  <si>
    <t>Bartolo Colon</t>
  </si>
  <si>
    <t>Edwin Jackson</t>
  </si>
  <si>
    <t>James Shields</t>
  </si>
  <si>
    <t>Craig Kimbrel</t>
  </si>
  <si>
    <t>Ryan Madson</t>
  </si>
  <si>
    <t>Matt Belisle</t>
  </si>
  <si>
    <t>Junichi Tazawa</t>
  </si>
  <si>
    <t>Salary</t>
  </si>
  <si>
    <t>#</t>
  </si>
  <si>
    <t>Tyler Anderson</t>
  </si>
  <si>
    <t>Jake McGee</t>
  </si>
  <si>
    <t>Chris Rusin</t>
  </si>
  <si>
    <t>Drew Butera</t>
  </si>
  <si>
    <t>Chris Iannetta</t>
  </si>
  <si>
    <t>Daniel Murphy</t>
  </si>
  <si>
    <t>Mark Reynolds</t>
  </si>
  <si>
    <t>Noel Cuevas</t>
  </si>
  <si>
    <t>ACTIVE PLAYERS (25)</t>
  </si>
  <si>
    <t>PAYROLL SALARY</t>
  </si>
  <si>
    <t>LUX. TAX SALARY</t>
  </si>
  <si>
    <t>Joaquin Benoit</t>
  </si>
  <si>
    <t>Blaine Boyer</t>
  </si>
  <si>
    <t>Miguel Gonzalez</t>
  </si>
  <si>
    <t>Chase Headley</t>
  </si>
  <si>
    <t>Jim Johnson</t>
  </si>
  <si>
    <t>Logan Morrison</t>
  </si>
  <si>
    <t>Danny Valencia</t>
  </si>
  <si>
    <t>Blake Wood</t>
  </si>
  <si>
    <t>Chris Young</t>
  </si>
  <si>
    <t>Santiago Casilla</t>
  </si>
  <si>
    <t>Chris Hatcher</t>
  </si>
  <si>
    <t>Fernando Salas</t>
  </si>
  <si>
    <t>Chris Tillman</t>
  </si>
  <si>
    <t>Player</t>
  </si>
  <si>
    <t>Pos</t>
  </si>
  <si>
    <t>Prev Team</t>
  </si>
  <si>
    <t>Age</t>
  </si>
  <si>
    <t>Prev WAR</t>
  </si>
  <si>
    <t>Proj WAR</t>
  </si>
  <si>
    <t>Avg Years</t>
  </si>
  <si>
    <t>Avg Total</t>
  </si>
  <si>
    <t>Med Years</t>
  </si>
  <si>
    <t>Med Total</t>
  </si>
  <si>
    <t>QO</t>
  </si>
  <si>
    <t>Signing Team</t>
  </si>
  <si>
    <t>Date</t>
  </si>
  <si>
    <t>Years</t>
  </si>
  <si>
    <t>playerid</t>
  </si>
  <si>
    <t>TEX</t>
  </si>
  <si>
    <t>CC Sabathia</t>
  </si>
  <si>
    <t>NYY</t>
  </si>
  <si>
    <t>2018-11-06T00:00:00</t>
  </si>
  <si>
    <t>Adrian Beltre</t>
  </si>
  <si>
    <t>3B/DH</t>
  </si>
  <si>
    <t>2B/3B</t>
  </si>
  <si>
    <t>BOS</t>
  </si>
  <si>
    <t>Marco Estrada</t>
  </si>
  <si>
    <t>TOR</t>
  </si>
  <si>
    <t>OAK</t>
  </si>
  <si>
    <t>2019-01-25T00:00:00</t>
  </si>
  <si>
    <t>2B/SS</t>
  </si>
  <si>
    <t>SEA</t>
  </si>
  <si>
    <t>PHI</t>
  </si>
  <si>
    <t>2019-01-11T00:00:00</t>
  </si>
  <si>
    <t>Adam Ottavino</t>
  </si>
  <si>
    <t>COL</t>
  </si>
  <si>
    <t>2019-01-17T00:00:00</t>
  </si>
  <si>
    <t>LAA</t>
  </si>
  <si>
    <t>Wilson Ramos</t>
  </si>
  <si>
    <t>NYM</t>
  </si>
  <si>
    <t>2018-12-16T00:00:00</t>
  </si>
  <si>
    <t>Oliver Perez</t>
  </si>
  <si>
    <t>CLE</t>
  </si>
  <si>
    <t>3B/SS</t>
  </si>
  <si>
    <t>MIN</t>
  </si>
  <si>
    <t>LAD</t>
  </si>
  <si>
    <t>Joe Mauer</t>
  </si>
  <si>
    <t>1B/DH</t>
  </si>
  <si>
    <t>Matt Moore</t>
  </si>
  <si>
    <t>DET</t>
  </si>
  <si>
    <t>2018-11-27T00:00:00</t>
  </si>
  <si>
    <t>CHC</t>
  </si>
  <si>
    <t>Adam Wainwright</t>
  </si>
  <si>
    <t>SP/RP</t>
  </si>
  <si>
    <t>STL</t>
  </si>
  <si>
    <t>2018-10-29T00:00:00</t>
  </si>
  <si>
    <t>KCR</t>
  </si>
  <si>
    <t>Nelson Cruz</t>
  </si>
  <si>
    <t>2019-01-02T00:00:00</t>
  </si>
  <si>
    <t>Pedro Alvarez</t>
  </si>
  <si>
    <t>BAL</t>
  </si>
  <si>
    <t>Lucas Duda</t>
  </si>
  <si>
    <t>ATL</t>
  </si>
  <si>
    <t>2019-02-09T00:00:00</t>
  </si>
  <si>
    <t>Lance Lynn</t>
  </si>
  <si>
    <t>2018-12-12T00:00:00</t>
  </si>
  <si>
    <t>Pete Kozma</t>
  </si>
  <si>
    <t>Peter Bourjos</t>
  </si>
  <si>
    <t>CF/LF</t>
  </si>
  <si>
    <t>Brandon Guyer</t>
  </si>
  <si>
    <t>CHW</t>
  </si>
  <si>
    <t>2019-02-05T00:00:00</t>
  </si>
  <si>
    <t>Zach McAllister</t>
  </si>
  <si>
    <t>Gregor Blanco</t>
  </si>
  <si>
    <t>SFG</t>
  </si>
  <si>
    <t>Robinson Chirinos</t>
  </si>
  <si>
    <t>HOU</t>
  </si>
  <si>
    <t>2019-12-06T00:00:00</t>
  </si>
  <si>
    <t>Tim Collins</t>
  </si>
  <si>
    <t>WSN</t>
  </si>
  <si>
    <t>2019-02-06T00:00:00</t>
  </si>
  <si>
    <t>Ervin Santana</t>
  </si>
  <si>
    <t>2019-02-23T00:00:00</t>
  </si>
  <si>
    <t>Francisco Liriano</t>
  </si>
  <si>
    <t>PIT</t>
  </si>
  <si>
    <t>2019-02-04T00:00:00</t>
  </si>
  <si>
    <t>Zack Britton</t>
  </si>
  <si>
    <t>2019-01-07T00:00:00</t>
  </si>
  <si>
    <t>Anibal Sanchez</t>
  </si>
  <si>
    <t>2018-12-20T00:00:00</t>
  </si>
  <si>
    <t>Matt Joyce</t>
  </si>
  <si>
    <t>Nick Hundley</t>
  </si>
  <si>
    <t>2019-02-10T00:00:00</t>
  </si>
  <si>
    <t>Jeff Mathis</t>
  </si>
  <si>
    <t>ARI</t>
  </si>
  <si>
    <t>2018-11-19T00:00:00</t>
  </si>
  <si>
    <t>Clay Buchholz</t>
  </si>
  <si>
    <t>Tony Barnette</t>
  </si>
  <si>
    <t>2019-02-01T00:00:00</t>
  </si>
  <si>
    <t>Rene Rivera</t>
  </si>
  <si>
    <t>2019-02-12T00:00:00</t>
  </si>
  <si>
    <t>Rajai Davis</t>
  </si>
  <si>
    <t>Gregorio Petit</t>
  </si>
  <si>
    <t>Zach Duke</t>
  </si>
  <si>
    <t>CIN</t>
  </si>
  <si>
    <t>2019-02-11T00:00:00</t>
  </si>
  <si>
    <t>Chris Stewart</t>
  </si>
  <si>
    <t>CF/RF/LF</t>
  </si>
  <si>
    <t>Melky Cabrera</t>
  </si>
  <si>
    <t>Hector Santiago</t>
  </si>
  <si>
    <t>Michael Brantley</t>
  </si>
  <si>
    <t>2018-12-17T00:00:00</t>
  </si>
  <si>
    <t>Derek Holland</t>
  </si>
  <si>
    <t>2019-01-14T00:00:00</t>
  </si>
  <si>
    <t>Jose Lobaton</t>
  </si>
  <si>
    <t>Shane Robinson</t>
  </si>
  <si>
    <t>RF/LF</t>
  </si>
  <si>
    <t>Matt Wieters</t>
  </si>
  <si>
    <t>2019-02-27T00:00:00</t>
  </si>
  <si>
    <t>Justin Wilson</t>
  </si>
  <si>
    <t>Jeremy Hellickson</t>
  </si>
  <si>
    <t>2019-02-08T00:00:00</t>
  </si>
  <si>
    <t>Jed Lowrie</t>
  </si>
  <si>
    <t>2019-01-10T00:00:00</t>
  </si>
  <si>
    <t>Jason Hammel</t>
  </si>
  <si>
    <t>Charlie Morton</t>
  </si>
  <si>
    <t>TBR</t>
  </si>
  <si>
    <t>SDP</t>
  </si>
  <si>
    <t>Curtis Granderson</t>
  </si>
  <si>
    <t>MIL</t>
  </si>
  <si>
    <t>MIA</t>
  </si>
  <si>
    <t>Brian McCann</t>
  </si>
  <si>
    <t>2018-11-26T00:00:00</t>
  </si>
  <si>
    <t>Carlos Gomez</t>
  </si>
  <si>
    <t>Peter Moylan</t>
  </si>
  <si>
    <t>Mike Moustakas</t>
  </si>
  <si>
    <t>2019-02-21T00:00:00</t>
  </si>
  <si>
    <t>Asdrubal Cabrera</t>
  </si>
  <si>
    <t>2019-01-22T00:00:00</t>
  </si>
  <si>
    <t>Luis Valbuena</t>
  </si>
  <si>
    <t>1B/3B</t>
  </si>
  <si>
    <t>Stephen Vogt</t>
  </si>
  <si>
    <t>Jake Diekman</t>
  </si>
  <si>
    <t>2019-02-13T00:00:00</t>
  </si>
  <si>
    <t>Josh Donaldson</t>
  </si>
  <si>
    <t>Jeurys Familia</t>
  </si>
  <si>
    <t>2018-12-13T00:00:00</t>
  </si>
  <si>
    <t>Cameron Maybin</t>
  </si>
  <si>
    <t>2019-02-18T00:00:00</t>
  </si>
  <si>
    <t>Jon Jay</t>
  </si>
  <si>
    <t>2019-01-08T00:00:00</t>
  </si>
  <si>
    <t>Jake Smolinski</t>
  </si>
  <si>
    <t>Jesse Chavez</t>
  </si>
  <si>
    <t>Marwin Gonzalez</t>
  </si>
  <si>
    <t>2019-02-25T00:00:00</t>
  </si>
  <si>
    <t>Boone Logan</t>
  </si>
  <si>
    <t>Tyler Clippard</t>
  </si>
  <si>
    <t>Devin Mesoraco</t>
  </si>
  <si>
    <t>2019-02-07T00:00:00</t>
  </si>
  <si>
    <t>A.J. Ellis</t>
  </si>
  <si>
    <t>Nick Markakis</t>
  </si>
  <si>
    <t>2019-01-21T00:00:00</t>
  </si>
  <si>
    <t>Randall Delgado</t>
  </si>
  <si>
    <t>Kelvin Herrera</t>
  </si>
  <si>
    <t>Eduardo Escobar</t>
  </si>
  <si>
    <t>2018-10-22T00:00:00</t>
  </si>
  <si>
    <t>Ian Kinsler</t>
  </si>
  <si>
    <t>2018-12-14T00:00:00</t>
  </si>
  <si>
    <t>Trevor Cahill</t>
  </si>
  <si>
    <t>Alcides Escobar</t>
  </si>
  <si>
    <t>2019-02-16T00:00:00</t>
  </si>
  <si>
    <t>David Phelps</t>
  </si>
  <si>
    <t>3B/RF</t>
  </si>
  <si>
    <t>Adam Jones</t>
  </si>
  <si>
    <t>CF/RF</t>
  </si>
  <si>
    <t>Jim Adduci</t>
  </si>
  <si>
    <t>Jordy Mercer</t>
  </si>
  <si>
    <t>Bobby Wilson</t>
  </si>
  <si>
    <t>2018-12-05T00:00:00</t>
  </si>
  <si>
    <t>Sean Rodriguez</t>
  </si>
  <si>
    <t>Freddy Galvis</t>
  </si>
  <si>
    <t>Brad Brach</t>
  </si>
  <si>
    <t>2019-01-24T00:00:00</t>
  </si>
  <si>
    <t>JB Shuck</t>
  </si>
  <si>
    <t>Andrew Miller</t>
  </si>
  <si>
    <t>2018-12-21T00:00:00</t>
  </si>
  <si>
    <t>Martin Maldonado</t>
  </si>
  <si>
    <t>Martin Perez</t>
  </si>
  <si>
    <t>Joakim Soria</t>
  </si>
  <si>
    <t>Drew Storen</t>
  </si>
  <si>
    <t>2019-02-15T00:00:00</t>
  </si>
  <si>
    <t>Daniel Hudson</t>
  </si>
  <si>
    <t>Eric Young Jr.</t>
  </si>
  <si>
    <t>Logan Forsythe</t>
  </si>
  <si>
    <t>Greg Holland</t>
  </si>
  <si>
    <t>Carlos Gonzalez</t>
  </si>
  <si>
    <t>Chris Gimenez</t>
  </si>
  <si>
    <t>Javy Guerra</t>
  </si>
  <si>
    <t>J.A. Happ</t>
  </si>
  <si>
    <t>Gio Gonzalez</t>
  </si>
  <si>
    <t>Neil Walker</t>
  </si>
  <si>
    <t>Lonnie Chisenhall</t>
  </si>
  <si>
    <t>Jordan Lyles</t>
  </si>
  <si>
    <t>2018-12-11T00:00:00</t>
  </si>
  <si>
    <t>Tommy Milone</t>
  </si>
  <si>
    <t>Shawn Kelley</t>
  </si>
  <si>
    <t>Jerry Blevins</t>
  </si>
  <si>
    <t>Jonathan Lucroy</t>
  </si>
  <si>
    <t>2018-12-28T00:00:00</t>
  </si>
  <si>
    <t>Tyson Ross</t>
  </si>
  <si>
    <t>Eric Sogard</t>
  </si>
  <si>
    <t>Hanley Ramirez</t>
  </si>
  <si>
    <t>2019-02-26T00:00:00</t>
  </si>
  <si>
    <t>Jaime Garcia</t>
  </si>
  <si>
    <t>Josh Harrison</t>
  </si>
  <si>
    <t>Brett Anderson</t>
  </si>
  <si>
    <t>David Robertson</t>
  </si>
  <si>
    <t>2019-01-03T00:00:00</t>
  </si>
  <si>
    <t>Hunter Pence</t>
  </si>
  <si>
    <t>Kurt Suzuki</t>
  </si>
  <si>
    <t>Tony Sipp</t>
  </si>
  <si>
    <t>AJ Ramos</t>
  </si>
  <si>
    <t>Daniel Descalso</t>
  </si>
  <si>
    <t>2018-12-18T00:00:00</t>
  </si>
  <si>
    <t>2019-02-14T00:00:00</t>
  </si>
  <si>
    <t>Wade Miley</t>
  </si>
  <si>
    <t>Gordon Beckham</t>
  </si>
  <si>
    <t>Adam Warren</t>
  </si>
  <si>
    <t>Jeanmar Gomez</t>
  </si>
  <si>
    <t>John Axford</t>
  </si>
  <si>
    <t>Nathan Eovaldi</t>
  </si>
  <si>
    <t>2018-12-08T00:00:00</t>
  </si>
  <si>
    <t>Casey Kelly</t>
  </si>
  <si>
    <t>A.J. Pollock</t>
  </si>
  <si>
    <t>Patrick Corbin</t>
  </si>
  <si>
    <t>2018-12-04T00:00:00</t>
  </si>
  <si>
    <t>Matt Adams</t>
  </si>
  <si>
    <t>Doug Fister</t>
  </si>
  <si>
    <t>George Kontos</t>
  </si>
  <si>
    <t>Bud Norris</t>
  </si>
  <si>
    <t>Louis Coleman</t>
  </si>
  <si>
    <t>Joe Kelly</t>
  </si>
  <si>
    <t>Garrett Richards</t>
  </si>
  <si>
    <t>2018-11-28T00:00:00</t>
  </si>
  <si>
    <t>Ryan Goins</t>
  </si>
  <si>
    <t>Brian Dozier</t>
  </si>
  <si>
    <t>Sergio Romo</t>
  </si>
  <si>
    <t>Andrew McCutchen</t>
  </si>
  <si>
    <t>DJ LeMahieu</t>
  </si>
  <si>
    <t>Steve Pearce</t>
  </si>
  <si>
    <t>2018-11-16T00:00:00</t>
  </si>
  <si>
    <t>Jose Iglesias</t>
  </si>
  <si>
    <t>Erasmo Ramirez</t>
  </si>
  <si>
    <t>Rafael Ortega</t>
  </si>
  <si>
    <t>Aaron Loup</t>
  </si>
  <si>
    <t>2019-02-17T00:00:00</t>
  </si>
  <si>
    <t>Adeiny Hechavarria</t>
  </si>
  <si>
    <t>Drew Hutchison</t>
  </si>
  <si>
    <t>Trevor Rosenthal</t>
  </si>
  <si>
    <t>2018-11-01T00:00:00</t>
  </si>
  <si>
    <t>Christian Bergman</t>
  </si>
  <si>
    <t>Matt Szczur</t>
  </si>
  <si>
    <t>Tyler Lyons</t>
  </si>
  <si>
    <t>Yasmani Grandal</t>
  </si>
  <si>
    <t>Drew Pomeranz</t>
  </si>
  <si>
    <t>2019-01-23T00:00:00</t>
  </si>
  <si>
    <t>Dixon Machado</t>
  </si>
  <si>
    <t>Manny Machado</t>
  </si>
  <si>
    <t>Bryce Harper</t>
  </si>
  <si>
    <t>2019-02-28T00:00:00</t>
  </si>
  <si>
    <t>Matt Harvey</t>
  </si>
  <si>
    <t>Cody Allen</t>
  </si>
  <si>
    <t>2019-01-18T00:00:00</t>
  </si>
  <si>
    <t>Nathan Karns</t>
  </si>
  <si>
    <t>Brad Miller</t>
  </si>
  <si>
    <t>1B/2B</t>
  </si>
  <si>
    <t>Kelby Tomlinson</t>
  </si>
  <si>
    <t>Carson Smith</t>
  </si>
  <si>
    <t>Daniel Coulombe</t>
  </si>
  <si>
    <t>Chris Beck</t>
  </si>
  <si>
    <t>Hyun-Jin Ryu</t>
  </si>
  <si>
    <t>2018-11-12T00:00:00</t>
  </si>
  <si>
    <t>Jung Ho Kang</t>
  </si>
  <si>
    <t>Team</t>
  </si>
  <si>
    <t>G</t>
  </si>
  <si>
    <t>AB</t>
  </si>
  <si>
    <t>H</t>
  </si>
  <si>
    <t>HR</t>
  </si>
  <si>
    <t>R</t>
  </si>
  <si>
    <t>RBI</t>
  </si>
  <si>
    <t>BB</t>
  </si>
  <si>
    <t>SO</t>
  </si>
  <si>
    <t>HBP</t>
  </si>
  <si>
    <t>SB</t>
  </si>
  <si>
    <t>CS</t>
  </si>
  <si>
    <t>OPS</t>
  </si>
  <si>
    <t>ADP</t>
  </si>
  <si>
    <t>Rockies</t>
  </si>
  <si>
    <t>sa829542</t>
  </si>
  <si>
    <t>W</t>
  </si>
  <si>
    <t>L</t>
  </si>
  <si>
    <t>SV</t>
  </si>
  <si>
    <t>HLD</t>
  </si>
  <si>
    <t>GS</t>
  </si>
  <si>
    <t>ER</t>
  </si>
  <si>
    <t>WHIP</t>
  </si>
  <si>
    <t>sa875567</t>
  </si>
  <si>
    <t>sa455370</t>
  </si>
  <si>
    <t>sa599323</t>
  </si>
  <si>
    <t>sa657723</t>
  </si>
  <si>
    <t>sa828689</t>
  </si>
  <si>
    <t>IGNORE</t>
  </si>
  <si>
    <t>USE THESE WAR VALUES</t>
  </si>
  <si>
    <t>RF/CF/LF</t>
  </si>
  <si>
    <t>LF/CF/RF</t>
  </si>
  <si>
    <t>2B/SS/CF</t>
  </si>
  <si>
    <t>CF/LF/RF</t>
  </si>
  <si>
    <t>SS/2B/3B</t>
  </si>
  <si>
    <t>2B/1B/3B</t>
  </si>
  <si>
    <t>Total salary:</t>
  </si>
  <si>
    <t>FA budget:</t>
  </si>
  <si>
    <t>2B/1B</t>
  </si>
  <si>
    <t>3B/2B</t>
  </si>
  <si>
    <t>LF/RF/2B/1B</t>
  </si>
  <si>
    <t>LF/RF</t>
  </si>
  <si>
    <t>SS/3B</t>
  </si>
  <si>
    <t>Tyler Anderson </t>
  </si>
  <si>
    <t>Noel Cuevas </t>
  </si>
  <si>
    <t>Jake McGee </t>
  </si>
  <si>
    <t>Daniel Murphy </t>
  </si>
  <si>
    <t>Chris Rusin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</si>
</sst>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5">
    <xf numFmtId="0" fontId="0" fillId="0" borderId="0" xfId="0"/>
    <xf numFmtId="6" fontId="0" fillId="0" borderId="0" xfId="0" applyNumberFormat="1"/>
    <xf numFmtId="3" fontId="0" fillId="0" borderId="0" xfId="0" applyNumberFormat="1"/>
    <xf numFmtId="0" fontId="1" fillId="0" borderId="0" xfId="0" applyFont="1"/>
    <xf numFmtId="44" fontId="0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6915A-5829-4813-8F41-43A47683A4E6}">
  <dimension ref="A1:F44"/>
  <sheetViews>
    <sheetView tabSelected="1" workbookViewId="0">
      <selection activeCell="F20" sqref="F20"/>
    </sheetView>
  </sheetViews>
  <sheetFormatPr defaultRowHeight="14.4" x14ac:dyDescent="0.55000000000000004"/>
  <cols>
    <col min="2" max="2" width="18.9453125" customWidth="1"/>
    <col min="4" max="4" width="15.3125" style="4" bestFit="1" customWidth="1"/>
  </cols>
  <sheetData>
    <row r="1" spans="1:6" x14ac:dyDescent="0.55000000000000004">
      <c r="A1" t="s">
        <v>169</v>
      </c>
      <c r="B1" t="s">
        <v>194</v>
      </c>
      <c r="C1" t="s">
        <v>115</v>
      </c>
      <c r="D1" s="4" t="s">
        <v>168</v>
      </c>
      <c r="E1" t="s">
        <v>124</v>
      </c>
      <c r="F1" t="s">
        <v>503</v>
      </c>
    </row>
    <row r="2" spans="1:6" x14ac:dyDescent="0.55000000000000004">
      <c r="A2">
        <v>49</v>
      </c>
      <c r="B2" t="s">
        <v>34</v>
      </c>
      <c r="C2" t="s">
        <v>244</v>
      </c>
      <c r="D2" s="4">
        <v>560000</v>
      </c>
      <c r="E2">
        <v>1.8</v>
      </c>
    </row>
    <row r="3" spans="1:6" x14ac:dyDescent="0.55000000000000004">
      <c r="A3">
        <v>29</v>
      </c>
      <c r="B3" t="s">
        <v>11</v>
      </c>
      <c r="C3" t="s">
        <v>12</v>
      </c>
      <c r="D3" s="4">
        <v>8500000</v>
      </c>
      <c r="E3">
        <v>0.1</v>
      </c>
    </row>
    <row r="4" spans="1:6" x14ac:dyDescent="0.55000000000000004">
      <c r="A4">
        <v>54</v>
      </c>
      <c r="B4" t="s">
        <v>40</v>
      </c>
      <c r="C4" t="s">
        <v>12</v>
      </c>
      <c r="D4" s="4">
        <v>540104</v>
      </c>
      <c r="E4">
        <v>0</v>
      </c>
    </row>
    <row r="5" spans="1:6" x14ac:dyDescent="0.55000000000000004">
      <c r="A5">
        <v>35</v>
      </c>
      <c r="B5" t="s">
        <v>17</v>
      </c>
      <c r="C5" t="s">
        <v>244</v>
      </c>
      <c r="D5" s="4">
        <v>3325000</v>
      </c>
      <c r="E5">
        <v>0.2</v>
      </c>
    </row>
    <row r="6" spans="1:6" x14ac:dyDescent="0.55000000000000004">
      <c r="A6">
        <v>19</v>
      </c>
      <c r="B6" t="s">
        <v>4</v>
      </c>
      <c r="C6" t="s">
        <v>504</v>
      </c>
      <c r="D6" s="4">
        <v>21333333</v>
      </c>
      <c r="E6">
        <v>2.7</v>
      </c>
    </row>
    <row r="7" spans="1:6" x14ac:dyDescent="0.55000000000000004">
      <c r="A7">
        <v>22</v>
      </c>
      <c r="B7" t="s">
        <v>174</v>
      </c>
      <c r="C7" t="s">
        <v>28</v>
      </c>
      <c r="D7" s="4">
        <v>4150000</v>
      </c>
      <c r="E7">
        <v>1.1000000000000001</v>
      </c>
    </row>
    <row r="8" spans="1:6" x14ac:dyDescent="0.55000000000000004">
      <c r="A8">
        <v>52</v>
      </c>
      <c r="B8" t="s">
        <v>521</v>
      </c>
      <c r="C8" t="s">
        <v>12</v>
      </c>
      <c r="D8" s="4">
        <v>1687500</v>
      </c>
      <c r="E8">
        <v>0</v>
      </c>
    </row>
    <row r="9" spans="1:6" x14ac:dyDescent="0.55000000000000004">
      <c r="A9">
        <v>9</v>
      </c>
      <c r="B9" t="s">
        <v>520</v>
      </c>
      <c r="C9" t="s">
        <v>26</v>
      </c>
      <c r="D9" s="4">
        <v>10000000</v>
      </c>
      <c r="E9">
        <v>1.3</v>
      </c>
      <c r="F9" t="s">
        <v>502</v>
      </c>
    </row>
    <row r="10" spans="1:6" x14ac:dyDescent="0.55000000000000004">
      <c r="A10">
        <v>26</v>
      </c>
      <c r="B10" t="s">
        <v>30</v>
      </c>
      <c r="C10" t="s">
        <v>505</v>
      </c>
      <c r="D10" s="4">
        <v>560000</v>
      </c>
      <c r="E10">
        <v>1.7</v>
      </c>
    </row>
    <row r="11" spans="1:6" x14ac:dyDescent="0.55000000000000004">
      <c r="A11">
        <v>63</v>
      </c>
      <c r="B11" t="s">
        <v>37</v>
      </c>
      <c r="C11" t="s">
        <v>12</v>
      </c>
      <c r="D11" s="4">
        <v>557000</v>
      </c>
      <c r="E11">
        <v>0</v>
      </c>
    </row>
    <row r="12" spans="1:6" x14ac:dyDescent="0.55000000000000004">
      <c r="A12">
        <v>25</v>
      </c>
      <c r="B12" t="s">
        <v>41</v>
      </c>
      <c r="C12" t="s">
        <v>28</v>
      </c>
      <c r="D12" s="4">
        <v>501312</v>
      </c>
      <c r="E12">
        <v>0</v>
      </c>
      <c r="F12" t="s">
        <v>502</v>
      </c>
    </row>
    <row r="13" spans="1:6" x14ac:dyDescent="0.55000000000000004">
      <c r="A13">
        <v>1</v>
      </c>
      <c r="B13" t="s">
        <v>36</v>
      </c>
      <c r="C13" t="s">
        <v>506</v>
      </c>
      <c r="D13" s="4">
        <v>557000</v>
      </c>
      <c r="E13">
        <v>1</v>
      </c>
    </row>
    <row r="14" spans="1:6" x14ac:dyDescent="0.55000000000000004">
      <c r="A14">
        <v>48</v>
      </c>
      <c r="B14" t="s">
        <v>24</v>
      </c>
      <c r="C14" t="s">
        <v>18</v>
      </c>
      <c r="D14" s="4">
        <v>1300000</v>
      </c>
      <c r="E14">
        <v>3.5</v>
      </c>
    </row>
    <row r="15" spans="1:6" x14ac:dyDescent="0.55000000000000004">
      <c r="A15">
        <v>59</v>
      </c>
      <c r="B15" t="s">
        <v>38</v>
      </c>
      <c r="C15" t="s">
        <v>12</v>
      </c>
      <c r="D15" s="4">
        <v>557000</v>
      </c>
      <c r="E15">
        <v>-0.1</v>
      </c>
    </row>
    <row r="16" spans="1:6" x14ac:dyDescent="0.55000000000000004">
      <c r="A16">
        <v>20</v>
      </c>
      <c r="B16" t="s">
        <v>9</v>
      </c>
      <c r="C16" t="s">
        <v>507</v>
      </c>
      <c r="D16" s="4">
        <v>15000000</v>
      </c>
      <c r="E16">
        <v>0.6</v>
      </c>
    </row>
    <row r="17" spans="1:6" x14ac:dyDescent="0.55000000000000004">
      <c r="A17">
        <v>51</v>
      </c>
      <c r="B17" t="s">
        <v>519</v>
      </c>
      <c r="C17" t="s">
        <v>12</v>
      </c>
      <c r="D17" s="4">
        <v>8500000</v>
      </c>
      <c r="E17">
        <v>0.1</v>
      </c>
    </row>
    <row r="18" spans="1:6" x14ac:dyDescent="0.55000000000000004">
      <c r="A18">
        <v>34</v>
      </c>
      <c r="B18" t="s">
        <v>75</v>
      </c>
      <c r="C18" t="s">
        <v>18</v>
      </c>
      <c r="D18" s="4">
        <v>150000</v>
      </c>
      <c r="E18">
        <v>0.2</v>
      </c>
    </row>
    <row r="19" spans="1:6" x14ac:dyDescent="0.55000000000000004">
      <c r="A19">
        <v>32</v>
      </c>
      <c r="B19" t="s">
        <v>77</v>
      </c>
      <c r="C19" t="s">
        <v>12</v>
      </c>
      <c r="D19" s="4">
        <v>150000</v>
      </c>
      <c r="E19">
        <v>0</v>
      </c>
      <c r="F19" t="s">
        <v>502</v>
      </c>
    </row>
    <row r="20" spans="1:6" x14ac:dyDescent="0.55000000000000004">
      <c r="A20">
        <v>55</v>
      </c>
      <c r="B20" t="s">
        <v>20</v>
      </c>
      <c r="C20" t="s">
        <v>18</v>
      </c>
      <c r="D20" s="4">
        <v>2925000</v>
      </c>
      <c r="E20">
        <v>2.6</v>
      </c>
    </row>
    <row r="21" spans="1:6" x14ac:dyDescent="0.55000000000000004">
      <c r="A21">
        <v>8</v>
      </c>
      <c r="B21" t="s">
        <v>78</v>
      </c>
      <c r="C21" t="s">
        <v>26</v>
      </c>
      <c r="D21" s="4">
        <v>35808</v>
      </c>
      <c r="E21">
        <v>0</v>
      </c>
    </row>
    <row r="22" spans="1:6" x14ac:dyDescent="0.55000000000000004">
      <c r="A22">
        <v>74</v>
      </c>
      <c r="B22" t="s">
        <v>76</v>
      </c>
      <c r="C22" t="s">
        <v>12</v>
      </c>
      <c r="D22" s="4">
        <v>150000</v>
      </c>
      <c r="E22">
        <v>0</v>
      </c>
    </row>
    <row r="23" spans="1:6" x14ac:dyDescent="0.55000000000000004">
      <c r="A23">
        <v>21</v>
      </c>
      <c r="B23" t="s">
        <v>29</v>
      </c>
      <c r="C23" t="s">
        <v>18</v>
      </c>
      <c r="D23" s="4">
        <v>565000</v>
      </c>
      <c r="E23">
        <v>2.1</v>
      </c>
    </row>
    <row r="24" spans="1:6" x14ac:dyDescent="0.55000000000000004">
      <c r="A24">
        <v>12</v>
      </c>
      <c r="B24" t="s">
        <v>25</v>
      </c>
      <c r="C24" t="s">
        <v>26</v>
      </c>
      <c r="D24" s="4">
        <v>1000000</v>
      </c>
      <c r="E24">
        <v>0</v>
      </c>
      <c r="F24" t="s">
        <v>502</v>
      </c>
    </row>
    <row r="25" spans="1:6" x14ac:dyDescent="0.55000000000000004">
      <c r="A25">
        <v>38</v>
      </c>
      <c r="B25" t="s">
        <v>13</v>
      </c>
      <c r="C25" t="s">
        <v>12</v>
      </c>
      <c r="D25" s="4">
        <v>7000000</v>
      </c>
      <c r="E25">
        <v>-0.2</v>
      </c>
    </row>
    <row r="26" spans="1:6" x14ac:dyDescent="0.55000000000000004">
      <c r="A26">
        <v>56</v>
      </c>
      <c r="B26" t="s">
        <v>518</v>
      </c>
      <c r="C26" t="s">
        <v>307</v>
      </c>
      <c r="D26" s="4">
        <v>501312</v>
      </c>
      <c r="E26">
        <v>0</v>
      </c>
    </row>
    <row r="27" spans="1:6" x14ac:dyDescent="0.55000000000000004">
      <c r="A27">
        <v>28</v>
      </c>
      <c r="B27" t="s">
        <v>0</v>
      </c>
      <c r="C27" t="s">
        <v>1</v>
      </c>
      <c r="D27" s="4">
        <v>26000000</v>
      </c>
      <c r="E27">
        <v>4.9000000000000004</v>
      </c>
    </row>
    <row r="28" spans="1:6" x14ac:dyDescent="0.55000000000000004">
      <c r="A28">
        <v>4</v>
      </c>
      <c r="B28" t="s">
        <v>39</v>
      </c>
      <c r="C28" t="s">
        <v>508</v>
      </c>
      <c r="D28" s="4">
        <v>546072</v>
      </c>
      <c r="E28">
        <v>0</v>
      </c>
    </row>
    <row r="29" spans="1:6" x14ac:dyDescent="0.55000000000000004">
      <c r="A29">
        <v>15</v>
      </c>
      <c r="B29" t="s">
        <v>35</v>
      </c>
      <c r="C29" t="s">
        <v>507</v>
      </c>
      <c r="D29" s="4">
        <v>560000</v>
      </c>
      <c r="E29">
        <v>0.4</v>
      </c>
    </row>
    <row r="30" spans="1:6" x14ac:dyDescent="0.55000000000000004">
      <c r="A30">
        <v>46</v>
      </c>
      <c r="B30" s="3" t="s">
        <v>72</v>
      </c>
      <c r="C30" t="s">
        <v>12</v>
      </c>
      <c r="D30" s="4">
        <v>150000</v>
      </c>
      <c r="E30">
        <v>0</v>
      </c>
    </row>
    <row r="31" spans="1:6" x14ac:dyDescent="0.55000000000000004">
      <c r="A31">
        <v>60</v>
      </c>
      <c r="B31" t="s">
        <v>70</v>
      </c>
      <c r="C31" t="s">
        <v>18</v>
      </c>
      <c r="D31" s="4">
        <v>150000</v>
      </c>
      <c r="E31">
        <v>-0.1</v>
      </c>
    </row>
    <row r="32" spans="1:6" x14ac:dyDescent="0.55000000000000004">
      <c r="A32">
        <v>24</v>
      </c>
      <c r="B32" t="s">
        <v>32</v>
      </c>
      <c r="C32" t="s">
        <v>509</v>
      </c>
      <c r="D32" s="4">
        <v>560000</v>
      </c>
      <c r="E32">
        <v>1.4</v>
      </c>
    </row>
    <row r="33" spans="1:5" x14ac:dyDescent="0.55000000000000004">
      <c r="A33">
        <v>43</v>
      </c>
      <c r="B33" t="s">
        <v>74</v>
      </c>
      <c r="C33" t="s">
        <v>5</v>
      </c>
      <c r="D33" s="4">
        <v>150000</v>
      </c>
      <c r="E33">
        <v>0</v>
      </c>
    </row>
    <row r="34" spans="1:5" x14ac:dyDescent="0.55000000000000004">
      <c r="A34">
        <v>45</v>
      </c>
      <c r="B34" t="s">
        <v>23</v>
      </c>
      <c r="C34" t="s">
        <v>12</v>
      </c>
      <c r="D34" s="4">
        <v>1300000</v>
      </c>
      <c r="E34">
        <v>0.6</v>
      </c>
    </row>
    <row r="35" spans="1:5" x14ac:dyDescent="0.55000000000000004">
      <c r="A35">
        <v>18</v>
      </c>
      <c r="B35" t="s">
        <v>21</v>
      </c>
      <c r="C35" t="s">
        <v>12</v>
      </c>
      <c r="D35" s="4">
        <v>2500000</v>
      </c>
      <c r="E35">
        <v>0.4</v>
      </c>
    </row>
    <row r="36" spans="1:5" x14ac:dyDescent="0.55000000000000004">
      <c r="A36">
        <v>14</v>
      </c>
      <c r="B36" t="s">
        <v>27</v>
      </c>
      <c r="C36" t="s">
        <v>28</v>
      </c>
      <c r="D36" s="4">
        <v>960000</v>
      </c>
      <c r="E36">
        <v>0.9</v>
      </c>
    </row>
    <row r="37" spans="1:5" x14ac:dyDescent="0.55000000000000004">
      <c r="A37">
        <v>27</v>
      </c>
      <c r="B37" t="s">
        <v>14</v>
      </c>
      <c r="C37" t="s">
        <v>15</v>
      </c>
      <c r="D37" s="4">
        <v>5000000</v>
      </c>
      <c r="E37">
        <v>3.8</v>
      </c>
    </row>
    <row r="38" spans="1:5" x14ac:dyDescent="0.55000000000000004">
      <c r="A38">
        <v>44</v>
      </c>
      <c r="B38" t="s">
        <v>517</v>
      </c>
      <c r="C38" t="s">
        <v>18</v>
      </c>
      <c r="D38" s="4">
        <v>2625000</v>
      </c>
      <c r="E38">
        <v>1.5</v>
      </c>
    </row>
    <row r="39" spans="1:5" x14ac:dyDescent="0.55000000000000004">
      <c r="A39">
        <v>71</v>
      </c>
      <c r="B39" t="s">
        <v>7</v>
      </c>
      <c r="C39" t="s">
        <v>12</v>
      </c>
      <c r="D39" s="4">
        <v>18000000</v>
      </c>
      <c r="E39">
        <v>0.8</v>
      </c>
    </row>
    <row r="40" spans="1:5" x14ac:dyDescent="0.55000000000000004">
      <c r="A40">
        <v>62</v>
      </c>
      <c r="B40" t="s">
        <v>80</v>
      </c>
      <c r="C40" t="s">
        <v>12</v>
      </c>
      <c r="D40" s="4">
        <v>23872</v>
      </c>
      <c r="E40">
        <v>0.1</v>
      </c>
    </row>
    <row r="41" spans="1:5" x14ac:dyDescent="0.55000000000000004">
      <c r="A41">
        <v>31</v>
      </c>
      <c r="B41" t="s">
        <v>79</v>
      </c>
      <c r="C41" t="s">
        <v>307</v>
      </c>
      <c r="D41" s="4">
        <v>26856</v>
      </c>
      <c r="E41">
        <v>0</v>
      </c>
    </row>
    <row r="43" spans="1:5" x14ac:dyDescent="0.55000000000000004">
      <c r="C43" t="s">
        <v>510</v>
      </c>
      <c r="D43" s="4">
        <f>SUM(D2:D42)</f>
        <v>148657169</v>
      </c>
    </row>
    <row r="44" spans="1:5" x14ac:dyDescent="0.55000000000000004">
      <c r="C44" t="s">
        <v>511</v>
      </c>
      <c r="D44" s="4">
        <v>11501312</v>
      </c>
    </row>
  </sheetData>
  <sortState ref="A4:D70">
    <sortCondition ref="B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6020C3-A6A9-4CF7-866C-AAC2FC46A5B6}">
  <dimension ref="A1:Z17"/>
  <sheetViews>
    <sheetView topLeftCell="I1" workbookViewId="0">
      <selection activeCell="X2" sqref="X2:X17"/>
    </sheetView>
  </sheetViews>
  <sheetFormatPr defaultRowHeight="14.4" x14ac:dyDescent="0.55000000000000004"/>
  <sheetData>
    <row r="1" spans="1:26" x14ac:dyDescent="0.55000000000000004">
      <c r="A1" t="s">
        <v>116</v>
      </c>
      <c r="B1" t="s">
        <v>474</v>
      </c>
      <c r="C1" t="s">
        <v>475</v>
      </c>
      <c r="D1" t="s">
        <v>117</v>
      </c>
      <c r="E1" t="s">
        <v>476</v>
      </c>
      <c r="F1" t="s">
        <v>477</v>
      </c>
      <c r="G1" t="s">
        <v>33</v>
      </c>
      <c r="H1" t="s">
        <v>1</v>
      </c>
      <c r="I1" t="s">
        <v>478</v>
      </c>
      <c r="J1" t="s">
        <v>479</v>
      </c>
      <c r="K1" t="s">
        <v>480</v>
      </c>
      <c r="L1" t="s">
        <v>481</v>
      </c>
      <c r="M1" t="s">
        <v>482</v>
      </c>
      <c r="N1" t="s">
        <v>483</v>
      </c>
      <c r="O1" t="s">
        <v>484</v>
      </c>
      <c r="P1" t="s">
        <v>485</v>
      </c>
      <c r="Q1" t="s">
        <v>118</v>
      </c>
      <c r="R1" t="s">
        <v>119</v>
      </c>
      <c r="S1" t="s">
        <v>120</v>
      </c>
      <c r="T1" t="s">
        <v>486</v>
      </c>
      <c r="U1" t="s">
        <v>121</v>
      </c>
      <c r="V1" t="s">
        <v>123</v>
      </c>
      <c r="W1" t="s">
        <v>122</v>
      </c>
      <c r="X1" t="s">
        <v>124</v>
      </c>
      <c r="Y1" t="s">
        <v>487</v>
      </c>
      <c r="Z1" t="s">
        <v>208</v>
      </c>
    </row>
    <row r="2" spans="1:26" x14ac:dyDescent="0.55000000000000004">
      <c r="A2" t="s">
        <v>129</v>
      </c>
      <c r="B2" t="s">
        <v>488</v>
      </c>
      <c r="C2">
        <v>155</v>
      </c>
      <c r="D2">
        <v>651</v>
      </c>
      <c r="E2">
        <v>578</v>
      </c>
      <c r="F2">
        <v>166</v>
      </c>
      <c r="G2">
        <v>37</v>
      </c>
      <c r="H2">
        <v>4</v>
      </c>
      <c r="I2">
        <v>36</v>
      </c>
      <c r="J2">
        <v>98</v>
      </c>
      <c r="K2">
        <v>112</v>
      </c>
      <c r="L2">
        <v>62</v>
      </c>
      <c r="M2">
        <v>113</v>
      </c>
      <c r="N2">
        <v>3</v>
      </c>
      <c r="O2">
        <v>3</v>
      </c>
      <c r="P2">
        <v>2</v>
      </c>
      <c r="Q2">
        <v>0.28699999999999998</v>
      </c>
      <c r="R2">
        <v>0.35699999999999998</v>
      </c>
      <c r="S2">
        <v>0.55000000000000004</v>
      </c>
      <c r="T2">
        <v>0.90700000000000003</v>
      </c>
      <c r="U2">
        <v>0.379</v>
      </c>
      <c r="V2">
        <v>7</v>
      </c>
      <c r="W2">
        <v>-0.5</v>
      </c>
      <c r="X2">
        <v>4.9000000000000004</v>
      </c>
      <c r="Y2">
        <v>7.1</v>
      </c>
      <c r="Z2">
        <v>9777</v>
      </c>
    </row>
    <row r="3" spans="1:26" x14ac:dyDescent="0.55000000000000004">
      <c r="A3" t="s">
        <v>175</v>
      </c>
      <c r="B3" t="s">
        <v>488</v>
      </c>
      <c r="C3">
        <v>147</v>
      </c>
      <c r="D3">
        <v>616</v>
      </c>
      <c r="E3">
        <v>561</v>
      </c>
      <c r="F3">
        <v>175</v>
      </c>
      <c r="G3">
        <v>40</v>
      </c>
      <c r="H3">
        <v>3</v>
      </c>
      <c r="I3">
        <v>22</v>
      </c>
      <c r="J3">
        <v>84</v>
      </c>
      <c r="K3">
        <v>91</v>
      </c>
      <c r="L3">
        <v>44</v>
      </c>
      <c r="M3">
        <v>73</v>
      </c>
      <c r="N3">
        <v>5</v>
      </c>
      <c r="O3">
        <v>4</v>
      </c>
      <c r="P3">
        <v>1</v>
      </c>
      <c r="Q3">
        <v>0.311</v>
      </c>
      <c r="R3">
        <v>0.36299999999999999</v>
      </c>
      <c r="S3">
        <v>0.50900000000000001</v>
      </c>
      <c r="T3">
        <v>0.872</v>
      </c>
      <c r="U3">
        <v>0.36799999999999999</v>
      </c>
      <c r="V3">
        <v>-1.3</v>
      </c>
      <c r="W3">
        <v>-0.5</v>
      </c>
      <c r="X3">
        <v>2</v>
      </c>
      <c r="Y3">
        <v>63.2</v>
      </c>
      <c r="Z3">
        <v>4316</v>
      </c>
    </row>
    <row r="4" spans="1:26" x14ac:dyDescent="0.55000000000000004">
      <c r="A4" t="s">
        <v>4</v>
      </c>
      <c r="B4" t="s">
        <v>488</v>
      </c>
      <c r="C4">
        <v>150</v>
      </c>
      <c r="D4">
        <v>630</v>
      </c>
      <c r="E4">
        <v>563</v>
      </c>
      <c r="F4">
        <v>165</v>
      </c>
      <c r="G4">
        <v>29</v>
      </c>
      <c r="H4">
        <v>7</v>
      </c>
      <c r="I4">
        <v>26</v>
      </c>
      <c r="J4">
        <v>101</v>
      </c>
      <c r="K4">
        <v>73</v>
      </c>
      <c r="L4">
        <v>51</v>
      </c>
      <c r="M4">
        <v>118</v>
      </c>
      <c r="N4">
        <v>9</v>
      </c>
      <c r="O4">
        <v>12</v>
      </c>
      <c r="P4">
        <v>6</v>
      </c>
      <c r="Q4">
        <v>0.29299999999999998</v>
      </c>
      <c r="R4">
        <v>0.35899999999999999</v>
      </c>
      <c r="S4">
        <v>0.505</v>
      </c>
      <c r="T4">
        <v>0.86399999999999999</v>
      </c>
      <c r="U4">
        <v>0.36799999999999999</v>
      </c>
      <c r="V4">
        <v>-1.2</v>
      </c>
      <c r="W4">
        <v>0.7</v>
      </c>
      <c r="X4">
        <v>2.7</v>
      </c>
      <c r="Y4">
        <v>28.8</v>
      </c>
      <c r="Z4">
        <v>7859</v>
      </c>
    </row>
    <row r="5" spans="1:26" x14ac:dyDescent="0.55000000000000004">
      <c r="A5" t="s">
        <v>14</v>
      </c>
      <c r="B5" t="s">
        <v>488</v>
      </c>
      <c r="C5">
        <v>153</v>
      </c>
      <c r="D5">
        <v>644</v>
      </c>
      <c r="E5">
        <v>582</v>
      </c>
      <c r="F5">
        <v>155</v>
      </c>
      <c r="G5">
        <v>36</v>
      </c>
      <c r="H5">
        <v>5</v>
      </c>
      <c r="I5">
        <v>34</v>
      </c>
      <c r="J5">
        <v>88</v>
      </c>
      <c r="K5">
        <v>104</v>
      </c>
      <c r="L5">
        <v>52</v>
      </c>
      <c r="M5">
        <v>183</v>
      </c>
      <c r="N5">
        <v>6</v>
      </c>
      <c r="O5">
        <v>20</v>
      </c>
      <c r="P5">
        <v>6</v>
      </c>
      <c r="Q5">
        <v>0.26700000000000002</v>
      </c>
      <c r="R5">
        <v>0.33</v>
      </c>
      <c r="S5">
        <v>0.51900000000000002</v>
      </c>
      <c r="T5">
        <v>0.84899999999999998</v>
      </c>
      <c r="U5">
        <v>0.35799999999999998</v>
      </c>
      <c r="V5">
        <v>0</v>
      </c>
      <c r="W5">
        <v>1.8</v>
      </c>
      <c r="X5">
        <v>3.8</v>
      </c>
      <c r="Y5">
        <v>16.3</v>
      </c>
      <c r="Z5">
        <v>12564</v>
      </c>
    </row>
    <row r="6" spans="1:26" x14ac:dyDescent="0.55000000000000004">
      <c r="A6" t="s">
        <v>130</v>
      </c>
      <c r="B6" t="s">
        <v>488</v>
      </c>
      <c r="C6">
        <v>142</v>
      </c>
      <c r="D6">
        <v>595</v>
      </c>
      <c r="E6">
        <v>548</v>
      </c>
      <c r="F6">
        <v>149</v>
      </c>
      <c r="G6">
        <v>29</v>
      </c>
      <c r="H6">
        <v>5</v>
      </c>
      <c r="I6">
        <v>27</v>
      </c>
      <c r="J6">
        <v>75</v>
      </c>
      <c r="K6">
        <v>92</v>
      </c>
      <c r="L6">
        <v>40</v>
      </c>
      <c r="M6">
        <v>153</v>
      </c>
      <c r="N6">
        <v>2</v>
      </c>
      <c r="O6">
        <v>13</v>
      </c>
      <c r="P6">
        <v>6</v>
      </c>
      <c r="Q6">
        <v>0.27200000000000002</v>
      </c>
      <c r="R6">
        <v>0.32200000000000001</v>
      </c>
      <c r="S6">
        <v>0.49399999999999999</v>
      </c>
      <c r="T6">
        <v>0.81599999999999995</v>
      </c>
      <c r="U6">
        <v>0.34499999999999997</v>
      </c>
      <c r="V6">
        <v>1.4</v>
      </c>
      <c r="W6">
        <v>0.7</v>
      </c>
      <c r="X6">
        <v>1.7</v>
      </c>
      <c r="Y6">
        <v>68.3</v>
      </c>
      <c r="Z6">
        <v>13744</v>
      </c>
    </row>
    <row r="7" spans="1:26" x14ac:dyDescent="0.55000000000000004">
      <c r="A7" t="s">
        <v>127</v>
      </c>
      <c r="B7" t="s">
        <v>488</v>
      </c>
      <c r="C7">
        <v>66</v>
      </c>
      <c r="D7">
        <v>278</v>
      </c>
      <c r="E7">
        <v>249</v>
      </c>
      <c r="F7">
        <v>71</v>
      </c>
      <c r="G7">
        <v>12</v>
      </c>
      <c r="H7">
        <v>3</v>
      </c>
      <c r="I7">
        <v>4</v>
      </c>
      <c r="J7">
        <v>34</v>
      </c>
      <c r="K7">
        <v>26</v>
      </c>
      <c r="L7">
        <v>23</v>
      </c>
      <c r="M7">
        <v>46</v>
      </c>
      <c r="N7">
        <v>1</v>
      </c>
      <c r="O7">
        <v>15</v>
      </c>
      <c r="P7">
        <v>4</v>
      </c>
      <c r="Q7">
        <v>0.28599999999999998</v>
      </c>
      <c r="R7">
        <v>0.34699999999999998</v>
      </c>
      <c r="S7">
        <v>0.41299999999999998</v>
      </c>
      <c r="T7">
        <v>0.76</v>
      </c>
      <c r="U7">
        <v>0.33100000000000002</v>
      </c>
      <c r="V7">
        <v>1</v>
      </c>
      <c r="W7">
        <v>1.4</v>
      </c>
      <c r="X7">
        <v>1</v>
      </c>
      <c r="Y7">
        <v>171.8</v>
      </c>
      <c r="Z7">
        <v>19262</v>
      </c>
    </row>
    <row r="8" spans="1:26" x14ac:dyDescent="0.55000000000000004">
      <c r="A8" t="s">
        <v>125</v>
      </c>
      <c r="B8" t="s">
        <v>488</v>
      </c>
      <c r="C8">
        <v>139</v>
      </c>
      <c r="D8">
        <v>583</v>
      </c>
      <c r="E8">
        <v>529</v>
      </c>
      <c r="F8">
        <v>142</v>
      </c>
      <c r="G8">
        <v>31</v>
      </c>
      <c r="H8">
        <v>4</v>
      </c>
      <c r="I8">
        <v>18</v>
      </c>
      <c r="J8">
        <v>67</v>
      </c>
      <c r="K8">
        <v>73</v>
      </c>
      <c r="L8">
        <v>45</v>
      </c>
      <c r="M8">
        <v>155</v>
      </c>
      <c r="N8">
        <v>4</v>
      </c>
      <c r="O8">
        <v>7</v>
      </c>
      <c r="P8">
        <v>3</v>
      </c>
      <c r="Q8">
        <v>0.26900000000000002</v>
      </c>
      <c r="R8">
        <v>0.32700000000000001</v>
      </c>
      <c r="S8">
        <v>0.44500000000000001</v>
      </c>
      <c r="T8">
        <v>0.77200000000000002</v>
      </c>
      <c r="U8">
        <v>0.33100000000000002</v>
      </c>
      <c r="V8">
        <v>0</v>
      </c>
      <c r="W8">
        <v>0.5</v>
      </c>
      <c r="X8">
        <v>1.4</v>
      </c>
      <c r="Y8">
        <v>319.39999999999998</v>
      </c>
      <c r="Z8">
        <v>15112</v>
      </c>
    </row>
    <row r="9" spans="1:26" x14ac:dyDescent="0.55000000000000004">
      <c r="A9" t="s">
        <v>174</v>
      </c>
      <c r="B9" t="s">
        <v>488</v>
      </c>
      <c r="C9">
        <v>84</v>
      </c>
      <c r="D9">
        <v>352</v>
      </c>
      <c r="E9">
        <v>299</v>
      </c>
      <c r="F9">
        <v>71</v>
      </c>
      <c r="G9">
        <v>15</v>
      </c>
      <c r="H9">
        <v>1</v>
      </c>
      <c r="I9">
        <v>12</v>
      </c>
      <c r="J9">
        <v>38</v>
      </c>
      <c r="K9">
        <v>41</v>
      </c>
      <c r="L9">
        <v>44</v>
      </c>
      <c r="M9">
        <v>89</v>
      </c>
      <c r="N9">
        <v>5</v>
      </c>
      <c r="O9">
        <v>1</v>
      </c>
      <c r="P9">
        <v>0</v>
      </c>
      <c r="Q9">
        <v>0.23599999999999999</v>
      </c>
      <c r="R9">
        <v>0.34100000000000003</v>
      </c>
      <c r="S9">
        <v>0.41</v>
      </c>
      <c r="T9">
        <v>0.752</v>
      </c>
      <c r="U9">
        <v>0.32800000000000001</v>
      </c>
      <c r="V9">
        <v>-2</v>
      </c>
      <c r="W9">
        <v>-1.2</v>
      </c>
      <c r="X9">
        <v>1.1000000000000001</v>
      </c>
      <c r="Y9">
        <v>466</v>
      </c>
      <c r="Z9">
        <v>8267</v>
      </c>
    </row>
    <row r="10" spans="1:26" x14ac:dyDescent="0.55000000000000004">
      <c r="A10" t="s">
        <v>126</v>
      </c>
      <c r="B10" t="s">
        <v>488</v>
      </c>
      <c r="C10">
        <v>7</v>
      </c>
      <c r="D10">
        <v>29</v>
      </c>
      <c r="E10">
        <v>27</v>
      </c>
      <c r="F10">
        <v>8</v>
      </c>
      <c r="G10">
        <v>2</v>
      </c>
      <c r="H10">
        <v>0</v>
      </c>
      <c r="I10">
        <v>1</v>
      </c>
      <c r="J10">
        <v>3</v>
      </c>
      <c r="K10">
        <v>3</v>
      </c>
      <c r="L10">
        <v>1</v>
      </c>
      <c r="M10">
        <v>6</v>
      </c>
      <c r="N10">
        <v>0</v>
      </c>
      <c r="O10">
        <v>0</v>
      </c>
      <c r="P10">
        <v>0</v>
      </c>
      <c r="Q10">
        <v>0.28199999999999997</v>
      </c>
      <c r="R10">
        <v>0.316</v>
      </c>
      <c r="S10">
        <v>0.443</v>
      </c>
      <c r="T10">
        <v>0.76</v>
      </c>
      <c r="U10">
        <v>0.32600000000000001</v>
      </c>
      <c r="V10">
        <v>0.1</v>
      </c>
      <c r="W10">
        <v>0</v>
      </c>
      <c r="X10">
        <v>0</v>
      </c>
      <c r="Y10">
        <v>999</v>
      </c>
      <c r="Z10">
        <v>16885</v>
      </c>
    </row>
    <row r="11" spans="1:26" x14ac:dyDescent="0.55000000000000004">
      <c r="A11" t="s">
        <v>131</v>
      </c>
      <c r="B11" t="s">
        <v>488</v>
      </c>
      <c r="C11">
        <v>76</v>
      </c>
      <c r="D11">
        <v>319</v>
      </c>
      <c r="E11">
        <v>297</v>
      </c>
      <c r="F11">
        <v>85</v>
      </c>
      <c r="G11">
        <v>17</v>
      </c>
      <c r="H11">
        <v>4</v>
      </c>
      <c r="I11">
        <v>6</v>
      </c>
      <c r="J11">
        <v>38</v>
      </c>
      <c r="K11">
        <v>34</v>
      </c>
      <c r="L11">
        <v>16</v>
      </c>
      <c r="M11">
        <v>60</v>
      </c>
      <c r="N11">
        <v>2</v>
      </c>
      <c r="O11">
        <v>10</v>
      </c>
      <c r="P11">
        <v>4</v>
      </c>
      <c r="Q11">
        <v>0.28799999999999998</v>
      </c>
      <c r="R11">
        <v>0.32700000000000001</v>
      </c>
      <c r="S11">
        <v>0.43099999999999999</v>
      </c>
      <c r="T11">
        <v>0.75800000000000001</v>
      </c>
      <c r="U11">
        <v>0.32500000000000001</v>
      </c>
      <c r="V11">
        <v>-0.2</v>
      </c>
      <c r="W11">
        <v>0.9</v>
      </c>
      <c r="X11">
        <v>0.4</v>
      </c>
      <c r="Y11">
        <v>577.29999999999995</v>
      </c>
      <c r="Z11">
        <v>14350</v>
      </c>
    </row>
    <row r="12" spans="1:26" x14ac:dyDescent="0.55000000000000004">
      <c r="A12" t="s">
        <v>9</v>
      </c>
      <c r="B12" t="s">
        <v>488</v>
      </c>
      <c r="C12">
        <v>124</v>
      </c>
      <c r="D12">
        <v>520</v>
      </c>
      <c r="E12">
        <v>471</v>
      </c>
      <c r="F12">
        <v>123</v>
      </c>
      <c r="G12">
        <v>20</v>
      </c>
      <c r="H12">
        <v>4</v>
      </c>
      <c r="I12">
        <v>17</v>
      </c>
      <c r="J12">
        <v>65</v>
      </c>
      <c r="K12">
        <v>69</v>
      </c>
      <c r="L12">
        <v>40</v>
      </c>
      <c r="M12">
        <v>125</v>
      </c>
      <c r="N12">
        <v>5</v>
      </c>
      <c r="O12">
        <v>16</v>
      </c>
      <c r="P12">
        <v>5</v>
      </c>
      <c r="Q12">
        <v>0.26</v>
      </c>
      <c r="R12">
        <v>0.32200000000000001</v>
      </c>
      <c r="S12">
        <v>0.42699999999999999</v>
      </c>
      <c r="T12">
        <v>0.75</v>
      </c>
      <c r="U12">
        <v>0.32400000000000001</v>
      </c>
      <c r="V12">
        <v>-3.9</v>
      </c>
      <c r="W12">
        <v>1.3</v>
      </c>
      <c r="X12">
        <v>0.6</v>
      </c>
      <c r="Y12">
        <v>146.19999999999999</v>
      </c>
      <c r="Z12">
        <v>6885</v>
      </c>
    </row>
    <row r="13" spans="1:26" x14ac:dyDescent="0.55000000000000004">
      <c r="A13" t="s">
        <v>132</v>
      </c>
      <c r="B13" t="s">
        <v>488</v>
      </c>
      <c r="C13">
        <v>12</v>
      </c>
      <c r="D13">
        <v>49</v>
      </c>
      <c r="E13">
        <v>46</v>
      </c>
      <c r="F13">
        <v>14</v>
      </c>
      <c r="G13">
        <v>3</v>
      </c>
      <c r="H13">
        <v>0</v>
      </c>
      <c r="I13">
        <v>0</v>
      </c>
      <c r="J13">
        <v>5</v>
      </c>
      <c r="K13">
        <v>5</v>
      </c>
      <c r="L13">
        <v>2</v>
      </c>
      <c r="M13">
        <v>8</v>
      </c>
      <c r="N13">
        <v>0</v>
      </c>
      <c r="O13">
        <v>1</v>
      </c>
      <c r="P13">
        <v>1</v>
      </c>
      <c r="Q13">
        <v>0.29499999999999998</v>
      </c>
      <c r="R13">
        <v>0.32500000000000001</v>
      </c>
      <c r="S13">
        <v>0.39900000000000002</v>
      </c>
      <c r="T13">
        <v>0.72399999999999998</v>
      </c>
      <c r="U13">
        <v>0.314</v>
      </c>
      <c r="V13">
        <v>0.1</v>
      </c>
      <c r="W13">
        <v>-0.1</v>
      </c>
      <c r="X13">
        <v>0</v>
      </c>
      <c r="Y13">
        <v>999</v>
      </c>
      <c r="Z13">
        <v>15794</v>
      </c>
    </row>
    <row r="14" spans="1:26" x14ac:dyDescent="0.55000000000000004">
      <c r="A14" t="s">
        <v>177</v>
      </c>
      <c r="B14" t="s">
        <v>488</v>
      </c>
      <c r="C14">
        <v>38</v>
      </c>
      <c r="D14">
        <v>158</v>
      </c>
      <c r="E14">
        <v>147</v>
      </c>
      <c r="F14">
        <v>40</v>
      </c>
      <c r="G14">
        <v>7</v>
      </c>
      <c r="H14">
        <v>2</v>
      </c>
      <c r="I14">
        <v>3</v>
      </c>
      <c r="J14">
        <v>17</v>
      </c>
      <c r="K14">
        <v>17</v>
      </c>
      <c r="L14">
        <v>7</v>
      </c>
      <c r="M14">
        <v>30</v>
      </c>
      <c r="N14">
        <v>1</v>
      </c>
      <c r="O14">
        <v>3</v>
      </c>
      <c r="P14">
        <v>2</v>
      </c>
      <c r="Q14">
        <v>0.27400000000000002</v>
      </c>
      <c r="R14">
        <v>0.314</v>
      </c>
      <c r="S14">
        <v>0.40500000000000003</v>
      </c>
      <c r="T14">
        <v>0.71899999999999997</v>
      </c>
      <c r="U14">
        <v>0.31</v>
      </c>
      <c r="V14">
        <v>0.3</v>
      </c>
      <c r="W14">
        <v>-0.2</v>
      </c>
      <c r="X14">
        <v>0</v>
      </c>
      <c r="Y14">
        <v>999</v>
      </c>
      <c r="Z14">
        <v>11894</v>
      </c>
    </row>
    <row r="15" spans="1:26" x14ac:dyDescent="0.55000000000000004">
      <c r="A15" t="s">
        <v>27</v>
      </c>
      <c r="B15" t="s">
        <v>488</v>
      </c>
      <c r="C15">
        <v>61</v>
      </c>
      <c r="D15">
        <v>256</v>
      </c>
      <c r="E15">
        <v>223</v>
      </c>
      <c r="F15">
        <v>52</v>
      </c>
      <c r="G15">
        <v>9</v>
      </c>
      <c r="H15">
        <v>3</v>
      </c>
      <c r="I15">
        <v>3</v>
      </c>
      <c r="J15">
        <v>26</v>
      </c>
      <c r="K15">
        <v>26</v>
      </c>
      <c r="L15">
        <v>27</v>
      </c>
      <c r="M15">
        <v>53</v>
      </c>
      <c r="N15">
        <v>4</v>
      </c>
      <c r="O15">
        <v>2</v>
      </c>
      <c r="P15">
        <v>1</v>
      </c>
      <c r="Q15">
        <v>0.23300000000000001</v>
      </c>
      <c r="R15">
        <v>0.32300000000000001</v>
      </c>
      <c r="S15">
        <v>0.34599999999999997</v>
      </c>
      <c r="T15">
        <v>0.66900000000000004</v>
      </c>
      <c r="U15">
        <v>0.29299999999999998</v>
      </c>
      <c r="V15">
        <v>2.7</v>
      </c>
      <c r="W15">
        <v>0.1</v>
      </c>
      <c r="X15">
        <v>0.9</v>
      </c>
      <c r="Y15">
        <v>600.9</v>
      </c>
      <c r="Z15">
        <v>11470</v>
      </c>
    </row>
    <row r="16" spans="1:26" x14ac:dyDescent="0.55000000000000004">
      <c r="A16" t="s">
        <v>128</v>
      </c>
      <c r="B16" t="s">
        <v>488</v>
      </c>
      <c r="C16">
        <v>27</v>
      </c>
      <c r="D16">
        <v>114</v>
      </c>
      <c r="E16">
        <v>106</v>
      </c>
      <c r="F16">
        <v>25</v>
      </c>
      <c r="G16">
        <v>6</v>
      </c>
      <c r="H16">
        <v>1</v>
      </c>
      <c r="I16">
        <v>4</v>
      </c>
      <c r="J16">
        <v>12</v>
      </c>
      <c r="K16">
        <v>13</v>
      </c>
      <c r="L16">
        <v>6</v>
      </c>
      <c r="M16">
        <v>28</v>
      </c>
      <c r="N16">
        <v>0</v>
      </c>
      <c r="O16">
        <v>1</v>
      </c>
      <c r="P16">
        <v>1</v>
      </c>
      <c r="Q16">
        <v>0.23799999999999999</v>
      </c>
      <c r="R16">
        <v>0.27800000000000002</v>
      </c>
      <c r="S16">
        <v>0.40300000000000002</v>
      </c>
      <c r="T16">
        <v>0.68100000000000005</v>
      </c>
      <c r="U16">
        <v>0.29299999999999998</v>
      </c>
      <c r="V16">
        <v>0.3</v>
      </c>
      <c r="W16">
        <v>0</v>
      </c>
      <c r="X16">
        <v>0</v>
      </c>
      <c r="Y16">
        <v>999</v>
      </c>
      <c r="Z16">
        <v>14885</v>
      </c>
    </row>
    <row r="17" spans="1:26" x14ac:dyDescent="0.55000000000000004">
      <c r="A17" t="s">
        <v>74</v>
      </c>
      <c r="B17" t="s">
        <v>488</v>
      </c>
      <c r="C17">
        <v>3</v>
      </c>
      <c r="D17">
        <v>14</v>
      </c>
      <c r="E17">
        <v>13</v>
      </c>
      <c r="F17">
        <v>3</v>
      </c>
      <c r="G17">
        <v>0</v>
      </c>
      <c r="H17">
        <v>0</v>
      </c>
      <c r="I17">
        <v>0</v>
      </c>
      <c r="J17">
        <v>1</v>
      </c>
      <c r="K17">
        <v>1</v>
      </c>
      <c r="L17">
        <v>1</v>
      </c>
      <c r="M17">
        <v>4</v>
      </c>
      <c r="N17">
        <v>0</v>
      </c>
      <c r="O17">
        <v>1</v>
      </c>
      <c r="P17">
        <v>0</v>
      </c>
      <c r="Q17">
        <v>0.24199999999999999</v>
      </c>
      <c r="R17">
        <v>0.29599999999999999</v>
      </c>
      <c r="S17">
        <v>0.36599999999999999</v>
      </c>
      <c r="T17">
        <v>0.66200000000000003</v>
      </c>
      <c r="U17">
        <v>0.28799999999999998</v>
      </c>
      <c r="V17">
        <v>0</v>
      </c>
      <c r="W17">
        <v>0</v>
      </c>
      <c r="X17">
        <v>0</v>
      </c>
      <c r="Y17">
        <v>999</v>
      </c>
      <c r="Z17" t="s">
        <v>489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77DB4-EDE3-4257-A620-FA70EDCD8DA0}">
  <dimension ref="B2:L99"/>
  <sheetViews>
    <sheetView workbookViewId="0">
      <selection activeCell="F11" sqref="F11"/>
    </sheetView>
  </sheetViews>
  <sheetFormatPr defaultRowHeight="14.4" x14ac:dyDescent="0.55000000000000004"/>
  <cols>
    <col min="10" max="10" width="11.26171875" bestFit="1" customWidth="1"/>
  </cols>
  <sheetData>
    <row r="2" spans="2:12" x14ac:dyDescent="0.55000000000000004">
      <c r="B2" t="s">
        <v>178</v>
      </c>
      <c r="C2" t="s">
        <v>45</v>
      </c>
      <c r="D2" t="s">
        <v>46</v>
      </c>
      <c r="E2" t="s">
        <v>47</v>
      </c>
      <c r="F2" t="s">
        <v>48</v>
      </c>
      <c r="G2" t="s">
        <v>49</v>
      </c>
      <c r="H2" t="s">
        <v>50</v>
      </c>
      <c r="I2" t="s">
        <v>179</v>
      </c>
      <c r="J2" t="s">
        <v>52</v>
      </c>
      <c r="K2" t="s">
        <v>54</v>
      </c>
      <c r="L2" t="s">
        <v>180</v>
      </c>
    </row>
    <row r="3" spans="2:12" x14ac:dyDescent="0.55000000000000004">
      <c r="B3" t="s">
        <v>34</v>
      </c>
      <c r="C3">
        <v>24</v>
      </c>
      <c r="D3" t="s">
        <v>18</v>
      </c>
      <c r="E3" t="s">
        <v>22</v>
      </c>
      <c r="F3">
        <v>1</v>
      </c>
      <c r="G3" s="1">
        <v>560000</v>
      </c>
      <c r="H3" t="s">
        <v>3</v>
      </c>
      <c r="I3" s="1">
        <v>560000</v>
      </c>
      <c r="J3" s="1">
        <v>560000</v>
      </c>
      <c r="K3">
        <v>0.38</v>
      </c>
      <c r="L3" s="2">
        <v>560000</v>
      </c>
    </row>
    <row r="4" spans="2:12" x14ac:dyDescent="0.55000000000000004">
      <c r="B4" t="s">
        <v>11</v>
      </c>
      <c r="C4">
        <v>31</v>
      </c>
      <c r="D4" t="s">
        <v>12</v>
      </c>
      <c r="E4" t="s">
        <v>6</v>
      </c>
      <c r="G4" s="1">
        <v>8500000</v>
      </c>
      <c r="H4" t="s">
        <v>3</v>
      </c>
      <c r="I4" s="1">
        <v>8500000</v>
      </c>
      <c r="J4" s="1">
        <v>8500000</v>
      </c>
      <c r="K4">
        <v>5.69</v>
      </c>
      <c r="L4" s="2">
        <v>9000000</v>
      </c>
    </row>
    <row r="5" spans="2:12" x14ac:dyDescent="0.55000000000000004">
      <c r="B5" t="s">
        <v>40</v>
      </c>
      <c r="C5">
        <v>26</v>
      </c>
      <c r="D5" t="s">
        <v>12</v>
      </c>
      <c r="E5" t="s">
        <v>22</v>
      </c>
      <c r="G5" s="1">
        <v>555000</v>
      </c>
      <c r="H5" t="s">
        <v>3</v>
      </c>
      <c r="I5" s="1">
        <v>555000</v>
      </c>
      <c r="J5" s="1">
        <v>540104</v>
      </c>
      <c r="K5">
        <v>0.36</v>
      </c>
      <c r="L5" s="2">
        <v>540104</v>
      </c>
    </row>
    <row r="6" spans="2:12" x14ac:dyDescent="0.55000000000000004">
      <c r="B6" t="s">
        <v>17</v>
      </c>
      <c r="C6">
        <v>30</v>
      </c>
      <c r="D6" t="s">
        <v>18</v>
      </c>
      <c r="E6" t="s">
        <v>19</v>
      </c>
      <c r="F6">
        <v>1</v>
      </c>
      <c r="G6" s="1">
        <v>3325000</v>
      </c>
      <c r="H6" t="s">
        <v>3</v>
      </c>
      <c r="I6" s="1">
        <v>3325000</v>
      </c>
      <c r="J6" s="1">
        <v>3325000</v>
      </c>
      <c r="K6">
        <v>2.23</v>
      </c>
      <c r="L6" s="2">
        <v>3325000</v>
      </c>
    </row>
    <row r="7" spans="2:12" x14ac:dyDescent="0.55000000000000004">
      <c r="B7" t="s">
        <v>4</v>
      </c>
      <c r="C7">
        <v>32</v>
      </c>
      <c r="D7" t="s">
        <v>5</v>
      </c>
      <c r="E7" t="s">
        <v>6</v>
      </c>
      <c r="G7" s="1">
        <v>21000000</v>
      </c>
      <c r="H7" s="1">
        <v>333333</v>
      </c>
      <c r="I7" s="1">
        <v>21333333</v>
      </c>
      <c r="J7" s="1">
        <v>21333333</v>
      </c>
      <c r="K7">
        <v>14.29</v>
      </c>
      <c r="L7" s="2">
        <v>18000000</v>
      </c>
    </row>
    <row r="8" spans="2:12" x14ac:dyDescent="0.55000000000000004">
      <c r="B8" t="s">
        <v>37</v>
      </c>
      <c r="C8">
        <v>29</v>
      </c>
      <c r="D8" t="s">
        <v>12</v>
      </c>
      <c r="E8" t="s">
        <v>22</v>
      </c>
      <c r="F8">
        <v>3</v>
      </c>
      <c r="G8" s="1">
        <v>557000</v>
      </c>
      <c r="H8" t="s">
        <v>3</v>
      </c>
      <c r="I8" s="1">
        <v>557000</v>
      </c>
      <c r="J8" s="1">
        <v>557000</v>
      </c>
      <c r="K8">
        <v>0.37</v>
      </c>
      <c r="L8" s="2">
        <v>557000</v>
      </c>
    </row>
    <row r="9" spans="2:12" x14ac:dyDescent="0.55000000000000004">
      <c r="B9" t="s">
        <v>30</v>
      </c>
      <c r="C9">
        <v>25</v>
      </c>
      <c r="D9" t="s">
        <v>31</v>
      </c>
      <c r="E9" t="s">
        <v>22</v>
      </c>
      <c r="F9">
        <v>1</v>
      </c>
      <c r="G9" s="1">
        <v>560000</v>
      </c>
      <c r="H9" t="s">
        <v>3</v>
      </c>
      <c r="I9" s="1">
        <v>560000</v>
      </c>
      <c r="J9" s="1">
        <v>560000</v>
      </c>
      <c r="K9">
        <v>0.38</v>
      </c>
      <c r="L9" s="2">
        <v>560000</v>
      </c>
    </row>
    <row r="10" spans="2:12" x14ac:dyDescent="0.55000000000000004">
      <c r="B10" t="s">
        <v>41</v>
      </c>
      <c r="C10">
        <v>35</v>
      </c>
      <c r="D10" t="s">
        <v>28</v>
      </c>
      <c r="E10" t="s">
        <v>6</v>
      </c>
      <c r="G10" s="1">
        <v>555000</v>
      </c>
      <c r="H10" t="s">
        <v>3</v>
      </c>
      <c r="I10" s="1">
        <v>555000</v>
      </c>
      <c r="J10" s="1">
        <v>501312</v>
      </c>
      <c r="K10">
        <v>0.34</v>
      </c>
      <c r="L10" s="2">
        <v>501312</v>
      </c>
    </row>
    <row r="11" spans="2:12" x14ac:dyDescent="0.55000000000000004">
      <c r="B11" t="s">
        <v>36</v>
      </c>
      <c r="C11">
        <v>24</v>
      </c>
      <c r="D11" t="s">
        <v>33</v>
      </c>
      <c r="E11" t="s">
        <v>22</v>
      </c>
      <c r="F11">
        <v>2</v>
      </c>
      <c r="G11" s="1">
        <v>557000</v>
      </c>
      <c r="H11" t="s">
        <v>3</v>
      </c>
      <c r="I11" s="1">
        <v>557000</v>
      </c>
      <c r="J11" s="1">
        <v>557000</v>
      </c>
      <c r="K11">
        <v>0.37</v>
      </c>
      <c r="L11" s="2">
        <v>557000</v>
      </c>
    </row>
    <row r="12" spans="2:12" x14ac:dyDescent="0.55000000000000004">
      <c r="B12" t="s">
        <v>24</v>
      </c>
      <c r="C12">
        <v>24</v>
      </c>
      <c r="D12" t="s">
        <v>18</v>
      </c>
      <c r="E12" t="s">
        <v>22</v>
      </c>
      <c r="F12">
        <v>2</v>
      </c>
      <c r="G12" s="1">
        <v>1000000</v>
      </c>
      <c r="H12" s="1">
        <v>300000</v>
      </c>
      <c r="I12" s="1">
        <v>1300000</v>
      </c>
      <c r="J12" s="1">
        <v>1300000</v>
      </c>
      <c r="K12">
        <v>0.87</v>
      </c>
      <c r="L12" s="2">
        <v>8600000</v>
      </c>
    </row>
    <row r="13" spans="2:12" x14ac:dyDescent="0.55000000000000004">
      <c r="B13" t="s">
        <v>38</v>
      </c>
      <c r="C13">
        <v>27</v>
      </c>
      <c r="D13" t="s">
        <v>12</v>
      </c>
      <c r="E13" t="s">
        <v>22</v>
      </c>
      <c r="F13">
        <v>3</v>
      </c>
      <c r="G13" s="1">
        <v>557000</v>
      </c>
      <c r="H13" t="s">
        <v>3</v>
      </c>
      <c r="I13" s="1">
        <v>557000</v>
      </c>
      <c r="J13" s="1">
        <v>557000</v>
      </c>
      <c r="K13">
        <v>0.37</v>
      </c>
      <c r="L13" s="2">
        <v>557000</v>
      </c>
    </row>
    <row r="14" spans="2:12" x14ac:dyDescent="0.55000000000000004">
      <c r="B14" t="s">
        <v>9</v>
      </c>
      <c r="C14">
        <v>33</v>
      </c>
      <c r="D14" t="s">
        <v>10</v>
      </c>
      <c r="E14" t="s">
        <v>6</v>
      </c>
      <c r="G14" s="1">
        <v>15000000</v>
      </c>
      <c r="H14" t="s">
        <v>3</v>
      </c>
      <c r="I14" s="1">
        <v>15000000</v>
      </c>
      <c r="J14" s="1">
        <v>15000000</v>
      </c>
      <c r="K14">
        <v>10.050000000000001</v>
      </c>
      <c r="L14" s="2">
        <v>14000000</v>
      </c>
    </row>
    <row r="15" spans="2:12" x14ac:dyDescent="0.55000000000000004">
      <c r="B15" t="s">
        <v>20</v>
      </c>
      <c r="C15">
        <v>27</v>
      </c>
      <c r="D15" t="s">
        <v>18</v>
      </c>
      <c r="E15" t="s">
        <v>16</v>
      </c>
      <c r="F15">
        <v>3</v>
      </c>
      <c r="G15" s="1">
        <v>2925000</v>
      </c>
      <c r="H15" t="s">
        <v>3</v>
      </c>
      <c r="I15" s="1">
        <v>2925000</v>
      </c>
      <c r="J15" s="1">
        <v>2925000</v>
      </c>
      <c r="K15">
        <v>1.96</v>
      </c>
      <c r="L15" s="2">
        <v>2925000</v>
      </c>
    </row>
    <row r="16" spans="2:12" x14ac:dyDescent="0.55000000000000004">
      <c r="B16" t="s">
        <v>29</v>
      </c>
      <c r="C16">
        <v>26</v>
      </c>
      <c r="D16" t="s">
        <v>18</v>
      </c>
      <c r="E16" t="s">
        <v>22</v>
      </c>
      <c r="F16">
        <v>3</v>
      </c>
      <c r="G16" s="1">
        <v>565000</v>
      </c>
      <c r="H16" t="s">
        <v>3</v>
      </c>
      <c r="I16" s="1">
        <v>565000</v>
      </c>
      <c r="J16" s="1">
        <v>565000</v>
      </c>
      <c r="K16">
        <v>0.38</v>
      </c>
      <c r="L16" s="2">
        <v>565000</v>
      </c>
    </row>
    <row r="17" spans="2:12" x14ac:dyDescent="0.55000000000000004">
      <c r="B17" t="s">
        <v>25</v>
      </c>
      <c r="C17">
        <v>35</v>
      </c>
      <c r="D17" t="s">
        <v>26</v>
      </c>
      <c r="E17" t="s">
        <v>6</v>
      </c>
      <c r="G17" s="1">
        <v>1000000</v>
      </c>
      <c r="H17" t="s">
        <v>3</v>
      </c>
      <c r="I17" s="1">
        <v>1000000</v>
      </c>
      <c r="J17" s="1">
        <v>1000000</v>
      </c>
      <c r="K17">
        <v>0.67</v>
      </c>
      <c r="L17" s="2">
        <v>1000000</v>
      </c>
    </row>
    <row r="18" spans="2:12" x14ac:dyDescent="0.55000000000000004">
      <c r="B18" t="s">
        <v>13</v>
      </c>
      <c r="C18">
        <v>34</v>
      </c>
      <c r="D18" t="s">
        <v>12</v>
      </c>
      <c r="E18" t="s">
        <v>6</v>
      </c>
      <c r="G18" s="1">
        <v>7000000</v>
      </c>
      <c r="H18" t="s">
        <v>3</v>
      </c>
      <c r="I18" s="1">
        <v>7000000</v>
      </c>
      <c r="J18" s="1">
        <v>7000000</v>
      </c>
      <c r="K18">
        <v>4.6900000000000004</v>
      </c>
      <c r="L18" s="2">
        <v>6333333</v>
      </c>
    </row>
    <row r="19" spans="2:12" x14ac:dyDescent="0.55000000000000004">
      <c r="B19" t="s">
        <v>0</v>
      </c>
      <c r="C19">
        <v>28</v>
      </c>
      <c r="D19" t="s">
        <v>1</v>
      </c>
      <c r="E19" t="s">
        <v>2</v>
      </c>
      <c r="F19">
        <v>3</v>
      </c>
      <c r="G19" s="1">
        <v>26000000</v>
      </c>
      <c r="H19" t="s">
        <v>3</v>
      </c>
      <c r="I19" s="1">
        <v>26000000</v>
      </c>
      <c r="J19" s="1">
        <v>26000000</v>
      </c>
      <c r="K19">
        <v>17.420000000000002</v>
      </c>
      <c r="L19" s="2">
        <v>32500000</v>
      </c>
    </row>
    <row r="20" spans="2:12" x14ac:dyDescent="0.55000000000000004">
      <c r="B20" t="s">
        <v>39</v>
      </c>
      <c r="C20">
        <v>26</v>
      </c>
      <c r="D20" t="s">
        <v>15</v>
      </c>
      <c r="E20" t="s">
        <v>22</v>
      </c>
      <c r="F20">
        <v>2</v>
      </c>
      <c r="G20" s="1">
        <v>555000</v>
      </c>
      <c r="H20" t="s">
        <v>3</v>
      </c>
      <c r="I20" s="1">
        <v>555000</v>
      </c>
      <c r="J20" s="1">
        <v>546072</v>
      </c>
      <c r="K20">
        <v>0.37</v>
      </c>
      <c r="L20" s="2">
        <v>546072</v>
      </c>
    </row>
    <row r="21" spans="2:12" x14ac:dyDescent="0.55000000000000004">
      <c r="B21" t="s">
        <v>35</v>
      </c>
      <c r="C21">
        <v>25</v>
      </c>
      <c r="D21" t="s">
        <v>10</v>
      </c>
      <c r="E21" t="s">
        <v>22</v>
      </c>
      <c r="G21" s="1">
        <v>560000</v>
      </c>
      <c r="H21" t="s">
        <v>3</v>
      </c>
      <c r="I21" s="1">
        <v>560000</v>
      </c>
      <c r="J21" s="1">
        <v>560000</v>
      </c>
      <c r="K21">
        <v>0.38</v>
      </c>
      <c r="L21" s="2">
        <v>560000</v>
      </c>
    </row>
    <row r="22" spans="2:12" x14ac:dyDescent="0.55000000000000004">
      <c r="B22" t="s">
        <v>32</v>
      </c>
      <c r="C22">
        <v>24</v>
      </c>
      <c r="D22" t="s">
        <v>33</v>
      </c>
      <c r="E22" t="s">
        <v>22</v>
      </c>
      <c r="F22">
        <v>1</v>
      </c>
      <c r="G22" s="1">
        <v>560000</v>
      </c>
      <c r="H22" t="s">
        <v>3</v>
      </c>
      <c r="I22" s="1">
        <v>560000</v>
      </c>
      <c r="J22" s="1">
        <v>560000</v>
      </c>
      <c r="K22">
        <v>0.38</v>
      </c>
      <c r="L22" s="2">
        <v>560000</v>
      </c>
    </row>
    <row r="23" spans="2:12" x14ac:dyDescent="0.55000000000000004">
      <c r="B23" t="s">
        <v>23</v>
      </c>
      <c r="C23">
        <v>29</v>
      </c>
      <c r="D23" t="s">
        <v>12</v>
      </c>
      <c r="E23" t="s">
        <v>16</v>
      </c>
      <c r="G23" s="1">
        <v>1300000</v>
      </c>
      <c r="H23" t="s">
        <v>3</v>
      </c>
      <c r="I23" s="1">
        <v>1300000</v>
      </c>
      <c r="J23" s="1">
        <v>1300000</v>
      </c>
      <c r="K23">
        <v>0.87</v>
      </c>
      <c r="L23" s="2">
        <v>1300000</v>
      </c>
    </row>
    <row r="24" spans="2:12" x14ac:dyDescent="0.55000000000000004">
      <c r="B24" t="s">
        <v>21</v>
      </c>
      <c r="C24">
        <v>36</v>
      </c>
      <c r="D24" t="s">
        <v>12</v>
      </c>
      <c r="E24" t="s">
        <v>22</v>
      </c>
      <c r="F24">
        <v>3</v>
      </c>
      <c r="G24" s="1">
        <v>2500000</v>
      </c>
      <c r="H24" t="s">
        <v>3</v>
      </c>
      <c r="I24" s="1">
        <v>2500000</v>
      </c>
      <c r="J24" s="1">
        <v>2500000</v>
      </c>
      <c r="K24">
        <v>1.67</v>
      </c>
      <c r="L24" s="2">
        <v>2500000</v>
      </c>
    </row>
    <row r="25" spans="2:12" x14ac:dyDescent="0.55000000000000004">
      <c r="B25" t="s">
        <v>27</v>
      </c>
      <c r="C25">
        <v>27</v>
      </c>
      <c r="D25" t="s">
        <v>28</v>
      </c>
      <c r="E25" t="s">
        <v>16</v>
      </c>
      <c r="F25">
        <v>1</v>
      </c>
      <c r="G25" s="1">
        <v>960000</v>
      </c>
      <c r="H25" t="s">
        <v>3</v>
      </c>
      <c r="I25" s="1">
        <v>960000</v>
      </c>
      <c r="J25" s="1">
        <v>960000</v>
      </c>
      <c r="K25">
        <v>0.64</v>
      </c>
      <c r="L25" s="2">
        <v>960000</v>
      </c>
    </row>
    <row r="26" spans="2:12" x14ac:dyDescent="0.55000000000000004">
      <c r="B26" t="s">
        <v>14</v>
      </c>
      <c r="C26">
        <v>26</v>
      </c>
      <c r="D26" t="s">
        <v>15</v>
      </c>
      <c r="E26" t="s">
        <v>16</v>
      </c>
      <c r="F26">
        <v>3</v>
      </c>
      <c r="G26" s="1">
        <v>5000000</v>
      </c>
      <c r="H26" t="s">
        <v>3</v>
      </c>
      <c r="I26" s="1">
        <v>5000000</v>
      </c>
      <c r="J26" s="1">
        <v>5000000</v>
      </c>
      <c r="K26">
        <v>3.35</v>
      </c>
      <c r="L26" s="2">
        <v>5000000</v>
      </c>
    </row>
    <row r="27" spans="2:12" x14ac:dyDescent="0.55000000000000004">
      <c r="B27" t="s">
        <v>7</v>
      </c>
      <c r="C27">
        <v>33</v>
      </c>
      <c r="D27" t="s">
        <v>8</v>
      </c>
      <c r="E27" t="s">
        <v>6</v>
      </c>
      <c r="G27" s="1">
        <v>18000000</v>
      </c>
      <c r="H27" t="s">
        <v>3</v>
      </c>
      <c r="I27" s="1">
        <v>18000000</v>
      </c>
      <c r="J27" s="1">
        <v>18000000</v>
      </c>
      <c r="K27">
        <v>12.06</v>
      </c>
      <c r="L27" s="2">
        <v>17333333</v>
      </c>
    </row>
    <row r="28" spans="2:12" x14ac:dyDescent="0.55000000000000004">
      <c r="J28" t="s">
        <v>53</v>
      </c>
    </row>
    <row r="31" spans="2:12" x14ac:dyDescent="0.55000000000000004">
      <c r="B31" t="s">
        <v>42</v>
      </c>
    </row>
    <row r="32" spans="2:12" x14ac:dyDescent="0.55000000000000004">
      <c r="B32" t="s">
        <v>58</v>
      </c>
      <c r="C32">
        <v>36</v>
      </c>
      <c r="D32" t="s">
        <v>28</v>
      </c>
      <c r="E32" t="s">
        <v>6</v>
      </c>
      <c r="G32" s="1">
        <v>4000000</v>
      </c>
      <c r="H32" s="1">
        <v>150000</v>
      </c>
      <c r="I32" s="1">
        <v>4150000</v>
      </c>
      <c r="J32" s="1">
        <v>4150000</v>
      </c>
      <c r="K32">
        <v>2.78</v>
      </c>
      <c r="L32" s="2">
        <v>4250000</v>
      </c>
    </row>
    <row r="33" spans="2:12" x14ac:dyDescent="0.55000000000000004">
      <c r="B33" t="s">
        <v>60</v>
      </c>
      <c r="C33">
        <v>32</v>
      </c>
      <c r="D33" t="s">
        <v>12</v>
      </c>
      <c r="E33" t="s">
        <v>19</v>
      </c>
      <c r="G33" s="1">
        <v>1687500</v>
      </c>
      <c r="H33" t="s">
        <v>3</v>
      </c>
      <c r="I33" s="1">
        <v>1687500</v>
      </c>
      <c r="J33" s="1">
        <v>1687500</v>
      </c>
      <c r="K33">
        <v>1.1299999999999999</v>
      </c>
      <c r="L33" s="2">
        <v>1687500</v>
      </c>
    </row>
    <row r="34" spans="2:12" x14ac:dyDescent="0.55000000000000004">
      <c r="B34" t="s">
        <v>56</v>
      </c>
      <c r="C34">
        <v>34</v>
      </c>
      <c r="D34" t="s">
        <v>26</v>
      </c>
      <c r="E34" t="s">
        <v>6</v>
      </c>
      <c r="G34" s="1">
        <v>10000000</v>
      </c>
      <c r="H34" t="s">
        <v>3</v>
      </c>
      <c r="I34" s="1">
        <v>10000000</v>
      </c>
      <c r="J34" s="1">
        <v>10000000</v>
      </c>
      <c r="K34">
        <v>6.7</v>
      </c>
      <c r="L34" s="2">
        <v>12000000</v>
      </c>
    </row>
    <row r="35" spans="2:12" x14ac:dyDescent="0.55000000000000004">
      <c r="B35" t="s">
        <v>57</v>
      </c>
      <c r="C35">
        <v>32</v>
      </c>
      <c r="D35" t="s">
        <v>12</v>
      </c>
      <c r="E35" t="s">
        <v>6</v>
      </c>
      <c r="G35" s="1">
        <v>8500000</v>
      </c>
      <c r="H35" t="s">
        <v>3</v>
      </c>
      <c r="I35" s="1">
        <v>8500000</v>
      </c>
      <c r="J35" s="1">
        <v>8500000</v>
      </c>
      <c r="K35">
        <v>5.69</v>
      </c>
      <c r="L35" s="2">
        <v>9000000</v>
      </c>
    </row>
    <row r="36" spans="2:12" x14ac:dyDescent="0.55000000000000004">
      <c r="B36" t="s">
        <v>61</v>
      </c>
      <c r="C36">
        <v>27</v>
      </c>
      <c r="D36" t="s">
        <v>5</v>
      </c>
      <c r="E36" t="s">
        <v>22</v>
      </c>
      <c r="F36">
        <v>2</v>
      </c>
      <c r="G36" s="1">
        <v>555000</v>
      </c>
      <c r="H36" t="s">
        <v>3</v>
      </c>
      <c r="I36" s="1">
        <v>555000</v>
      </c>
      <c r="J36" s="1">
        <v>501312</v>
      </c>
      <c r="K36">
        <v>0.34</v>
      </c>
      <c r="L36" s="2">
        <v>501312</v>
      </c>
    </row>
    <row r="37" spans="2:12" x14ac:dyDescent="0.55000000000000004">
      <c r="B37" t="s">
        <v>44</v>
      </c>
      <c r="C37" t="s">
        <v>45</v>
      </c>
      <c r="D37" t="s">
        <v>46</v>
      </c>
      <c r="E37" t="s">
        <v>47</v>
      </c>
      <c r="F37" t="s">
        <v>48</v>
      </c>
      <c r="G37" t="s">
        <v>49</v>
      </c>
      <c r="H37" t="s">
        <v>50</v>
      </c>
      <c r="I37" t="s">
        <v>51</v>
      </c>
      <c r="J37" t="s">
        <v>52</v>
      </c>
      <c r="K37" t="s">
        <v>54</v>
      </c>
      <c r="L37" t="s">
        <v>55</v>
      </c>
    </row>
    <row r="38" spans="2:12" x14ac:dyDescent="0.55000000000000004">
      <c r="B38" t="s">
        <v>43</v>
      </c>
    </row>
    <row r="39" spans="2:12" x14ac:dyDescent="0.55000000000000004">
      <c r="B39" t="s">
        <v>59</v>
      </c>
      <c r="C39">
        <v>29</v>
      </c>
      <c r="D39" t="s">
        <v>18</v>
      </c>
      <c r="E39" t="s">
        <v>16</v>
      </c>
      <c r="F39">
        <v>1</v>
      </c>
      <c r="G39" s="1">
        <v>2625000</v>
      </c>
      <c r="H39" t="s">
        <v>3</v>
      </c>
      <c r="I39" s="1">
        <v>2625000</v>
      </c>
      <c r="J39" s="1">
        <v>2625000</v>
      </c>
      <c r="K39">
        <v>1.76</v>
      </c>
      <c r="L39" s="2">
        <v>2625000</v>
      </c>
    </row>
    <row r="40" spans="2:12" x14ac:dyDescent="0.55000000000000004">
      <c r="J40" t="s">
        <v>53</v>
      </c>
    </row>
    <row r="43" spans="2:12" x14ac:dyDescent="0.55000000000000004">
      <c r="B43" t="s">
        <v>62</v>
      </c>
    </row>
    <row r="44" spans="2:12" x14ac:dyDescent="0.55000000000000004">
      <c r="B44" t="s">
        <v>63</v>
      </c>
    </row>
    <row r="45" spans="2:12" x14ac:dyDescent="0.55000000000000004">
      <c r="B45" t="s">
        <v>64</v>
      </c>
      <c r="C45" t="s">
        <v>45</v>
      </c>
      <c r="D45" t="s">
        <v>46</v>
      </c>
      <c r="E45" t="s">
        <v>49</v>
      </c>
      <c r="F45" t="s">
        <v>50</v>
      </c>
      <c r="G45" t="s">
        <v>51</v>
      </c>
      <c r="H45" t="s">
        <v>52</v>
      </c>
      <c r="I45" t="s">
        <v>54</v>
      </c>
      <c r="J45" t="s">
        <v>55</v>
      </c>
    </row>
    <row r="46" spans="2:12" x14ac:dyDescent="0.55000000000000004">
      <c r="H46" t="s">
        <v>53</v>
      </c>
    </row>
    <row r="47" spans="2:12" x14ac:dyDescent="0.55000000000000004">
      <c r="B47" t="s">
        <v>65</v>
      </c>
      <c r="C47">
        <v>32</v>
      </c>
      <c r="D47" t="s">
        <v>5</v>
      </c>
      <c r="E47" s="1">
        <v>1500000</v>
      </c>
      <c r="F47" t="s">
        <v>3</v>
      </c>
      <c r="G47" s="1">
        <v>1500000</v>
      </c>
      <c r="H47" s="1">
        <v>1500000</v>
      </c>
      <c r="I47">
        <v>1</v>
      </c>
      <c r="J47" t="s">
        <v>3</v>
      </c>
    </row>
    <row r="50" spans="2:11" x14ac:dyDescent="0.55000000000000004">
      <c r="B50" t="s">
        <v>66</v>
      </c>
    </row>
    <row r="51" spans="2:11" x14ac:dyDescent="0.55000000000000004">
      <c r="B51" t="s">
        <v>81</v>
      </c>
      <c r="C51">
        <v>27</v>
      </c>
      <c r="D51" t="s">
        <v>12</v>
      </c>
      <c r="E51">
        <v>1</v>
      </c>
      <c r="F51" t="s">
        <v>3</v>
      </c>
      <c r="G51" t="s">
        <v>3</v>
      </c>
      <c r="H51" t="s">
        <v>3</v>
      </c>
      <c r="I51" t="s">
        <v>3</v>
      </c>
      <c r="J51">
        <v>0</v>
      </c>
    </row>
    <row r="52" spans="2:11" x14ac:dyDescent="0.55000000000000004">
      <c r="B52" t="s">
        <v>92</v>
      </c>
      <c r="C52">
        <v>25</v>
      </c>
      <c r="D52" t="s">
        <v>28</v>
      </c>
      <c r="F52" t="s">
        <v>3</v>
      </c>
      <c r="G52" t="s">
        <v>3</v>
      </c>
      <c r="H52" t="s">
        <v>3</v>
      </c>
      <c r="I52" t="s">
        <v>3</v>
      </c>
      <c r="J52">
        <v>0</v>
      </c>
    </row>
    <row r="53" spans="2:11" x14ac:dyDescent="0.55000000000000004">
      <c r="B53" t="s">
        <v>96</v>
      </c>
      <c r="C53">
        <v>22</v>
      </c>
      <c r="D53" t="s">
        <v>15</v>
      </c>
      <c r="F53" t="s">
        <v>3</v>
      </c>
      <c r="G53" t="s">
        <v>3</v>
      </c>
      <c r="H53" t="s">
        <v>3</v>
      </c>
      <c r="I53" t="s">
        <v>3</v>
      </c>
      <c r="J53">
        <v>0</v>
      </c>
      <c r="K53" t="s">
        <v>71</v>
      </c>
    </row>
    <row r="54" spans="2:11" x14ac:dyDescent="0.55000000000000004">
      <c r="B54" t="s">
        <v>85</v>
      </c>
      <c r="C54">
        <v>27</v>
      </c>
      <c r="D54" t="s">
        <v>18</v>
      </c>
      <c r="E54">
        <v>1</v>
      </c>
      <c r="F54" t="s">
        <v>3</v>
      </c>
      <c r="G54" t="s">
        <v>3</v>
      </c>
      <c r="H54" t="s">
        <v>3</v>
      </c>
      <c r="I54" t="s">
        <v>3</v>
      </c>
      <c r="J54">
        <v>0</v>
      </c>
      <c r="K54" t="s">
        <v>71</v>
      </c>
    </row>
    <row r="55" spans="2:11" x14ac:dyDescent="0.55000000000000004">
      <c r="B55" t="s">
        <v>94</v>
      </c>
      <c r="C55">
        <v>26</v>
      </c>
      <c r="D55" t="s">
        <v>28</v>
      </c>
      <c r="E55">
        <v>3</v>
      </c>
      <c r="F55" t="s">
        <v>3</v>
      </c>
      <c r="G55" t="s">
        <v>3</v>
      </c>
      <c r="H55" t="s">
        <v>3</v>
      </c>
      <c r="I55" t="s">
        <v>3</v>
      </c>
      <c r="J55">
        <v>0</v>
      </c>
    </row>
    <row r="56" spans="2:11" x14ac:dyDescent="0.55000000000000004">
      <c r="B56" t="s">
        <v>84</v>
      </c>
      <c r="C56">
        <v>35</v>
      </c>
      <c r="D56" t="s">
        <v>31</v>
      </c>
      <c r="F56" t="s">
        <v>3</v>
      </c>
      <c r="G56" t="s">
        <v>3</v>
      </c>
      <c r="H56" t="s">
        <v>3</v>
      </c>
      <c r="I56" t="s">
        <v>3</v>
      </c>
      <c r="J56">
        <v>0</v>
      </c>
    </row>
    <row r="57" spans="2:11" x14ac:dyDescent="0.55000000000000004">
      <c r="B57" t="s">
        <v>91</v>
      </c>
      <c r="C57">
        <v>24</v>
      </c>
      <c r="D57" t="s">
        <v>28</v>
      </c>
      <c r="F57" t="s">
        <v>3</v>
      </c>
      <c r="G57" t="s">
        <v>3</v>
      </c>
      <c r="H57" t="s">
        <v>3</v>
      </c>
      <c r="I57" t="s">
        <v>3</v>
      </c>
      <c r="J57">
        <v>0</v>
      </c>
      <c r="K57" t="s">
        <v>71</v>
      </c>
    </row>
    <row r="58" spans="2:11" x14ac:dyDescent="0.55000000000000004">
      <c r="B58" t="s">
        <v>98</v>
      </c>
      <c r="C58">
        <v>26</v>
      </c>
      <c r="D58" t="s">
        <v>5</v>
      </c>
      <c r="F58" t="s">
        <v>3</v>
      </c>
      <c r="G58" t="s">
        <v>3</v>
      </c>
      <c r="H58" t="s">
        <v>3</v>
      </c>
      <c r="I58" t="s">
        <v>3</v>
      </c>
      <c r="J58">
        <v>0</v>
      </c>
      <c r="K58" t="s">
        <v>71</v>
      </c>
    </row>
    <row r="59" spans="2:11" x14ac:dyDescent="0.55000000000000004">
      <c r="B59" t="s">
        <v>97</v>
      </c>
      <c r="C59">
        <v>30</v>
      </c>
      <c r="D59" t="s">
        <v>15</v>
      </c>
      <c r="F59" t="s">
        <v>3</v>
      </c>
      <c r="G59" t="s">
        <v>3</v>
      </c>
      <c r="H59" t="s">
        <v>3</v>
      </c>
      <c r="I59" t="s">
        <v>3</v>
      </c>
      <c r="J59">
        <v>0</v>
      </c>
      <c r="K59" t="s">
        <v>71</v>
      </c>
    </row>
    <row r="60" spans="2:11" x14ac:dyDescent="0.55000000000000004">
      <c r="B60" t="s">
        <v>86</v>
      </c>
      <c r="C60">
        <v>27</v>
      </c>
      <c r="D60" t="s">
        <v>18</v>
      </c>
      <c r="F60" t="s">
        <v>3</v>
      </c>
      <c r="G60" t="s">
        <v>3</v>
      </c>
      <c r="H60" t="s">
        <v>3</v>
      </c>
      <c r="I60" t="s">
        <v>3</v>
      </c>
      <c r="J60">
        <v>0</v>
      </c>
      <c r="K60" t="s">
        <v>71</v>
      </c>
    </row>
    <row r="61" spans="2:11" x14ac:dyDescent="0.55000000000000004">
      <c r="B61" t="s">
        <v>83</v>
      </c>
      <c r="C61">
        <v>28</v>
      </c>
      <c r="D61" t="s">
        <v>12</v>
      </c>
      <c r="E61">
        <v>1</v>
      </c>
      <c r="F61" t="s">
        <v>3</v>
      </c>
      <c r="G61" t="s">
        <v>3</v>
      </c>
      <c r="H61" t="s">
        <v>3</v>
      </c>
      <c r="I61" t="s">
        <v>3</v>
      </c>
      <c r="J61">
        <v>0</v>
      </c>
      <c r="K61" t="s">
        <v>71</v>
      </c>
    </row>
    <row r="62" spans="2:11" x14ac:dyDescent="0.55000000000000004">
      <c r="B62" t="s">
        <v>75</v>
      </c>
      <c r="C62">
        <v>26</v>
      </c>
      <c r="D62" t="s">
        <v>18</v>
      </c>
      <c r="E62">
        <v>1</v>
      </c>
      <c r="F62" s="1">
        <v>555000</v>
      </c>
      <c r="G62" t="s">
        <v>3</v>
      </c>
      <c r="H62" s="1">
        <v>555000</v>
      </c>
      <c r="I62" s="1">
        <v>555000</v>
      </c>
      <c r="J62" s="2">
        <v>150000</v>
      </c>
      <c r="K62" t="s">
        <v>71</v>
      </c>
    </row>
    <row r="63" spans="2:11" x14ac:dyDescent="0.55000000000000004">
      <c r="B63" t="s">
        <v>77</v>
      </c>
      <c r="C63">
        <v>24</v>
      </c>
      <c r="D63" t="s">
        <v>12</v>
      </c>
      <c r="E63">
        <v>2</v>
      </c>
      <c r="F63" s="1">
        <v>555000</v>
      </c>
      <c r="G63" t="s">
        <v>3</v>
      </c>
      <c r="H63" s="1">
        <v>555000</v>
      </c>
      <c r="I63" s="1">
        <v>555000</v>
      </c>
      <c r="J63" s="2">
        <v>150000</v>
      </c>
      <c r="K63" t="s">
        <v>71</v>
      </c>
    </row>
    <row r="64" spans="2:11" x14ac:dyDescent="0.55000000000000004">
      <c r="B64" t="s">
        <v>82</v>
      </c>
      <c r="C64">
        <v>38</v>
      </c>
      <c r="D64" t="s">
        <v>12</v>
      </c>
      <c r="F64" t="s">
        <v>3</v>
      </c>
      <c r="G64" t="s">
        <v>3</v>
      </c>
      <c r="H64" t="s">
        <v>3</v>
      </c>
      <c r="I64" t="s">
        <v>3</v>
      </c>
      <c r="J64">
        <v>0</v>
      </c>
    </row>
    <row r="65" spans="2:11" x14ac:dyDescent="0.55000000000000004">
      <c r="B65" t="s">
        <v>78</v>
      </c>
      <c r="C65">
        <v>26</v>
      </c>
      <c r="D65" t="s">
        <v>26</v>
      </c>
      <c r="E65">
        <v>3</v>
      </c>
      <c r="F65" s="1">
        <v>555000</v>
      </c>
      <c r="G65" t="s">
        <v>3</v>
      </c>
      <c r="H65" s="1">
        <v>555000</v>
      </c>
      <c r="I65" s="1">
        <v>35808</v>
      </c>
      <c r="J65" s="2">
        <v>35808</v>
      </c>
    </row>
    <row r="66" spans="2:11" x14ac:dyDescent="0.55000000000000004">
      <c r="B66" t="s">
        <v>76</v>
      </c>
      <c r="C66">
        <v>24</v>
      </c>
      <c r="D66" t="s">
        <v>12</v>
      </c>
      <c r="E66">
        <v>3</v>
      </c>
      <c r="F66" s="1">
        <v>555000</v>
      </c>
      <c r="G66" t="s">
        <v>3</v>
      </c>
      <c r="H66" s="1">
        <v>555000</v>
      </c>
      <c r="I66" s="1">
        <v>555000</v>
      </c>
      <c r="J66" s="2">
        <v>150000</v>
      </c>
      <c r="K66" t="s">
        <v>71</v>
      </c>
    </row>
    <row r="67" spans="2:11" x14ac:dyDescent="0.55000000000000004">
      <c r="B67" t="s">
        <v>93</v>
      </c>
      <c r="C67">
        <v>28</v>
      </c>
      <c r="D67" t="s">
        <v>88</v>
      </c>
      <c r="F67" t="s">
        <v>3</v>
      </c>
      <c r="G67" t="s">
        <v>3</v>
      </c>
      <c r="H67" t="s">
        <v>3</v>
      </c>
      <c r="I67" t="s">
        <v>3</v>
      </c>
      <c r="J67">
        <v>0</v>
      </c>
      <c r="K67" t="s">
        <v>71</v>
      </c>
    </row>
    <row r="68" spans="2:11" x14ac:dyDescent="0.55000000000000004">
      <c r="B68" t="s">
        <v>87</v>
      </c>
      <c r="C68">
        <v>27</v>
      </c>
      <c r="D68" t="s">
        <v>88</v>
      </c>
      <c r="F68" t="s">
        <v>3</v>
      </c>
      <c r="G68" t="s">
        <v>3</v>
      </c>
      <c r="H68" t="s">
        <v>3</v>
      </c>
      <c r="I68" t="s">
        <v>3</v>
      </c>
      <c r="J68">
        <v>0</v>
      </c>
      <c r="K68" t="s">
        <v>71</v>
      </c>
    </row>
    <row r="69" spans="2:11" x14ac:dyDescent="0.55000000000000004">
      <c r="B69" t="s">
        <v>90</v>
      </c>
      <c r="C69">
        <v>22</v>
      </c>
      <c r="D69" t="s">
        <v>18</v>
      </c>
      <c r="F69" t="s">
        <v>3</v>
      </c>
      <c r="G69" t="s">
        <v>3</v>
      </c>
      <c r="H69" t="s">
        <v>3</v>
      </c>
      <c r="I69" t="s">
        <v>3</v>
      </c>
      <c r="J69">
        <v>0</v>
      </c>
      <c r="K69" t="s">
        <v>71</v>
      </c>
    </row>
    <row r="70" spans="2:11" x14ac:dyDescent="0.55000000000000004">
      <c r="B70" t="s">
        <v>68</v>
      </c>
      <c r="C70" t="s">
        <v>45</v>
      </c>
      <c r="D70" t="s">
        <v>46</v>
      </c>
      <c r="E70" t="s">
        <v>48</v>
      </c>
      <c r="F70" t="s">
        <v>49</v>
      </c>
      <c r="G70" t="s">
        <v>50</v>
      </c>
      <c r="H70" t="s">
        <v>51</v>
      </c>
      <c r="I70" t="s">
        <v>52</v>
      </c>
      <c r="J70" t="s">
        <v>55</v>
      </c>
      <c r="K70" t="s">
        <v>69</v>
      </c>
    </row>
    <row r="71" spans="2:11" x14ac:dyDescent="0.55000000000000004">
      <c r="B71" t="s">
        <v>72</v>
      </c>
      <c r="C71">
        <v>28</v>
      </c>
      <c r="D71" t="s">
        <v>12</v>
      </c>
      <c r="E71">
        <v>2</v>
      </c>
      <c r="F71" s="1">
        <v>555000</v>
      </c>
      <c r="G71" t="s">
        <v>3</v>
      </c>
      <c r="H71" s="1">
        <v>555000</v>
      </c>
      <c r="I71" s="1">
        <v>555000</v>
      </c>
      <c r="J71" s="2">
        <v>150000</v>
      </c>
      <c r="K71" t="s">
        <v>73</v>
      </c>
    </row>
    <row r="72" spans="2:11" x14ac:dyDescent="0.55000000000000004">
      <c r="B72" t="s">
        <v>95</v>
      </c>
      <c r="C72">
        <v>24</v>
      </c>
      <c r="D72" t="s">
        <v>26</v>
      </c>
      <c r="F72" t="s">
        <v>3</v>
      </c>
      <c r="G72" t="s">
        <v>3</v>
      </c>
      <c r="H72" t="s">
        <v>3</v>
      </c>
      <c r="I72" t="s">
        <v>3</v>
      </c>
      <c r="J72">
        <v>0</v>
      </c>
      <c r="K72" t="s">
        <v>71</v>
      </c>
    </row>
    <row r="73" spans="2:11" x14ac:dyDescent="0.55000000000000004">
      <c r="B73" t="s">
        <v>70</v>
      </c>
      <c r="C73">
        <v>23</v>
      </c>
      <c r="D73" t="s">
        <v>18</v>
      </c>
      <c r="E73">
        <v>3</v>
      </c>
      <c r="F73" s="1">
        <v>555000</v>
      </c>
      <c r="G73" t="s">
        <v>3</v>
      </c>
      <c r="H73" s="1">
        <v>555000</v>
      </c>
      <c r="I73" s="1">
        <v>555000</v>
      </c>
      <c r="J73" s="2">
        <v>150000</v>
      </c>
      <c r="K73" t="s">
        <v>71</v>
      </c>
    </row>
    <row r="74" spans="2:11" x14ac:dyDescent="0.55000000000000004">
      <c r="B74" t="s">
        <v>67</v>
      </c>
    </row>
    <row r="75" spans="2:11" x14ac:dyDescent="0.55000000000000004">
      <c r="B75" t="s">
        <v>74</v>
      </c>
      <c r="C75">
        <v>25</v>
      </c>
      <c r="D75" t="s">
        <v>5</v>
      </c>
      <c r="E75">
        <v>3</v>
      </c>
      <c r="F75" s="1">
        <v>555000</v>
      </c>
      <c r="G75" t="s">
        <v>3</v>
      </c>
      <c r="H75" s="1">
        <v>555000</v>
      </c>
      <c r="I75" s="1">
        <v>555000</v>
      </c>
      <c r="J75" s="2">
        <v>150000</v>
      </c>
      <c r="K75" t="s">
        <v>71</v>
      </c>
    </row>
    <row r="76" spans="2:11" x14ac:dyDescent="0.55000000000000004">
      <c r="B76" t="s">
        <v>89</v>
      </c>
      <c r="C76">
        <v>26</v>
      </c>
      <c r="D76" t="s">
        <v>12</v>
      </c>
      <c r="E76">
        <v>2</v>
      </c>
      <c r="F76" t="s">
        <v>3</v>
      </c>
      <c r="G76" t="s">
        <v>3</v>
      </c>
      <c r="H76" t="s">
        <v>3</v>
      </c>
      <c r="I76" t="s">
        <v>3</v>
      </c>
      <c r="J76">
        <v>0</v>
      </c>
      <c r="K76" t="s">
        <v>71</v>
      </c>
    </row>
    <row r="77" spans="2:11" x14ac:dyDescent="0.55000000000000004">
      <c r="B77" t="s">
        <v>80</v>
      </c>
      <c r="C77">
        <v>25</v>
      </c>
      <c r="D77" t="s">
        <v>12</v>
      </c>
      <c r="E77">
        <v>1</v>
      </c>
      <c r="F77" s="1">
        <v>555000</v>
      </c>
      <c r="G77" t="s">
        <v>3</v>
      </c>
      <c r="H77" s="1">
        <v>555000</v>
      </c>
      <c r="I77" s="1">
        <v>23872</v>
      </c>
      <c r="J77" s="2">
        <v>23872</v>
      </c>
    </row>
    <row r="78" spans="2:11" x14ac:dyDescent="0.55000000000000004">
      <c r="B78" t="s">
        <v>79</v>
      </c>
      <c r="C78">
        <v>25</v>
      </c>
      <c r="D78" t="s">
        <v>5</v>
      </c>
      <c r="E78">
        <v>2</v>
      </c>
      <c r="F78" s="1">
        <v>555000</v>
      </c>
      <c r="G78" t="s">
        <v>3</v>
      </c>
      <c r="H78" s="1">
        <v>555000</v>
      </c>
      <c r="I78" s="1">
        <v>26856</v>
      </c>
      <c r="J78" s="2">
        <v>26856</v>
      </c>
    </row>
    <row r="79" spans="2:11" x14ac:dyDescent="0.55000000000000004">
      <c r="I79" t="s">
        <v>53</v>
      </c>
    </row>
    <row r="82" spans="2:9" x14ac:dyDescent="0.55000000000000004">
      <c r="B82" t="s">
        <v>99</v>
      </c>
    </row>
    <row r="84" spans="2:9" x14ac:dyDescent="0.55000000000000004">
      <c r="B84" t="s">
        <v>100</v>
      </c>
      <c r="E84" t="s">
        <v>49</v>
      </c>
      <c r="F84" t="s">
        <v>50</v>
      </c>
      <c r="G84" t="s">
        <v>51</v>
      </c>
      <c r="H84" t="s">
        <v>101</v>
      </c>
    </row>
    <row r="85" spans="2:9" x14ac:dyDescent="0.55000000000000004">
      <c r="B85" t="s">
        <v>102</v>
      </c>
      <c r="D85" s="1">
        <v>119651000</v>
      </c>
      <c r="E85" s="1">
        <v>633333</v>
      </c>
      <c r="F85" t="s">
        <v>3</v>
      </c>
      <c r="G85" s="1">
        <v>120284333</v>
      </c>
      <c r="H85" s="1">
        <v>120206821</v>
      </c>
    </row>
    <row r="86" spans="2:9" x14ac:dyDescent="0.55000000000000004">
      <c r="B86" t="s">
        <v>103</v>
      </c>
      <c r="D86" s="1">
        <v>27367500</v>
      </c>
      <c r="E86" s="1">
        <v>150000</v>
      </c>
      <c r="F86" t="s">
        <v>3</v>
      </c>
      <c r="G86" s="1">
        <v>27517500</v>
      </c>
      <c r="H86" s="1">
        <v>27463812</v>
      </c>
    </row>
    <row r="87" spans="2:9" x14ac:dyDescent="0.55000000000000004">
      <c r="B87" t="s">
        <v>104</v>
      </c>
      <c r="D87" s="1">
        <v>1500000</v>
      </c>
      <c r="E87" t="s">
        <v>3</v>
      </c>
      <c r="F87" t="s">
        <v>3</v>
      </c>
      <c r="G87" s="1">
        <v>1500000</v>
      </c>
      <c r="H87" s="1">
        <v>1500000</v>
      </c>
    </row>
    <row r="88" spans="2:9" x14ac:dyDescent="0.55000000000000004">
      <c r="B88" t="s">
        <v>105</v>
      </c>
      <c r="D88" s="1">
        <v>1665000</v>
      </c>
      <c r="E88" t="s">
        <v>3</v>
      </c>
      <c r="F88" t="s">
        <v>3</v>
      </c>
      <c r="G88" s="1">
        <v>1665000</v>
      </c>
      <c r="H88" s="1">
        <v>86536</v>
      </c>
    </row>
    <row r="89" spans="2:9" x14ac:dyDescent="0.55000000000000004">
      <c r="B89" t="s">
        <v>106</v>
      </c>
      <c r="D89" s="1">
        <v>150183500</v>
      </c>
      <c r="E89" s="1">
        <v>783333</v>
      </c>
      <c r="F89" t="s">
        <v>3</v>
      </c>
      <c r="G89" s="1">
        <v>150966833</v>
      </c>
      <c r="H89" s="1">
        <v>149257169</v>
      </c>
    </row>
    <row r="92" spans="2:9" x14ac:dyDescent="0.55000000000000004">
      <c r="B92" t="s">
        <v>107</v>
      </c>
    </row>
    <row r="93" spans="2:9" x14ac:dyDescent="0.55000000000000004">
      <c r="B93" t="s">
        <v>100</v>
      </c>
      <c r="I93" t="s">
        <v>108</v>
      </c>
    </row>
    <row r="94" spans="2:9" x14ac:dyDescent="0.55000000000000004">
      <c r="B94" t="s">
        <v>109</v>
      </c>
      <c r="I94" s="1">
        <v>206000000</v>
      </c>
    </row>
    <row r="95" spans="2:9" x14ac:dyDescent="0.55000000000000004">
      <c r="B95" t="s">
        <v>110</v>
      </c>
      <c r="I95" s="1">
        <v>159740502</v>
      </c>
    </row>
    <row r="96" spans="2:9" x14ac:dyDescent="0.55000000000000004">
      <c r="B96" t="s">
        <v>111</v>
      </c>
      <c r="I96" s="1">
        <v>14500000</v>
      </c>
    </row>
    <row r="97" spans="2:9" x14ac:dyDescent="0.55000000000000004">
      <c r="B97" t="s">
        <v>112</v>
      </c>
      <c r="I97" s="1">
        <v>0</v>
      </c>
    </row>
    <row r="98" spans="2:9" x14ac:dyDescent="0.55000000000000004">
      <c r="B98" t="s">
        <v>113</v>
      </c>
      <c r="I98" s="1">
        <v>174240502</v>
      </c>
    </row>
    <row r="99" spans="2:9" x14ac:dyDescent="0.55000000000000004">
      <c r="B99" t="s">
        <v>114</v>
      </c>
      <c r="I99" s="1">
        <v>31759498</v>
      </c>
    </row>
  </sheetData>
  <sortState ref="B50:K79">
    <sortCondition ref="B54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F8A671-CF11-4B46-9AE9-1ECBD2B152A1}">
  <dimension ref="A1:Q205"/>
  <sheetViews>
    <sheetView workbookViewId="0">
      <selection activeCell="N1" sqref="N1"/>
    </sheetView>
  </sheetViews>
  <sheetFormatPr defaultRowHeight="14.4" x14ac:dyDescent="0.55000000000000004"/>
  <sheetData>
    <row r="1" spans="1:17" x14ac:dyDescent="0.55000000000000004">
      <c r="A1" t="s">
        <v>116</v>
      </c>
      <c r="B1" t="s">
        <v>195</v>
      </c>
      <c r="C1" t="s">
        <v>196</v>
      </c>
      <c r="D1" t="s">
        <v>197</v>
      </c>
      <c r="E1" t="s">
        <v>198</v>
      </c>
      <c r="F1" t="s">
        <v>199</v>
      </c>
      <c r="G1" t="s">
        <v>200</v>
      </c>
      <c r="H1" t="s">
        <v>201</v>
      </c>
      <c r="I1" t="s">
        <v>202</v>
      </c>
      <c r="J1" t="s">
        <v>203</v>
      </c>
      <c r="K1" t="s">
        <v>204</v>
      </c>
      <c r="L1" t="s">
        <v>205</v>
      </c>
      <c r="M1" t="s">
        <v>206</v>
      </c>
      <c r="N1" t="s">
        <v>207</v>
      </c>
      <c r="O1" t="s">
        <v>168</v>
      </c>
      <c r="Q1" t="s">
        <v>208</v>
      </c>
    </row>
    <row r="2" spans="1:17" x14ac:dyDescent="0.55000000000000004">
      <c r="A2" t="s">
        <v>161</v>
      </c>
      <c r="B2" t="s">
        <v>18</v>
      </c>
      <c r="C2" t="s">
        <v>209</v>
      </c>
      <c r="D2">
        <v>46</v>
      </c>
      <c r="E2">
        <v>0.442460984</v>
      </c>
      <c r="F2">
        <v>0.26934465800000001</v>
      </c>
      <c r="H2">
        <v>0</v>
      </c>
      <c r="J2">
        <v>0</v>
      </c>
      <c r="Q2">
        <v>375</v>
      </c>
    </row>
    <row r="3" spans="1:17" x14ac:dyDescent="0.55000000000000004">
      <c r="A3" t="s">
        <v>210</v>
      </c>
      <c r="B3" t="s">
        <v>18</v>
      </c>
      <c r="C3" t="s">
        <v>211</v>
      </c>
      <c r="D3">
        <v>38</v>
      </c>
      <c r="E3">
        <v>2.37339425</v>
      </c>
      <c r="F3">
        <v>1.3949692199999999</v>
      </c>
      <c r="G3">
        <v>1.07</v>
      </c>
      <c r="H3">
        <v>10.721399999999999</v>
      </c>
      <c r="I3">
        <v>1</v>
      </c>
      <c r="J3">
        <v>10</v>
      </c>
      <c r="L3" t="s">
        <v>211</v>
      </c>
      <c r="M3" t="s">
        <v>212</v>
      </c>
      <c r="N3">
        <v>1</v>
      </c>
      <c r="O3">
        <v>8</v>
      </c>
      <c r="Q3">
        <v>404</v>
      </c>
    </row>
    <row r="4" spans="1:17" x14ac:dyDescent="0.55000000000000004">
      <c r="A4" t="s">
        <v>213</v>
      </c>
      <c r="B4" t="s">
        <v>214</v>
      </c>
      <c r="C4" t="s">
        <v>209</v>
      </c>
      <c r="D4">
        <v>40</v>
      </c>
      <c r="E4">
        <v>1.163948</v>
      </c>
      <c r="G4">
        <v>1.1200000000000001</v>
      </c>
      <c r="H4">
        <v>13.608000000000001</v>
      </c>
      <c r="I4">
        <v>1</v>
      </c>
      <c r="J4">
        <v>12</v>
      </c>
      <c r="Q4">
        <v>639</v>
      </c>
    </row>
    <row r="5" spans="1:17" x14ac:dyDescent="0.55000000000000004">
      <c r="A5" t="s">
        <v>149</v>
      </c>
      <c r="B5" t="s">
        <v>215</v>
      </c>
      <c r="C5" t="s">
        <v>216</v>
      </c>
      <c r="D5">
        <v>38</v>
      </c>
      <c r="E5">
        <v>-0.25105142600000002</v>
      </c>
      <c r="F5">
        <v>7.0049180000000003E-2</v>
      </c>
      <c r="H5">
        <v>0</v>
      </c>
      <c r="J5">
        <v>0</v>
      </c>
      <c r="Q5">
        <v>791</v>
      </c>
    </row>
    <row r="6" spans="1:17" x14ac:dyDescent="0.55000000000000004">
      <c r="A6" t="s">
        <v>217</v>
      </c>
      <c r="B6" t="s">
        <v>18</v>
      </c>
      <c r="C6" t="s">
        <v>218</v>
      </c>
      <c r="D6">
        <v>35</v>
      </c>
      <c r="E6">
        <v>0.32967793899999998</v>
      </c>
      <c r="F6">
        <v>0.43819859999999999</v>
      </c>
      <c r="H6">
        <v>0</v>
      </c>
      <c r="J6">
        <v>0</v>
      </c>
      <c r="L6" t="s">
        <v>219</v>
      </c>
      <c r="M6" t="s">
        <v>220</v>
      </c>
      <c r="N6">
        <v>1</v>
      </c>
      <c r="O6">
        <v>4</v>
      </c>
      <c r="Q6">
        <v>1118</v>
      </c>
    </row>
    <row r="7" spans="1:17" x14ac:dyDescent="0.55000000000000004">
      <c r="A7" t="s">
        <v>151</v>
      </c>
      <c r="B7" t="s">
        <v>221</v>
      </c>
      <c r="C7" t="s">
        <v>222</v>
      </c>
      <c r="D7">
        <v>33</v>
      </c>
      <c r="E7">
        <v>7.0089230000000002E-2</v>
      </c>
      <c r="F7">
        <v>-0.10842412</v>
      </c>
      <c r="H7">
        <v>0</v>
      </c>
      <c r="J7">
        <v>0</v>
      </c>
      <c r="L7" t="s">
        <v>223</v>
      </c>
      <c r="M7" t="s">
        <v>224</v>
      </c>
      <c r="N7">
        <v>1</v>
      </c>
      <c r="O7">
        <v>0</v>
      </c>
      <c r="Q7">
        <v>1159</v>
      </c>
    </row>
    <row r="8" spans="1:17" x14ac:dyDescent="0.55000000000000004">
      <c r="A8" t="s">
        <v>225</v>
      </c>
      <c r="B8" t="s">
        <v>12</v>
      </c>
      <c r="C8" t="s">
        <v>226</v>
      </c>
      <c r="D8">
        <v>33</v>
      </c>
      <c r="E8">
        <v>1.9119965999999999</v>
      </c>
      <c r="F8">
        <v>0.84203709999999998</v>
      </c>
      <c r="G8">
        <v>2.62</v>
      </c>
      <c r="H8">
        <v>26.986000000000001</v>
      </c>
      <c r="I8">
        <v>3</v>
      </c>
      <c r="J8">
        <v>30</v>
      </c>
      <c r="L8" t="s">
        <v>211</v>
      </c>
      <c r="M8" t="s">
        <v>227</v>
      </c>
      <c r="N8">
        <v>3</v>
      </c>
      <c r="O8">
        <v>27</v>
      </c>
      <c r="Q8">
        <v>1247</v>
      </c>
    </row>
    <row r="9" spans="1:17" x14ac:dyDescent="0.55000000000000004">
      <c r="A9" t="s">
        <v>188</v>
      </c>
      <c r="B9" t="s">
        <v>12</v>
      </c>
      <c r="C9" t="s">
        <v>228</v>
      </c>
      <c r="D9">
        <v>33</v>
      </c>
      <c r="E9">
        <v>0</v>
      </c>
      <c r="F9">
        <v>0.26607380000000003</v>
      </c>
      <c r="H9">
        <v>0</v>
      </c>
      <c r="J9">
        <v>0</v>
      </c>
      <c r="Q9">
        <v>1345</v>
      </c>
    </row>
    <row r="10" spans="1:17" x14ac:dyDescent="0.55000000000000004">
      <c r="A10" t="s">
        <v>229</v>
      </c>
      <c r="B10" t="s">
        <v>28</v>
      </c>
      <c r="C10" t="s">
        <v>223</v>
      </c>
      <c r="D10">
        <v>31</v>
      </c>
      <c r="E10">
        <v>2.1426174599999999</v>
      </c>
      <c r="F10">
        <v>1.754359</v>
      </c>
      <c r="G10">
        <v>2.96</v>
      </c>
      <c r="H10">
        <v>35.638399999999997</v>
      </c>
      <c r="I10">
        <v>3</v>
      </c>
      <c r="J10">
        <v>36</v>
      </c>
      <c r="L10" t="s">
        <v>230</v>
      </c>
      <c r="M10" t="s">
        <v>231</v>
      </c>
      <c r="N10">
        <v>2</v>
      </c>
      <c r="O10">
        <v>19</v>
      </c>
      <c r="Q10">
        <v>1433</v>
      </c>
    </row>
    <row r="11" spans="1:17" x14ac:dyDescent="0.55000000000000004">
      <c r="A11" t="s">
        <v>181</v>
      </c>
      <c r="B11" t="s">
        <v>12</v>
      </c>
      <c r="D11">
        <v>41</v>
      </c>
      <c r="F11">
        <v>-0.107931532</v>
      </c>
      <c r="H11">
        <v>0</v>
      </c>
      <c r="J11">
        <v>0</v>
      </c>
      <c r="Q11">
        <v>1437</v>
      </c>
    </row>
    <row r="12" spans="1:17" x14ac:dyDescent="0.55000000000000004">
      <c r="A12" t="s">
        <v>232</v>
      </c>
      <c r="B12" t="s">
        <v>12</v>
      </c>
      <c r="C12" t="s">
        <v>233</v>
      </c>
      <c r="D12">
        <v>37</v>
      </c>
      <c r="E12">
        <v>1.0339453199999999</v>
      </c>
      <c r="F12">
        <v>0.21587473200000001</v>
      </c>
      <c r="H12">
        <v>0</v>
      </c>
      <c r="J12">
        <v>0</v>
      </c>
      <c r="L12" t="s">
        <v>233</v>
      </c>
      <c r="M12" t="s">
        <v>220</v>
      </c>
      <c r="N12">
        <v>1</v>
      </c>
      <c r="O12">
        <v>2.5</v>
      </c>
      <c r="Q12">
        <v>1514</v>
      </c>
    </row>
    <row r="13" spans="1:17" x14ac:dyDescent="0.55000000000000004">
      <c r="A13" t="s">
        <v>152</v>
      </c>
      <c r="B13" t="s">
        <v>234</v>
      </c>
      <c r="C13" t="s">
        <v>230</v>
      </c>
      <c r="D13">
        <v>36</v>
      </c>
      <c r="E13">
        <v>-0.15386574</v>
      </c>
      <c r="F13">
        <v>0.123352721</v>
      </c>
      <c r="H13">
        <v>0</v>
      </c>
      <c r="J13">
        <v>0</v>
      </c>
      <c r="Q13">
        <v>1736</v>
      </c>
    </row>
    <row r="14" spans="1:17" x14ac:dyDescent="0.55000000000000004">
      <c r="A14" t="s">
        <v>166</v>
      </c>
      <c r="B14" t="s">
        <v>12</v>
      </c>
      <c r="C14" t="s">
        <v>235</v>
      </c>
      <c r="D14">
        <v>39</v>
      </c>
      <c r="E14">
        <v>0</v>
      </c>
      <c r="F14">
        <v>2.1940056199999999E-2</v>
      </c>
      <c r="H14">
        <v>0</v>
      </c>
      <c r="J14">
        <v>0</v>
      </c>
      <c r="Q14">
        <v>1837</v>
      </c>
    </row>
    <row r="15" spans="1:17" x14ac:dyDescent="0.55000000000000004">
      <c r="A15" t="s">
        <v>162</v>
      </c>
      <c r="B15" t="s">
        <v>18</v>
      </c>
      <c r="C15" t="s">
        <v>219</v>
      </c>
      <c r="D15">
        <v>35</v>
      </c>
      <c r="E15">
        <v>0.77553850000000002</v>
      </c>
      <c r="F15">
        <v>0.260671824</v>
      </c>
      <c r="H15">
        <v>0</v>
      </c>
      <c r="J15">
        <v>0</v>
      </c>
      <c r="Q15">
        <v>1841</v>
      </c>
    </row>
    <row r="16" spans="1:17" x14ac:dyDescent="0.55000000000000004">
      <c r="A16" t="s">
        <v>165</v>
      </c>
      <c r="B16" t="s">
        <v>12</v>
      </c>
      <c r="C16" t="s">
        <v>236</v>
      </c>
      <c r="D16">
        <v>38</v>
      </c>
      <c r="E16">
        <v>0.189346552</v>
      </c>
      <c r="F16">
        <v>0.39069068400000001</v>
      </c>
      <c r="G16">
        <v>1.19</v>
      </c>
      <c r="H16">
        <v>6.9019999999999904</v>
      </c>
      <c r="I16">
        <v>1</v>
      </c>
      <c r="J16">
        <v>6</v>
      </c>
      <c r="Q16">
        <v>1852</v>
      </c>
    </row>
    <row r="17" spans="1:17" x14ac:dyDescent="0.55000000000000004">
      <c r="A17" t="s">
        <v>237</v>
      </c>
      <c r="B17" t="s">
        <v>238</v>
      </c>
      <c r="C17" t="s">
        <v>235</v>
      </c>
      <c r="D17">
        <v>36</v>
      </c>
      <c r="E17">
        <v>0.97336614099999996</v>
      </c>
      <c r="G17">
        <v>1.26</v>
      </c>
      <c r="H17">
        <v>9.0215999999999994</v>
      </c>
      <c r="I17">
        <v>1</v>
      </c>
      <c r="J17">
        <v>7</v>
      </c>
      <c r="Q17">
        <v>1857</v>
      </c>
    </row>
    <row r="18" spans="1:17" x14ac:dyDescent="0.55000000000000004">
      <c r="A18" t="s">
        <v>154</v>
      </c>
      <c r="B18" t="s">
        <v>31</v>
      </c>
      <c r="C18" t="s">
        <v>226</v>
      </c>
      <c r="D18">
        <v>39</v>
      </c>
      <c r="E18">
        <v>0.112092525</v>
      </c>
      <c r="F18">
        <v>-4.5224213999999997E-3</v>
      </c>
      <c r="H18">
        <v>0</v>
      </c>
      <c r="J18">
        <v>0</v>
      </c>
      <c r="Q18">
        <v>1873</v>
      </c>
    </row>
    <row r="19" spans="1:17" x14ac:dyDescent="0.55000000000000004">
      <c r="A19" t="s">
        <v>157</v>
      </c>
      <c r="B19" t="s">
        <v>5</v>
      </c>
      <c r="C19" t="s">
        <v>230</v>
      </c>
      <c r="D19">
        <v>38</v>
      </c>
      <c r="E19">
        <v>0.97480299999999998</v>
      </c>
      <c r="F19">
        <v>2.93622147E-2</v>
      </c>
      <c r="H19">
        <v>0</v>
      </c>
      <c r="J19">
        <v>0</v>
      </c>
      <c r="Q19">
        <v>1887</v>
      </c>
    </row>
    <row r="20" spans="1:17" x14ac:dyDescent="0.55000000000000004">
      <c r="A20" t="s">
        <v>239</v>
      </c>
      <c r="B20" t="s">
        <v>18</v>
      </c>
      <c r="C20" t="s">
        <v>209</v>
      </c>
      <c r="D20">
        <v>30</v>
      </c>
      <c r="E20">
        <v>0.19477723499999999</v>
      </c>
      <c r="F20">
        <v>0.81282275900000001</v>
      </c>
      <c r="H20">
        <v>0</v>
      </c>
      <c r="J20">
        <v>0</v>
      </c>
      <c r="L20" t="s">
        <v>240</v>
      </c>
      <c r="M20" t="s">
        <v>241</v>
      </c>
      <c r="N20">
        <v>1</v>
      </c>
      <c r="O20">
        <v>2.5</v>
      </c>
      <c r="Q20">
        <v>1890</v>
      </c>
    </row>
    <row r="21" spans="1:17" x14ac:dyDescent="0.55000000000000004">
      <c r="A21" t="s">
        <v>82</v>
      </c>
      <c r="B21" t="s">
        <v>12</v>
      </c>
      <c r="C21" t="s">
        <v>242</v>
      </c>
      <c r="D21">
        <v>38</v>
      </c>
      <c r="E21">
        <v>3.4651607299999998E-2</v>
      </c>
      <c r="F21">
        <v>9.5554009999999995E-2</v>
      </c>
      <c r="H21">
        <v>0</v>
      </c>
      <c r="J21">
        <v>0</v>
      </c>
      <c r="Q21">
        <v>2047</v>
      </c>
    </row>
    <row r="22" spans="1:17" x14ac:dyDescent="0.55000000000000004">
      <c r="A22" t="s">
        <v>243</v>
      </c>
      <c r="B22" t="s">
        <v>244</v>
      </c>
      <c r="C22" t="s">
        <v>245</v>
      </c>
      <c r="D22">
        <v>37</v>
      </c>
      <c r="E22">
        <v>0.478043467</v>
      </c>
      <c r="F22">
        <v>1.61542892</v>
      </c>
      <c r="H22">
        <v>0</v>
      </c>
      <c r="J22">
        <v>0</v>
      </c>
      <c r="L22" t="s">
        <v>245</v>
      </c>
      <c r="M22" t="s">
        <v>246</v>
      </c>
      <c r="N22">
        <v>1</v>
      </c>
      <c r="O22">
        <v>2</v>
      </c>
      <c r="Q22">
        <v>2233</v>
      </c>
    </row>
    <row r="23" spans="1:17" x14ac:dyDescent="0.55000000000000004">
      <c r="A23" t="s">
        <v>182</v>
      </c>
      <c r="B23" t="s">
        <v>244</v>
      </c>
      <c r="C23" t="s">
        <v>247</v>
      </c>
      <c r="D23">
        <v>37</v>
      </c>
      <c r="E23">
        <v>0</v>
      </c>
      <c r="H23">
        <v>0</v>
      </c>
      <c r="J23">
        <v>0</v>
      </c>
      <c r="Q23">
        <v>2237</v>
      </c>
    </row>
    <row r="24" spans="1:17" x14ac:dyDescent="0.55000000000000004">
      <c r="A24" t="s">
        <v>248</v>
      </c>
      <c r="B24" t="s">
        <v>147</v>
      </c>
      <c r="C24" t="s">
        <v>222</v>
      </c>
      <c r="D24">
        <v>38</v>
      </c>
      <c r="E24">
        <v>2.5568563900000001</v>
      </c>
      <c r="F24">
        <v>2.7677478799999999</v>
      </c>
      <c r="G24">
        <v>1.76</v>
      </c>
      <c r="H24">
        <v>28.248000000000001</v>
      </c>
      <c r="I24">
        <v>2</v>
      </c>
      <c r="J24">
        <v>31</v>
      </c>
      <c r="L24" t="s">
        <v>235</v>
      </c>
      <c r="M24" t="s">
        <v>249</v>
      </c>
      <c r="N24">
        <v>1</v>
      </c>
      <c r="O24">
        <v>14.3</v>
      </c>
      <c r="Q24">
        <v>2434</v>
      </c>
    </row>
    <row r="25" spans="1:17" x14ac:dyDescent="0.55000000000000004">
      <c r="A25" t="s">
        <v>250</v>
      </c>
      <c r="B25" t="s">
        <v>147</v>
      </c>
      <c r="C25" t="s">
        <v>251</v>
      </c>
      <c r="D25">
        <v>32</v>
      </c>
      <c r="E25">
        <v>-0.18795390000000001</v>
      </c>
      <c r="H25">
        <v>0</v>
      </c>
      <c r="J25">
        <v>0</v>
      </c>
      <c r="Q25">
        <v>2495</v>
      </c>
    </row>
    <row r="26" spans="1:17" x14ac:dyDescent="0.55000000000000004">
      <c r="A26" t="s">
        <v>252</v>
      </c>
      <c r="B26" t="s">
        <v>238</v>
      </c>
      <c r="C26" t="s">
        <v>253</v>
      </c>
      <c r="D26">
        <v>33</v>
      </c>
      <c r="E26">
        <v>-2.16847425E-3</v>
      </c>
      <c r="F26">
        <v>0.6350943</v>
      </c>
      <c r="H26">
        <v>0</v>
      </c>
      <c r="J26">
        <v>0</v>
      </c>
      <c r="L26" t="s">
        <v>235</v>
      </c>
      <c r="M26" t="s">
        <v>254</v>
      </c>
      <c r="N26">
        <v>1</v>
      </c>
      <c r="O26">
        <v>0</v>
      </c>
      <c r="Q26">
        <v>2502</v>
      </c>
    </row>
    <row r="27" spans="1:17" x14ac:dyDescent="0.55000000000000004">
      <c r="A27" t="s">
        <v>252</v>
      </c>
      <c r="B27" t="s">
        <v>238</v>
      </c>
      <c r="C27" t="s">
        <v>253</v>
      </c>
      <c r="D27">
        <v>33</v>
      </c>
      <c r="E27">
        <v>-2.16847425E-3</v>
      </c>
      <c r="F27">
        <v>0.70680624199999997</v>
      </c>
      <c r="H27">
        <v>0</v>
      </c>
      <c r="J27">
        <v>0</v>
      </c>
      <c r="L27" t="s">
        <v>235</v>
      </c>
      <c r="M27" t="s">
        <v>254</v>
      </c>
      <c r="N27">
        <v>1</v>
      </c>
      <c r="O27">
        <v>0</v>
      </c>
      <c r="Q27">
        <v>2502</v>
      </c>
    </row>
    <row r="28" spans="1:17" x14ac:dyDescent="0.55000000000000004">
      <c r="A28" t="s">
        <v>255</v>
      </c>
      <c r="B28" t="s">
        <v>18</v>
      </c>
      <c r="C28" t="s">
        <v>211</v>
      </c>
      <c r="D28">
        <v>32</v>
      </c>
      <c r="E28">
        <v>2.8842573200000001</v>
      </c>
      <c r="F28">
        <v>1.73206031</v>
      </c>
      <c r="G28">
        <v>2.2400000000000002</v>
      </c>
      <c r="H28">
        <v>27.2608</v>
      </c>
      <c r="I28">
        <v>2</v>
      </c>
      <c r="J28">
        <v>24</v>
      </c>
      <c r="L28" t="s">
        <v>209</v>
      </c>
      <c r="M28" t="s">
        <v>256</v>
      </c>
      <c r="N28">
        <v>3</v>
      </c>
      <c r="O28">
        <v>30</v>
      </c>
      <c r="Q28">
        <v>2520</v>
      </c>
    </row>
    <row r="29" spans="1:17" x14ac:dyDescent="0.55000000000000004">
      <c r="A29" t="s">
        <v>257</v>
      </c>
      <c r="B29" t="s">
        <v>15</v>
      </c>
      <c r="C29" t="s">
        <v>240</v>
      </c>
      <c r="D29">
        <v>31</v>
      </c>
      <c r="E29">
        <v>0.23331843299999999</v>
      </c>
      <c r="H29">
        <v>0</v>
      </c>
      <c r="J29">
        <v>0</v>
      </c>
      <c r="Q29">
        <v>2539</v>
      </c>
    </row>
    <row r="30" spans="1:17" x14ac:dyDescent="0.55000000000000004">
      <c r="A30" t="s">
        <v>258</v>
      </c>
      <c r="B30" t="s">
        <v>259</v>
      </c>
      <c r="C30" t="s">
        <v>253</v>
      </c>
      <c r="D30">
        <v>32</v>
      </c>
      <c r="E30">
        <v>-8.4983610000000001E-2</v>
      </c>
      <c r="H30">
        <v>0</v>
      </c>
      <c r="J30">
        <v>0</v>
      </c>
      <c r="Q30">
        <v>2578</v>
      </c>
    </row>
    <row r="31" spans="1:17" x14ac:dyDescent="0.55000000000000004">
      <c r="A31" t="s">
        <v>260</v>
      </c>
      <c r="B31" t="s">
        <v>5</v>
      </c>
      <c r="C31" t="s">
        <v>233</v>
      </c>
      <c r="D31">
        <v>33</v>
      </c>
      <c r="E31">
        <v>0.14674088399999999</v>
      </c>
      <c r="H31">
        <v>0</v>
      </c>
      <c r="J31">
        <v>0</v>
      </c>
      <c r="L31" t="s">
        <v>261</v>
      </c>
      <c r="M31" t="s">
        <v>262</v>
      </c>
      <c r="N31">
        <v>1</v>
      </c>
      <c r="O31">
        <v>0</v>
      </c>
      <c r="Q31">
        <v>2636</v>
      </c>
    </row>
    <row r="32" spans="1:17" x14ac:dyDescent="0.55000000000000004">
      <c r="A32" t="s">
        <v>190</v>
      </c>
      <c r="B32" t="s">
        <v>244</v>
      </c>
      <c r="C32" t="s">
        <v>219</v>
      </c>
      <c r="D32">
        <v>38</v>
      </c>
      <c r="E32">
        <v>8.0770313699999999E-2</v>
      </c>
      <c r="H32">
        <v>0</v>
      </c>
      <c r="J32">
        <v>0</v>
      </c>
      <c r="Q32">
        <v>2873</v>
      </c>
    </row>
    <row r="33" spans="1:17" x14ac:dyDescent="0.55000000000000004">
      <c r="A33" t="s">
        <v>263</v>
      </c>
      <c r="B33" t="s">
        <v>244</v>
      </c>
      <c r="C33" t="s">
        <v>240</v>
      </c>
      <c r="D33">
        <v>31</v>
      </c>
      <c r="E33">
        <v>0</v>
      </c>
      <c r="H33">
        <v>0</v>
      </c>
      <c r="J33">
        <v>0</v>
      </c>
      <c r="Q33">
        <v>2895</v>
      </c>
    </row>
    <row r="34" spans="1:17" x14ac:dyDescent="0.55000000000000004">
      <c r="A34" t="s">
        <v>264</v>
      </c>
      <c r="B34" t="s">
        <v>259</v>
      </c>
      <c r="C34" t="s">
        <v>265</v>
      </c>
      <c r="D34">
        <v>35</v>
      </c>
      <c r="E34">
        <v>-0.70702374000000001</v>
      </c>
      <c r="H34">
        <v>0</v>
      </c>
      <c r="J34">
        <v>0</v>
      </c>
      <c r="Q34">
        <v>3123</v>
      </c>
    </row>
    <row r="35" spans="1:17" x14ac:dyDescent="0.55000000000000004">
      <c r="A35" t="s">
        <v>266</v>
      </c>
      <c r="B35" t="s">
        <v>28</v>
      </c>
      <c r="C35" t="s">
        <v>209</v>
      </c>
      <c r="D35">
        <v>35</v>
      </c>
      <c r="E35">
        <v>-1.2376334500000001E-2</v>
      </c>
      <c r="F35">
        <v>0.70898246799999998</v>
      </c>
      <c r="H35">
        <v>0</v>
      </c>
      <c r="J35">
        <v>0</v>
      </c>
      <c r="L35" t="s">
        <v>267</v>
      </c>
      <c r="M35" t="s">
        <v>268</v>
      </c>
      <c r="N35">
        <v>1</v>
      </c>
      <c r="O35">
        <v>5.75</v>
      </c>
      <c r="Q35">
        <v>3142</v>
      </c>
    </row>
    <row r="36" spans="1:17" x14ac:dyDescent="0.55000000000000004">
      <c r="A36" t="s">
        <v>269</v>
      </c>
      <c r="B36" t="s">
        <v>12</v>
      </c>
      <c r="C36" t="s">
        <v>270</v>
      </c>
      <c r="D36">
        <v>29</v>
      </c>
      <c r="E36">
        <v>0</v>
      </c>
      <c r="F36">
        <v>-9.4714610000000005E-3</v>
      </c>
      <c r="H36">
        <v>0</v>
      </c>
      <c r="J36">
        <v>0</v>
      </c>
      <c r="L36" t="s">
        <v>235</v>
      </c>
      <c r="M36" t="s">
        <v>271</v>
      </c>
      <c r="N36">
        <v>1</v>
      </c>
      <c r="O36">
        <v>0</v>
      </c>
      <c r="Q36">
        <v>3164</v>
      </c>
    </row>
    <row r="37" spans="1:17" x14ac:dyDescent="0.55000000000000004">
      <c r="A37" t="s">
        <v>272</v>
      </c>
      <c r="B37" t="s">
        <v>18</v>
      </c>
      <c r="C37" t="s">
        <v>235</v>
      </c>
      <c r="D37">
        <v>36</v>
      </c>
      <c r="E37">
        <v>0</v>
      </c>
      <c r="F37">
        <v>0.59837263799999996</v>
      </c>
      <c r="H37">
        <v>0</v>
      </c>
      <c r="J37">
        <v>0</v>
      </c>
      <c r="L37" t="s">
        <v>261</v>
      </c>
      <c r="M37" t="s">
        <v>273</v>
      </c>
      <c r="N37">
        <v>1</v>
      </c>
      <c r="O37">
        <v>0</v>
      </c>
      <c r="Q37">
        <v>3200</v>
      </c>
    </row>
    <row r="38" spans="1:17" x14ac:dyDescent="0.55000000000000004">
      <c r="A38" t="s">
        <v>274</v>
      </c>
      <c r="B38" t="s">
        <v>12</v>
      </c>
      <c r="C38" t="s">
        <v>240</v>
      </c>
      <c r="D38">
        <v>35</v>
      </c>
      <c r="E38">
        <v>0.39447789999999999</v>
      </c>
      <c r="F38">
        <v>-3.3101305400000003E-2</v>
      </c>
      <c r="H38">
        <v>0</v>
      </c>
      <c r="J38">
        <v>0</v>
      </c>
      <c r="L38" t="s">
        <v>275</v>
      </c>
      <c r="M38" t="s">
        <v>276</v>
      </c>
      <c r="N38">
        <v>1</v>
      </c>
      <c r="O38">
        <v>0</v>
      </c>
      <c r="Q38">
        <v>3201</v>
      </c>
    </row>
    <row r="39" spans="1:17" x14ac:dyDescent="0.55000000000000004">
      <c r="A39" t="s">
        <v>277</v>
      </c>
      <c r="B39" t="s">
        <v>12</v>
      </c>
      <c r="C39" t="s">
        <v>211</v>
      </c>
      <c r="D39">
        <v>31</v>
      </c>
      <c r="E39">
        <v>0.12699279199999999</v>
      </c>
      <c r="F39">
        <v>0.87398379999999998</v>
      </c>
      <c r="G39">
        <v>2.78</v>
      </c>
      <c r="H39">
        <v>31.8309999999999</v>
      </c>
      <c r="I39">
        <v>3</v>
      </c>
      <c r="J39">
        <v>36</v>
      </c>
      <c r="L39" t="s">
        <v>211</v>
      </c>
      <c r="M39" t="s">
        <v>278</v>
      </c>
      <c r="N39">
        <v>3</v>
      </c>
      <c r="O39">
        <v>39</v>
      </c>
      <c r="Q39">
        <v>3240</v>
      </c>
    </row>
    <row r="40" spans="1:17" x14ac:dyDescent="0.55000000000000004">
      <c r="A40" t="s">
        <v>279</v>
      </c>
      <c r="B40" t="s">
        <v>18</v>
      </c>
      <c r="C40" t="s">
        <v>253</v>
      </c>
      <c r="D40">
        <v>35</v>
      </c>
      <c r="E40">
        <v>2.4811606400000001</v>
      </c>
      <c r="F40">
        <v>1.6575542700000001</v>
      </c>
      <c r="G40">
        <v>1.48</v>
      </c>
      <c r="H40">
        <v>11.751200000000001</v>
      </c>
      <c r="I40">
        <v>1</v>
      </c>
      <c r="J40">
        <v>8</v>
      </c>
      <c r="L40" t="s">
        <v>270</v>
      </c>
      <c r="M40" t="s">
        <v>280</v>
      </c>
      <c r="N40">
        <v>2</v>
      </c>
      <c r="O40">
        <v>19</v>
      </c>
      <c r="Q40">
        <v>3284</v>
      </c>
    </row>
    <row r="41" spans="1:17" x14ac:dyDescent="0.55000000000000004">
      <c r="A41" t="s">
        <v>191</v>
      </c>
      <c r="B41" t="s">
        <v>244</v>
      </c>
      <c r="C41" t="s">
        <v>219</v>
      </c>
      <c r="D41">
        <v>34</v>
      </c>
      <c r="E41">
        <v>0</v>
      </c>
      <c r="H41">
        <v>0</v>
      </c>
      <c r="J41">
        <v>0</v>
      </c>
      <c r="Q41">
        <v>3299</v>
      </c>
    </row>
    <row r="42" spans="1:17" x14ac:dyDescent="0.55000000000000004">
      <c r="A42" t="s">
        <v>281</v>
      </c>
      <c r="B42" t="s">
        <v>31</v>
      </c>
      <c r="C42" t="s">
        <v>219</v>
      </c>
      <c r="D42">
        <v>34</v>
      </c>
      <c r="E42">
        <v>0.15409013599999999</v>
      </c>
      <c r="F42">
        <v>0.148052409</v>
      </c>
      <c r="H42">
        <v>0</v>
      </c>
      <c r="J42">
        <v>0</v>
      </c>
      <c r="L42" t="s">
        <v>233</v>
      </c>
      <c r="M42" t="s">
        <v>254</v>
      </c>
      <c r="N42">
        <v>1</v>
      </c>
      <c r="O42">
        <v>0</v>
      </c>
      <c r="Q42">
        <v>3353</v>
      </c>
    </row>
    <row r="43" spans="1:17" x14ac:dyDescent="0.55000000000000004">
      <c r="A43" t="s">
        <v>282</v>
      </c>
      <c r="B43" t="s">
        <v>28</v>
      </c>
      <c r="C43" t="s">
        <v>265</v>
      </c>
      <c r="D43">
        <v>35</v>
      </c>
      <c r="E43">
        <v>-0.39426195600000002</v>
      </c>
      <c r="F43">
        <v>-6.0286305800000002E-2</v>
      </c>
      <c r="H43">
        <v>0</v>
      </c>
      <c r="J43">
        <v>0</v>
      </c>
      <c r="L43" t="s">
        <v>219</v>
      </c>
      <c r="M43" t="s">
        <v>283</v>
      </c>
      <c r="N43">
        <v>1</v>
      </c>
      <c r="O43">
        <v>0</v>
      </c>
      <c r="Q43">
        <v>3376</v>
      </c>
    </row>
    <row r="44" spans="1:17" x14ac:dyDescent="0.55000000000000004">
      <c r="A44" t="s">
        <v>173</v>
      </c>
      <c r="B44" t="s">
        <v>28</v>
      </c>
      <c r="C44" t="s">
        <v>226</v>
      </c>
      <c r="D44">
        <v>35</v>
      </c>
      <c r="E44">
        <v>-4.598406E-2</v>
      </c>
      <c r="H44">
        <v>0</v>
      </c>
      <c r="J44">
        <v>0</v>
      </c>
      <c r="L44" t="s">
        <v>223</v>
      </c>
      <c r="M44" t="s">
        <v>283</v>
      </c>
      <c r="N44">
        <v>1</v>
      </c>
      <c r="O44">
        <v>0</v>
      </c>
      <c r="Q44">
        <v>3411</v>
      </c>
    </row>
    <row r="45" spans="1:17" x14ac:dyDescent="0.55000000000000004">
      <c r="A45" t="s">
        <v>284</v>
      </c>
      <c r="B45" t="s">
        <v>28</v>
      </c>
      <c r="C45" t="s">
        <v>285</v>
      </c>
      <c r="D45">
        <v>36</v>
      </c>
      <c r="E45">
        <v>0.93755580000000005</v>
      </c>
      <c r="F45">
        <v>1.55233109</v>
      </c>
      <c r="H45">
        <v>0</v>
      </c>
      <c r="J45">
        <v>0</v>
      </c>
      <c r="L45" t="s">
        <v>209</v>
      </c>
      <c r="M45" t="s">
        <v>286</v>
      </c>
      <c r="N45">
        <v>2</v>
      </c>
      <c r="O45">
        <v>6.25</v>
      </c>
      <c r="Q45">
        <v>3448</v>
      </c>
    </row>
    <row r="46" spans="1:17" x14ac:dyDescent="0.55000000000000004">
      <c r="A46" t="s">
        <v>287</v>
      </c>
      <c r="B46" t="s">
        <v>18</v>
      </c>
      <c r="C46" t="s">
        <v>285</v>
      </c>
      <c r="D46">
        <v>34</v>
      </c>
      <c r="E46">
        <v>1.74514759</v>
      </c>
      <c r="F46">
        <v>0.85956180000000004</v>
      </c>
      <c r="G46">
        <v>1.4</v>
      </c>
      <c r="H46">
        <v>9.2959999999999994</v>
      </c>
      <c r="I46">
        <v>1</v>
      </c>
      <c r="J46">
        <v>6</v>
      </c>
      <c r="Q46">
        <v>3543</v>
      </c>
    </row>
    <row r="47" spans="1:17" x14ac:dyDescent="0.55000000000000004">
      <c r="A47" t="s">
        <v>288</v>
      </c>
      <c r="B47" t="s">
        <v>12</v>
      </c>
      <c r="C47" t="s">
        <v>209</v>
      </c>
      <c r="D47">
        <v>35</v>
      </c>
      <c r="E47">
        <v>0.33566820000000003</v>
      </c>
      <c r="F47">
        <v>0.15332309999999999</v>
      </c>
      <c r="H47">
        <v>0</v>
      </c>
      <c r="J47">
        <v>0</v>
      </c>
      <c r="L47" t="s">
        <v>242</v>
      </c>
      <c r="M47" t="s">
        <v>289</v>
      </c>
      <c r="N47">
        <v>1</v>
      </c>
      <c r="O47">
        <v>0</v>
      </c>
      <c r="Q47">
        <v>3555</v>
      </c>
    </row>
    <row r="48" spans="1:17" x14ac:dyDescent="0.55000000000000004">
      <c r="A48" t="s">
        <v>290</v>
      </c>
      <c r="B48" t="s">
        <v>28</v>
      </c>
      <c r="C48" t="s">
        <v>253</v>
      </c>
      <c r="D48">
        <v>35</v>
      </c>
      <c r="E48">
        <v>0.40905326600000003</v>
      </c>
      <c r="H48">
        <v>0</v>
      </c>
      <c r="J48">
        <v>0</v>
      </c>
      <c r="L48" t="s">
        <v>265</v>
      </c>
      <c r="M48" t="s">
        <v>291</v>
      </c>
      <c r="N48">
        <v>1</v>
      </c>
      <c r="O48">
        <v>0</v>
      </c>
      <c r="Q48">
        <v>3648</v>
      </c>
    </row>
    <row r="49" spans="1:17" x14ac:dyDescent="0.55000000000000004">
      <c r="A49" t="s">
        <v>185</v>
      </c>
      <c r="B49" t="s">
        <v>244</v>
      </c>
      <c r="C49" t="s">
        <v>228</v>
      </c>
      <c r="D49">
        <v>36</v>
      </c>
      <c r="E49">
        <v>0</v>
      </c>
      <c r="H49">
        <v>0</v>
      </c>
      <c r="J49">
        <v>0</v>
      </c>
      <c r="Q49">
        <v>3656</v>
      </c>
    </row>
    <row r="50" spans="1:17" x14ac:dyDescent="0.55000000000000004">
      <c r="A50" t="s">
        <v>292</v>
      </c>
      <c r="B50" t="s">
        <v>259</v>
      </c>
      <c r="C50" t="s">
        <v>233</v>
      </c>
      <c r="D50">
        <v>38</v>
      </c>
      <c r="E50">
        <v>-0.15433244400000001</v>
      </c>
      <c r="F50">
        <v>-2.13664379E-2</v>
      </c>
      <c r="H50">
        <v>0</v>
      </c>
      <c r="J50">
        <v>0</v>
      </c>
      <c r="Q50">
        <v>3708</v>
      </c>
    </row>
    <row r="51" spans="1:17" x14ac:dyDescent="0.55000000000000004">
      <c r="A51" t="s">
        <v>293</v>
      </c>
      <c r="B51" t="s">
        <v>221</v>
      </c>
      <c r="C51" t="s">
        <v>235</v>
      </c>
      <c r="D51">
        <v>34</v>
      </c>
      <c r="E51">
        <v>5.6137368100000001E-2</v>
      </c>
      <c r="H51">
        <v>0</v>
      </c>
      <c r="J51">
        <v>0</v>
      </c>
      <c r="Q51">
        <v>3812</v>
      </c>
    </row>
    <row r="52" spans="1:17" x14ac:dyDescent="0.55000000000000004">
      <c r="A52" t="s">
        <v>294</v>
      </c>
      <c r="B52" t="s">
        <v>12</v>
      </c>
      <c r="C52" t="s">
        <v>222</v>
      </c>
      <c r="D52">
        <v>36</v>
      </c>
      <c r="E52">
        <v>0.93021726599999999</v>
      </c>
      <c r="F52">
        <v>7.3763460000000003E-2</v>
      </c>
      <c r="G52">
        <v>1.22</v>
      </c>
      <c r="H52">
        <v>4.7092000000000001</v>
      </c>
      <c r="I52">
        <v>1</v>
      </c>
      <c r="J52">
        <v>3</v>
      </c>
      <c r="L52" t="s">
        <v>295</v>
      </c>
      <c r="M52" t="s">
        <v>296</v>
      </c>
      <c r="N52">
        <v>1</v>
      </c>
      <c r="O52">
        <v>2</v>
      </c>
      <c r="Q52">
        <v>3840</v>
      </c>
    </row>
    <row r="53" spans="1:17" x14ac:dyDescent="0.55000000000000004">
      <c r="A53" t="s">
        <v>297</v>
      </c>
      <c r="B53" t="s">
        <v>28</v>
      </c>
      <c r="C53" t="s">
        <v>285</v>
      </c>
      <c r="D53">
        <v>37</v>
      </c>
      <c r="E53">
        <v>-0.103762992</v>
      </c>
      <c r="H53">
        <v>0</v>
      </c>
      <c r="J53">
        <v>0</v>
      </c>
      <c r="Q53">
        <v>3878</v>
      </c>
    </row>
    <row r="54" spans="1:17" x14ac:dyDescent="0.55000000000000004">
      <c r="A54" t="s">
        <v>189</v>
      </c>
      <c r="B54" t="s">
        <v>298</v>
      </c>
      <c r="C54" t="s">
        <v>228</v>
      </c>
      <c r="D54">
        <v>35</v>
      </c>
      <c r="E54">
        <v>-0.45212623499999999</v>
      </c>
      <c r="F54">
        <v>-0.122266971</v>
      </c>
      <c r="H54">
        <v>0</v>
      </c>
      <c r="J54">
        <v>0</v>
      </c>
      <c r="Q54">
        <v>3882</v>
      </c>
    </row>
    <row r="55" spans="1:17" x14ac:dyDescent="0.55000000000000004">
      <c r="A55" t="s">
        <v>299</v>
      </c>
      <c r="B55" t="s">
        <v>5</v>
      </c>
      <c r="C55" t="s">
        <v>233</v>
      </c>
      <c r="D55">
        <v>34</v>
      </c>
      <c r="E55">
        <v>0.442854941</v>
      </c>
      <c r="F55">
        <v>0.30535596599999998</v>
      </c>
      <c r="H55">
        <v>0</v>
      </c>
      <c r="J55">
        <v>0</v>
      </c>
      <c r="L55" t="s">
        <v>275</v>
      </c>
      <c r="M55" t="s">
        <v>296</v>
      </c>
      <c r="N55">
        <v>1</v>
      </c>
      <c r="O55">
        <v>0</v>
      </c>
      <c r="Q55">
        <v>4022</v>
      </c>
    </row>
    <row r="56" spans="1:17" x14ac:dyDescent="0.55000000000000004">
      <c r="A56" t="s">
        <v>300</v>
      </c>
      <c r="B56" t="s">
        <v>244</v>
      </c>
      <c r="C56" t="s">
        <v>261</v>
      </c>
      <c r="D56">
        <v>31</v>
      </c>
      <c r="E56">
        <v>-4.2877227099999998E-2</v>
      </c>
      <c r="F56">
        <v>3.10412534E-2</v>
      </c>
      <c r="H56">
        <v>0</v>
      </c>
      <c r="J56">
        <v>0</v>
      </c>
      <c r="Q56">
        <v>4026</v>
      </c>
    </row>
    <row r="57" spans="1:17" x14ac:dyDescent="0.55000000000000004">
      <c r="A57" t="s">
        <v>167</v>
      </c>
      <c r="B57" t="s">
        <v>12</v>
      </c>
      <c r="C57" t="s">
        <v>228</v>
      </c>
      <c r="D57">
        <v>33</v>
      </c>
      <c r="E57">
        <v>0</v>
      </c>
      <c r="F57">
        <v>-0.36940977000000003</v>
      </c>
      <c r="H57">
        <v>0</v>
      </c>
      <c r="J57">
        <v>0</v>
      </c>
      <c r="Q57">
        <v>4079</v>
      </c>
    </row>
    <row r="58" spans="1:17" x14ac:dyDescent="0.55000000000000004">
      <c r="A58" t="s">
        <v>301</v>
      </c>
      <c r="B58" t="s">
        <v>31</v>
      </c>
      <c r="C58" t="s">
        <v>233</v>
      </c>
      <c r="D58">
        <v>32</v>
      </c>
      <c r="E58">
        <v>3.51467347</v>
      </c>
      <c r="F58">
        <v>2.3071329999999999</v>
      </c>
      <c r="G58">
        <v>2.89</v>
      </c>
      <c r="H58">
        <v>42.222900000000003</v>
      </c>
      <c r="I58">
        <v>3</v>
      </c>
      <c r="J58">
        <v>45</v>
      </c>
      <c r="L58" t="s">
        <v>267</v>
      </c>
      <c r="M58" t="s">
        <v>302</v>
      </c>
      <c r="N58">
        <v>2</v>
      </c>
      <c r="O58">
        <v>32</v>
      </c>
      <c r="Q58">
        <v>4106</v>
      </c>
    </row>
    <row r="59" spans="1:17" x14ac:dyDescent="0.55000000000000004">
      <c r="A59" t="s">
        <v>303</v>
      </c>
      <c r="B59" t="s">
        <v>18</v>
      </c>
      <c r="C59" t="s">
        <v>265</v>
      </c>
      <c r="D59">
        <v>32</v>
      </c>
      <c r="E59">
        <v>2.2155282500000002</v>
      </c>
      <c r="F59">
        <v>0.88143899999999997</v>
      </c>
      <c r="H59">
        <v>0</v>
      </c>
      <c r="J59">
        <v>0</v>
      </c>
      <c r="L59" t="s">
        <v>265</v>
      </c>
      <c r="M59" t="s">
        <v>304</v>
      </c>
      <c r="N59">
        <v>1</v>
      </c>
      <c r="O59">
        <v>7</v>
      </c>
      <c r="Q59">
        <v>4141</v>
      </c>
    </row>
    <row r="60" spans="1:17" x14ac:dyDescent="0.55000000000000004">
      <c r="A60" t="s">
        <v>305</v>
      </c>
      <c r="B60" t="s">
        <v>28</v>
      </c>
      <c r="C60" t="s">
        <v>230</v>
      </c>
      <c r="D60">
        <v>34</v>
      </c>
      <c r="E60">
        <v>-0.33898879999999998</v>
      </c>
      <c r="F60">
        <v>3.4411959999999998E-2</v>
      </c>
      <c r="H60">
        <v>0</v>
      </c>
      <c r="J60">
        <v>0</v>
      </c>
      <c r="Q60">
        <v>4243</v>
      </c>
    </row>
    <row r="61" spans="1:17" x14ac:dyDescent="0.55000000000000004">
      <c r="A61" t="s">
        <v>306</v>
      </c>
      <c r="B61" t="s">
        <v>307</v>
      </c>
      <c r="C61" t="s">
        <v>211</v>
      </c>
      <c r="D61">
        <v>34</v>
      </c>
      <c r="E61">
        <v>-4.1590128099999998E-2</v>
      </c>
      <c r="H61">
        <v>0</v>
      </c>
      <c r="J61">
        <v>0</v>
      </c>
      <c r="Q61">
        <v>4249</v>
      </c>
    </row>
    <row r="62" spans="1:17" x14ac:dyDescent="0.55000000000000004">
      <c r="A62" t="s">
        <v>308</v>
      </c>
      <c r="B62" t="s">
        <v>28</v>
      </c>
      <c r="C62" t="s">
        <v>270</v>
      </c>
      <c r="D62">
        <v>33</v>
      </c>
      <c r="E62">
        <v>0.40061154999999998</v>
      </c>
      <c r="F62">
        <v>0.21385889999999999</v>
      </c>
      <c r="H62">
        <v>0</v>
      </c>
      <c r="J62">
        <v>0</v>
      </c>
      <c r="L62" t="s">
        <v>245</v>
      </c>
      <c r="M62" t="s">
        <v>309</v>
      </c>
      <c r="N62">
        <v>1</v>
      </c>
      <c r="O62">
        <v>0</v>
      </c>
      <c r="Q62">
        <v>4298</v>
      </c>
    </row>
    <row r="63" spans="1:17" x14ac:dyDescent="0.55000000000000004">
      <c r="A63" t="s">
        <v>310</v>
      </c>
      <c r="B63" t="s">
        <v>12</v>
      </c>
      <c r="C63" t="s">
        <v>242</v>
      </c>
      <c r="D63">
        <v>31</v>
      </c>
      <c r="E63">
        <v>0.58762234400000002</v>
      </c>
      <c r="F63">
        <v>0.35496857799999998</v>
      </c>
      <c r="G63">
        <v>2.0499999999999998</v>
      </c>
      <c r="H63">
        <v>12.177</v>
      </c>
      <c r="I63">
        <v>2</v>
      </c>
      <c r="J63">
        <v>12</v>
      </c>
      <c r="L63" t="s">
        <v>230</v>
      </c>
      <c r="M63" t="s">
        <v>220</v>
      </c>
      <c r="N63">
        <v>2</v>
      </c>
      <c r="O63">
        <v>10</v>
      </c>
      <c r="Q63">
        <v>4301</v>
      </c>
    </row>
    <row r="64" spans="1:17" x14ac:dyDescent="0.55000000000000004">
      <c r="A64" t="s">
        <v>175</v>
      </c>
      <c r="B64" t="s">
        <v>512</v>
      </c>
      <c r="C64" t="s">
        <v>242</v>
      </c>
      <c r="D64">
        <v>34</v>
      </c>
      <c r="E64">
        <v>0.81523520000000005</v>
      </c>
      <c r="F64">
        <v>1.9744471299999999</v>
      </c>
      <c r="G64">
        <v>2.19</v>
      </c>
      <c r="H64">
        <v>29.564999999999898</v>
      </c>
      <c r="I64">
        <v>2</v>
      </c>
      <c r="J64">
        <v>28</v>
      </c>
      <c r="L64" t="s">
        <v>226</v>
      </c>
      <c r="M64" t="s">
        <v>280</v>
      </c>
      <c r="N64">
        <v>2</v>
      </c>
      <c r="O64">
        <v>24</v>
      </c>
      <c r="Q64">
        <v>4316</v>
      </c>
    </row>
    <row r="65" spans="1:17" x14ac:dyDescent="0.55000000000000004">
      <c r="A65" t="s">
        <v>311</v>
      </c>
      <c r="B65" t="s">
        <v>18</v>
      </c>
      <c r="C65" t="s">
        <v>270</v>
      </c>
      <c r="D65">
        <v>32</v>
      </c>
      <c r="E65">
        <v>1.23176515</v>
      </c>
      <c r="F65">
        <v>0.6728054</v>
      </c>
      <c r="G65">
        <v>1.48</v>
      </c>
      <c r="H65">
        <v>9.1907999999999994</v>
      </c>
      <c r="I65">
        <v>1</v>
      </c>
      <c r="J65">
        <v>6</v>
      </c>
      <c r="L65" t="s">
        <v>270</v>
      </c>
      <c r="M65" t="s">
        <v>312</v>
      </c>
      <c r="N65">
        <v>1</v>
      </c>
      <c r="O65">
        <v>1.3</v>
      </c>
      <c r="Q65">
        <v>4371</v>
      </c>
    </row>
    <row r="66" spans="1:17" x14ac:dyDescent="0.55000000000000004">
      <c r="A66" t="s">
        <v>313</v>
      </c>
      <c r="B66" t="s">
        <v>33</v>
      </c>
      <c r="C66" t="s">
        <v>219</v>
      </c>
      <c r="D66">
        <v>35</v>
      </c>
      <c r="E66">
        <v>4.9344687499999997</v>
      </c>
      <c r="F66">
        <v>1.8806778200000001</v>
      </c>
      <c r="G66">
        <v>2.25</v>
      </c>
      <c r="H66">
        <v>26.774999999999999</v>
      </c>
      <c r="I66">
        <v>2</v>
      </c>
      <c r="J66">
        <v>24</v>
      </c>
      <c r="L66" t="s">
        <v>230</v>
      </c>
      <c r="M66" t="s">
        <v>314</v>
      </c>
      <c r="N66">
        <v>2</v>
      </c>
      <c r="O66">
        <v>20</v>
      </c>
      <c r="Q66">
        <v>4418</v>
      </c>
    </row>
    <row r="67" spans="1:17" x14ac:dyDescent="0.55000000000000004">
      <c r="A67" t="s">
        <v>315</v>
      </c>
      <c r="B67" t="s">
        <v>244</v>
      </c>
      <c r="C67" t="s">
        <v>247</v>
      </c>
      <c r="D67">
        <v>36</v>
      </c>
      <c r="E67">
        <v>0.91276259999999998</v>
      </c>
      <c r="H67">
        <v>0</v>
      </c>
      <c r="J67">
        <v>0</v>
      </c>
      <c r="L67" t="s">
        <v>209</v>
      </c>
      <c r="M67" t="s">
        <v>289</v>
      </c>
      <c r="N67">
        <v>1</v>
      </c>
      <c r="O67">
        <v>0</v>
      </c>
      <c r="Q67">
        <v>4538</v>
      </c>
    </row>
    <row r="68" spans="1:17" x14ac:dyDescent="0.55000000000000004">
      <c r="A68" t="s">
        <v>316</v>
      </c>
      <c r="B68" t="s">
        <v>18</v>
      </c>
      <c r="C68" t="s">
        <v>267</v>
      </c>
      <c r="D68">
        <v>35</v>
      </c>
      <c r="E68">
        <v>2.9268593799999998</v>
      </c>
      <c r="F68">
        <v>2.6640167199999998</v>
      </c>
      <c r="G68">
        <v>2.0499999999999998</v>
      </c>
      <c r="H68">
        <v>32.000499999999903</v>
      </c>
      <c r="I68">
        <v>2</v>
      </c>
      <c r="J68">
        <v>32</v>
      </c>
      <c r="L68" t="s">
        <v>317</v>
      </c>
      <c r="M68" t="s">
        <v>256</v>
      </c>
      <c r="N68">
        <v>2</v>
      </c>
      <c r="O68">
        <v>30</v>
      </c>
      <c r="Q68">
        <v>4676</v>
      </c>
    </row>
    <row r="69" spans="1:17" x14ac:dyDescent="0.55000000000000004">
      <c r="A69" t="s">
        <v>184</v>
      </c>
      <c r="B69" t="s">
        <v>1</v>
      </c>
      <c r="C69" t="s">
        <v>318</v>
      </c>
      <c r="D69">
        <v>35</v>
      </c>
      <c r="E69">
        <v>-0.44584697499999998</v>
      </c>
      <c r="H69">
        <v>0</v>
      </c>
      <c r="J69">
        <v>0</v>
      </c>
      <c r="Q69">
        <v>4720</v>
      </c>
    </row>
    <row r="70" spans="1:17" x14ac:dyDescent="0.55000000000000004">
      <c r="A70" t="s">
        <v>319</v>
      </c>
      <c r="B70" t="s">
        <v>307</v>
      </c>
      <c r="C70" t="s">
        <v>320</v>
      </c>
      <c r="D70">
        <v>38</v>
      </c>
      <c r="E70">
        <v>0.86548513199999999</v>
      </c>
      <c r="F70">
        <v>0.78052485000000005</v>
      </c>
      <c r="H70">
        <v>0</v>
      </c>
      <c r="J70">
        <v>0</v>
      </c>
      <c r="L70" t="s">
        <v>321</v>
      </c>
      <c r="M70" t="s">
        <v>262</v>
      </c>
      <c r="N70">
        <v>1</v>
      </c>
      <c r="O70">
        <v>0</v>
      </c>
      <c r="Q70">
        <v>4747</v>
      </c>
    </row>
    <row r="71" spans="1:17" x14ac:dyDescent="0.55000000000000004">
      <c r="A71" t="s">
        <v>322</v>
      </c>
      <c r="B71" t="s">
        <v>28</v>
      </c>
      <c r="C71" t="s">
        <v>267</v>
      </c>
      <c r="D71">
        <v>35</v>
      </c>
      <c r="E71">
        <v>5.8099482199999997E-2</v>
      </c>
      <c r="F71">
        <v>0.835935235</v>
      </c>
      <c r="G71">
        <v>1.37</v>
      </c>
      <c r="H71">
        <v>10.0969</v>
      </c>
      <c r="I71">
        <v>1</v>
      </c>
      <c r="J71">
        <v>7</v>
      </c>
      <c r="L71" t="s">
        <v>253</v>
      </c>
      <c r="M71" t="s">
        <v>323</v>
      </c>
      <c r="N71">
        <v>1</v>
      </c>
      <c r="O71">
        <v>2</v>
      </c>
      <c r="Q71">
        <v>4810</v>
      </c>
    </row>
    <row r="72" spans="1:17" x14ac:dyDescent="0.55000000000000004">
      <c r="A72" t="s">
        <v>324</v>
      </c>
      <c r="B72" t="s">
        <v>5</v>
      </c>
      <c r="C72" t="s">
        <v>317</v>
      </c>
      <c r="D72">
        <v>33</v>
      </c>
      <c r="E72">
        <v>-6.1424449999999998E-2</v>
      </c>
      <c r="F72">
        <v>9.1977749999999997E-2</v>
      </c>
      <c r="H72">
        <v>0</v>
      </c>
      <c r="J72">
        <v>0</v>
      </c>
      <c r="Q72">
        <v>4881</v>
      </c>
    </row>
    <row r="73" spans="1:17" x14ac:dyDescent="0.55000000000000004">
      <c r="A73" t="s">
        <v>325</v>
      </c>
      <c r="B73" t="s">
        <v>244</v>
      </c>
      <c r="C73" t="s">
        <v>253</v>
      </c>
      <c r="D73">
        <v>40</v>
      </c>
      <c r="E73">
        <v>0</v>
      </c>
      <c r="H73">
        <v>0</v>
      </c>
      <c r="J73">
        <v>0</v>
      </c>
      <c r="Q73">
        <v>4891</v>
      </c>
    </row>
    <row r="74" spans="1:17" x14ac:dyDescent="0.55000000000000004">
      <c r="A74" t="s">
        <v>326</v>
      </c>
      <c r="B74" t="s">
        <v>513</v>
      </c>
      <c r="C74" t="s">
        <v>320</v>
      </c>
      <c r="D74">
        <v>30</v>
      </c>
      <c r="E74">
        <v>2.44528437</v>
      </c>
      <c r="F74">
        <v>3.0276641799999999</v>
      </c>
      <c r="G74">
        <v>2.81</v>
      </c>
      <c r="H74">
        <v>34.253900000000002</v>
      </c>
      <c r="I74">
        <v>3</v>
      </c>
      <c r="J74">
        <v>36</v>
      </c>
      <c r="L74" t="s">
        <v>320</v>
      </c>
      <c r="M74" t="s">
        <v>327</v>
      </c>
      <c r="N74">
        <v>1</v>
      </c>
      <c r="O74">
        <v>10</v>
      </c>
      <c r="Q74">
        <v>4892</v>
      </c>
    </row>
    <row r="75" spans="1:17" x14ac:dyDescent="0.55000000000000004">
      <c r="A75" t="s">
        <v>328</v>
      </c>
      <c r="B75" t="s">
        <v>33</v>
      </c>
      <c r="C75" t="s">
        <v>223</v>
      </c>
      <c r="D75">
        <v>33</v>
      </c>
      <c r="E75">
        <v>2.6517865700000001</v>
      </c>
      <c r="F75">
        <v>2.1394690000000001</v>
      </c>
      <c r="G75">
        <v>2.12</v>
      </c>
      <c r="H75">
        <v>20.373200000000001</v>
      </c>
      <c r="I75">
        <v>2</v>
      </c>
      <c r="J75">
        <v>18</v>
      </c>
      <c r="L75" t="s">
        <v>209</v>
      </c>
      <c r="M75" t="s">
        <v>329</v>
      </c>
      <c r="N75">
        <v>1</v>
      </c>
      <c r="O75">
        <v>3.5</v>
      </c>
      <c r="Q75">
        <v>4962</v>
      </c>
    </row>
    <row r="76" spans="1:17" x14ac:dyDescent="0.55000000000000004">
      <c r="A76" t="s">
        <v>330</v>
      </c>
      <c r="B76" t="s">
        <v>331</v>
      </c>
      <c r="C76" t="s">
        <v>228</v>
      </c>
      <c r="D76">
        <v>33</v>
      </c>
      <c r="E76">
        <v>-0.87499320000000003</v>
      </c>
      <c r="H76">
        <v>0</v>
      </c>
      <c r="J76">
        <v>0</v>
      </c>
      <c r="Q76">
        <v>4969</v>
      </c>
    </row>
    <row r="77" spans="1:17" x14ac:dyDescent="0.55000000000000004">
      <c r="A77" t="s">
        <v>192</v>
      </c>
      <c r="B77" t="s">
        <v>244</v>
      </c>
      <c r="C77" t="s">
        <v>285</v>
      </c>
      <c r="D77">
        <v>34</v>
      </c>
      <c r="E77">
        <v>-1.15002627E-2</v>
      </c>
      <c r="H77">
        <v>0</v>
      </c>
      <c r="J77">
        <v>0</v>
      </c>
      <c r="Q77">
        <v>4971</v>
      </c>
    </row>
    <row r="78" spans="1:17" x14ac:dyDescent="0.55000000000000004">
      <c r="A78" t="s">
        <v>332</v>
      </c>
      <c r="B78" t="s">
        <v>28</v>
      </c>
      <c r="D78">
        <v>34</v>
      </c>
      <c r="F78">
        <v>0.13082548999999999</v>
      </c>
      <c r="H78">
        <v>0</v>
      </c>
      <c r="J78">
        <v>0</v>
      </c>
      <c r="L78" t="s">
        <v>265</v>
      </c>
      <c r="M78" t="s">
        <v>291</v>
      </c>
      <c r="N78">
        <v>1</v>
      </c>
      <c r="O78">
        <v>0</v>
      </c>
      <c r="Q78">
        <v>5000</v>
      </c>
    </row>
    <row r="79" spans="1:17" x14ac:dyDescent="0.55000000000000004">
      <c r="A79" t="s">
        <v>333</v>
      </c>
      <c r="B79" t="s">
        <v>12</v>
      </c>
      <c r="C79" t="s">
        <v>285</v>
      </c>
      <c r="D79">
        <v>32</v>
      </c>
      <c r="E79">
        <v>0.60721950000000002</v>
      </c>
      <c r="F79">
        <v>0.48905270000000001</v>
      </c>
      <c r="H79">
        <v>0</v>
      </c>
      <c r="J79">
        <v>0</v>
      </c>
      <c r="L79" t="s">
        <v>247</v>
      </c>
      <c r="M79" t="s">
        <v>334</v>
      </c>
      <c r="N79">
        <v>1</v>
      </c>
      <c r="O79">
        <v>2.75</v>
      </c>
      <c r="Q79">
        <v>5003</v>
      </c>
    </row>
    <row r="80" spans="1:17" x14ac:dyDescent="0.55000000000000004">
      <c r="A80" t="s">
        <v>335</v>
      </c>
      <c r="B80" t="s">
        <v>1</v>
      </c>
      <c r="C80" t="s">
        <v>233</v>
      </c>
      <c r="D80">
        <v>33</v>
      </c>
      <c r="E80">
        <v>1.2750499200000001</v>
      </c>
      <c r="F80">
        <v>4.4619710000000001</v>
      </c>
      <c r="G80">
        <v>2.97</v>
      </c>
      <c r="H80">
        <v>57.766500000000001</v>
      </c>
      <c r="I80">
        <v>3</v>
      </c>
      <c r="J80">
        <v>58.5</v>
      </c>
      <c r="L80" t="s">
        <v>253</v>
      </c>
      <c r="M80" t="s">
        <v>323</v>
      </c>
      <c r="N80">
        <v>1</v>
      </c>
      <c r="O80">
        <v>23</v>
      </c>
      <c r="Q80">
        <v>5038</v>
      </c>
    </row>
    <row r="81" spans="1:17" x14ac:dyDescent="0.55000000000000004">
      <c r="A81" t="s">
        <v>336</v>
      </c>
      <c r="B81" t="s">
        <v>12</v>
      </c>
      <c r="C81" t="s">
        <v>219</v>
      </c>
      <c r="D81">
        <v>29</v>
      </c>
      <c r="E81">
        <v>1.8574930000000001</v>
      </c>
      <c r="F81">
        <v>1.2367655</v>
      </c>
      <c r="G81">
        <v>3.19</v>
      </c>
      <c r="H81">
        <v>33.048400000000001</v>
      </c>
      <c r="I81">
        <v>3</v>
      </c>
      <c r="J81">
        <v>30</v>
      </c>
      <c r="L81" t="s">
        <v>230</v>
      </c>
      <c r="M81" t="s">
        <v>337</v>
      </c>
      <c r="N81">
        <v>3</v>
      </c>
      <c r="O81">
        <v>30</v>
      </c>
      <c r="Q81">
        <v>5114</v>
      </c>
    </row>
    <row r="82" spans="1:17" x14ac:dyDescent="0.55000000000000004">
      <c r="A82" t="s">
        <v>338</v>
      </c>
      <c r="B82" t="s">
        <v>259</v>
      </c>
      <c r="C82" t="s">
        <v>222</v>
      </c>
      <c r="D82">
        <v>32</v>
      </c>
      <c r="E82">
        <v>0.48870834699999999</v>
      </c>
      <c r="H82">
        <v>0</v>
      </c>
      <c r="J82">
        <v>0</v>
      </c>
      <c r="L82" t="s">
        <v>265</v>
      </c>
      <c r="M82" t="s">
        <v>339</v>
      </c>
      <c r="N82">
        <v>1</v>
      </c>
      <c r="O82">
        <v>0</v>
      </c>
      <c r="Q82">
        <v>5223</v>
      </c>
    </row>
    <row r="83" spans="1:17" x14ac:dyDescent="0.55000000000000004">
      <c r="A83" t="s">
        <v>340</v>
      </c>
      <c r="B83" t="s">
        <v>307</v>
      </c>
      <c r="C83" t="s">
        <v>285</v>
      </c>
      <c r="D83">
        <v>34</v>
      </c>
      <c r="E83">
        <v>0.78629039999999994</v>
      </c>
      <c r="F83">
        <v>0.16916377799999999</v>
      </c>
      <c r="H83">
        <v>0</v>
      </c>
      <c r="J83">
        <v>0</v>
      </c>
      <c r="L83" t="s">
        <v>261</v>
      </c>
      <c r="M83" t="s">
        <v>341</v>
      </c>
      <c r="N83">
        <v>1</v>
      </c>
      <c r="O83">
        <v>4</v>
      </c>
      <c r="Q83">
        <v>5227</v>
      </c>
    </row>
    <row r="84" spans="1:17" x14ac:dyDescent="0.55000000000000004">
      <c r="A84" t="s">
        <v>193</v>
      </c>
      <c r="B84" t="s">
        <v>244</v>
      </c>
      <c r="C84" t="s">
        <v>251</v>
      </c>
      <c r="D84">
        <v>31</v>
      </c>
      <c r="E84">
        <v>0</v>
      </c>
      <c r="H84">
        <v>0</v>
      </c>
      <c r="J84">
        <v>0</v>
      </c>
      <c r="Q84">
        <v>5279</v>
      </c>
    </row>
    <row r="85" spans="1:17" x14ac:dyDescent="0.55000000000000004">
      <c r="A85" t="s">
        <v>342</v>
      </c>
      <c r="B85" t="s">
        <v>10</v>
      </c>
      <c r="C85" t="s">
        <v>219</v>
      </c>
      <c r="D85">
        <v>30</v>
      </c>
      <c r="E85">
        <v>-6.3063400000000006E-2</v>
      </c>
      <c r="H85">
        <v>0</v>
      </c>
      <c r="J85">
        <v>0</v>
      </c>
      <c r="Q85">
        <v>5408</v>
      </c>
    </row>
    <row r="86" spans="1:17" x14ac:dyDescent="0.55000000000000004">
      <c r="A86" t="s">
        <v>343</v>
      </c>
      <c r="B86" t="s">
        <v>12</v>
      </c>
      <c r="C86" t="s">
        <v>242</v>
      </c>
      <c r="D86">
        <v>35</v>
      </c>
      <c r="E86">
        <v>1.34394133</v>
      </c>
      <c r="F86">
        <v>0.6867858</v>
      </c>
      <c r="G86">
        <v>1.42</v>
      </c>
      <c r="H86">
        <v>7.4691999999999901</v>
      </c>
      <c r="I86">
        <v>1</v>
      </c>
      <c r="J86">
        <v>5</v>
      </c>
      <c r="L86" t="s">
        <v>209</v>
      </c>
      <c r="M86" t="s">
        <v>323</v>
      </c>
      <c r="N86">
        <v>2</v>
      </c>
      <c r="O86">
        <v>8</v>
      </c>
      <c r="Q86">
        <v>5448</v>
      </c>
    </row>
    <row r="87" spans="1:17" x14ac:dyDescent="0.55000000000000004">
      <c r="A87" t="s">
        <v>344</v>
      </c>
      <c r="B87" t="s">
        <v>514</v>
      </c>
      <c r="C87" t="s">
        <v>267</v>
      </c>
      <c r="D87">
        <v>30</v>
      </c>
      <c r="E87">
        <v>1.5841623499999999</v>
      </c>
      <c r="F87">
        <v>1.8738414000000001</v>
      </c>
      <c r="G87">
        <v>2.93</v>
      </c>
      <c r="H87">
        <v>29.4758</v>
      </c>
      <c r="I87">
        <v>3</v>
      </c>
      <c r="J87">
        <v>30</v>
      </c>
      <c r="L87" t="s">
        <v>235</v>
      </c>
      <c r="M87" t="s">
        <v>345</v>
      </c>
      <c r="N87">
        <v>2</v>
      </c>
      <c r="O87">
        <v>21</v>
      </c>
      <c r="Q87">
        <v>5497</v>
      </c>
    </row>
    <row r="88" spans="1:17" x14ac:dyDescent="0.55000000000000004">
      <c r="A88" t="s">
        <v>346</v>
      </c>
      <c r="B88" t="s">
        <v>244</v>
      </c>
      <c r="C88" t="s">
        <v>320</v>
      </c>
      <c r="D88">
        <v>34</v>
      </c>
      <c r="E88">
        <v>0</v>
      </c>
      <c r="H88">
        <v>0</v>
      </c>
      <c r="J88">
        <v>0</v>
      </c>
      <c r="Q88">
        <v>5525</v>
      </c>
    </row>
    <row r="89" spans="1:17" x14ac:dyDescent="0.55000000000000004">
      <c r="A89" t="s">
        <v>347</v>
      </c>
      <c r="B89" t="s">
        <v>244</v>
      </c>
      <c r="C89" t="s">
        <v>218</v>
      </c>
      <c r="D89">
        <v>34</v>
      </c>
      <c r="E89">
        <v>0.45596940000000002</v>
      </c>
      <c r="H89">
        <v>0</v>
      </c>
      <c r="J89">
        <v>0</v>
      </c>
      <c r="L89" t="s">
        <v>233</v>
      </c>
      <c r="M89" t="s">
        <v>273</v>
      </c>
      <c r="N89">
        <v>1</v>
      </c>
      <c r="O89">
        <v>0</v>
      </c>
      <c r="Q89">
        <v>5640</v>
      </c>
    </row>
    <row r="90" spans="1:17" x14ac:dyDescent="0.55000000000000004">
      <c r="A90" t="s">
        <v>348</v>
      </c>
      <c r="B90" t="s">
        <v>28</v>
      </c>
      <c r="C90" t="s">
        <v>230</v>
      </c>
      <c r="D90">
        <v>31</v>
      </c>
      <c r="E90">
        <v>-0.29580608000000003</v>
      </c>
      <c r="F90">
        <v>3.3995602299999997E-2</v>
      </c>
      <c r="H90">
        <v>0</v>
      </c>
      <c r="J90">
        <v>0</v>
      </c>
      <c r="L90" t="s">
        <v>230</v>
      </c>
      <c r="M90" t="s">
        <v>349</v>
      </c>
      <c r="N90">
        <v>1</v>
      </c>
      <c r="O90">
        <v>0</v>
      </c>
      <c r="Q90">
        <v>5666</v>
      </c>
    </row>
    <row r="91" spans="1:17" x14ac:dyDescent="0.55000000000000004">
      <c r="A91" t="s">
        <v>350</v>
      </c>
      <c r="B91" t="s">
        <v>28</v>
      </c>
      <c r="C91" t="s">
        <v>318</v>
      </c>
      <c r="D91">
        <v>38</v>
      </c>
      <c r="E91">
        <v>-0.114236712</v>
      </c>
      <c r="H91">
        <v>0</v>
      </c>
      <c r="J91">
        <v>0</v>
      </c>
      <c r="Q91">
        <v>5677</v>
      </c>
    </row>
    <row r="92" spans="1:17" x14ac:dyDescent="0.55000000000000004">
      <c r="A92" t="s">
        <v>351</v>
      </c>
      <c r="B92" t="s">
        <v>5</v>
      </c>
      <c r="C92" t="s">
        <v>253</v>
      </c>
      <c r="D92">
        <v>35</v>
      </c>
      <c r="E92">
        <v>2.56211257</v>
      </c>
      <c r="F92">
        <v>0.88497614899999999</v>
      </c>
      <c r="G92">
        <v>1.85</v>
      </c>
      <c r="H92">
        <v>19.943000000000001</v>
      </c>
      <c r="I92">
        <v>2</v>
      </c>
      <c r="J92">
        <v>20</v>
      </c>
      <c r="L92" t="s">
        <v>253</v>
      </c>
      <c r="M92" t="s">
        <v>352</v>
      </c>
      <c r="N92">
        <v>1</v>
      </c>
      <c r="O92">
        <v>6</v>
      </c>
      <c r="Q92">
        <v>5930</v>
      </c>
    </row>
    <row r="93" spans="1:17" x14ac:dyDescent="0.55000000000000004">
      <c r="A93" t="s">
        <v>353</v>
      </c>
      <c r="B93" t="s">
        <v>12</v>
      </c>
      <c r="C93" t="s">
        <v>285</v>
      </c>
      <c r="D93">
        <v>29</v>
      </c>
      <c r="E93">
        <v>0</v>
      </c>
      <c r="F93">
        <v>-6.1026276100000004E-3</v>
      </c>
      <c r="H93">
        <v>0</v>
      </c>
      <c r="J93">
        <v>0</v>
      </c>
      <c r="Q93">
        <v>5985</v>
      </c>
    </row>
    <row r="94" spans="1:17" x14ac:dyDescent="0.55000000000000004">
      <c r="A94" t="s">
        <v>354</v>
      </c>
      <c r="B94" t="s">
        <v>12</v>
      </c>
      <c r="C94" t="s">
        <v>270</v>
      </c>
      <c r="D94">
        <v>29</v>
      </c>
      <c r="E94">
        <v>0.43438628299999998</v>
      </c>
      <c r="F94">
        <v>0.46462744499999997</v>
      </c>
      <c r="G94">
        <v>2.67</v>
      </c>
      <c r="H94">
        <v>24.831</v>
      </c>
      <c r="I94">
        <v>3</v>
      </c>
      <c r="J94">
        <v>27</v>
      </c>
      <c r="L94" t="s">
        <v>261</v>
      </c>
      <c r="M94" t="s">
        <v>278</v>
      </c>
      <c r="N94">
        <v>2</v>
      </c>
      <c r="O94">
        <v>18</v>
      </c>
      <c r="Q94">
        <v>6033</v>
      </c>
    </row>
    <row r="95" spans="1:17" x14ac:dyDescent="0.55000000000000004">
      <c r="A95" t="s">
        <v>355</v>
      </c>
      <c r="B95" t="s">
        <v>1</v>
      </c>
      <c r="C95" t="s">
        <v>285</v>
      </c>
      <c r="D95">
        <v>30</v>
      </c>
      <c r="E95">
        <v>3.4634864300000001</v>
      </c>
      <c r="F95">
        <v>2.5493226099999999</v>
      </c>
      <c r="H95">
        <v>0</v>
      </c>
      <c r="J95">
        <v>0</v>
      </c>
      <c r="L95" t="s">
        <v>285</v>
      </c>
      <c r="M95" t="s">
        <v>356</v>
      </c>
      <c r="N95">
        <v>3</v>
      </c>
      <c r="O95">
        <v>21</v>
      </c>
      <c r="Q95">
        <v>6153</v>
      </c>
    </row>
    <row r="96" spans="1:17" x14ac:dyDescent="0.55000000000000004">
      <c r="A96" t="s">
        <v>357</v>
      </c>
      <c r="B96" t="s">
        <v>33</v>
      </c>
      <c r="C96" t="s">
        <v>216</v>
      </c>
      <c r="D96">
        <v>37</v>
      </c>
      <c r="E96">
        <v>2.2581448599999998</v>
      </c>
      <c r="F96">
        <v>1.0190938700000001</v>
      </c>
      <c r="G96">
        <v>1.35</v>
      </c>
      <c r="H96">
        <v>11.839499999999999</v>
      </c>
      <c r="I96">
        <v>1</v>
      </c>
      <c r="J96">
        <v>8</v>
      </c>
      <c r="L96" t="s">
        <v>318</v>
      </c>
      <c r="M96" t="s">
        <v>358</v>
      </c>
      <c r="N96">
        <v>2</v>
      </c>
      <c r="O96">
        <v>8</v>
      </c>
      <c r="Q96">
        <v>6195</v>
      </c>
    </row>
    <row r="97" spans="1:17" x14ac:dyDescent="0.55000000000000004">
      <c r="A97" t="s">
        <v>359</v>
      </c>
      <c r="B97" t="s">
        <v>18</v>
      </c>
      <c r="C97" t="s">
        <v>219</v>
      </c>
      <c r="D97">
        <v>31</v>
      </c>
      <c r="E97">
        <v>2.0408108199999999</v>
      </c>
      <c r="F97">
        <v>1.05302143</v>
      </c>
      <c r="G97">
        <v>1.91</v>
      </c>
      <c r="H97">
        <v>14.4587</v>
      </c>
      <c r="I97">
        <v>2</v>
      </c>
      <c r="J97">
        <v>14.26</v>
      </c>
      <c r="L97" t="s">
        <v>228</v>
      </c>
      <c r="M97" t="s">
        <v>280</v>
      </c>
      <c r="N97">
        <v>1</v>
      </c>
      <c r="O97">
        <v>9</v>
      </c>
      <c r="Q97">
        <v>6249</v>
      </c>
    </row>
    <row r="98" spans="1:17" x14ac:dyDescent="0.55000000000000004">
      <c r="A98" t="s">
        <v>360</v>
      </c>
      <c r="B98" t="s">
        <v>15</v>
      </c>
      <c r="C98" t="s">
        <v>247</v>
      </c>
      <c r="D98">
        <v>32</v>
      </c>
      <c r="E98">
        <v>-0.27434393800000001</v>
      </c>
      <c r="F98">
        <v>5.0873276799999999E-3</v>
      </c>
      <c r="H98">
        <v>0</v>
      </c>
      <c r="J98">
        <v>0</v>
      </c>
      <c r="L98" t="s">
        <v>251</v>
      </c>
      <c r="M98" t="s">
        <v>361</v>
      </c>
      <c r="N98">
        <v>1</v>
      </c>
      <c r="O98">
        <v>0</v>
      </c>
      <c r="Q98">
        <v>6310</v>
      </c>
    </row>
    <row r="99" spans="1:17" x14ac:dyDescent="0.55000000000000004">
      <c r="A99" t="s">
        <v>362</v>
      </c>
      <c r="B99" t="s">
        <v>12</v>
      </c>
      <c r="D99">
        <v>32</v>
      </c>
      <c r="F99">
        <v>4.4221700000000003E-2</v>
      </c>
      <c r="H99">
        <v>0</v>
      </c>
      <c r="J99">
        <v>0</v>
      </c>
      <c r="Q99">
        <v>6316</v>
      </c>
    </row>
    <row r="100" spans="1:17" x14ac:dyDescent="0.55000000000000004">
      <c r="A100" t="s">
        <v>187</v>
      </c>
      <c r="B100" t="s">
        <v>363</v>
      </c>
      <c r="C100" t="s">
        <v>251</v>
      </c>
      <c r="D100">
        <v>34</v>
      </c>
      <c r="E100">
        <v>1.3441506799999999E-2</v>
      </c>
      <c r="H100">
        <v>0</v>
      </c>
      <c r="J100">
        <v>0</v>
      </c>
      <c r="Q100">
        <v>6364</v>
      </c>
    </row>
    <row r="101" spans="1:17" x14ac:dyDescent="0.55000000000000004">
      <c r="A101" t="s">
        <v>364</v>
      </c>
      <c r="B101" t="s">
        <v>365</v>
      </c>
      <c r="C101" t="s">
        <v>251</v>
      </c>
      <c r="D101">
        <v>33</v>
      </c>
      <c r="E101">
        <v>0.53068090000000001</v>
      </c>
      <c r="F101">
        <v>0.4339732</v>
      </c>
      <c r="G101">
        <v>1.88</v>
      </c>
      <c r="H101">
        <v>18.7059999999999</v>
      </c>
      <c r="I101">
        <v>2</v>
      </c>
      <c r="J101">
        <v>20</v>
      </c>
      <c r="Q101">
        <v>6368</v>
      </c>
    </row>
    <row r="102" spans="1:17" x14ac:dyDescent="0.55000000000000004">
      <c r="A102" t="s">
        <v>366</v>
      </c>
      <c r="B102" t="s">
        <v>26</v>
      </c>
      <c r="C102" t="s">
        <v>240</v>
      </c>
      <c r="D102">
        <v>34</v>
      </c>
      <c r="E102">
        <v>-0.44976285100000002</v>
      </c>
      <c r="H102">
        <v>0</v>
      </c>
      <c r="J102">
        <v>0</v>
      </c>
      <c r="Q102">
        <v>6448</v>
      </c>
    </row>
    <row r="103" spans="1:17" x14ac:dyDescent="0.55000000000000004">
      <c r="A103" t="s">
        <v>367</v>
      </c>
      <c r="B103" t="s">
        <v>15</v>
      </c>
      <c r="C103" t="s">
        <v>275</v>
      </c>
      <c r="D103">
        <v>32</v>
      </c>
      <c r="E103">
        <v>1.00762212</v>
      </c>
      <c r="F103">
        <v>0.872614</v>
      </c>
      <c r="H103">
        <v>0</v>
      </c>
      <c r="J103">
        <v>0</v>
      </c>
      <c r="L103" t="s">
        <v>240</v>
      </c>
      <c r="M103" t="s">
        <v>256</v>
      </c>
      <c r="N103">
        <v>1</v>
      </c>
      <c r="O103">
        <v>5.25</v>
      </c>
      <c r="Q103">
        <v>6547</v>
      </c>
    </row>
    <row r="104" spans="1:17" x14ac:dyDescent="0.55000000000000004">
      <c r="A104" t="s">
        <v>368</v>
      </c>
      <c r="B104" t="s">
        <v>28</v>
      </c>
      <c r="C104" t="s">
        <v>235</v>
      </c>
      <c r="D104">
        <v>36</v>
      </c>
      <c r="E104">
        <v>-4.0005359999999998E-3</v>
      </c>
      <c r="F104">
        <v>2.41062511E-2</v>
      </c>
      <c r="H104">
        <v>0</v>
      </c>
      <c r="J104">
        <v>0</v>
      </c>
      <c r="L104" t="s">
        <v>240</v>
      </c>
      <c r="M104" t="s">
        <v>369</v>
      </c>
      <c r="N104">
        <v>1</v>
      </c>
      <c r="O104">
        <v>0</v>
      </c>
      <c r="Q104">
        <v>6564</v>
      </c>
    </row>
    <row r="105" spans="1:17" x14ac:dyDescent="0.55000000000000004">
      <c r="A105" t="s">
        <v>370</v>
      </c>
      <c r="B105" t="s">
        <v>221</v>
      </c>
      <c r="C105" t="s">
        <v>275</v>
      </c>
      <c r="D105">
        <v>34</v>
      </c>
      <c r="E105">
        <v>1.33472756E-2</v>
      </c>
      <c r="H105">
        <v>0</v>
      </c>
      <c r="J105">
        <v>0</v>
      </c>
      <c r="L105" t="s">
        <v>223</v>
      </c>
      <c r="M105" t="s">
        <v>312</v>
      </c>
      <c r="N105">
        <v>1</v>
      </c>
      <c r="O105">
        <v>0</v>
      </c>
      <c r="Q105">
        <v>6589</v>
      </c>
    </row>
    <row r="106" spans="1:17" x14ac:dyDescent="0.55000000000000004">
      <c r="A106" t="s">
        <v>371</v>
      </c>
      <c r="B106" t="s">
        <v>15</v>
      </c>
      <c r="C106" t="s">
        <v>318</v>
      </c>
      <c r="D106">
        <v>29</v>
      </c>
      <c r="E106">
        <v>1.2279315</v>
      </c>
      <c r="F106">
        <v>1.12893248</v>
      </c>
      <c r="G106">
        <v>2.11</v>
      </c>
      <c r="H106">
        <v>15.1497999999999</v>
      </c>
      <c r="I106">
        <v>2</v>
      </c>
      <c r="J106">
        <v>14</v>
      </c>
      <c r="Q106">
        <v>6609</v>
      </c>
    </row>
    <row r="107" spans="1:17" x14ac:dyDescent="0.55000000000000004">
      <c r="A107" t="s">
        <v>372</v>
      </c>
      <c r="B107" t="s">
        <v>12</v>
      </c>
      <c r="C107" t="s">
        <v>253</v>
      </c>
      <c r="D107">
        <v>33</v>
      </c>
      <c r="E107">
        <v>0.72686470000000003</v>
      </c>
      <c r="F107">
        <v>0.24413360000000001</v>
      </c>
      <c r="G107">
        <v>2.0099999999999998</v>
      </c>
      <c r="H107">
        <v>14.9544</v>
      </c>
      <c r="I107">
        <v>2</v>
      </c>
      <c r="J107">
        <v>14</v>
      </c>
      <c r="L107" t="s">
        <v>242</v>
      </c>
      <c r="M107" t="s">
        <v>373</v>
      </c>
      <c r="N107">
        <v>1</v>
      </c>
      <c r="O107">
        <v>3</v>
      </c>
      <c r="Q107">
        <v>6627</v>
      </c>
    </row>
    <row r="108" spans="1:17" x14ac:dyDescent="0.55000000000000004">
      <c r="A108" t="s">
        <v>164</v>
      </c>
      <c r="B108" t="s">
        <v>12</v>
      </c>
      <c r="C108" t="s">
        <v>216</v>
      </c>
      <c r="D108">
        <v>31</v>
      </c>
      <c r="E108">
        <v>1.3187574099999999</v>
      </c>
      <c r="F108">
        <v>2.02932048</v>
      </c>
      <c r="G108">
        <v>3.86</v>
      </c>
      <c r="H108">
        <v>62.223199999999999</v>
      </c>
      <c r="I108">
        <v>4</v>
      </c>
      <c r="J108">
        <v>64</v>
      </c>
      <c r="K108">
        <v>17.899999999999999</v>
      </c>
      <c r="Q108">
        <v>6655</v>
      </c>
    </row>
    <row r="109" spans="1:17" x14ac:dyDescent="0.55000000000000004">
      <c r="A109" t="s">
        <v>374</v>
      </c>
      <c r="B109" t="s">
        <v>307</v>
      </c>
      <c r="C109" t="s">
        <v>321</v>
      </c>
      <c r="D109">
        <v>32</v>
      </c>
      <c r="E109">
        <v>-0.69320930000000003</v>
      </c>
      <c r="H109">
        <v>0</v>
      </c>
      <c r="J109">
        <v>0</v>
      </c>
      <c r="Q109">
        <v>6677</v>
      </c>
    </row>
    <row r="110" spans="1:17" x14ac:dyDescent="0.55000000000000004">
      <c r="A110" t="s">
        <v>375</v>
      </c>
      <c r="B110" t="s">
        <v>12</v>
      </c>
      <c r="C110" t="s">
        <v>233</v>
      </c>
      <c r="D110">
        <v>34</v>
      </c>
      <c r="E110">
        <v>0.3581396</v>
      </c>
      <c r="F110">
        <v>1.24214756</v>
      </c>
      <c r="G110">
        <v>2.34</v>
      </c>
      <c r="H110">
        <v>26.020799999999898</v>
      </c>
      <c r="I110">
        <v>2</v>
      </c>
      <c r="J110">
        <v>22</v>
      </c>
      <c r="L110" t="s">
        <v>245</v>
      </c>
      <c r="M110" t="s">
        <v>376</v>
      </c>
      <c r="N110">
        <v>2</v>
      </c>
      <c r="O110">
        <v>25</v>
      </c>
      <c r="Q110">
        <v>6785</v>
      </c>
    </row>
    <row r="111" spans="1:17" x14ac:dyDescent="0.55000000000000004">
      <c r="A111" t="s">
        <v>377</v>
      </c>
      <c r="B111" t="s">
        <v>28</v>
      </c>
      <c r="C111" t="s">
        <v>267</v>
      </c>
      <c r="D111">
        <v>32</v>
      </c>
      <c r="E111">
        <v>1.727978</v>
      </c>
      <c r="F111">
        <v>2.0780594300000002</v>
      </c>
      <c r="G111">
        <v>1.82</v>
      </c>
      <c r="H111">
        <v>10.683400000000001</v>
      </c>
      <c r="I111">
        <v>2</v>
      </c>
      <c r="J111">
        <v>10</v>
      </c>
      <c r="Q111">
        <v>6887</v>
      </c>
    </row>
    <row r="112" spans="1:17" x14ac:dyDescent="0.55000000000000004">
      <c r="A112" t="s">
        <v>378</v>
      </c>
      <c r="B112" t="s">
        <v>244</v>
      </c>
      <c r="C112" t="s">
        <v>209</v>
      </c>
      <c r="D112">
        <v>28</v>
      </c>
      <c r="E112">
        <v>-3.5421880000000003E-2</v>
      </c>
      <c r="F112">
        <v>1.1992563000000001</v>
      </c>
      <c r="H112">
        <v>0</v>
      </c>
      <c r="J112">
        <v>0</v>
      </c>
      <c r="L112" t="s">
        <v>228</v>
      </c>
      <c r="N112">
        <v>1</v>
      </c>
      <c r="O112">
        <v>3.5</v>
      </c>
      <c r="Q112">
        <v>6902</v>
      </c>
    </row>
    <row r="113" spans="1:17" x14ac:dyDescent="0.55000000000000004">
      <c r="A113" t="s">
        <v>379</v>
      </c>
      <c r="B113" t="s">
        <v>12</v>
      </c>
      <c r="C113" t="s">
        <v>320</v>
      </c>
      <c r="D113">
        <v>35</v>
      </c>
      <c r="E113">
        <v>1.87320745</v>
      </c>
      <c r="F113">
        <v>1.27672732</v>
      </c>
      <c r="G113">
        <v>1.74</v>
      </c>
      <c r="H113">
        <v>14.842199999999901</v>
      </c>
      <c r="I113">
        <v>2</v>
      </c>
      <c r="J113">
        <v>16</v>
      </c>
      <c r="L113" t="s">
        <v>219</v>
      </c>
      <c r="M113" t="s">
        <v>376</v>
      </c>
      <c r="N113">
        <v>2</v>
      </c>
      <c r="O113">
        <v>15</v>
      </c>
      <c r="Q113">
        <v>6941</v>
      </c>
    </row>
    <row r="114" spans="1:17" x14ac:dyDescent="0.55000000000000004">
      <c r="A114" t="s">
        <v>380</v>
      </c>
      <c r="B114" t="s">
        <v>244</v>
      </c>
      <c r="D114">
        <v>31</v>
      </c>
      <c r="H114">
        <v>0</v>
      </c>
      <c r="J114">
        <v>0</v>
      </c>
      <c r="L114" t="s">
        <v>247</v>
      </c>
      <c r="M114" t="s">
        <v>381</v>
      </c>
      <c r="N114">
        <v>1</v>
      </c>
      <c r="O114">
        <v>0</v>
      </c>
      <c r="Q114">
        <v>6983</v>
      </c>
    </row>
    <row r="115" spans="1:17" x14ac:dyDescent="0.55000000000000004">
      <c r="A115" t="s">
        <v>183</v>
      </c>
      <c r="B115" t="s">
        <v>18</v>
      </c>
      <c r="C115" t="s">
        <v>261</v>
      </c>
      <c r="D115">
        <v>35</v>
      </c>
      <c r="E115">
        <v>0</v>
      </c>
      <c r="F115">
        <v>0.40593853600000002</v>
      </c>
      <c r="H115">
        <v>0</v>
      </c>
      <c r="J115">
        <v>0</v>
      </c>
      <c r="Q115">
        <v>7024</v>
      </c>
    </row>
    <row r="116" spans="1:17" x14ac:dyDescent="0.55000000000000004">
      <c r="A116" t="s">
        <v>163</v>
      </c>
      <c r="B116" t="s">
        <v>18</v>
      </c>
      <c r="C116" t="s">
        <v>261</v>
      </c>
      <c r="D116">
        <v>37</v>
      </c>
      <c r="E116">
        <v>1.0856173</v>
      </c>
      <c r="F116">
        <v>1.3360799999999999E-3</v>
      </c>
      <c r="H116">
        <v>0</v>
      </c>
      <c r="J116">
        <v>0</v>
      </c>
      <c r="Q116">
        <v>7059</v>
      </c>
    </row>
    <row r="117" spans="1:17" x14ac:dyDescent="0.55000000000000004">
      <c r="A117" t="s">
        <v>382</v>
      </c>
      <c r="B117" t="s">
        <v>12</v>
      </c>
      <c r="C117" t="s">
        <v>236</v>
      </c>
      <c r="D117">
        <v>32</v>
      </c>
      <c r="E117">
        <v>-2.15394218E-2</v>
      </c>
      <c r="F117">
        <v>-6.6960174600000002E-3</v>
      </c>
      <c r="H117">
        <v>0</v>
      </c>
      <c r="J117">
        <v>0</v>
      </c>
      <c r="L117" t="s">
        <v>228</v>
      </c>
      <c r="M117" t="s">
        <v>334</v>
      </c>
      <c r="N117">
        <v>1</v>
      </c>
      <c r="O117">
        <v>0</v>
      </c>
      <c r="Q117">
        <v>7146</v>
      </c>
    </row>
    <row r="118" spans="1:17" x14ac:dyDescent="0.55000000000000004">
      <c r="A118" t="s">
        <v>383</v>
      </c>
      <c r="B118" t="s">
        <v>259</v>
      </c>
      <c r="C118" t="s">
        <v>228</v>
      </c>
      <c r="D118">
        <v>34</v>
      </c>
      <c r="E118">
        <v>-0.34568923699999998</v>
      </c>
      <c r="H118">
        <v>0</v>
      </c>
      <c r="J118">
        <v>0</v>
      </c>
      <c r="L118" t="s">
        <v>251</v>
      </c>
      <c r="M118" t="s">
        <v>283</v>
      </c>
      <c r="N118">
        <v>1</v>
      </c>
      <c r="O118">
        <v>0</v>
      </c>
      <c r="Q118">
        <v>7158</v>
      </c>
    </row>
    <row r="119" spans="1:17" x14ac:dyDescent="0.55000000000000004">
      <c r="A119" t="s">
        <v>384</v>
      </c>
      <c r="B119" t="s">
        <v>33</v>
      </c>
      <c r="C119" t="s">
        <v>235</v>
      </c>
      <c r="D119">
        <v>32</v>
      </c>
      <c r="E119">
        <v>-0.191237509</v>
      </c>
      <c r="F119">
        <v>0.31078183700000001</v>
      </c>
      <c r="H119">
        <v>0</v>
      </c>
      <c r="J119">
        <v>0</v>
      </c>
      <c r="L119" t="s">
        <v>209</v>
      </c>
      <c r="N119">
        <v>1</v>
      </c>
      <c r="O119">
        <v>0</v>
      </c>
      <c r="Q119">
        <v>7185</v>
      </c>
    </row>
    <row r="120" spans="1:17" x14ac:dyDescent="0.55000000000000004">
      <c r="A120" t="s">
        <v>385</v>
      </c>
      <c r="B120" t="s">
        <v>12</v>
      </c>
      <c r="C120" t="s">
        <v>270</v>
      </c>
      <c r="D120">
        <v>33</v>
      </c>
      <c r="E120">
        <v>0.36842703799999998</v>
      </c>
      <c r="F120">
        <v>0.17959286299999999</v>
      </c>
      <c r="G120">
        <v>1.28</v>
      </c>
      <c r="H120">
        <v>7.36</v>
      </c>
      <c r="I120">
        <v>1</v>
      </c>
      <c r="J120">
        <v>5.25</v>
      </c>
      <c r="Q120">
        <v>7196</v>
      </c>
    </row>
    <row r="121" spans="1:17" x14ac:dyDescent="0.55000000000000004">
      <c r="A121" t="s">
        <v>386</v>
      </c>
      <c r="B121" t="s">
        <v>5</v>
      </c>
      <c r="C121" t="s">
        <v>226</v>
      </c>
      <c r="D121">
        <v>33</v>
      </c>
      <c r="E121">
        <v>1.72949171</v>
      </c>
      <c r="F121">
        <v>1.3298044200000001</v>
      </c>
      <c r="G121">
        <v>1.49</v>
      </c>
      <c r="H121">
        <v>10.9068</v>
      </c>
      <c r="I121">
        <v>1</v>
      </c>
      <c r="J121">
        <v>7</v>
      </c>
      <c r="Q121">
        <v>7287</v>
      </c>
    </row>
    <row r="122" spans="1:17" x14ac:dyDescent="0.55000000000000004">
      <c r="A122" t="s">
        <v>387</v>
      </c>
      <c r="B122" t="s">
        <v>28</v>
      </c>
      <c r="C122" t="s">
        <v>235</v>
      </c>
      <c r="D122">
        <v>36</v>
      </c>
      <c r="E122">
        <v>0.149474263</v>
      </c>
      <c r="H122">
        <v>0</v>
      </c>
      <c r="J122">
        <v>0</v>
      </c>
      <c r="Q122">
        <v>7324</v>
      </c>
    </row>
    <row r="123" spans="1:17" x14ac:dyDescent="0.55000000000000004">
      <c r="A123" t="s">
        <v>388</v>
      </c>
      <c r="B123" t="s">
        <v>244</v>
      </c>
      <c r="C123" t="s">
        <v>321</v>
      </c>
      <c r="D123">
        <v>33</v>
      </c>
      <c r="E123">
        <v>6.754894E-3</v>
      </c>
      <c r="H123">
        <v>0</v>
      </c>
      <c r="J123">
        <v>0</v>
      </c>
      <c r="Q123">
        <v>7407</v>
      </c>
    </row>
    <row r="124" spans="1:17" x14ac:dyDescent="0.55000000000000004">
      <c r="A124" t="s">
        <v>389</v>
      </c>
      <c r="B124" t="s">
        <v>18</v>
      </c>
      <c r="C124" t="s">
        <v>211</v>
      </c>
      <c r="D124">
        <v>36</v>
      </c>
      <c r="E124">
        <v>2.967606</v>
      </c>
      <c r="F124">
        <v>2.8649842699999999</v>
      </c>
      <c r="G124">
        <v>2.2200000000000002</v>
      </c>
      <c r="H124">
        <v>32.634</v>
      </c>
      <c r="I124">
        <v>2</v>
      </c>
      <c r="J124">
        <v>30</v>
      </c>
      <c r="L124" t="s">
        <v>211</v>
      </c>
      <c r="M124" t="s">
        <v>337</v>
      </c>
      <c r="N124">
        <v>2</v>
      </c>
      <c r="O124">
        <v>34</v>
      </c>
      <c r="Q124">
        <v>7410</v>
      </c>
    </row>
    <row r="125" spans="1:17" x14ac:dyDescent="0.55000000000000004">
      <c r="A125" t="s">
        <v>390</v>
      </c>
      <c r="B125" t="s">
        <v>18</v>
      </c>
      <c r="C125" t="s">
        <v>320</v>
      </c>
      <c r="D125">
        <v>33</v>
      </c>
      <c r="E125">
        <v>2.0774035500000001</v>
      </c>
      <c r="F125">
        <v>0.48652851600000002</v>
      </c>
      <c r="G125">
        <v>2.2799999999999998</v>
      </c>
      <c r="H125">
        <v>26.447999999999901</v>
      </c>
      <c r="I125">
        <v>2</v>
      </c>
      <c r="J125">
        <v>24</v>
      </c>
      <c r="Q125">
        <v>7448</v>
      </c>
    </row>
    <row r="126" spans="1:17" x14ac:dyDescent="0.55000000000000004">
      <c r="A126" t="s">
        <v>391</v>
      </c>
      <c r="B126" t="s">
        <v>26</v>
      </c>
      <c r="C126" t="s">
        <v>211</v>
      </c>
      <c r="D126">
        <v>33</v>
      </c>
      <c r="E126">
        <v>5.73745742E-2</v>
      </c>
      <c r="F126">
        <v>0.67787770000000003</v>
      </c>
      <c r="H126">
        <v>0</v>
      </c>
      <c r="J126">
        <v>0</v>
      </c>
      <c r="Q126">
        <v>7539</v>
      </c>
    </row>
    <row r="127" spans="1:17" x14ac:dyDescent="0.55000000000000004">
      <c r="A127" t="s">
        <v>392</v>
      </c>
      <c r="B127" t="s">
        <v>5</v>
      </c>
      <c r="C127" t="s">
        <v>233</v>
      </c>
      <c r="D127">
        <v>30</v>
      </c>
      <c r="E127">
        <v>0.78003270000000002</v>
      </c>
      <c r="F127">
        <v>0.8154304</v>
      </c>
      <c r="G127">
        <v>1.61</v>
      </c>
      <c r="H127">
        <v>10.384499999999999</v>
      </c>
      <c r="I127">
        <v>1</v>
      </c>
      <c r="J127">
        <v>6</v>
      </c>
      <c r="L127" t="s">
        <v>275</v>
      </c>
      <c r="M127" t="s">
        <v>241</v>
      </c>
      <c r="N127">
        <v>1</v>
      </c>
      <c r="O127">
        <v>2.75</v>
      </c>
      <c r="Q127">
        <v>7571</v>
      </c>
    </row>
    <row r="128" spans="1:17" x14ac:dyDescent="0.55000000000000004">
      <c r="A128" t="s">
        <v>393</v>
      </c>
      <c r="B128" t="s">
        <v>244</v>
      </c>
      <c r="C128" t="s">
        <v>320</v>
      </c>
      <c r="D128">
        <v>28</v>
      </c>
      <c r="E128">
        <v>0.61213034399999999</v>
      </c>
      <c r="F128">
        <v>0.81884664299999999</v>
      </c>
      <c r="H128">
        <v>0</v>
      </c>
      <c r="J128">
        <v>0</v>
      </c>
      <c r="L128" t="s">
        <v>275</v>
      </c>
      <c r="M128" t="s">
        <v>394</v>
      </c>
      <c r="N128">
        <v>1</v>
      </c>
      <c r="O128">
        <v>2.0499999999999998</v>
      </c>
      <c r="Q128">
        <v>7593</v>
      </c>
    </row>
    <row r="129" spans="1:17" x14ac:dyDescent="0.55000000000000004">
      <c r="A129" t="s">
        <v>395</v>
      </c>
      <c r="B129" t="s">
        <v>18</v>
      </c>
      <c r="C129" t="s">
        <v>270</v>
      </c>
      <c r="D129">
        <v>32</v>
      </c>
      <c r="E129">
        <v>0.240664661</v>
      </c>
      <c r="F129">
        <v>6.2962389999999993E-2</v>
      </c>
      <c r="H129">
        <v>0</v>
      </c>
      <c r="J129">
        <v>0</v>
      </c>
      <c r="Q129">
        <v>7608</v>
      </c>
    </row>
    <row r="130" spans="1:17" x14ac:dyDescent="0.55000000000000004">
      <c r="A130" t="s">
        <v>176</v>
      </c>
      <c r="B130" t="s">
        <v>26</v>
      </c>
      <c r="C130" t="s">
        <v>270</v>
      </c>
      <c r="D130">
        <v>35</v>
      </c>
      <c r="E130">
        <v>8.4052324299999995E-2</v>
      </c>
      <c r="H130">
        <v>0</v>
      </c>
      <c r="J130">
        <v>0</v>
      </c>
      <c r="Q130">
        <v>7619</v>
      </c>
    </row>
    <row r="131" spans="1:17" x14ac:dyDescent="0.55000000000000004">
      <c r="A131" t="s">
        <v>396</v>
      </c>
      <c r="B131" t="s">
        <v>12</v>
      </c>
      <c r="C131" t="s">
        <v>219</v>
      </c>
      <c r="D131">
        <v>35</v>
      </c>
      <c r="E131">
        <v>0.47284397500000003</v>
      </c>
      <c r="F131">
        <v>4.05852357E-3</v>
      </c>
      <c r="G131">
        <v>1.2</v>
      </c>
      <c r="H131">
        <v>5.4119999999999999</v>
      </c>
      <c r="I131">
        <v>1</v>
      </c>
      <c r="J131">
        <v>4.75</v>
      </c>
      <c r="Q131">
        <v>7773</v>
      </c>
    </row>
    <row r="132" spans="1:17" x14ac:dyDescent="0.55000000000000004">
      <c r="A132" t="s">
        <v>397</v>
      </c>
      <c r="B132" t="s">
        <v>12</v>
      </c>
      <c r="C132" t="s">
        <v>230</v>
      </c>
      <c r="D132">
        <v>35</v>
      </c>
      <c r="E132">
        <v>5.2483703899999998E-2</v>
      </c>
      <c r="F132">
        <v>1.4767550000000001E-4</v>
      </c>
      <c r="H132">
        <v>0</v>
      </c>
      <c r="J132">
        <v>0</v>
      </c>
      <c r="L132" t="s">
        <v>219</v>
      </c>
      <c r="M132" t="s">
        <v>262</v>
      </c>
      <c r="N132">
        <v>1</v>
      </c>
      <c r="O132">
        <v>0</v>
      </c>
      <c r="Q132">
        <v>7841</v>
      </c>
    </row>
    <row r="133" spans="1:17" x14ac:dyDescent="0.55000000000000004">
      <c r="A133" t="s">
        <v>398</v>
      </c>
      <c r="B133" t="s">
        <v>28</v>
      </c>
      <c r="C133" t="s">
        <v>219</v>
      </c>
      <c r="D133">
        <v>33</v>
      </c>
      <c r="E133">
        <v>0.221722588</v>
      </c>
      <c r="F133">
        <v>1.0082040999999999</v>
      </c>
      <c r="G133">
        <v>1.52</v>
      </c>
      <c r="H133">
        <v>10.381600000000001</v>
      </c>
      <c r="I133">
        <v>1</v>
      </c>
      <c r="J133">
        <v>6</v>
      </c>
      <c r="L133" t="s">
        <v>228</v>
      </c>
      <c r="M133" t="s">
        <v>399</v>
      </c>
      <c r="N133">
        <v>1</v>
      </c>
      <c r="O133">
        <v>3.35</v>
      </c>
      <c r="Q133">
        <v>7870</v>
      </c>
    </row>
    <row r="134" spans="1:17" x14ac:dyDescent="0.55000000000000004">
      <c r="A134" t="s">
        <v>400</v>
      </c>
      <c r="B134" t="s">
        <v>18</v>
      </c>
      <c r="C134" t="s">
        <v>245</v>
      </c>
      <c r="D134">
        <v>32</v>
      </c>
      <c r="E134">
        <v>1.0267751199999999</v>
      </c>
      <c r="F134">
        <v>0.78652299999999997</v>
      </c>
      <c r="H134">
        <v>0</v>
      </c>
      <c r="J134">
        <v>0</v>
      </c>
      <c r="Q134">
        <v>7872</v>
      </c>
    </row>
    <row r="135" spans="1:17" x14ac:dyDescent="0.55000000000000004">
      <c r="A135" t="s">
        <v>148</v>
      </c>
      <c r="B135" t="s">
        <v>1</v>
      </c>
      <c r="C135" t="s">
        <v>253</v>
      </c>
      <c r="D135">
        <v>32</v>
      </c>
      <c r="E135">
        <v>-0.39514258499999999</v>
      </c>
      <c r="F135">
        <v>1.47977024E-2</v>
      </c>
      <c r="H135">
        <v>0</v>
      </c>
      <c r="J135">
        <v>0</v>
      </c>
      <c r="L135" t="s">
        <v>233</v>
      </c>
      <c r="M135" t="s">
        <v>349</v>
      </c>
      <c r="N135">
        <v>1</v>
      </c>
      <c r="O135">
        <v>0</v>
      </c>
      <c r="Q135">
        <v>7888</v>
      </c>
    </row>
    <row r="136" spans="1:17" x14ac:dyDescent="0.55000000000000004">
      <c r="A136" t="s">
        <v>401</v>
      </c>
      <c r="B136" t="s">
        <v>221</v>
      </c>
      <c r="C136" t="s">
        <v>320</v>
      </c>
      <c r="D136">
        <v>33</v>
      </c>
      <c r="E136">
        <v>-0.78872925000000005</v>
      </c>
      <c r="H136">
        <v>0</v>
      </c>
      <c r="J136">
        <v>0</v>
      </c>
      <c r="Q136">
        <v>7927</v>
      </c>
    </row>
    <row r="137" spans="1:17" x14ac:dyDescent="0.55000000000000004">
      <c r="A137" t="s">
        <v>402</v>
      </c>
      <c r="B137" t="s">
        <v>26</v>
      </c>
      <c r="C137" t="s">
        <v>216</v>
      </c>
      <c r="D137">
        <v>35</v>
      </c>
      <c r="E137">
        <v>-0.18373327</v>
      </c>
      <c r="F137">
        <v>1.4305857E-2</v>
      </c>
      <c r="H137">
        <v>0</v>
      </c>
      <c r="J137">
        <v>0</v>
      </c>
      <c r="L137" t="s">
        <v>233</v>
      </c>
      <c r="M137" t="s">
        <v>403</v>
      </c>
      <c r="N137">
        <v>1</v>
      </c>
      <c r="O137">
        <v>0</v>
      </c>
      <c r="Q137">
        <v>8001</v>
      </c>
    </row>
    <row r="138" spans="1:17" x14ac:dyDescent="0.55000000000000004">
      <c r="A138" t="s">
        <v>404</v>
      </c>
      <c r="B138" t="s">
        <v>244</v>
      </c>
      <c r="C138" t="s">
        <v>242</v>
      </c>
      <c r="D138">
        <v>32</v>
      </c>
      <c r="E138">
        <v>-4.3473623699999998E-2</v>
      </c>
      <c r="H138">
        <v>0</v>
      </c>
      <c r="J138">
        <v>0</v>
      </c>
      <c r="Q138">
        <v>8137</v>
      </c>
    </row>
    <row r="139" spans="1:17" x14ac:dyDescent="0.55000000000000004">
      <c r="A139" t="s">
        <v>160</v>
      </c>
      <c r="B139" t="s">
        <v>18</v>
      </c>
      <c r="C139" t="s">
        <v>209</v>
      </c>
      <c r="D139">
        <v>33</v>
      </c>
      <c r="E139">
        <v>0.437029481</v>
      </c>
      <c r="F139">
        <v>0.322681934</v>
      </c>
      <c r="H139">
        <v>0</v>
      </c>
      <c r="J139">
        <v>0</v>
      </c>
      <c r="Q139">
        <v>8173</v>
      </c>
    </row>
    <row r="140" spans="1:17" x14ac:dyDescent="0.55000000000000004">
      <c r="A140" t="s">
        <v>405</v>
      </c>
      <c r="B140" t="s">
        <v>33</v>
      </c>
      <c r="C140" t="s">
        <v>275</v>
      </c>
      <c r="D140">
        <v>31</v>
      </c>
      <c r="E140">
        <v>0.330148369</v>
      </c>
      <c r="F140">
        <v>1.3238629099999999</v>
      </c>
      <c r="G140">
        <v>1.93</v>
      </c>
      <c r="H140">
        <v>14.5329</v>
      </c>
      <c r="I140">
        <v>2</v>
      </c>
      <c r="J140">
        <v>15</v>
      </c>
      <c r="L140" t="s">
        <v>240</v>
      </c>
      <c r="M140" t="s">
        <v>273</v>
      </c>
      <c r="N140">
        <v>1</v>
      </c>
      <c r="O140">
        <v>2</v>
      </c>
      <c r="Q140">
        <v>8202</v>
      </c>
    </row>
    <row r="141" spans="1:17" x14ac:dyDescent="0.55000000000000004">
      <c r="A141" t="s">
        <v>406</v>
      </c>
      <c r="B141" t="s">
        <v>18</v>
      </c>
      <c r="C141" t="s">
        <v>219</v>
      </c>
      <c r="D141">
        <v>31</v>
      </c>
      <c r="E141">
        <v>0.92850999999999995</v>
      </c>
      <c r="F141">
        <v>0.71391000000000004</v>
      </c>
      <c r="H141">
        <v>0</v>
      </c>
      <c r="J141">
        <v>0</v>
      </c>
      <c r="L141" t="s">
        <v>219</v>
      </c>
      <c r="M141" t="s">
        <v>334</v>
      </c>
      <c r="N141">
        <v>1</v>
      </c>
      <c r="O141">
        <v>1.5</v>
      </c>
      <c r="Q141">
        <v>8223</v>
      </c>
    </row>
    <row r="142" spans="1:17" x14ac:dyDescent="0.55000000000000004">
      <c r="A142" t="s">
        <v>407</v>
      </c>
      <c r="B142" t="s">
        <v>12</v>
      </c>
      <c r="C142" t="s">
        <v>211</v>
      </c>
      <c r="D142">
        <v>34</v>
      </c>
      <c r="E142">
        <v>1.47472358</v>
      </c>
      <c r="F142">
        <v>1.58150685</v>
      </c>
      <c r="G142">
        <v>2.4</v>
      </c>
      <c r="H142">
        <v>26.327999999999999</v>
      </c>
      <c r="I142">
        <v>2</v>
      </c>
      <c r="J142">
        <v>22</v>
      </c>
      <c r="L142" t="s">
        <v>223</v>
      </c>
      <c r="M142" t="s">
        <v>408</v>
      </c>
      <c r="N142">
        <v>2</v>
      </c>
      <c r="O142">
        <v>23</v>
      </c>
      <c r="Q142">
        <v>8241</v>
      </c>
    </row>
    <row r="143" spans="1:17" x14ac:dyDescent="0.55000000000000004">
      <c r="A143" t="s">
        <v>409</v>
      </c>
      <c r="B143" t="s">
        <v>31</v>
      </c>
      <c r="C143" t="s">
        <v>265</v>
      </c>
      <c r="D143">
        <v>36</v>
      </c>
      <c r="E143">
        <v>-0.85309875000000002</v>
      </c>
      <c r="F143">
        <v>-8.4247276199999999E-2</v>
      </c>
      <c r="H143">
        <v>0</v>
      </c>
      <c r="J143">
        <v>0</v>
      </c>
      <c r="L143" t="s">
        <v>209</v>
      </c>
      <c r="M143" t="s">
        <v>349</v>
      </c>
      <c r="N143">
        <v>1</v>
      </c>
      <c r="O143">
        <v>0</v>
      </c>
      <c r="Q143">
        <v>8252</v>
      </c>
    </row>
    <row r="144" spans="1:17" x14ac:dyDescent="0.55000000000000004">
      <c r="A144" t="s">
        <v>410</v>
      </c>
      <c r="B144" t="s">
        <v>28</v>
      </c>
      <c r="C144" t="s">
        <v>253</v>
      </c>
      <c r="D144">
        <v>35</v>
      </c>
      <c r="E144">
        <v>1.0287495900000001</v>
      </c>
      <c r="F144">
        <v>0.82416630000000002</v>
      </c>
      <c r="G144">
        <v>1.55</v>
      </c>
      <c r="H144">
        <v>10.0595</v>
      </c>
      <c r="I144">
        <v>1</v>
      </c>
      <c r="J144">
        <v>6</v>
      </c>
      <c r="L144" t="s">
        <v>270</v>
      </c>
      <c r="M144" t="s">
        <v>286</v>
      </c>
      <c r="N144">
        <v>2</v>
      </c>
      <c r="O144">
        <v>10</v>
      </c>
      <c r="Q144">
        <v>8259</v>
      </c>
    </row>
    <row r="145" spans="1:17" x14ac:dyDescent="0.55000000000000004">
      <c r="A145" t="s">
        <v>411</v>
      </c>
      <c r="B145" t="s">
        <v>12</v>
      </c>
      <c r="C145" t="s">
        <v>267</v>
      </c>
      <c r="D145">
        <v>35</v>
      </c>
      <c r="E145">
        <v>0.85739934399999995</v>
      </c>
      <c r="F145">
        <v>0.15894502399999999</v>
      </c>
      <c r="G145">
        <v>1.23</v>
      </c>
      <c r="H145">
        <v>5.9286000000000003</v>
      </c>
      <c r="I145">
        <v>1</v>
      </c>
      <c r="J145">
        <v>5</v>
      </c>
      <c r="Q145">
        <v>8280</v>
      </c>
    </row>
    <row r="146" spans="1:17" x14ac:dyDescent="0.55000000000000004">
      <c r="A146" t="s">
        <v>153</v>
      </c>
      <c r="B146" t="s">
        <v>31</v>
      </c>
      <c r="C146" t="s">
        <v>222</v>
      </c>
      <c r="D146">
        <v>35</v>
      </c>
      <c r="E146">
        <v>1.52817822</v>
      </c>
      <c r="F146">
        <v>0.51964259999999995</v>
      </c>
      <c r="H146">
        <v>0</v>
      </c>
      <c r="J146">
        <v>0</v>
      </c>
      <c r="Q146">
        <v>8347</v>
      </c>
    </row>
    <row r="147" spans="1:17" x14ac:dyDescent="0.55000000000000004">
      <c r="A147" t="s">
        <v>412</v>
      </c>
      <c r="B147" t="s">
        <v>12</v>
      </c>
      <c r="C147" t="s">
        <v>230</v>
      </c>
      <c r="D147">
        <v>32</v>
      </c>
      <c r="E147">
        <v>0</v>
      </c>
      <c r="F147">
        <v>4.5777134599999998E-2</v>
      </c>
      <c r="H147">
        <v>0</v>
      </c>
      <c r="J147">
        <v>0</v>
      </c>
      <c r="Q147">
        <v>8350</v>
      </c>
    </row>
    <row r="148" spans="1:17" x14ac:dyDescent="0.55000000000000004">
      <c r="A148" t="s">
        <v>413</v>
      </c>
      <c r="B148" t="s">
        <v>215</v>
      </c>
      <c r="C148" t="s">
        <v>285</v>
      </c>
      <c r="D148">
        <v>32</v>
      </c>
      <c r="E148">
        <v>1.6113677</v>
      </c>
      <c r="F148">
        <v>0.49801915899999999</v>
      </c>
      <c r="H148">
        <v>0</v>
      </c>
      <c r="J148">
        <v>0</v>
      </c>
      <c r="L148" t="s">
        <v>242</v>
      </c>
      <c r="M148" t="s">
        <v>414</v>
      </c>
      <c r="N148">
        <v>2</v>
      </c>
      <c r="O148">
        <v>5</v>
      </c>
      <c r="Q148">
        <v>8392</v>
      </c>
    </row>
    <row r="149" spans="1:17" x14ac:dyDescent="0.55000000000000004">
      <c r="A149" t="s">
        <v>65</v>
      </c>
      <c r="B149" t="s">
        <v>515</v>
      </c>
      <c r="C149" t="s">
        <v>226</v>
      </c>
      <c r="D149">
        <v>32</v>
      </c>
      <c r="E149">
        <v>-4.8867399999999998E-2</v>
      </c>
      <c r="F149">
        <v>0.28332499999999999</v>
      </c>
      <c r="H149">
        <v>0</v>
      </c>
      <c r="J149">
        <v>0</v>
      </c>
      <c r="L149" t="s">
        <v>265</v>
      </c>
      <c r="M149" t="s">
        <v>415</v>
      </c>
      <c r="N149">
        <v>1</v>
      </c>
      <c r="O149">
        <v>0</v>
      </c>
      <c r="Q149">
        <v>8553</v>
      </c>
    </row>
    <row r="150" spans="1:17" x14ac:dyDescent="0.55000000000000004">
      <c r="A150" t="s">
        <v>416</v>
      </c>
      <c r="B150" t="s">
        <v>18</v>
      </c>
      <c r="C150" t="s">
        <v>320</v>
      </c>
      <c r="D150">
        <v>32</v>
      </c>
      <c r="E150">
        <v>1.3868011200000001</v>
      </c>
      <c r="F150">
        <v>1.0156652900000001</v>
      </c>
      <c r="G150">
        <v>1.87</v>
      </c>
      <c r="H150">
        <v>15.9137</v>
      </c>
      <c r="I150">
        <v>2</v>
      </c>
      <c r="J150">
        <v>16</v>
      </c>
      <c r="L150" t="s">
        <v>267</v>
      </c>
      <c r="M150" t="s">
        <v>289</v>
      </c>
      <c r="N150">
        <v>1</v>
      </c>
      <c r="O150">
        <v>4.5</v>
      </c>
      <c r="Q150">
        <v>8779</v>
      </c>
    </row>
    <row r="151" spans="1:17" x14ac:dyDescent="0.55000000000000004">
      <c r="A151" t="s">
        <v>417</v>
      </c>
      <c r="B151" t="s">
        <v>221</v>
      </c>
      <c r="C151" t="s">
        <v>222</v>
      </c>
      <c r="D151">
        <v>32</v>
      </c>
      <c r="E151">
        <v>-9.05261859E-2</v>
      </c>
      <c r="F151">
        <v>0.25539679999999998</v>
      </c>
      <c r="H151">
        <v>0</v>
      </c>
      <c r="J151">
        <v>0</v>
      </c>
      <c r="Q151">
        <v>9015</v>
      </c>
    </row>
    <row r="152" spans="1:17" x14ac:dyDescent="0.55000000000000004">
      <c r="A152" t="s">
        <v>418</v>
      </c>
      <c r="B152" t="s">
        <v>12</v>
      </c>
      <c r="C152" t="s">
        <v>222</v>
      </c>
      <c r="D152">
        <v>31</v>
      </c>
      <c r="E152">
        <v>0.25463459999999999</v>
      </c>
      <c r="F152">
        <v>0.21469786799999999</v>
      </c>
      <c r="H152">
        <v>0</v>
      </c>
      <c r="J152">
        <v>0</v>
      </c>
      <c r="Q152">
        <v>9029</v>
      </c>
    </row>
    <row r="153" spans="1:17" x14ac:dyDescent="0.55000000000000004">
      <c r="A153" t="s">
        <v>419</v>
      </c>
      <c r="B153" t="s">
        <v>12</v>
      </c>
      <c r="C153" t="s">
        <v>261</v>
      </c>
      <c r="D153">
        <v>31</v>
      </c>
      <c r="E153">
        <v>0.25783407699999999</v>
      </c>
      <c r="F153">
        <v>7.6410759999999994E-2</v>
      </c>
      <c r="H153">
        <v>0</v>
      </c>
      <c r="J153">
        <v>0</v>
      </c>
      <c r="Q153">
        <v>9033</v>
      </c>
    </row>
    <row r="154" spans="1:17" x14ac:dyDescent="0.55000000000000004">
      <c r="A154" t="s">
        <v>420</v>
      </c>
      <c r="B154" t="s">
        <v>12</v>
      </c>
      <c r="C154" t="s">
        <v>236</v>
      </c>
      <c r="D154">
        <v>36</v>
      </c>
      <c r="E154">
        <v>0.182636663</v>
      </c>
      <c r="F154">
        <v>1.6634117800000001E-2</v>
      </c>
      <c r="H154">
        <v>0</v>
      </c>
      <c r="J154">
        <v>0</v>
      </c>
      <c r="L154" t="s">
        <v>218</v>
      </c>
      <c r="M154" t="s">
        <v>361</v>
      </c>
      <c r="N154">
        <v>1</v>
      </c>
      <c r="O154">
        <v>0</v>
      </c>
      <c r="Q154">
        <v>9059</v>
      </c>
    </row>
    <row r="155" spans="1:17" x14ac:dyDescent="0.55000000000000004">
      <c r="A155" t="s">
        <v>421</v>
      </c>
      <c r="B155" t="s">
        <v>18</v>
      </c>
      <c r="C155" t="s">
        <v>216</v>
      </c>
      <c r="D155">
        <v>29</v>
      </c>
      <c r="E155">
        <v>2.1860050000000002</v>
      </c>
      <c r="F155">
        <v>2.7635603</v>
      </c>
      <c r="G155">
        <v>3.28</v>
      </c>
      <c r="H155">
        <v>44.476799999999997</v>
      </c>
      <c r="I155">
        <v>3</v>
      </c>
      <c r="J155">
        <v>42</v>
      </c>
      <c r="L155" t="s">
        <v>216</v>
      </c>
      <c r="M155" t="s">
        <v>422</v>
      </c>
      <c r="N155">
        <v>4</v>
      </c>
      <c r="O155">
        <v>68</v>
      </c>
      <c r="Q155">
        <v>9132</v>
      </c>
    </row>
    <row r="156" spans="1:17" x14ac:dyDescent="0.55000000000000004">
      <c r="A156" t="s">
        <v>423</v>
      </c>
      <c r="B156" t="s">
        <v>244</v>
      </c>
      <c r="C156" t="s">
        <v>265</v>
      </c>
      <c r="D156">
        <v>29</v>
      </c>
      <c r="E156">
        <v>0.13237607500000001</v>
      </c>
      <c r="H156">
        <v>0</v>
      </c>
      <c r="J156">
        <v>0</v>
      </c>
      <c r="Q156">
        <v>9174</v>
      </c>
    </row>
    <row r="157" spans="1:17" x14ac:dyDescent="0.55000000000000004">
      <c r="A157" t="s">
        <v>186</v>
      </c>
      <c r="B157" t="s">
        <v>26</v>
      </c>
      <c r="C157" t="s">
        <v>235</v>
      </c>
      <c r="D157">
        <v>31</v>
      </c>
      <c r="E157">
        <v>-0.72784530000000003</v>
      </c>
      <c r="F157">
        <v>0.93708676099999999</v>
      </c>
      <c r="H157">
        <v>0</v>
      </c>
      <c r="J157">
        <v>0</v>
      </c>
      <c r="Q157">
        <v>9205</v>
      </c>
    </row>
    <row r="158" spans="1:17" x14ac:dyDescent="0.55000000000000004">
      <c r="A158" t="s">
        <v>424</v>
      </c>
      <c r="B158" t="s">
        <v>10</v>
      </c>
      <c r="C158" t="s">
        <v>285</v>
      </c>
      <c r="D158">
        <v>31</v>
      </c>
      <c r="E158">
        <v>2.5381825</v>
      </c>
      <c r="F158">
        <v>3.1061882999999999</v>
      </c>
      <c r="G158">
        <v>3.67</v>
      </c>
      <c r="H158">
        <v>58.756700000000002</v>
      </c>
      <c r="I158">
        <v>4</v>
      </c>
      <c r="J158">
        <v>64</v>
      </c>
      <c r="K158">
        <v>17.899999999999999</v>
      </c>
      <c r="L158" t="s">
        <v>236</v>
      </c>
      <c r="M158" t="s">
        <v>373</v>
      </c>
      <c r="N158">
        <v>4</v>
      </c>
      <c r="O158">
        <v>60</v>
      </c>
      <c r="Q158">
        <v>9256</v>
      </c>
    </row>
    <row r="159" spans="1:17" x14ac:dyDescent="0.55000000000000004">
      <c r="A159" t="s">
        <v>425</v>
      </c>
      <c r="B159" t="s">
        <v>18</v>
      </c>
      <c r="C159" t="s">
        <v>285</v>
      </c>
      <c r="D159">
        <v>29</v>
      </c>
      <c r="E159">
        <v>5.9194994000000003</v>
      </c>
      <c r="F159">
        <v>3.4196138399999998</v>
      </c>
      <c r="G159">
        <v>4.97</v>
      </c>
      <c r="H159">
        <v>102.33229999999899</v>
      </c>
      <c r="I159">
        <v>5</v>
      </c>
      <c r="J159">
        <v>100</v>
      </c>
      <c r="K159">
        <v>17.899999999999999</v>
      </c>
      <c r="L159" t="s">
        <v>270</v>
      </c>
      <c r="M159" t="s">
        <v>426</v>
      </c>
      <c r="N159">
        <v>6</v>
      </c>
      <c r="O159">
        <v>140</v>
      </c>
      <c r="Q159">
        <v>9323</v>
      </c>
    </row>
    <row r="160" spans="1:17" x14ac:dyDescent="0.55000000000000004">
      <c r="A160" t="s">
        <v>159</v>
      </c>
      <c r="B160" t="s">
        <v>18</v>
      </c>
      <c r="C160" t="s">
        <v>233</v>
      </c>
      <c r="D160">
        <v>34</v>
      </c>
      <c r="E160">
        <v>0</v>
      </c>
      <c r="F160">
        <v>0.67211270000000001</v>
      </c>
      <c r="H160">
        <v>0</v>
      </c>
      <c r="J160">
        <v>0</v>
      </c>
      <c r="L160" t="s">
        <v>320</v>
      </c>
      <c r="M160" t="s">
        <v>349</v>
      </c>
      <c r="N160">
        <v>1</v>
      </c>
      <c r="O160">
        <v>0</v>
      </c>
      <c r="Q160">
        <v>9388</v>
      </c>
    </row>
    <row r="161" spans="1:17" x14ac:dyDescent="0.55000000000000004">
      <c r="A161" t="s">
        <v>159</v>
      </c>
      <c r="B161" t="s">
        <v>12</v>
      </c>
      <c r="C161" t="s">
        <v>233</v>
      </c>
      <c r="D161">
        <v>34</v>
      </c>
      <c r="E161">
        <v>0</v>
      </c>
      <c r="F161">
        <v>-2.5038681899999998E-2</v>
      </c>
      <c r="H161">
        <v>0</v>
      </c>
      <c r="J161">
        <v>0</v>
      </c>
      <c r="L161" t="s">
        <v>320</v>
      </c>
      <c r="M161" t="s">
        <v>349</v>
      </c>
      <c r="N161">
        <v>1</v>
      </c>
      <c r="O161">
        <v>0</v>
      </c>
      <c r="Q161">
        <v>9388</v>
      </c>
    </row>
    <row r="162" spans="1:17" x14ac:dyDescent="0.55000000000000004">
      <c r="A162" t="s">
        <v>427</v>
      </c>
      <c r="B162" t="s">
        <v>26</v>
      </c>
      <c r="C162" t="s">
        <v>245</v>
      </c>
      <c r="D162">
        <v>30</v>
      </c>
      <c r="E162">
        <v>0.76786759999999998</v>
      </c>
      <c r="F162">
        <v>0.77426976000000003</v>
      </c>
      <c r="H162">
        <v>0</v>
      </c>
      <c r="J162">
        <v>0</v>
      </c>
      <c r="L162" t="s">
        <v>270</v>
      </c>
      <c r="M162" t="s">
        <v>302</v>
      </c>
      <c r="N162">
        <v>1</v>
      </c>
      <c r="O162">
        <v>4</v>
      </c>
      <c r="Q162">
        <v>9393</v>
      </c>
    </row>
    <row r="163" spans="1:17" x14ac:dyDescent="0.55000000000000004">
      <c r="A163" t="s">
        <v>428</v>
      </c>
      <c r="B163" t="s">
        <v>244</v>
      </c>
      <c r="C163" t="s">
        <v>209</v>
      </c>
      <c r="D163">
        <v>35</v>
      </c>
      <c r="E163">
        <v>0.40510675299999999</v>
      </c>
      <c r="H163">
        <v>0</v>
      </c>
      <c r="J163">
        <v>0</v>
      </c>
      <c r="Q163">
        <v>9425</v>
      </c>
    </row>
    <row r="164" spans="1:17" x14ac:dyDescent="0.55000000000000004">
      <c r="A164" t="s">
        <v>158</v>
      </c>
      <c r="B164" t="s">
        <v>18</v>
      </c>
      <c r="C164" t="s">
        <v>267</v>
      </c>
      <c r="D164">
        <v>31</v>
      </c>
      <c r="E164">
        <v>3.300837</v>
      </c>
      <c r="F164">
        <v>2.7429578299999999</v>
      </c>
      <c r="G164">
        <v>4.18</v>
      </c>
      <c r="H164">
        <v>81.008399999999995</v>
      </c>
      <c r="I164">
        <v>4</v>
      </c>
      <c r="J164">
        <v>79</v>
      </c>
      <c r="K164">
        <v>17.899999999999999</v>
      </c>
      <c r="Q164">
        <v>9434</v>
      </c>
    </row>
    <row r="165" spans="1:17" x14ac:dyDescent="0.55000000000000004">
      <c r="A165" t="s">
        <v>429</v>
      </c>
      <c r="B165" t="s">
        <v>244</v>
      </c>
      <c r="C165" t="s">
        <v>233</v>
      </c>
      <c r="D165">
        <v>34</v>
      </c>
      <c r="E165">
        <v>0</v>
      </c>
      <c r="H165">
        <v>0</v>
      </c>
      <c r="J165">
        <v>0</v>
      </c>
      <c r="Q165">
        <v>9486</v>
      </c>
    </row>
    <row r="166" spans="1:17" x14ac:dyDescent="0.55000000000000004">
      <c r="A166" t="s">
        <v>430</v>
      </c>
      <c r="B166" t="s">
        <v>12</v>
      </c>
      <c r="C166" t="s">
        <v>245</v>
      </c>
      <c r="D166">
        <v>34</v>
      </c>
      <c r="E166">
        <v>0.173415348</v>
      </c>
      <c r="F166">
        <v>0.14326603700000001</v>
      </c>
      <c r="H166">
        <v>0</v>
      </c>
      <c r="J166">
        <v>0</v>
      </c>
      <c r="Q166">
        <v>9492</v>
      </c>
    </row>
    <row r="167" spans="1:17" x14ac:dyDescent="0.55000000000000004">
      <c r="A167" t="s">
        <v>84</v>
      </c>
      <c r="B167" t="s">
        <v>307</v>
      </c>
      <c r="C167" t="s">
        <v>251</v>
      </c>
      <c r="D167">
        <v>35</v>
      </c>
      <c r="E167">
        <v>0.59073704500000002</v>
      </c>
      <c r="H167">
        <v>0</v>
      </c>
      <c r="J167">
        <v>0</v>
      </c>
      <c r="Q167">
        <v>9571</v>
      </c>
    </row>
    <row r="168" spans="1:17" x14ac:dyDescent="0.55000000000000004">
      <c r="A168" t="s">
        <v>431</v>
      </c>
      <c r="B168" t="s">
        <v>244</v>
      </c>
      <c r="C168" t="s">
        <v>240</v>
      </c>
      <c r="D168">
        <v>33</v>
      </c>
      <c r="E168">
        <v>9.4252799999999998E-2</v>
      </c>
      <c r="H168">
        <v>0</v>
      </c>
      <c r="J168">
        <v>0</v>
      </c>
      <c r="Q168">
        <v>9720</v>
      </c>
    </row>
    <row r="169" spans="1:17" x14ac:dyDescent="0.55000000000000004">
      <c r="A169" t="s">
        <v>432</v>
      </c>
      <c r="B169" t="s">
        <v>12</v>
      </c>
      <c r="C169" t="s">
        <v>216</v>
      </c>
      <c r="D169">
        <v>31</v>
      </c>
      <c r="E169">
        <v>0.59976700000000005</v>
      </c>
      <c r="F169">
        <v>0.86655950000000004</v>
      </c>
      <c r="G169">
        <v>2.33</v>
      </c>
      <c r="H169">
        <v>16.1236</v>
      </c>
      <c r="I169">
        <v>2</v>
      </c>
      <c r="J169">
        <v>14</v>
      </c>
      <c r="L169" t="s">
        <v>236</v>
      </c>
      <c r="M169" t="s">
        <v>337</v>
      </c>
      <c r="N169">
        <v>3</v>
      </c>
      <c r="O169">
        <v>25</v>
      </c>
      <c r="Q169">
        <v>9761</v>
      </c>
    </row>
    <row r="170" spans="1:17" x14ac:dyDescent="0.55000000000000004">
      <c r="A170" t="s">
        <v>433</v>
      </c>
      <c r="B170" t="s">
        <v>244</v>
      </c>
      <c r="C170" t="s">
        <v>228</v>
      </c>
      <c r="D170">
        <v>31</v>
      </c>
      <c r="E170">
        <v>0.96048</v>
      </c>
      <c r="G170">
        <v>1.84</v>
      </c>
      <c r="H170">
        <v>17.351199999999999</v>
      </c>
      <c r="I170">
        <v>2</v>
      </c>
      <c r="J170">
        <v>18</v>
      </c>
      <c r="L170" t="s">
        <v>318</v>
      </c>
      <c r="M170" t="s">
        <v>434</v>
      </c>
      <c r="N170">
        <v>2</v>
      </c>
      <c r="O170">
        <v>15</v>
      </c>
      <c r="Q170">
        <v>9784</v>
      </c>
    </row>
    <row r="171" spans="1:17" x14ac:dyDescent="0.55000000000000004">
      <c r="A171" t="s">
        <v>435</v>
      </c>
      <c r="B171" t="s">
        <v>33</v>
      </c>
      <c r="C171" t="s">
        <v>247</v>
      </c>
      <c r="D171">
        <v>31</v>
      </c>
      <c r="E171">
        <v>-0.21518726599999999</v>
      </c>
      <c r="H171">
        <v>0</v>
      </c>
      <c r="J171">
        <v>0</v>
      </c>
      <c r="Q171">
        <v>9807</v>
      </c>
    </row>
    <row r="172" spans="1:17" x14ac:dyDescent="0.55000000000000004">
      <c r="A172" t="s">
        <v>436</v>
      </c>
      <c r="B172" t="s">
        <v>33</v>
      </c>
      <c r="C172" t="s">
        <v>236</v>
      </c>
      <c r="D172">
        <v>32</v>
      </c>
      <c r="E172">
        <v>0.78949934200000005</v>
      </c>
      <c r="F172">
        <v>2.3425874699999998</v>
      </c>
      <c r="G172">
        <v>2.67</v>
      </c>
      <c r="H172">
        <v>31.853099999999898</v>
      </c>
      <c r="I172">
        <v>3</v>
      </c>
      <c r="J172">
        <v>36</v>
      </c>
      <c r="L172" t="s">
        <v>270</v>
      </c>
      <c r="M172" t="s">
        <v>314</v>
      </c>
      <c r="N172">
        <v>1</v>
      </c>
      <c r="O172">
        <v>9</v>
      </c>
      <c r="Q172">
        <v>9810</v>
      </c>
    </row>
    <row r="173" spans="1:17" x14ac:dyDescent="0.55000000000000004">
      <c r="A173" t="s">
        <v>437</v>
      </c>
      <c r="B173" t="s">
        <v>12</v>
      </c>
      <c r="C173" t="s">
        <v>317</v>
      </c>
      <c r="D173">
        <v>36</v>
      </c>
      <c r="E173">
        <v>0.52296215300000004</v>
      </c>
      <c r="F173">
        <v>0.61465114399999998</v>
      </c>
      <c r="H173">
        <v>0</v>
      </c>
      <c r="J173">
        <v>0</v>
      </c>
      <c r="L173" t="s">
        <v>321</v>
      </c>
      <c r="M173" t="s">
        <v>381</v>
      </c>
      <c r="N173">
        <v>1</v>
      </c>
      <c r="O173">
        <v>2.5</v>
      </c>
      <c r="Q173">
        <v>9817</v>
      </c>
    </row>
    <row r="174" spans="1:17" x14ac:dyDescent="0.55000000000000004">
      <c r="A174" t="s">
        <v>438</v>
      </c>
      <c r="B174" t="s">
        <v>5</v>
      </c>
      <c r="C174" t="s">
        <v>211</v>
      </c>
      <c r="D174">
        <v>32</v>
      </c>
      <c r="E174">
        <v>2.6202571400000001</v>
      </c>
      <c r="F174">
        <v>2.7535021300000002</v>
      </c>
      <c r="G174">
        <v>3.02</v>
      </c>
      <c r="H174">
        <v>43.125599999999999</v>
      </c>
      <c r="I174">
        <v>3</v>
      </c>
      <c r="J174">
        <v>42</v>
      </c>
      <c r="L174" t="s">
        <v>223</v>
      </c>
      <c r="M174" t="s">
        <v>394</v>
      </c>
      <c r="N174">
        <v>3</v>
      </c>
      <c r="O174">
        <v>50</v>
      </c>
      <c r="Q174">
        <v>9847</v>
      </c>
    </row>
    <row r="175" spans="1:17" x14ac:dyDescent="0.55000000000000004">
      <c r="A175" t="s">
        <v>155</v>
      </c>
      <c r="B175" t="s">
        <v>10</v>
      </c>
      <c r="C175" t="s">
        <v>230</v>
      </c>
      <c r="D175">
        <v>32</v>
      </c>
      <c r="E175">
        <v>-0.99005353500000004</v>
      </c>
      <c r="F175">
        <v>-0.195570946</v>
      </c>
      <c r="H175">
        <v>0</v>
      </c>
      <c r="J175">
        <v>0</v>
      </c>
      <c r="Q175">
        <v>9848</v>
      </c>
    </row>
    <row r="176" spans="1:17" x14ac:dyDescent="0.55000000000000004">
      <c r="A176" t="s">
        <v>439</v>
      </c>
      <c r="B176" t="s">
        <v>33</v>
      </c>
      <c r="C176" t="s">
        <v>226</v>
      </c>
      <c r="D176">
        <v>30</v>
      </c>
      <c r="E176">
        <v>2.0310208799999998</v>
      </c>
      <c r="F176">
        <v>1.9525215600000001</v>
      </c>
      <c r="G176">
        <v>3.3</v>
      </c>
      <c r="H176">
        <v>40.985999999999997</v>
      </c>
      <c r="I176">
        <v>3</v>
      </c>
      <c r="J176">
        <v>36</v>
      </c>
      <c r="L176" t="s">
        <v>211</v>
      </c>
      <c r="M176" t="s">
        <v>224</v>
      </c>
      <c r="N176">
        <v>2</v>
      </c>
      <c r="O176">
        <v>24</v>
      </c>
      <c r="Q176">
        <v>9874</v>
      </c>
    </row>
    <row r="177" spans="1:17" x14ac:dyDescent="0.55000000000000004">
      <c r="A177" t="s">
        <v>440</v>
      </c>
      <c r="B177" t="s">
        <v>26</v>
      </c>
      <c r="C177" t="s">
        <v>216</v>
      </c>
      <c r="D177">
        <v>36</v>
      </c>
      <c r="E177">
        <v>1.5791918</v>
      </c>
      <c r="F177">
        <v>0.88696825499999998</v>
      </c>
      <c r="G177">
        <v>1.5</v>
      </c>
      <c r="H177">
        <v>10.484999999999999</v>
      </c>
      <c r="I177">
        <v>1</v>
      </c>
      <c r="J177">
        <v>7</v>
      </c>
      <c r="L177" t="s">
        <v>216</v>
      </c>
      <c r="M177" t="s">
        <v>441</v>
      </c>
      <c r="N177">
        <v>1</v>
      </c>
      <c r="O177">
        <v>6.25</v>
      </c>
      <c r="Q177">
        <v>9957</v>
      </c>
    </row>
    <row r="178" spans="1:17" x14ac:dyDescent="0.55000000000000004">
      <c r="A178" t="s">
        <v>442</v>
      </c>
      <c r="B178" t="s">
        <v>15</v>
      </c>
      <c r="C178" t="s">
        <v>240</v>
      </c>
      <c r="D178">
        <v>29</v>
      </c>
      <c r="E178">
        <v>2.5496325500000001</v>
      </c>
      <c r="F178">
        <v>0.61215140000000001</v>
      </c>
      <c r="G178">
        <v>2.82</v>
      </c>
      <c r="H178">
        <v>25.577400000000001</v>
      </c>
      <c r="I178">
        <v>3</v>
      </c>
      <c r="J178">
        <v>27</v>
      </c>
      <c r="L178" t="s">
        <v>295</v>
      </c>
      <c r="M178" t="s">
        <v>273</v>
      </c>
      <c r="N178">
        <v>1</v>
      </c>
      <c r="O178">
        <v>0</v>
      </c>
      <c r="Q178">
        <v>10231</v>
      </c>
    </row>
    <row r="179" spans="1:17" x14ac:dyDescent="0.55000000000000004">
      <c r="A179" t="s">
        <v>443</v>
      </c>
      <c r="B179" t="s">
        <v>244</v>
      </c>
      <c r="C179" t="s">
        <v>222</v>
      </c>
      <c r="D179">
        <v>29</v>
      </c>
      <c r="E179">
        <v>-3.08992472E-2</v>
      </c>
      <c r="F179">
        <v>0.15061137099999999</v>
      </c>
      <c r="H179">
        <v>0</v>
      </c>
      <c r="J179">
        <v>0</v>
      </c>
      <c r="Q179">
        <v>10314</v>
      </c>
    </row>
    <row r="180" spans="1:17" x14ac:dyDescent="0.55000000000000004">
      <c r="A180" t="s">
        <v>444</v>
      </c>
      <c r="B180" t="s">
        <v>307</v>
      </c>
      <c r="C180" t="s">
        <v>321</v>
      </c>
      <c r="D180">
        <v>28</v>
      </c>
      <c r="E180">
        <v>-0.58230760000000004</v>
      </c>
      <c r="H180">
        <v>0</v>
      </c>
      <c r="J180">
        <v>0</v>
      </c>
      <c r="Q180">
        <v>10323</v>
      </c>
    </row>
    <row r="181" spans="1:17" x14ac:dyDescent="0.55000000000000004">
      <c r="A181" t="s">
        <v>445</v>
      </c>
      <c r="B181" t="s">
        <v>12</v>
      </c>
      <c r="C181" t="s">
        <v>223</v>
      </c>
      <c r="D181">
        <v>31</v>
      </c>
      <c r="E181">
        <v>0.26586833599999998</v>
      </c>
      <c r="F181">
        <v>8.9998179999999997E-2</v>
      </c>
      <c r="H181">
        <v>0</v>
      </c>
      <c r="J181">
        <v>0</v>
      </c>
      <c r="L181" t="s">
        <v>318</v>
      </c>
      <c r="M181" t="s">
        <v>446</v>
      </c>
      <c r="N181">
        <v>1</v>
      </c>
      <c r="O181">
        <v>1.4</v>
      </c>
      <c r="Q181">
        <v>10343</v>
      </c>
    </row>
    <row r="182" spans="1:17" x14ac:dyDescent="0.55000000000000004">
      <c r="A182" t="s">
        <v>447</v>
      </c>
      <c r="B182" t="s">
        <v>15</v>
      </c>
      <c r="C182" t="s">
        <v>275</v>
      </c>
      <c r="D182">
        <v>30</v>
      </c>
      <c r="E182">
        <v>0.40535786699999998</v>
      </c>
      <c r="F182">
        <v>6.6954985300000006E-2</v>
      </c>
      <c r="H182">
        <v>0</v>
      </c>
      <c r="J182">
        <v>0</v>
      </c>
      <c r="L182" t="s">
        <v>230</v>
      </c>
      <c r="M182" t="s">
        <v>339</v>
      </c>
      <c r="N182">
        <v>1</v>
      </c>
      <c r="O182">
        <v>0</v>
      </c>
      <c r="Q182">
        <v>10459</v>
      </c>
    </row>
    <row r="183" spans="1:17" x14ac:dyDescent="0.55000000000000004">
      <c r="A183" t="s">
        <v>448</v>
      </c>
      <c r="B183" t="s">
        <v>244</v>
      </c>
      <c r="C183" t="s">
        <v>209</v>
      </c>
      <c r="D183">
        <v>28</v>
      </c>
      <c r="E183">
        <v>7.4569869999999996E-2</v>
      </c>
      <c r="H183">
        <v>0</v>
      </c>
      <c r="J183">
        <v>0</v>
      </c>
      <c r="Q183">
        <v>10732</v>
      </c>
    </row>
    <row r="184" spans="1:17" x14ac:dyDescent="0.55000000000000004">
      <c r="A184" t="s">
        <v>449</v>
      </c>
      <c r="B184" t="s">
        <v>12</v>
      </c>
      <c r="D184">
        <v>29</v>
      </c>
      <c r="F184">
        <v>1.1795694800000001</v>
      </c>
      <c r="G184">
        <v>1.52</v>
      </c>
      <c r="H184">
        <v>9.8951999999999902</v>
      </c>
      <c r="I184">
        <v>1</v>
      </c>
      <c r="J184">
        <v>6</v>
      </c>
      <c r="L184" t="s">
        <v>270</v>
      </c>
      <c r="M184" t="s">
        <v>450</v>
      </c>
      <c r="N184">
        <v>1</v>
      </c>
      <c r="O184">
        <v>7</v>
      </c>
      <c r="Q184">
        <v>10745</v>
      </c>
    </row>
    <row r="185" spans="1:17" x14ac:dyDescent="0.55000000000000004">
      <c r="A185" t="s">
        <v>451</v>
      </c>
      <c r="B185" t="s">
        <v>244</v>
      </c>
      <c r="C185" t="s">
        <v>222</v>
      </c>
      <c r="D185">
        <v>31</v>
      </c>
      <c r="E185">
        <v>5.300821E-2</v>
      </c>
      <c r="H185">
        <v>0</v>
      </c>
      <c r="J185">
        <v>0</v>
      </c>
      <c r="Q185">
        <v>10925</v>
      </c>
    </row>
    <row r="186" spans="1:17" x14ac:dyDescent="0.55000000000000004">
      <c r="A186" t="s">
        <v>156</v>
      </c>
      <c r="B186" t="s">
        <v>147</v>
      </c>
      <c r="C186" t="s">
        <v>267</v>
      </c>
      <c r="D186">
        <v>32</v>
      </c>
      <c r="E186">
        <v>-2.3227691700000001E-2</v>
      </c>
      <c r="F186">
        <v>0.19676289</v>
      </c>
      <c r="H186">
        <v>0</v>
      </c>
      <c r="J186">
        <v>0</v>
      </c>
      <c r="Q186">
        <v>11003</v>
      </c>
    </row>
    <row r="187" spans="1:17" x14ac:dyDescent="0.55000000000000004">
      <c r="A187" t="s">
        <v>452</v>
      </c>
      <c r="B187" t="s">
        <v>307</v>
      </c>
      <c r="C187" t="s">
        <v>318</v>
      </c>
      <c r="D187">
        <v>29</v>
      </c>
      <c r="E187">
        <v>-0.38058322700000002</v>
      </c>
      <c r="H187">
        <v>0</v>
      </c>
      <c r="J187">
        <v>0</v>
      </c>
      <c r="Q187">
        <v>11255</v>
      </c>
    </row>
    <row r="188" spans="1:17" x14ac:dyDescent="0.55000000000000004">
      <c r="A188" t="s">
        <v>453</v>
      </c>
      <c r="B188" t="s">
        <v>12</v>
      </c>
      <c r="C188" t="s">
        <v>245</v>
      </c>
      <c r="D188">
        <v>31</v>
      </c>
      <c r="E188">
        <v>0</v>
      </c>
      <c r="F188">
        <v>3.7825609999999998E-3</v>
      </c>
      <c r="H188">
        <v>0</v>
      </c>
      <c r="J188">
        <v>0</v>
      </c>
      <c r="Q188">
        <v>11334</v>
      </c>
    </row>
    <row r="189" spans="1:17" x14ac:dyDescent="0.55000000000000004">
      <c r="A189" t="s">
        <v>454</v>
      </c>
      <c r="B189" t="s">
        <v>28</v>
      </c>
      <c r="C189" t="s">
        <v>236</v>
      </c>
      <c r="D189">
        <v>30</v>
      </c>
      <c r="E189">
        <v>4.9174129999999998</v>
      </c>
      <c r="F189">
        <v>4.7152219999999998</v>
      </c>
      <c r="G189">
        <v>3.47</v>
      </c>
      <c r="H189">
        <v>51.633600000000001</v>
      </c>
      <c r="I189">
        <v>3</v>
      </c>
      <c r="J189">
        <v>45</v>
      </c>
      <c r="K189">
        <v>17.899999999999999</v>
      </c>
      <c r="L189" t="s">
        <v>320</v>
      </c>
      <c r="M189" t="s">
        <v>314</v>
      </c>
      <c r="N189">
        <v>1</v>
      </c>
      <c r="O189">
        <v>18.25</v>
      </c>
      <c r="Q189">
        <v>11368</v>
      </c>
    </row>
    <row r="190" spans="1:17" x14ac:dyDescent="0.55000000000000004">
      <c r="A190" t="s">
        <v>455</v>
      </c>
      <c r="B190" t="s">
        <v>18</v>
      </c>
      <c r="C190" t="s">
        <v>216</v>
      </c>
      <c r="D190">
        <v>30</v>
      </c>
      <c r="E190">
        <v>0</v>
      </c>
      <c r="F190">
        <v>0.47867270000000001</v>
      </c>
      <c r="H190">
        <v>0</v>
      </c>
      <c r="J190">
        <v>0</v>
      </c>
      <c r="L190" t="s">
        <v>265</v>
      </c>
      <c r="M190" t="s">
        <v>456</v>
      </c>
      <c r="N190">
        <v>1</v>
      </c>
      <c r="O190">
        <v>1.5</v>
      </c>
      <c r="Q190">
        <v>11426</v>
      </c>
    </row>
    <row r="191" spans="1:17" x14ac:dyDescent="0.55000000000000004">
      <c r="A191" t="s">
        <v>457</v>
      </c>
      <c r="B191" t="s">
        <v>33</v>
      </c>
      <c r="C191" t="s">
        <v>240</v>
      </c>
      <c r="D191">
        <v>27</v>
      </c>
      <c r="E191">
        <v>-0.109947585</v>
      </c>
      <c r="H191">
        <v>0</v>
      </c>
      <c r="J191">
        <v>0</v>
      </c>
      <c r="Q191">
        <v>11472</v>
      </c>
    </row>
    <row r="192" spans="1:17" x14ac:dyDescent="0.55000000000000004">
      <c r="A192" t="s">
        <v>458</v>
      </c>
      <c r="B192" t="s">
        <v>516</v>
      </c>
      <c r="C192" t="s">
        <v>236</v>
      </c>
      <c r="D192">
        <v>26</v>
      </c>
      <c r="E192">
        <v>6.2412020000000004</v>
      </c>
      <c r="F192">
        <v>5.2079440000000004</v>
      </c>
      <c r="G192">
        <v>8.6</v>
      </c>
      <c r="H192">
        <v>272.87799999999999</v>
      </c>
      <c r="I192">
        <v>8</v>
      </c>
      <c r="J192">
        <v>256</v>
      </c>
      <c r="L192" t="s">
        <v>318</v>
      </c>
      <c r="M192" t="s">
        <v>327</v>
      </c>
      <c r="N192">
        <v>10</v>
      </c>
      <c r="O192">
        <v>300</v>
      </c>
      <c r="Q192">
        <v>11493</v>
      </c>
    </row>
    <row r="193" spans="1:17" x14ac:dyDescent="0.55000000000000004">
      <c r="A193" t="s">
        <v>459</v>
      </c>
      <c r="B193" t="s">
        <v>298</v>
      </c>
      <c r="C193" t="s">
        <v>270</v>
      </c>
      <c r="D193">
        <v>26</v>
      </c>
      <c r="E193">
        <v>3.4666981699999999</v>
      </c>
      <c r="F193">
        <v>4.7719889999999996</v>
      </c>
      <c r="G193">
        <v>9.09</v>
      </c>
      <c r="H193">
        <v>299.969999999999</v>
      </c>
      <c r="I193">
        <v>10</v>
      </c>
      <c r="J193">
        <v>330</v>
      </c>
      <c r="K193">
        <v>17.899999999999999</v>
      </c>
      <c r="L193" t="s">
        <v>223</v>
      </c>
      <c r="M193" t="s">
        <v>460</v>
      </c>
      <c r="N193">
        <v>13</v>
      </c>
      <c r="O193">
        <v>330</v>
      </c>
      <c r="Q193">
        <v>11579</v>
      </c>
    </row>
    <row r="194" spans="1:17" x14ac:dyDescent="0.55000000000000004">
      <c r="A194" t="s">
        <v>461</v>
      </c>
      <c r="B194" t="s">
        <v>18</v>
      </c>
      <c r="D194">
        <v>30</v>
      </c>
      <c r="E194">
        <v>1.6198592199999999</v>
      </c>
      <c r="F194">
        <v>1.3472015900000001</v>
      </c>
      <c r="G194">
        <v>1.71</v>
      </c>
      <c r="H194">
        <v>14.6547</v>
      </c>
      <c r="I194">
        <v>2</v>
      </c>
      <c r="J194">
        <v>16</v>
      </c>
      <c r="L194" t="s">
        <v>228</v>
      </c>
      <c r="M194" t="s">
        <v>414</v>
      </c>
      <c r="N194">
        <v>1</v>
      </c>
      <c r="O194">
        <v>11</v>
      </c>
      <c r="Q194">
        <v>11713</v>
      </c>
    </row>
    <row r="195" spans="1:17" x14ac:dyDescent="0.55000000000000004">
      <c r="A195" t="s">
        <v>462</v>
      </c>
      <c r="B195" t="s">
        <v>12</v>
      </c>
      <c r="C195" t="s">
        <v>233</v>
      </c>
      <c r="D195">
        <v>30</v>
      </c>
      <c r="E195">
        <v>0</v>
      </c>
      <c r="F195">
        <v>0.75368570000000001</v>
      </c>
      <c r="G195">
        <v>2.29</v>
      </c>
      <c r="H195">
        <v>20.5413</v>
      </c>
      <c r="I195">
        <v>2</v>
      </c>
      <c r="J195">
        <v>18</v>
      </c>
      <c r="L195" t="s">
        <v>228</v>
      </c>
      <c r="M195" t="s">
        <v>463</v>
      </c>
      <c r="N195">
        <v>1</v>
      </c>
      <c r="O195">
        <v>8.5</v>
      </c>
      <c r="Q195">
        <v>12183</v>
      </c>
    </row>
    <row r="196" spans="1:17" x14ac:dyDescent="0.55000000000000004">
      <c r="A196" t="s">
        <v>150</v>
      </c>
      <c r="B196" t="s">
        <v>1</v>
      </c>
      <c r="C196" t="s">
        <v>251</v>
      </c>
      <c r="D196">
        <v>29</v>
      </c>
      <c r="E196">
        <v>-4.8931740000000001E-2</v>
      </c>
      <c r="F196">
        <v>8.2678760000000004E-2</v>
      </c>
      <c r="H196">
        <v>0</v>
      </c>
      <c r="J196">
        <v>0</v>
      </c>
      <c r="Q196">
        <v>12325</v>
      </c>
    </row>
    <row r="197" spans="1:17" x14ac:dyDescent="0.55000000000000004">
      <c r="A197" t="s">
        <v>150</v>
      </c>
      <c r="B197" t="s">
        <v>1</v>
      </c>
      <c r="C197" t="s">
        <v>251</v>
      </c>
      <c r="D197">
        <v>29</v>
      </c>
      <c r="E197">
        <v>-4.8931740000000001E-2</v>
      </c>
      <c r="F197">
        <v>9.2747379999999994E-3</v>
      </c>
      <c r="H197">
        <v>0</v>
      </c>
      <c r="J197">
        <v>0</v>
      </c>
      <c r="Q197">
        <v>12325</v>
      </c>
    </row>
    <row r="198" spans="1:17" x14ac:dyDescent="0.55000000000000004">
      <c r="A198" t="s">
        <v>464</v>
      </c>
      <c r="B198" t="s">
        <v>18</v>
      </c>
      <c r="D198">
        <v>31</v>
      </c>
      <c r="F198">
        <v>0.56794639999999996</v>
      </c>
      <c r="H198">
        <v>0</v>
      </c>
      <c r="J198">
        <v>0</v>
      </c>
      <c r="L198" t="s">
        <v>251</v>
      </c>
      <c r="M198" t="s">
        <v>349</v>
      </c>
      <c r="N198">
        <v>1</v>
      </c>
      <c r="O198">
        <v>0.8</v>
      </c>
      <c r="Q198">
        <v>12638</v>
      </c>
    </row>
    <row r="199" spans="1:17" x14ac:dyDescent="0.55000000000000004">
      <c r="A199" t="s">
        <v>465</v>
      </c>
      <c r="B199" t="s">
        <v>466</v>
      </c>
      <c r="C199" t="s">
        <v>320</v>
      </c>
      <c r="D199">
        <v>29</v>
      </c>
      <c r="E199">
        <v>4.53872159E-2</v>
      </c>
      <c r="F199">
        <v>0.253885627</v>
      </c>
      <c r="H199">
        <v>0</v>
      </c>
      <c r="J199">
        <v>0</v>
      </c>
      <c r="Q199">
        <v>12775</v>
      </c>
    </row>
    <row r="200" spans="1:17" x14ac:dyDescent="0.55000000000000004">
      <c r="A200" t="s">
        <v>467</v>
      </c>
      <c r="B200" t="s">
        <v>221</v>
      </c>
      <c r="C200" t="s">
        <v>265</v>
      </c>
      <c r="D200">
        <v>29</v>
      </c>
      <c r="E200">
        <v>-0.50123506799999995</v>
      </c>
      <c r="H200">
        <v>0</v>
      </c>
      <c r="J200">
        <v>0</v>
      </c>
      <c r="Q200">
        <v>13005</v>
      </c>
    </row>
    <row r="201" spans="1:17" x14ac:dyDescent="0.55000000000000004">
      <c r="A201" t="s">
        <v>468</v>
      </c>
      <c r="B201" t="s">
        <v>12</v>
      </c>
      <c r="C201" t="s">
        <v>216</v>
      </c>
      <c r="D201">
        <v>29</v>
      </c>
      <c r="E201">
        <v>0.105425514</v>
      </c>
      <c r="F201">
        <v>3.4333772999999998E-2</v>
      </c>
      <c r="H201">
        <v>0</v>
      </c>
      <c r="J201">
        <v>0</v>
      </c>
      <c r="Q201">
        <v>13172</v>
      </c>
    </row>
    <row r="202" spans="1:17" x14ac:dyDescent="0.55000000000000004">
      <c r="A202" t="s">
        <v>469</v>
      </c>
      <c r="B202" t="s">
        <v>244</v>
      </c>
      <c r="C202" t="s">
        <v>219</v>
      </c>
      <c r="D202">
        <v>29</v>
      </c>
      <c r="E202">
        <v>0</v>
      </c>
      <c r="H202">
        <v>0</v>
      </c>
      <c r="J202">
        <v>0</v>
      </c>
      <c r="Q202">
        <v>13293</v>
      </c>
    </row>
    <row r="203" spans="1:17" x14ac:dyDescent="0.55000000000000004">
      <c r="A203" t="s">
        <v>470</v>
      </c>
      <c r="B203" t="s">
        <v>244</v>
      </c>
      <c r="C203" t="s">
        <v>230</v>
      </c>
      <c r="D203">
        <v>28</v>
      </c>
      <c r="E203">
        <v>-2.12812852E-2</v>
      </c>
      <c r="H203">
        <v>0</v>
      </c>
      <c r="J203">
        <v>0</v>
      </c>
      <c r="Q203">
        <v>13418</v>
      </c>
    </row>
    <row r="204" spans="1:17" x14ac:dyDescent="0.55000000000000004">
      <c r="A204" t="s">
        <v>471</v>
      </c>
      <c r="B204" t="s">
        <v>18</v>
      </c>
      <c r="C204" t="s">
        <v>236</v>
      </c>
      <c r="D204">
        <v>32</v>
      </c>
      <c r="E204">
        <v>1.8998457200000001</v>
      </c>
      <c r="F204">
        <v>1.5516558899999999</v>
      </c>
      <c r="G204">
        <v>2.64</v>
      </c>
      <c r="H204">
        <v>35.5608</v>
      </c>
      <c r="I204">
        <v>3</v>
      </c>
      <c r="J204">
        <v>40.5</v>
      </c>
      <c r="K204">
        <v>17.899999999999999</v>
      </c>
      <c r="L204" t="s">
        <v>236</v>
      </c>
      <c r="M204" t="s">
        <v>472</v>
      </c>
      <c r="N204">
        <v>1</v>
      </c>
      <c r="O204">
        <v>17.899999999999999</v>
      </c>
      <c r="Q204">
        <v>14444</v>
      </c>
    </row>
    <row r="205" spans="1:17" x14ac:dyDescent="0.55000000000000004">
      <c r="A205" t="s">
        <v>473</v>
      </c>
      <c r="B205" t="s">
        <v>1</v>
      </c>
      <c r="C205" t="s">
        <v>275</v>
      </c>
      <c r="D205">
        <v>32</v>
      </c>
      <c r="E205">
        <v>-1.00479135E-2</v>
      </c>
      <c r="F205">
        <v>2.7305212000000001</v>
      </c>
      <c r="H205">
        <v>0</v>
      </c>
      <c r="J205">
        <v>0</v>
      </c>
      <c r="L205" t="s">
        <v>275</v>
      </c>
      <c r="M205" t="s">
        <v>422</v>
      </c>
      <c r="N205">
        <v>1</v>
      </c>
      <c r="O205">
        <v>3</v>
      </c>
      <c r="Q205">
        <v>17182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EF642-D401-4CF6-9F92-48BB2383E72E}">
  <dimension ref="A1:V24"/>
  <sheetViews>
    <sheetView topLeftCell="J8" workbookViewId="0">
      <selection activeCell="T2" sqref="T2:T24"/>
    </sheetView>
  </sheetViews>
  <sheetFormatPr defaultRowHeight="14.4" x14ac:dyDescent="0.55000000000000004"/>
  <sheetData>
    <row r="1" spans="1:22" x14ac:dyDescent="0.55000000000000004">
      <c r="A1" t="s">
        <v>116</v>
      </c>
      <c r="B1" t="s">
        <v>474</v>
      </c>
      <c r="C1" t="s">
        <v>490</v>
      </c>
      <c r="D1" t="s">
        <v>491</v>
      </c>
      <c r="E1" t="s">
        <v>492</v>
      </c>
      <c r="F1" t="s">
        <v>493</v>
      </c>
      <c r="G1" t="s">
        <v>136</v>
      </c>
      <c r="H1" t="s">
        <v>494</v>
      </c>
      <c r="I1" t="s">
        <v>475</v>
      </c>
      <c r="J1" t="s">
        <v>133</v>
      </c>
      <c r="K1" t="s">
        <v>477</v>
      </c>
      <c r="L1" t="s">
        <v>495</v>
      </c>
      <c r="M1" t="s">
        <v>478</v>
      </c>
      <c r="N1" t="s">
        <v>482</v>
      </c>
      <c r="O1" t="s">
        <v>481</v>
      </c>
      <c r="P1" t="s">
        <v>496</v>
      </c>
      <c r="Q1" t="s">
        <v>134</v>
      </c>
      <c r="R1" t="s">
        <v>135</v>
      </c>
      <c r="S1" t="s">
        <v>137</v>
      </c>
      <c r="T1" t="s">
        <v>124</v>
      </c>
      <c r="U1" t="s">
        <v>487</v>
      </c>
      <c r="V1" t="s">
        <v>208</v>
      </c>
    </row>
    <row r="2" spans="1:22" x14ac:dyDescent="0.55000000000000004">
      <c r="A2" t="s">
        <v>24</v>
      </c>
      <c r="B2" t="s">
        <v>488</v>
      </c>
      <c r="C2">
        <v>13</v>
      </c>
      <c r="D2">
        <v>8</v>
      </c>
      <c r="E2">
        <v>0</v>
      </c>
      <c r="F2">
        <v>0</v>
      </c>
      <c r="G2">
        <v>3.87</v>
      </c>
      <c r="H2">
        <v>31</v>
      </c>
      <c r="I2">
        <v>31</v>
      </c>
      <c r="J2">
        <v>180</v>
      </c>
      <c r="K2">
        <v>171</v>
      </c>
      <c r="L2">
        <v>78</v>
      </c>
      <c r="M2">
        <v>24</v>
      </c>
      <c r="N2">
        <v>195</v>
      </c>
      <c r="O2">
        <v>52</v>
      </c>
      <c r="P2">
        <v>1.24</v>
      </c>
      <c r="Q2">
        <v>9.74</v>
      </c>
      <c r="R2">
        <v>2.59</v>
      </c>
      <c r="S2">
        <v>3.68</v>
      </c>
      <c r="T2">
        <v>3.5</v>
      </c>
      <c r="U2">
        <v>79.5</v>
      </c>
      <c r="V2">
        <v>15038</v>
      </c>
    </row>
    <row r="3" spans="1:22" x14ac:dyDescent="0.55000000000000004">
      <c r="A3" t="s">
        <v>23</v>
      </c>
      <c r="B3" t="s">
        <v>488</v>
      </c>
      <c r="C3">
        <v>4</v>
      </c>
      <c r="D3">
        <v>3</v>
      </c>
      <c r="E3">
        <v>2</v>
      </c>
      <c r="F3">
        <v>18</v>
      </c>
      <c r="G3">
        <v>3.84</v>
      </c>
      <c r="H3">
        <v>0</v>
      </c>
      <c r="I3">
        <v>60</v>
      </c>
      <c r="J3">
        <v>60</v>
      </c>
      <c r="K3">
        <v>58</v>
      </c>
      <c r="L3">
        <v>26</v>
      </c>
      <c r="M3">
        <v>6</v>
      </c>
      <c r="N3">
        <v>57</v>
      </c>
      <c r="O3">
        <v>21</v>
      </c>
      <c r="P3">
        <v>1.31</v>
      </c>
      <c r="Q3">
        <v>8.49</v>
      </c>
      <c r="R3">
        <v>3.13</v>
      </c>
      <c r="S3">
        <v>3.73</v>
      </c>
      <c r="T3">
        <v>0.6</v>
      </c>
      <c r="U3">
        <v>593.5</v>
      </c>
      <c r="V3">
        <v>13911</v>
      </c>
    </row>
    <row r="4" spans="1:22" x14ac:dyDescent="0.55000000000000004">
      <c r="A4" t="s">
        <v>7</v>
      </c>
      <c r="B4" t="s">
        <v>488</v>
      </c>
      <c r="C4">
        <v>5</v>
      </c>
      <c r="D4">
        <v>3</v>
      </c>
      <c r="E4">
        <v>30</v>
      </c>
      <c r="F4">
        <v>4</v>
      </c>
      <c r="G4">
        <v>3.87</v>
      </c>
      <c r="H4">
        <v>0</v>
      </c>
      <c r="I4">
        <v>65</v>
      </c>
      <c r="J4">
        <v>65</v>
      </c>
      <c r="K4">
        <v>55</v>
      </c>
      <c r="L4">
        <v>28</v>
      </c>
      <c r="M4">
        <v>8</v>
      </c>
      <c r="N4">
        <v>78</v>
      </c>
      <c r="O4">
        <v>29</v>
      </c>
      <c r="P4">
        <v>1.3</v>
      </c>
      <c r="Q4">
        <v>10.74</v>
      </c>
      <c r="R4">
        <v>4.08</v>
      </c>
      <c r="S4">
        <v>3.85</v>
      </c>
      <c r="T4">
        <v>0.8</v>
      </c>
      <c r="U4">
        <v>118</v>
      </c>
      <c r="V4">
        <v>7441</v>
      </c>
    </row>
    <row r="5" spans="1:22" x14ac:dyDescent="0.55000000000000004">
      <c r="A5" t="s">
        <v>20</v>
      </c>
      <c r="B5" t="s">
        <v>488</v>
      </c>
      <c r="C5">
        <v>10</v>
      </c>
      <c r="D5">
        <v>8</v>
      </c>
      <c r="E5">
        <v>0</v>
      </c>
      <c r="F5">
        <v>0</v>
      </c>
      <c r="G5">
        <v>4.3</v>
      </c>
      <c r="H5">
        <v>26</v>
      </c>
      <c r="I5">
        <v>26</v>
      </c>
      <c r="J5">
        <v>148</v>
      </c>
      <c r="K5">
        <v>149</v>
      </c>
      <c r="L5">
        <v>71</v>
      </c>
      <c r="M5">
        <v>19</v>
      </c>
      <c r="N5">
        <v>148</v>
      </c>
      <c r="O5">
        <v>47</v>
      </c>
      <c r="P5">
        <v>1.32</v>
      </c>
      <c r="Q5">
        <v>9.01</v>
      </c>
      <c r="R5">
        <v>2.83</v>
      </c>
      <c r="S5">
        <v>3.93</v>
      </c>
      <c r="T5">
        <v>2.6</v>
      </c>
      <c r="U5">
        <v>197.3</v>
      </c>
      <c r="V5">
        <v>14916</v>
      </c>
    </row>
    <row r="6" spans="1:22" x14ac:dyDescent="0.55000000000000004">
      <c r="A6" t="s">
        <v>144</v>
      </c>
      <c r="B6" t="s">
        <v>488</v>
      </c>
      <c r="C6">
        <v>1</v>
      </c>
      <c r="D6">
        <v>1</v>
      </c>
      <c r="E6">
        <v>0</v>
      </c>
      <c r="F6">
        <v>1</v>
      </c>
      <c r="G6">
        <v>4.08</v>
      </c>
      <c r="H6">
        <v>0</v>
      </c>
      <c r="I6">
        <v>20</v>
      </c>
      <c r="J6">
        <v>20</v>
      </c>
      <c r="K6">
        <v>19</v>
      </c>
      <c r="L6">
        <v>9</v>
      </c>
      <c r="M6">
        <v>2</v>
      </c>
      <c r="N6">
        <v>21</v>
      </c>
      <c r="O6">
        <v>9</v>
      </c>
      <c r="P6">
        <v>1.39</v>
      </c>
      <c r="Q6">
        <v>9.2799999999999994</v>
      </c>
      <c r="R6">
        <v>3.94</v>
      </c>
      <c r="S6">
        <v>3.97</v>
      </c>
      <c r="T6">
        <v>0</v>
      </c>
      <c r="U6">
        <v>999</v>
      </c>
      <c r="V6">
        <v>12578</v>
      </c>
    </row>
    <row r="7" spans="1:22" x14ac:dyDescent="0.55000000000000004">
      <c r="A7" t="s">
        <v>172</v>
      </c>
      <c r="B7" t="s">
        <v>488</v>
      </c>
      <c r="C7">
        <v>2</v>
      </c>
      <c r="D7">
        <v>2</v>
      </c>
      <c r="E7">
        <v>0</v>
      </c>
      <c r="F7">
        <v>7</v>
      </c>
      <c r="G7">
        <v>4.34</v>
      </c>
      <c r="H7">
        <v>0</v>
      </c>
      <c r="I7">
        <v>45</v>
      </c>
      <c r="J7">
        <v>45</v>
      </c>
      <c r="K7">
        <v>47</v>
      </c>
      <c r="L7">
        <v>22</v>
      </c>
      <c r="M7">
        <v>5</v>
      </c>
      <c r="N7">
        <v>36</v>
      </c>
      <c r="O7">
        <v>15</v>
      </c>
      <c r="P7">
        <v>1.39</v>
      </c>
      <c r="Q7">
        <v>7.26</v>
      </c>
      <c r="R7">
        <v>3.08</v>
      </c>
      <c r="S7">
        <v>4.2300000000000004</v>
      </c>
      <c r="T7">
        <v>0</v>
      </c>
      <c r="U7">
        <v>999</v>
      </c>
      <c r="V7">
        <v>9895</v>
      </c>
    </row>
    <row r="8" spans="1:22" x14ac:dyDescent="0.55000000000000004">
      <c r="A8" t="s">
        <v>145</v>
      </c>
      <c r="B8" t="s">
        <v>488</v>
      </c>
      <c r="C8">
        <v>1</v>
      </c>
      <c r="D8">
        <v>1</v>
      </c>
      <c r="E8">
        <v>0</v>
      </c>
      <c r="F8">
        <v>1</v>
      </c>
      <c r="G8">
        <v>4.38</v>
      </c>
      <c r="H8">
        <v>0</v>
      </c>
      <c r="I8">
        <v>20</v>
      </c>
      <c r="J8">
        <v>20</v>
      </c>
      <c r="K8">
        <v>19</v>
      </c>
      <c r="L8">
        <v>10</v>
      </c>
      <c r="M8">
        <v>3</v>
      </c>
      <c r="N8">
        <v>20</v>
      </c>
      <c r="O8">
        <v>8</v>
      </c>
      <c r="P8">
        <v>1.38</v>
      </c>
      <c r="Q8">
        <v>9.1999999999999993</v>
      </c>
      <c r="R8">
        <v>3.75</v>
      </c>
      <c r="S8">
        <v>4.25</v>
      </c>
      <c r="T8">
        <v>0</v>
      </c>
      <c r="U8">
        <v>999</v>
      </c>
      <c r="V8">
        <v>14542</v>
      </c>
    </row>
    <row r="9" spans="1:22" x14ac:dyDescent="0.55000000000000004">
      <c r="A9" t="s">
        <v>11</v>
      </c>
      <c r="B9" t="s">
        <v>488</v>
      </c>
      <c r="C9">
        <v>3</v>
      </c>
      <c r="D9">
        <v>3</v>
      </c>
      <c r="E9">
        <v>1</v>
      </c>
      <c r="F9">
        <v>12</v>
      </c>
      <c r="G9">
        <v>4.46</v>
      </c>
      <c r="H9">
        <v>0</v>
      </c>
      <c r="I9">
        <v>50</v>
      </c>
      <c r="J9">
        <v>50</v>
      </c>
      <c r="K9">
        <v>51</v>
      </c>
      <c r="L9">
        <v>25</v>
      </c>
      <c r="M9">
        <v>6</v>
      </c>
      <c r="N9">
        <v>45</v>
      </c>
      <c r="O9">
        <v>21</v>
      </c>
      <c r="P9">
        <v>1.44</v>
      </c>
      <c r="Q9">
        <v>8.18</v>
      </c>
      <c r="R9">
        <v>3.77</v>
      </c>
      <c r="S9">
        <v>4.29</v>
      </c>
      <c r="T9">
        <v>0.1</v>
      </c>
      <c r="U9">
        <v>999</v>
      </c>
      <c r="V9">
        <v>8110</v>
      </c>
    </row>
    <row r="10" spans="1:22" x14ac:dyDescent="0.55000000000000004">
      <c r="A10" t="s">
        <v>141</v>
      </c>
      <c r="B10" t="s">
        <v>488</v>
      </c>
      <c r="C10">
        <v>4</v>
      </c>
      <c r="D10">
        <v>3</v>
      </c>
      <c r="E10">
        <v>6</v>
      </c>
      <c r="F10">
        <v>14</v>
      </c>
      <c r="G10">
        <v>4.34</v>
      </c>
      <c r="H10">
        <v>0</v>
      </c>
      <c r="I10">
        <v>65</v>
      </c>
      <c r="J10">
        <v>65</v>
      </c>
      <c r="K10">
        <v>63</v>
      </c>
      <c r="L10">
        <v>31</v>
      </c>
      <c r="M10">
        <v>11</v>
      </c>
      <c r="N10">
        <v>67</v>
      </c>
      <c r="O10">
        <v>19</v>
      </c>
      <c r="P10">
        <v>1.26</v>
      </c>
      <c r="Q10">
        <v>9.26</v>
      </c>
      <c r="R10">
        <v>2.61</v>
      </c>
      <c r="S10">
        <v>4.3499999999999996</v>
      </c>
      <c r="T10">
        <v>0.4</v>
      </c>
      <c r="U10">
        <v>590.4</v>
      </c>
      <c r="V10">
        <v>18719</v>
      </c>
    </row>
    <row r="11" spans="1:22" x14ac:dyDescent="0.55000000000000004">
      <c r="A11" t="s">
        <v>171</v>
      </c>
      <c r="B11" t="s">
        <v>488</v>
      </c>
      <c r="C11">
        <v>3</v>
      </c>
      <c r="D11">
        <v>2</v>
      </c>
      <c r="E11">
        <v>0</v>
      </c>
      <c r="F11">
        <v>11</v>
      </c>
      <c r="G11">
        <v>4.51</v>
      </c>
      <c r="H11">
        <v>0</v>
      </c>
      <c r="I11">
        <v>50</v>
      </c>
      <c r="J11">
        <v>50</v>
      </c>
      <c r="K11">
        <v>51</v>
      </c>
      <c r="L11">
        <v>25</v>
      </c>
      <c r="M11">
        <v>8</v>
      </c>
      <c r="N11">
        <v>47</v>
      </c>
      <c r="O11">
        <v>16</v>
      </c>
      <c r="P11">
        <v>1.34</v>
      </c>
      <c r="Q11">
        <v>8.52</v>
      </c>
      <c r="R11">
        <v>2.93</v>
      </c>
      <c r="S11">
        <v>4.37</v>
      </c>
      <c r="T11">
        <v>0.1</v>
      </c>
      <c r="U11">
        <v>600.79999999999995</v>
      </c>
      <c r="V11">
        <v>7550</v>
      </c>
    </row>
    <row r="12" spans="1:22" x14ac:dyDescent="0.55000000000000004">
      <c r="A12" t="s">
        <v>139</v>
      </c>
      <c r="B12" t="s">
        <v>488</v>
      </c>
      <c r="C12">
        <v>10</v>
      </c>
      <c r="D12">
        <v>8</v>
      </c>
      <c r="E12">
        <v>0</v>
      </c>
      <c r="F12">
        <v>0</v>
      </c>
      <c r="G12">
        <v>4.6399999999999997</v>
      </c>
      <c r="H12">
        <v>26</v>
      </c>
      <c r="I12">
        <v>26</v>
      </c>
      <c r="J12">
        <v>150</v>
      </c>
      <c r="K12">
        <v>158</v>
      </c>
      <c r="L12">
        <v>77</v>
      </c>
      <c r="M12">
        <v>21</v>
      </c>
      <c r="N12">
        <v>123</v>
      </c>
      <c r="O12">
        <v>53</v>
      </c>
      <c r="P12">
        <v>1.41</v>
      </c>
      <c r="Q12">
        <v>7.38</v>
      </c>
      <c r="R12">
        <v>3.18</v>
      </c>
      <c r="S12">
        <v>4.47</v>
      </c>
      <c r="T12">
        <v>1.8</v>
      </c>
      <c r="U12">
        <v>600.6</v>
      </c>
      <c r="V12">
        <v>15488</v>
      </c>
    </row>
    <row r="13" spans="1:22" x14ac:dyDescent="0.55000000000000004">
      <c r="A13" t="s">
        <v>138</v>
      </c>
      <c r="B13" t="s">
        <v>488</v>
      </c>
      <c r="C13">
        <v>12</v>
      </c>
      <c r="D13">
        <v>10</v>
      </c>
      <c r="E13">
        <v>0</v>
      </c>
      <c r="F13">
        <v>0</v>
      </c>
      <c r="G13">
        <v>4.59</v>
      </c>
      <c r="H13">
        <v>31</v>
      </c>
      <c r="I13">
        <v>31</v>
      </c>
      <c r="J13">
        <v>183</v>
      </c>
      <c r="K13">
        <v>195</v>
      </c>
      <c r="L13">
        <v>93</v>
      </c>
      <c r="M13">
        <v>25</v>
      </c>
      <c r="N13">
        <v>149</v>
      </c>
      <c r="O13">
        <v>65</v>
      </c>
      <c r="P13">
        <v>1.42</v>
      </c>
      <c r="Q13">
        <v>7.31</v>
      </c>
      <c r="R13">
        <v>3.19</v>
      </c>
      <c r="S13">
        <v>4.49</v>
      </c>
      <c r="T13">
        <v>2.1</v>
      </c>
      <c r="U13">
        <v>173.2</v>
      </c>
      <c r="V13">
        <v>16256</v>
      </c>
    </row>
    <row r="14" spans="1:22" x14ac:dyDescent="0.55000000000000004">
      <c r="A14" t="s">
        <v>170</v>
      </c>
      <c r="B14" t="s">
        <v>488</v>
      </c>
      <c r="C14">
        <v>9</v>
      </c>
      <c r="D14">
        <v>8</v>
      </c>
      <c r="E14">
        <v>0</v>
      </c>
      <c r="F14">
        <v>0</v>
      </c>
      <c r="G14">
        <v>4.75</v>
      </c>
      <c r="H14">
        <v>26</v>
      </c>
      <c r="I14">
        <v>26</v>
      </c>
      <c r="J14">
        <v>148</v>
      </c>
      <c r="K14">
        <v>153</v>
      </c>
      <c r="L14">
        <v>78</v>
      </c>
      <c r="M14">
        <v>25</v>
      </c>
      <c r="N14">
        <v>134</v>
      </c>
      <c r="O14">
        <v>49</v>
      </c>
      <c r="P14">
        <v>1.37</v>
      </c>
      <c r="Q14">
        <v>8.14</v>
      </c>
      <c r="R14">
        <v>3</v>
      </c>
      <c r="S14">
        <v>4.63</v>
      </c>
      <c r="T14">
        <v>1.5</v>
      </c>
      <c r="U14">
        <v>558.70000000000005</v>
      </c>
      <c r="V14">
        <v>12880</v>
      </c>
    </row>
    <row r="15" spans="1:22" x14ac:dyDescent="0.55000000000000004">
      <c r="A15" t="s">
        <v>75</v>
      </c>
      <c r="B15" t="s">
        <v>488</v>
      </c>
      <c r="C15">
        <v>2</v>
      </c>
      <c r="D15">
        <v>2</v>
      </c>
      <c r="E15">
        <v>0</v>
      </c>
      <c r="F15">
        <v>0</v>
      </c>
      <c r="G15">
        <v>5.12</v>
      </c>
      <c r="H15">
        <v>5</v>
      </c>
      <c r="I15">
        <v>5</v>
      </c>
      <c r="J15">
        <v>28</v>
      </c>
      <c r="K15">
        <v>30</v>
      </c>
      <c r="L15">
        <v>16</v>
      </c>
      <c r="M15">
        <v>4</v>
      </c>
      <c r="N15">
        <v>23</v>
      </c>
      <c r="O15">
        <v>12</v>
      </c>
      <c r="P15">
        <v>1.52</v>
      </c>
      <c r="Q15">
        <v>7.62</v>
      </c>
      <c r="R15">
        <v>4.01</v>
      </c>
      <c r="S15">
        <v>4.8600000000000003</v>
      </c>
      <c r="T15">
        <v>0.2</v>
      </c>
      <c r="U15">
        <v>999</v>
      </c>
      <c r="V15">
        <v>17432</v>
      </c>
    </row>
    <row r="16" spans="1:22" x14ac:dyDescent="0.55000000000000004">
      <c r="A16" t="s">
        <v>17</v>
      </c>
      <c r="B16" t="s">
        <v>488</v>
      </c>
      <c r="C16">
        <v>4</v>
      </c>
      <c r="D16">
        <v>4</v>
      </c>
      <c r="E16">
        <v>0</v>
      </c>
      <c r="F16">
        <v>4</v>
      </c>
      <c r="G16">
        <v>5.15</v>
      </c>
      <c r="H16">
        <v>8</v>
      </c>
      <c r="I16">
        <v>48</v>
      </c>
      <c r="J16">
        <v>87</v>
      </c>
      <c r="K16">
        <v>99</v>
      </c>
      <c r="L16">
        <v>50</v>
      </c>
      <c r="M16">
        <v>13</v>
      </c>
      <c r="N16">
        <v>62</v>
      </c>
      <c r="O16">
        <v>30</v>
      </c>
      <c r="P16">
        <v>1.48</v>
      </c>
      <c r="Q16">
        <v>6.47</v>
      </c>
      <c r="R16">
        <v>3.12</v>
      </c>
      <c r="S16">
        <v>4.9000000000000004</v>
      </c>
      <c r="T16">
        <v>0.2</v>
      </c>
      <c r="U16">
        <v>600.4</v>
      </c>
      <c r="V16">
        <v>10587</v>
      </c>
    </row>
    <row r="17" spans="1:22" x14ac:dyDescent="0.55000000000000004">
      <c r="A17" t="s">
        <v>142</v>
      </c>
      <c r="B17" t="s">
        <v>488</v>
      </c>
      <c r="C17">
        <v>3</v>
      </c>
      <c r="D17">
        <v>3</v>
      </c>
      <c r="E17">
        <v>1</v>
      </c>
      <c r="F17">
        <v>12</v>
      </c>
      <c r="G17">
        <v>5.29</v>
      </c>
      <c r="H17">
        <v>0</v>
      </c>
      <c r="I17">
        <v>50</v>
      </c>
      <c r="J17">
        <v>50</v>
      </c>
      <c r="K17">
        <v>50</v>
      </c>
      <c r="L17">
        <v>29</v>
      </c>
      <c r="M17">
        <v>8</v>
      </c>
      <c r="N17">
        <v>47</v>
      </c>
      <c r="O17">
        <v>30</v>
      </c>
      <c r="P17">
        <v>1.6</v>
      </c>
      <c r="Q17">
        <v>8.51</v>
      </c>
      <c r="R17">
        <v>5.36</v>
      </c>
      <c r="S17">
        <v>5.2</v>
      </c>
      <c r="T17">
        <v>-0.2</v>
      </c>
      <c r="U17">
        <v>999</v>
      </c>
      <c r="V17">
        <v>9948</v>
      </c>
    </row>
    <row r="18" spans="1:22" x14ac:dyDescent="0.55000000000000004">
      <c r="A18" t="s">
        <v>76</v>
      </c>
      <c r="B18" t="s">
        <v>488</v>
      </c>
      <c r="C18">
        <v>0</v>
      </c>
      <c r="D18">
        <v>0</v>
      </c>
      <c r="E18">
        <v>0</v>
      </c>
      <c r="F18">
        <v>1</v>
      </c>
      <c r="G18">
        <v>5.24</v>
      </c>
      <c r="H18">
        <v>0</v>
      </c>
      <c r="I18">
        <v>10</v>
      </c>
      <c r="J18">
        <v>10</v>
      </c>
      <c r="K18">
        <v>10</v>
      </c>
      <c r="L18">
        <v>6</v>
      </c>
      <c r="M18">
        <v>1</v>
      </c>
      <c r="N18">
        <v>9</v>
      </c>
      <c r="O18">
        <v>7</v>
      </c>
      <c r="P18">
        <v>1.72</v>
      </c>
      <c r="Q18">
        <v>7.95</v>
      </c>
      <c r="R18">
        <v>6.32</v>
      </c>
      <c r="S18">
        <v>5.24</v>
      </c>
      <c r="T18">
        <v>0</v>
      </c>
      <c r="U18">
        <v>999</v>
      </c>
      <c r="V18" t="s">
        <v>497</v>
      </c>
    </row>
    <row r="19" spans="1:22" x14ac:dyDescent="0.55000000000000004">
      <c r="A19" t="s">
        <v>72</v>
      </c>
      <c r="B19" t="s">
        <v>488</v>
      </c>
      <c r="C19">
        <v>1</v>
      </c>
      <c r="D19">
        <v>1</v>
      </c>
      <c r="E19">
        <v>0</v>
      </c>
      <c r="F19">
        <v>1</v>
      </c>
      <c r="G19">
        <v>5.48</v>
      </c>
      <c r="H19">
        <v>0</v>
      </c>
      <c r="I19">
        <v>15</v>
      </c>
      <c r="J19">
        <v>15</v>
      </c>
      <c r="K19">
        <v>16</v>
      </c>
      <c r="L19">
        <v>9</v>
      </c>
      <c r="M19">
        <v>2</v>
      </c>
      <c r="N19">
        <v>12</v>
      </c>
      <c r="O19">
        <v>8</v>
      </c>
      <c r="P19">
        <v>1.63</v>
      </c>
      <c r="Q19">
        <v>7.3</v>
      </c>
      <c r="R19">
        <v>5</v>
      </c>
      <c r="S19">
        <v>5.26</v>
      </c>
      <c r="T19">
        <v>0</v>
      </c>
      <c r="U19">
        <v>999</v>
      </c>
      <c r="V19" t="s">
        <v>498</v>
      </c>
    </row>
    <row r="20" spans="1:22" x14ac:dyDescent="0.55000000000000004">
      <c r="A20" t="s">
        <v>140</v>
      </c>
      <c r="B20" t="s">
        <v>488</v>
      </c>
      <c r="C20">
        <v>1</v>
      </c>
      <c r="D20">
        <v>1</v>
      </c>
      <c r="E20">
        <v>0</v>
      </c>
      <c r="F20">
        <v>0</v>
      </c>
      <c r="G20">
        <v>5.5</v>
      </c>
      <c r="H20">
        <v>3</v>
      </c>
      <c r="I20">
        <v>3</v>
      </c>
      <c r="J20">
        <v>19</v>
      </c>
      <c r="K20">
        <v>21</v>
      </c>
      <c r="L20">
        <v>11</v>
      </c>
      <c r="M20">
        <v>3</v>
      </c>
      <c r="N20">
        <v>15</v>
      </c>
      <c r="O20">
        <v>8</v>
      </c>
      <c r="P20">
        <v>1.57</v>
      </c>
      <c r="Q20">
        <v>7.01</v>
      </c>
      <c r="R20">
        <v>4.0999999999999996</v>
      </c>
      <c r="S20">
        <v>5.34</v>
      </c>
      <c r="T20">
        <v>0.1</v>
      </c>
      <c r="U20">
        <v>999</v>
      </c>
      <c r="V20">
        <v>15068</v>
      </c>
    </row>
    <row r="21" spans="1:22" x14ac:dyDescent="0.55000000000000004">
      <c r="A21" t="s">
        <v>143</v>
      </c>
      <c r="B21" t="s">
        <v>488</v>
      </c>
      <c r="C21">
        <v>2</v>
      </c>
      <c r="D21">
        <v>2</v>
      </c>
      <c r="E21">
        <v>0</v>
      </c>
      <c r="F21">
        <v>1</v>
      </c>
      <c r="G21">
        <v>5.62</v>
      </c>
      <c r="H21">
        <v>0</v>
      </c>
      <c r="I21">
        <v>30</v>
      </c>
      <c r="J21">
        <v>30</v>
      </c>
      <c r="K21">
        <v>33</v>
      </c>
      <c r="L21">
        <v>19</v>
      </c>
      <c r="M21">
        <v>6</v>
      </c>
      <c r="N21">
        <v>24</v>
      </c>
      <c r="O21">
        <v>13</v>
      </c>
      <c r="P21">
        <v>1.55</v>
      </c>
      <c r="Q21">
        <v>7.16</v>
      </c>
      <c r="R21">
        <v>3.88</v>
      </c>
      <c r="S21">
        <v>5.5</v>
      </c>
      <c r="T21">
        <v>-0.1</v>
      </c>
      <c r="U21">
        <v>999</v>
      </c>
      <c r="V21">
        <v>16532</v>
      </c>
    </row>
    <row r="22" spans="1:22" x14ac:dyDescent="0.55000000000000004">
      <c r="A22" t="s">
        <v>146</v>
      </c>
      <c r="B22" t="s">
        <v>488</v>
      </c>
      <c r="C22">
        <v>1</v>
      </c>
      <c r="D22">
        <v>1</v>
      </c>
      <c r="E22">
        <v>0</v>
      </c>
      <c r="F22">
        <v>1</v>
      </c>
      <c r="G22">
        <v>5.7</v>
      </c>
      <c r="H22">
        <v>0</v>
      </c>
      <c r="I22">
        <v>10</v>
      </c>
      <c r="J22">
        <v>10</v>
      </c>
      <c r="K22">
        <v>10</v>
      </c>
      <c r="L22">
        <v>6</v>
      </c>
      <c r="M22">
        <v>2</v>
      </c>
      <c r="N22">
        <v>9</v>
      </c>
      <c r="O22">
        <v>7</v>
      </c>
      <c r="P22">
        <v>1.73</v>
      </c>
      <c r="Q22">
        <v>8.41</v>
      </c>
      <c r="R22">
        <v>6.22</v>
      </c>
      <c r="S22">
        <v>5.66</v>
      </c>
      <c r="T22">
        <v>0</v>
      </c>
      <c r="U22">
        <v>999</v>
      </c>
      <c r="V22" t="s">
        <v>499</v>
      </c>
    </row>
    <row r="23" spans="1:22" x14ac:dyDescent="0.55000000000000004">
      <c r="A23" t="s">
        <v>77</v>
      </c>
      <c r="B23" t="s">
        <v>488</v>
      </c>
      <c r="C23">
        <v>1</v>
      </c>
      <c r="D23">
        <v>1</v>
      </c>
      <c r="E23">
        <v>0</v>
      </c>
      <c r="F23">
        <v>0</v>
      </c>
      <c r="G23">
        <v>5.98</v>
      </c>
      <c r="H23">
        <v>3</v>
      </c>
      <c r="I23">
        <v>3</v>
      </c>
      <c r="J23">
        <v>19</v>
      </c>
      <c r="K23">
        <v>22</v>
      </c>
      <c r="L23">
        <v>12</v>
      </c>
      <c r="M23">
        <v>4</v>
      </c>
      <c r="N23">
        <v>14</v>
      </c>
      <c r="O23">
        <v>7</v>
      </c>
      <c r="P23">
        <v>1.59</v>
      </c>
      <c r="Q23">
        <v>6.54</v>
      </c>
      <c r="R23">
        <v>3.62</v>
      </c>
      <c r="S23">
        <v>5.77</v>
      </c>
      <c r="T23">
        <v>0</v>
      </c>
      <c r="U23">
        <v>999</v>
      </c>
      <c r="V23" t="s">
        <v>500</v>
      </c>
    </row>
    <row r="24" spans="1:22" x14ac:dyDescent="0.55000000000000004">
      <c r="A24" t="s">
        <v>70</v>
      </c>
      <c r="B24" t="s">
        <v>488</v>
      </c>
      <c r="C24">
        <v>1</v>
      </c>
      <c r="D24">
        <v>1</v>
      </c>
      <c r="E24">
        <v>0</v>
      </c>
      <c r="F24">
        <v>0</v>
      </c>
      <c r="G24">
        <v>6.13</v>
      </c>
      <c r="H24">
        <v>3</v>
      </c>
      <c r="I24">
        <v>3</v>
      </c>
      <c r="J24">
        <v>19</v>
      </c>
      <c r="K24">
        <v>22</v>
      </c>
      <c r="L24">
        <v>13</v>
      </c>
      <c r="M24">
        <v>3</v>
      </c>
      <c r="N24">
        <v>12</v>
      </c>
      <c r="O24">
        <v>10</v>
      </c>
      <c r="P24">
        <v>1.71</v>
      </c>
      <c r="Q24">
        <v>5.78</v>
      </c>
      <c r="R24">
        <v>4.6900000000000004</v>
      </c>
      <c r="S24">
        <v>5.89</v>
      </c>
      <c r="T24">
        <v>-0.1</v>
      </c>
      <c r="U24">
        <v>999</v>
      </c>
      <c r="V24" t="s">
        <v>501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Rockies Summary</vt:lpstr>
      <vt:lpstr>Rockies Batter WAR</vt:lpstr>
      <vt:lpstr>Detailed Rockies Salary</vt:lpstr>
      <vt:lpstr>Free Agents WAR &amp; Salary</vt:lpstr>
      <vt:lpstr>Rockies Pitcher WAR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Sijan</dc:creator>
  <cp:lastModifiedBy>Jeremy Lane</cp:lastModifiedBy>
  <dcterms:created xsi:type="dcterms:W3CDTF">2019-04-21T03:12:19Z</dcterms:created>
  <dcterms:modified xsi:type="dcterms:W3CDTF">2019-04-24T17:18:37Z</dcterms:modified>
</cp:coreProperties>
</file>