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remiah Muraguri\Desktop\Nairobi_property\"/>
    </mc:Choice>
  </mc:AlternateContent>
  <xr:revisionPtr revIDLastSave="0" documentId="13_ncr:1_{B1721754-A55C-44C5-87BC-2AE2BDED4D1E}" xr6:coauthVersionLast="47" xr6:coauthVersionMax="47" xr10:uidLastSave="{00000000-0000-0000-0000-000000000000}"/>
  <bookViews>
    <workbookView xWindow="-120" yWindow="-120" windowWidth="24240" windowHeight="13140" firstSheet="1" activeTab="3" xr2:uid="{00000000-000D-0000-FFFF-FFFF00000000}"/>
  </bookViews>
  <sheets>
    <sheet name="Nairobi propertyprices - Sheet1" sheetId="1" r:id="rId1"/>
    <sheet name="Cleaned worksheet" sheetId="2" r:id="rId2"/>
    <sheet name="Pricing Analysis" sheetId="3" r:id="rId3"/>
    <sheet name="Location Trends" sheetId="4" r:id="rId4"/>
  </sheets>
  <definedNames>
    <definedName name="_xlnm._FilterDatabase" localSheetId="1">'Cleaned worksheet'!$A$1:$J$205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<sst xmlns="http://schemas.openxmlformats.org/spreadsheetml/2006/main" count="1202" uniqueCount="213">
  <si>
    <t>AVERAGE PRICE SHOWN BELOW</t>
  </si>
  <si>
    <t>Row Labels</t>
  </si>
  <si>
    <t>Average of Price(Ksh)</t>
  </si>
  <si>
    <t>Apartment</t>
  </si>
  <si>
    <t>Industrial Property</t>
  </si>
  <si>
    <t>Townhouse</t>
  </si>
  <si>
    <t>Commercial Property</t>
  </si>
  <si>
    <t>Vacant Land</t>
  </si>
  <si>
    <t>Grand Total</t>
  </si>
  <si>
    <t>Price(Ksh)</t>
  </si>
  <si>
    <t>propertyType</t>
  </si>
  <si>
    <t>Location</t>
  </si>
  <si>
    <t>Bedroom(Cleaned)</t>
  </si>
  <si>
    <t>Bathroom(Cleaned)</t>
  </si>
  <si>
    <t>House Size(mÂ²)</t>
  </si>
  <si>
    <t>Land Size(acres)</t>
  </si>
  <si>
    <t>Runda</t>
  </si>
  <si>
    <t>Karen</t>
  </si>
  <si>
    <t>Westlands</t>
  </si>
  <si>
    <t>Kitisuru</t>
  </si>
  <si>
    <t>Kileleshwa</t>
  </si>
  <si>
    <t>Kilimani</t>
  </si>
  <si>
    <t>Thigiri</t>
  </si>
  <si>
    <t>Kyuna</t>
  </si>
  <si>
    <t>Nyari</t>
  </si>
  <si>
    <t>Lavington</t>
  </si>
  <si>
    <t>Loresho</t>
  </si>
  <si>
    <t>Parklands</t>
  </si>
  <si>
    <t>Riverside</t>
  </si>
  <si>
    <t>Muthaiga North</t>
  </si>
  <si>
    <t>Rosslyn</t>
  </si>
  <si>
    <t>Muthaiga</t>
  </si>
  <si>
    <t>Kabete</t>
  </si>
  <si>
    <t>Thome</t>
  </si>
  <si>
    <t>Kiambu Road</t>
  </si>
  <si>
    <t>Ongata Rongai</t>
  </si>
  <si>
    <t>Lower Kabete</t>
  </si>
  <si>
    <t>Ngong Rd</t>
  </si>
  <si>
    <t>Nairobi West</t>
  </si>
  <si>
    <t>Syokimau</t>
  </si>
  <si>
    <t>Mombasa Rd</t>
  </si>
  <si>
    <t>Waithaka</t>
  </si>
  <si>
    <t>Price</t>
  </si>
  <si>
    <t>Bedroom</t>
  </si>
  <si>
    <t>bathroom</t>
  </si>
  <si>
    <t>House size</t>
  </si>
  <si>
    <t>Land size</t>
  </si>
  <si>
    <t>KSh 350 000 000</t>
  </si>
  <si>
    <t>0.5 acres</t>
  </si>
  <si>
    <t>KSh 30 000 000</t>
  </si>
  <si>
    <t>KSh 325 000 000</t>
  </si>
  <si>
    <t>KSh 80 000 000</t>
  </si>
  <si>
    <t>KSh 25 500 000</t>
  </si>
  <si>
    <t>230 mÂ²</t>
  </si>
  <si>
    <t>KSh 300 000 000</t>
  </si>
  <si>
    <t>Townhuse</t>
  </si>
  <si>
    <t>KSh 160 000 000</t>
  </si>
  <si>
    <t>KSh 9 500 000</t>
  </si>
  <si>
    <t>105 mÂ²</t>
  </si>
  <si>
    <t>KSh 150 000 000</t>
  </si>
  <si>
    <t>KSh 42 000 000</t>
  </si>
  <si>
    <t>280 mÂ²</t>
  </si>
  <si>
    <t>KSh 115 300 000</t>
  </si>
  <si>
    <t>586 mÂ²</t>
  </si>
  <si>
    <t>KSh 115 000 000</t>
  </si>
  <si>
    <t>1 acres</t>
  </si>
  <si>
    <t>KSh 35 000 000</t>
  </si>
  <si>
    <t>0.25 acres</t>
  </si>
  <si>
    <t>KSh 220 000 000</t>
  </si>
  <si>
    <t>0.75 acres</t>
  </si>
  <si>
    <t>KSh 9 000 000</t>
  </si>
  <si>
    <t>90 mÂ²</t>
  </si>
  <si>
    <t>KSh 7 200 000</t>
  </si>
  <si>
    <t>70 mÂ²</t>
  </si>
  <si>
    <t>KSh 200 000 000</t>
  </si>
  <si>
    <t>KSh 68 000 000</t>
  </si>
  <si>
    <t>399 mÂ²"</t>
  </si>
  <si>
    <t>KSh 28 390 000</t>
  </si>
  <si>
    <t>203 mÂ²</t>
  </si>
  <si>
    <t>KSh 17 500 000</t>
  </si>
  <si>
    <t>KSh 18 000 000</t>
  </si>
  <si>
    <t>0.12 acres</t>
  </si>
  <si>
    <t>KSh 38 000 000</t>
  </si>
  <si>
    <t>KSh 78 000 000</t>
  </si>
  <si>
    <t>300 mÂ²</t>
  </si>
  <si>
    <t>KSh 75 000 000</t>
  </si>
  <si>
    <t>423 mÂ²</t>
  </si>
  <si>
    <t>KSh 32 000 000</t>
  </si>
  <si>
    <t>283 mÂ²</t>
  </si>
  <si>
    <t>KSh 140 000 000</t>
  </si>
  <si>
    <t>385 mÂ²</t>
  </si>
  <si>
    <t>KSh 50 000 000</t>
  </si>
  <si>
    <t>KSh 70 000 000</t>
  </si>
  <si>
    <t>0.56 acres</t>
  </si>
  <si>
    <t>KSh 12 000 000</t>
  </si>
  <si>
    <t>150 mÂ²</t>
  </si>
  <si>
    <t>KSh 322 550 000</t>
  </si>
  <si>
    <t>1.75 acres</t>
  </si>
  <si>
    <t>KSh 380 000 000</t>
  </si>
  <si>
    <t>KSh 8 700 000</t>
  </si>
  <si>
    <t>50 mÂ²</t>
  </si>
  <si>
    <t>KSh 240 000 000</t>
  </si>
  <si>
    <t>2 acres</t>
  </si>
  <si>
    <t>KSh 8 000 000</t>
  </si>
  <si>
    <t>57 mÂ²</t>
  </si>
  <si>
    <t>KSh 12 600 000</t>
  </si>
  <si>
    <t>KSh 7 000 000</t>
  </si>
  <si>
    <t>65 mÂ²</t>
  </si>
  <si>
    <t>399 mÂ²</t>
  </si>
  <si>
    <t>KSh 18 330 000</t>
  </si>
  <si>
    <t>141 mÂ²</t>
  </si>
  <si>
    <t>260 mÂ²</t>
  </si>
  <si>
    <t>KSh 20 500 000</t>
  </si>
  <si>
    <t>186 mÂ²</t>
  </si>
  <si>
    <t>KSh 16 285 499</t>
  </si>
  <si>
    <t>KSh 12 500 000</t>
  </si>
  <si>
    <t>96 mÂ²</t>
  </si>
  <si>
    <t>KSh 23 500 000</t>
  </si>
  <si>
    <t>159 mÂ²</t>
  </si>
  <si>
    <t>86 mÂ²</t>
  </si>
  <si>
    <t>KSh 33 500 000</t>
  </si>
  <si>
    <t>302 mÂ²</t>
  </si>
  <si>
    <t>KSh 16 000 000</t>
  </si>
  <si>
    <t>160 mÂ²</t>
  </si>
  <si>
    <t>KSh 21 500 000</t>
  </si>
  <si>
    <t>139 mÂ²</t>
  </si>
  <si>
    <t>KSh 22 500 000</t>
  </si>
  <si>
    <t>202 mÂ²</t>
  </si>
  <si>
    <t>125 mÂ²</t>
  </si>
  <si>
    <t>KSh 45 000 000</t>
  </si>
  <si>
    <t>KSh 24 000 000</t>
  </si>
  <si>
    <t>223 mÂ²</t>
  </si>
  <si>
    <t>KSh 62 500 000</t>
  </si>
  <si>
    <t>445 mÂ²</t>
  </si>
  <si>
    <t>KSh 34 000 000</t>
  </si>
  <si>
    <t>338 mÂ²</t>
  </si>
  <si>
    <t>KSh 5 700 000</t>
  </si>
  <si>
    <t>48 mÂ²</t>
  </si>
  <si>
    <t>KSh 6 500 000</t>
  </si>
  <si>
    <t>KSh 13 500 000</t>
  </si>
  <si>
    <t>101 mÂ²</t>
  </si>
  <si>
    <t>KSh 948 000 000</t>
  </si>
  <si>
    <t>7.9 acres</t>
  </si>
  <si>
    <t>KSh 142 000 000</t>
  </si>
  <si>
    <t>800 mÂ²</t>
  </si>
  <si>
    <t>0.4 acres</t>
  </si>
  <si>
    <t>KSh 100 000 000</t>
  </si>
  <si>
    <t>KSh 8 500 000</t>
  </si>
  <si>
    <t>KSh 90 000 000</t>
  </si>
  <si>
    <t>61 mÂ²</t>
  </si>
  <si>
    <t>KSh 25 000 000</t>
  </si>
  <si>
    <t>KSh 39 000 000</t>
  </si>
  <si>
    <t>168 mÂ²</t>
  </si>
  <si>
    <t>KSh 72 000 000</t>
  </si>
  <si>
    <t>400 mÂ²</t>
  </si>
  <si>
    <t>KSh 27 000 000</t>
  </si>
  <si>
    <t>KSh 22 000 000</t>
  </si>
  <si>
    <t>KSh 40 000 000</t>
  </si>
  <si>
    <t>KSh 79 000 000</t>
  </si>
  <si>
    <t>KSh 110 000 000</t>
  </si>
  <si>
    <t>KSh 29 000 000</t>
  </si>
  <si>
    <t>KSh 26 000 000</t>
  </si>
  <si>
    <t>KSh 10 000 000</t>
  </si>
  <si>
    <t>KSh 99 000 000</t>
  </si>
  <si>
    <t>130 mÂ²</t>
  </si>
  <si>
    <t>KSh 15 000 000</t>
  </si>
  <si>
    <t>116 mÂ²</t>
  </si>
  <si>
    <t>190 mÂ²</t>
  </si>
  <si>
    <t>KSh 18 500 000</t>
  </si>
  <si>
    <t>KSh 28 000 000</t>
  </si>
  <si>
    <t>KSh 20 000 000</t>
  </si>
  <si>
    <t>KSh 88 000 000</t>
  </si>
  <si>
    <t>KSh 143 000 000</t>
  </si>
  <si>
    <t>600 mÂ²</t>
  </si>
  <si>
    <t>200 mÂ²</t>
  </si>
  <si>
    <t>KSh 95 000 000</t>
  </si>
  <si>
    <t>KSh 180 000 000</t>
  </si>
  <si>
    <t>54 mÂ²</t>
  </si>
  <si>
    <t>KSh 5 360 000</t>
  </si>
  <si>
    <t>110 mÂ²</t>
  </si>
  <si>
    <t>KSh 250 000 000</t>
  </si>
  <si>
    <t>KSh 47 000 000</t>
  </si>
  <si>
    <t>KSh 23 000 000</t>
  </si>
  <si>
    <t>165 mÂ²</t>
  </si>
  <si>
    <t>KSh 14 500 000</t>
  </si>
  <si>
    <t>KSh 3 500 000</t>
  </si>
  <si>
    <t>60 mÂ²</t>
  </si>
  <si>
    <t>KSh 6 000 000</t>
  </si>
  <si>
    <t>64 mÂ²</t>
  </si>
  <si>
    <t>KSh 7 850 000</t>
  </si>
  <si>
    <t>85 mÂ²</t>
  </si>
  <si>
    <t>KSh 11 000 000</t>
  </si>
  <si>
    <t>0.55 acres</t>
  </si>
  <si>
    <t>75 mÂ²</t>
  </si>
  <si>
    <t>0.6 acres</t>
  </si>
  <si>
    <t>KSh 60 000 000</t>
  </si>
  <si>
    <t>KSh 7 890 000</t>
  </si>
  <si>
    <t>KSh 120 000 000</t>
  </si>
  <si>
    <t>KSh 20 668 800</t>
  </si>
  <si>
    <t>0.7 acres</t>
  </si>
  <si>
    <t>KSh 28 500 000</t>
  </si>
  <si>
    <t>KSh 11 850 000</t>
  </si>
  <si>
    <t>2 025 mÂ²</t>
  </si>
  <si>
    <t>KSh 6 750 000</t>
  </si>
  <si>
    <t>KSh 7 500 000</t>
  </si>
  <si>
    <t>KSh 9 200 000</t>
  </si>
  <si>
    <t>95 mÂ²</t>
  </si>
  <si>
    <t>KSh 6 730 000</t>
  </si>
  <si>
    <t>Ksh 200 000 000</t>
  </si>
  <si>
    <t>Ksh 9 500 000</t>
  </si>
  <si>
    <t>234 mÂ²</t>
  </si>
  <si>
    <t>Column Labels</t>
  </si>
  <si>
    <t>Count of Price(Ksh)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</si>
</sst>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0" fontId="0" fillId="0" borderId="0" xfId="0" applyAlignment="1"/>
    <xf numFmtId="1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/>
    <xf numFmtId="3" fontId="0" fillId="0" borderId="0" xfId="0" applyNumberFormat="1" applyAlignment="1"/>
    <xf numFmtId="3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property.xlsx]Pricing Analysis!PivotTable3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per Property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'Pricing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'Pricing Analysis'!$B$4:$B$9</c:f>
              <c:strCache>
                <c:ptCount val="5"/>
                <c:pt idx="0">
                  <c:v>Apartment</c:v>
                </c:pt>
                <c:pt idx="1">
                  <c:v>Commercial Property</c:v>
                </c:pt>
                <c:pt idx="2">
                  <c:v>Industrial Property</c:v>
                </c:pt>
                <c:pt idx="3">
                  <c:v>Townhouse</c:v>
                </c:pt>
                <c:pt idx="4">
                  <c:v>Vacant Land</c:v>
                </c:pt>
              </c:strCache>
            </c:strRef>
          </c:cat>
          <c:val>
            <c:numRef>
              <c:f>'Pricing Analysis'!$C$4:$C$9</c:f>
              <c:numCache>
                <c:formatCode>General</c:formatCode>
                <c:ptCount val="5"/>
                <c:pt idx="0">
                  <c:v>16787994.554347824</c:v>
                </c:pt>
                <c:pt idx="1">
                  <c:v>143000000</c:v>
                </c:pt>
                <c:pt idx="2">
                  <c:v>20668800</c:v>
                </c:pt>
                <c:pt idx="3">
                  <c:v>133616065.57377049</c:v>
                </c:pt>
                <c:pt idx="4">
                  <c:v>202733333.33333334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A-47FE-865E-F89E8A00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5074448"/>
        <c:axId val="1955074032"/>
      </c:barChart>
      <c:catAx>
        <c:axId val="195507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3167067658209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5074032"/>
        <c:crosses val="autoZero"/>
        <c:auto val="1"/>
        <c:lblAlgn val="ctr"/>
        <c:lblOffset val="100"/>
        <c:noMultiLvlLbl val="0"/>
      </c:catAx>
      <c:valAx>
        <c:axId val="19550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50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property.xlsx]Location Trends!PivotTable1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by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'Location Trends'!$C$2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 Trends'!$B$3:$B$29</c:f>
              <c:strCache>
                <c:ptCount val="26"/>
                <c:pt idx="0">
                  <c:v>Nairobi West</c:v>
                </c:pt>
                <c:pt idx="1">
                  <c:v>Ngong Rd</c:v>
                </c:pt>
                <c:pt idx="2">
                  <c:v>Waithaka</c:v>
                </c:pt>
                <c:pt idx="3">
                  <c:v>Thome</c:v>
                </c:pt>
                <c:pt idx="4">
                  <c:v>Syokimau</c:v>
                </c:pt>
                <c:pt idx="5">
                  <c:v>Riverside</c:v>
                </c:pt>
                <c:pt idx="6">
                  <c:v>Ongata Rongai</c:v>
                </c:pt>
                <c:pt idx="7">
                  <c:v>Mombasa Rd</c:v>
                </c:pt>
                <c:pt idx="8">
                  <c:v>Kilimani</c:v>
                </c:pt>
                <c:pt idx="9">
                  <c:v>Kileleshwa</c:v>
                </c:pt>
                <c:pt idx="10">
                  <c:v>Parklands</c:v>
                </c:pt>
                <c:pt idx="11">
                  <c:v>Kiambu Road</c:v>
                </c:pt>
                <c:pt idx="12">
                  <c:v>Lavington</c:v>
                </c:pt>
                <c:pt idx="13">
                  <c:v>Westlands</c:v>
                </c:pt>
                <c:pt idx="14">
                  <c:v>Loresho</c:v>
                </c:pt>
                <c:pt idx="15">
                  <c:v>Karen</c:v>
                </c:pt>
                <c:pt idx="16">
                  <c:v>Lower Kabete</c:v>
                </c:pt>
                <c:pt idx="17">
                  <c:v>Kabete</c:v>
                </c:pt>
                <c:pt idx="18">
                  <c:v>Kyuna</c:v>
                </c:pt>
                <c:pt idx="19">
                  <c:v>Kitisuru</c:v>
                </c:pt>
                <c:pt idx="20">
                  <c:v>Nyari</c:v>
                </c:pt>
                <c:pt idx="21">
                  <c:v>Thigiri</c:v>
                </c:pt>
                <c:pt idx="22">
                  <c:v>Muthaiga North</c:v>
                </c:pt>
                <c:pt idx="23">
                  <c:v>Runda</c:v>
                </c:pt>
                <c:pt idx="24">
                  <c:v>Muthaiga</c:v>
                </c:pt>
                <c:pt idx="25">
                  <c:v>Rosslyn</c:v>
                </c:pt>
              </c:strCache>
            </c:strRef>
          </c:cat>
          <c:val>
            <c:numRef>
              <c:f>'Location Trends'!$C$3:$C$29</c:f>
              <c:numCache>
                <c:formatCode>General</c:formatCode>
                <c:ptCount val="26"/>
                <c:pt idx="0">
                  <c:v>6500000</c:v>
                </c:pt>
                <c:pt idx="1">
                  <c:v>7430000</c:v>
                </c:pt>
                <c:pt idx="2">
                  <c:v>7500000</c:v>
                </c:pt>
                <c:pt idx="3">
                  <c:v>10000000</c:v>
                </c:pt>
                <c:pt idx="4">
                  <c:v>11000000</c:v>
                </c:pt>
                <c:pt idx="5">
                  <c:v>18283333.333333332</c:v>
                </c:pt>
                <c:pt idx="6">
                  <c:v>20500000</c:v>
                </c:pt>
                <c:pt idx="7">
                  <c:v>20668800</c:v>
                </c:pt>
                <c:pt idx="8">
                  <c:v>24996296.296296295</c:v>
                </c:pt>
                <c:pt idx="9">
                  <c:v>25535000</c:v>
                </c:pt>
                <c:pt idx="10">
                  <c:v>32000000</c:v>
                </c:pt>
                <c:pt idx="11">
                  <c:v>56125000</c:v>
                </c:pt>
                <c:pt idx="12">
                  <c:v>57541000</c:v>
                </c:pt>
                <c:pt idx="13">
                  <c:v>58435980.730769232</c:v>
                </c:pt>
                <c:pt idx="14">
                  <c:v>77000000</c:v>
                </c:pt>
                <c:pt idx="15">
                  <c:v>86500000</c:v>
                </c:pt>
                <c:pt idx="16">
                  <c:v>95000000</c:v>
                </c:pt>
                <c:pt idx="17">
                  <c:v>110000000</c:v>
                </c:pt>
                <c:pt idx="18">
                  <c:v>115300000</c:v>
                </c:pt>
                <c:pt idx="19">
                  <c:v>147591666.66666666</c:v>
                </c:pt>
                <c:pt idx="20">
                  <c:v>150000000</c:v>
                </c:pt>
                <c:pt idx="21">
                  <c:v>150000000</c:v>
                </c:pt>
                <c:pt idx="22">
                  <c:v>160000000</c:v>
                </c:pt>
                <c:pt idx="23">
                  <c:v>235000000</c:v>
                </c:pt>
                <c:pt idx="24">
                  <c:v>300000000</c:v>
                </c:pt>
                <c:pt idx="25">
                  <c:v>594000000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5-4381-8C11-6FF7FEFC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507376"/>
        <c:axId val="1998501136"/>
      </c:barChart>
      <c:catAx>
        <c:axId val="19985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98501136"/>
        <c:crosses val="autoZero"/>
        <c:auto val="1"/>
        <c:lblAlgn val="ctr"/>
        <c:lblOffset val="100"/>
        <c:noMultiLvlLbl val="0"/>
      </c:catAx>
      <c:valAx>
        <c:axId val="19985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9850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property.xlsx]Location Trends!PivotTable2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'Location Trends'!$L$18:$L$19</c:f>
              <c:strCache>
                <c:ptCount val="1"/>
                <c:pt idx="0">
                  <c:v>Apartment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Trends'!$L$20:$L$46</c:f>
              <c:numCache>
                <c:formatCode>General</c:formatCode>
                <c:ptCount val="26"/>
                <c:pt idx="3">
                  <c:v>19</c:v>
                </c:pt>
                <c:pt idx="4">
                  <c:v>26</c:v>
                </c:pt>
                <c:pt idx="7">
                  <c:v>12</c:v>
                </c:pt>
                <c:pt idx="13">
                  <c:v>2</c:v>
                </c:pt>
                <c:pt idx="14">
                  <c:v>2</c:v>
                </c:pt>
                <c:pt idx="17">
                  <c:v>1</c:v>
                </c:pt>
                <c:pt idx="18">
                  <c:v>6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F-4164-8EB4-82D6D5B5F093}"/>
            </c:ext>
          </c:extLst>
        </c:ser>
        <c:ser>
          <c:idx val="1"/>
          <c:order val="1"/>
          <c:tx>
            <c:strRef>
              <c:f>'Location Trends'!$M$18:$M$19</c:f>
              <c:strCache>
                <c:ptCount val="1"/>
                <c:pt idx="0">
                  <c:v>Commercial Property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Trends'!$M$20:$M$46</c:f>
              <c:numCache>
                <c:formatCode>General</c:formatCode>
                <c:ptCount val="2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F-4164-8EB4-82D6D5B5F093}"/>
            </c:ext>
          </c:extLst>
        </c:ser>
        <c:ser>
          <c:idx val="2"/>
          <c:order val="2"/>
          <c:tx>
            <c:strRef>
              <c:f>'Location Trends'!$N$18:$N$19</c:f>
              <c:strCache>
                <c:ptCount val="1"/>
                <c:pt idx="0">
                  <c:v>Industrial Property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Trends'!$N$20:$N$46</c:f>
              <c:numCache>
                <c:formatCode>General</c:formatCode>
                <c:ptCount val="26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F-4164-8EB4-82D6D5B5F093}"/>
            </c:ext>
          </c:extLst>
        </c:ser>
        <c:ser>
          <c:idx val="3"/>
          <c:order val="3"/>
          <c:tx>
            <c:strRef>
              <c:f>'Location Trends'!$O$18:$O$19</c:f>
              <c:strCache>
                <c:ptCount val="1"/>
                <c:pt idx="0">
                  <c:v>Townhouse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Trends'!$O$20:$O$46</c:f>
              <c:numCache>
                <c:formatCode>General</c:formatCode>
                <c:ptCount val="26"/>
                <c:pt idx="0">
                  <c:v>1</c:v>
                </c:pt>
                <c:pt idx="1">
                  <c:v>10</c:v>
                </c:pt>
                <c:pt idx="2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16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3</c:v>
                </c:pt>
                <c:pt idx="16">
                  <c:v>1</c:v>
                </c:pt>
                <c:pt idx="20">
                  <c:v>13</c:v>
                </c:pt>
                <c:pt idx="22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F-4164-8EB4-82D6D5B5F093}"/>
            </c:ext>
          </c:extLst>
        </c:ser>
        <c:ser>
          <c:idx val="4"/>
          <c:order val="4"/>
          <c:tx>
            <c:strRef>
              <c:f>'Location Trends'!$P$18:$P$19</c:f>
              <c:strCache>
                <c:ptCount val="1"/>
                <c:pt idx="0">
                  <c:v>Vacant 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Trends'!$P$20:$P$46</c:f>
              <c:numCache>
                <c:formatCode>General</c:formatCode>
                <c:ptCount val="26"/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3</c:v>
                </c:pt>
                <c:pt idx="19">
                  <c:v>2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EF-4164-8EB4-82D6D5B5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790064"/>
        <c:axId val="2078812112"/>
      </c:barChart>
      <c:catAx>
        <c:axId val="2078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78812112"/>
        <c:crosses val="autoZero"/>
        <c:auto val="1"/>
        <c:lblAlgn val="ctr"/>
        <c:lblOffset val="100"/>
        <c:noMultiLvlLbl val="0"/>
      </c:catAx>
      <c:valAx>
        <c:axId val="2078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78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10</xdr:row>
      <xdr:rowOff>71437</xdr:rowOff>
    </xdr:from>
    <xdr:to>
      <xdr:col>4</xdr:col>
      <xdr:colOff>228600</xdr:colOff>
      <xdr:row>24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E42B2-A5D5-4346-B185-6D90316CC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8</xdr:row>
      <xdr:rowOff>76200</xdr:rowOff>
    </xdr:from>
    <xdr:to>
      <xdr:col>10</xdr:col>
      <xdr:colOff>600075</xdr:colOff>
      <xdr:row>14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2E5CAC-C905-4F9E-B42C-A509C8B6DA48}"/>
            </a:ext>
          </a:extLst>
        </xdr:cNvPr>
        <xdr:cNvSpPr txBox="1"/>
      </xdr:nvSpPr>
      <xdr:spPr>
        <a:xfrm>
          <a:off x="7591425" y="1981200"/>
          <a:ext cx="2400300" cy="12573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rgbClr val="FFFF00"/>
              </a:solidFill>
            </a:rPr>
            <a:t>AVERAGE</a:t>
          </a:r>
          <a:r>
            <a:rPr lang="en-US" sz="2000" baseline="0">
              <a:solidFill>
                <a:srgbClr val="FFFF00"/>
              </a:solidFill>
            </a:rPr>
            <a:t> PRICE</a:t>
          </a:r>
        </a:p>
        <a:p>
          <a:pPr algn="ctr"/>
          <a:endParaRPr lang="en-US" sz="2000" baseline="0">
            <a:solidFill>
              <a:srgbClr val="FFFF00"/>
            </a:solidFill>
          </a:endParaRPr>
        </a:p>
        <a:p>
          <a:pPr algn="l"/>
          <a:r>
            <a:rPr lang="en-US" sz="2400" baseline="0">
              <a:solidFill>
                <a:srgbClr val="FF0000"/>
              </a:solidFill>
            </a:rPr>
            <a:t>Ksh. 103,361,239</a:t>
          </a:r>
          <a:endParaRPr lang="en-KE" sz="2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0</xdr:row>
      <xdr:rowOff>147637</xdr:rowOff>
    </xdr:from>
    <xdr:to>
      <xdr:col>14</xdr:col>
      <xdr:colOff>38100</xdr:colOff>
      <xdr:row>15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0F10C-C0AD-44B4-BEE4-C2AA8A403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17</xdr:row>
      <xdr:rowOff>23812</xdr:rowOff>
    </xdr:from>
    <xdr:to>
      <xdr:col>9</xdr:col>
      <xdr:colOff>428625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4F987-7C3E-4E59-9867-3230E1A3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iah Muraguri" refreshedDate="45721.520559143515" createdVersion="7" refreshedVersion="7" minRefreshableVersion="3" recordCount="170" xr:uid="{39FD2FEE-F5FA-4442-B3CD-6684293B0ECE}">
  <cacheSource type="worksheet">
    <worksheetSource ref="A1:G171" sheet="Cleaned worksheet"/>
  </cacheSource>
  <cacheFields count="7">
    <cacheField name="Price(Ksh)" numFmtId="4">
      <sharedItems containsSemiMixedTypes="0" containsString="0" containsNumber="1" containsInteger="1" minValue="3500000" maxValue="948000000"/>
    </cacheField>
    <cacheField name="propertyType" numFmtId="0">
      <sharedItems count="5">
        <s v="Townhouse"/>
        <s v="Vacant Land"/>
        <s v="Apartment"/>
        <s v="Commercial Property"/>
        <s v="Industrial Property"/>
      </sharedItems>
    </cacheField>
    <cacheField name="Location" numFmtId="0">
      <sharedItems count="26">
        <s v="Runda"/>
        <s v="Karen"/>
        <s v="Westlands"/>
        <s v="Kitisuru"/>
        <s v="Kileleshwa"/>
        <s v="Kilimani"/>
        <s v="Thigiri"/>
        <s v="Kyuna"/>
        <s v="Nyari"/>
        <s v="Lavington"/>
        <s v="Loresho"/>
        <s v="Parklands"/>
        <s v="Riverside"/>
        <s v="Muthaiga North"/>
        <s v="Rosslyn"/>
        <s v="Muthaiga"/>
        <s v="Kabete"/>
        <s v="Thome"/>
        <s v="Kiambu Road"/>
        <s v="Ongata Rongai"/>
        <s v="Lower Kabete"/>
        <s v="Ngong Rd"/>
        <s v="Nairobi West"/>
        <s v="Syokimau"/>
        <s v="Mombasa Rd"/>
        <s v="Waithaka"/>
      </sharedItems>
    </cacheField>
    <cacheField name="Bedroom(Cleaned)" numFmtId="3">
      <sharedItems containsSemiMixedTypes="0" containsString="0" containsNumber="1" containsInteger="1" minValue="0" maxValue="8"/>
    </cacheField>
    <cacheField name="Bathroom(Cleaned)" numFmtId="3">
      <sharedItems containsSemiMixedTypes="0" containsString="0" containsNumber="1" containsInteger="1" minValue="0" maxValue="8"/>
    </cacheField>
    <cacheField name="House Size(mÂ²)" numFmtId="3">
      <sharedItems containsSemiMixedTypes="0" containsString="0" containsNumber="1" containsInteger="1" minValue="0" maxValue="2025"/>
    </cacheField>
    <cacheField name="Land Size(acres)" numFmtId="4">
      <sharedItems containsSemiMixedTypes="0" containsString="0" containsNumber="1" minValue="0" maxValue="7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n v="350000000"/>
    <x v="0"/>
    <x v="0"/>
    <n v="4"/>
    <n v="4"/>
    <n v="0"/>
    <n v="0.5"/>
  </r>
  <r>
    <n v="30000000"/>
    <x v="1"/>
    <x v="1"/>
    <n v="0"/>
    <n v="0"/>
    <n v="0"/>
    <n v="0.5"/>
  </r>
  <r>
    <n v="325000000"/>
    <x v="1"/>
    <x v="2"/>
    <n v="0"/>
    <n v="0"/>
    <n v="0"/>
    <n v="0.5"/>
  </r>
  <r>
    <n v="80000000"/>
    <x v="0"/>
    <x v="3"/>
    <n v="5"/>
    <n v="5"/>
    <n v="0"/>
    <n v="0.5"/>
  </r>
  <r>
    <n v="25500000"/>
    <x v="2"/>
    <x v="4"/>
    <n v="4"/>
    <n v="4"/>
    <n v="230"/>
    <n v="0"/>
  </r>
  <r>
    <n v="300000000"/>
    <x v="0"/>
    <x v="0"/>
    <n v="6"/>
    <n v="6"/>
    <n v="0"/>
    <n v="0.5"/>
  </r>
  <r>
    <n v="160000000"/>
    <x v="0"/>
    <x v="0"/>
    <n v="4"/>
    <n v="4"/>
    <n v="0"/>
    <n v="0.5"/>
  </r>
  <r>
    <n v="9500000"/>
    <x v="2"/>
    <x v="5"/>
    <n v="2"/>
    <n v="2"/>
    <n v="105"/>
    <n v="0"/>
  </r>
  <r>
    <n v="150000000"/>
    <x v="0"/>
    <x v="6"/>
    <n v="4"/>
    <n v="4"/>
    <n v="0"/>
    <n v="0.5"/>
  </r>
  <r>
    <n v="42000000"/>
    <x v="2"/>
    <x v="4"/>
    <n v="4"/>
    <n v="4"/>
    <n v="280"/>
    <n v="0"/>
  </r>
  <r>
    <n v="115300000"/>
    <x v="0"/>
    <x v="7"/>
    <n v="5"/>
    <n v="4"/>
    <n v="586"/>
    <n v="0"/>
  </r>
  <r>
    <n v="115000000"/>
    <x v="0"/>
    <x v="8"/>
    <n v="5"/>
    <n v="5"/>
    <n v="0"/>
    <n v="1"/>
  </r>
  <r>
    <n v="35000000"/>
    <x v="0"/>
    <x v="0"/>
    <n v="4"/>
    <n v="4"/>
    <n v="0"/>
    <n v="0.25"/>
  </r>
  <r>
    <n v="220000000"/>
    <x v="0"/>
    <x v="8"/>
    <n v="6"/>
    <n v="6"/>
    <n v="0"/>
    <n v="0.75"/>
  </r>
  <r>
    <n v="9000000"/>
    <x v="2"/>
    <x v="5"/>
    <n v="2"/>
    <n v="2"/>
    <n v="90"/>
    <n v="0"/>
  </r>
  <r>
    <n v="7200000"/>
    <x v="2"/>
    <x v="5"/>
    <n v="2"/>
    <n v="1"/>
    <n v="70"/>
    <n v="0"/>
  </r>
  <r>
    <n v="200000000"/>
    <x v="0"/>
    <x v="0"/>
    <n v="8"/>
    <n v="8"/>
    <n v="0"/>
    <n v="1"/>
  </r>
  <r>
    <n v="68000000"/>
    <x v="0"/>
    <x v="9"/>
    <n v="4"/>
    <n v="3"/>
    <n v="399"/>
    <n v="0"/>
  </r>
  <r>
    <n v="28390000"/>
    <x v="2"/>
    <x v="2"/>
    <n v="3"/>
    <n v="2"/>
    <n v="203"/>
    <n v="0"/>
  </r>
  <r>
    <n v="17500000"/>
    <x v="2"/>
    <x v="2"/>
    <n v="4"/>
    <n v="3"/>
    <n v="230"/>
    <n v="0"/>
  </r>
  <r>
    <n v="28390000"/>
    <x v="2"/>
    <x v="2"/>
    <n v="3"/>
    <n v="4"/>
    <n v="203"/>
    <n v="0"/>
  </r>
  <r>
    <n v="115000000"/>
    <x v="0"/>
    <x v="8"/>
    <n v="5"/>
    <n v="4"/>
    <n v="0"/>
    <n v="1"/>
  </r>
  <r>
    <n v="18000000"/>
    <x v="1"/>
    <x v="10"/>
    <n v="0"/>
    <n v="0"/>
    <n v="0"/>
    <n v="0.12"/>
  </r>
  <r>
    <n v="200000000"/>
    <x v="0"/>
    <x v="0"/>
    <n v="8"/>
    <n v="7"/>
    <n v="0"/>
    <n v="1"/>
  </r>
  <r>
    <n v="38000000"/>
    <x v="0"/>
    <x v="3"/>
    <n v="4"/>
    <n v="4"/>
    <n v="0"/>
    <n v="0.5"/>
  </r>
  <r>
    <n v="78000000"/>
    <x v="0"/>
    <x v="9"/>
    <n v="5"/>
    <n v="3"/>
    <n v="300"/>
    <n v="0"/>
  </r>
  <r>
    <n v="75000000"/>
    <x v="0"/>
    <x v="9"/>
    <n v="5"/>
    <n v="4"/>
    <n v="423"/>
    <n v="0"/>
  </r>
  <r>
    <n v="32000000"/>
    <x v="2"/>
    <x v="11"/>
    <n v="3"/>
    <n v="2"/>
    <n v="283"/>
    <n v="0"/>
  </r>
  <r>
    <n v="140000000"/>
    <x v="0"/>
    <x v="9"/>
    <n v="5"/>
    <n v="3"/>
    <n v="385"/>
    <n v="0"/>
  </r>
  <r>
    <n v="50000000"/>
    <x v="1"/>
    <x v="3"/>
    <n v="0"/>
    <n v="0"/>
    <n v="0"/>
    <n v="0.5"/>
  </r>
  <r>
    <n v="70000000"/>
    <x v="1"/>
    <x v="10"/>
    <n v="0"/>
    <n v="0"/>
    <n v="0"/>
    <n v="0.56000000000000005"/>
  </r>
  <r>
    <n v="12000000"/>
    <x v="2"/>
    <x v="2"/>
    <n v="2"/>
    <n v="2"/>
    <n v="150"/>
    <n v="0"/>
  </r>
  <r>
    <n v="322550000"/>
    <x v="0"/>
    <x v="3"/>
    <n v="4"/>
    <n v="3"/>
    <n v="0"/>
    <n v="1.75"/>
  </r>
  <r>
    <n v="380000000"/>
    <x v="1"/>
    <x v="2"/>
    <n v="0"/>
    <n v="0"/>
    <n v="0"/>
    <n v="1"/>
  </r>
  <r>
    <n v="8700000"/>
    <x v="2"/>
    <x v="12"/>
    <n v="1"/>
    <n v="1"/>
    <n v="50"/>
    <n v="0"/>
  </r>
  <r>
    <n v="160000000"/>
    <x v="0"/>
    <x v="13"/>
    <n v="4"/>
    <n v="3"/>
    <n v="0"/>
    <n v="1"/>
  </r>
  <r>
    <n v="240000000"/>
    <x v="1"/>
    <x v="14"/>
    <n v="0"/>
    <n v="0"/>
    <n v="0"/>
    <n v="2"/>
  </r>
  <r>
    <n v="12000000"/>
    <x v="2"/>
    <x v="2"/>
    <n v="2"/>
    <n v="2"/>
    <n v="90"/>
    <n v="0"/>
  </r>
  <r>
    <n v="8000000"/>
    <x v="2"/>
    <x v="2"/>
    <n v="1"/>
    <n v="1"/>
    <n v="57"/>
    <n v="0"/>
  </r>
  <r>
    <n v="12600000"/>
    <x v="2"/>
    <x v="2"/>
    <n v="2"/>
    <n v="1"/>
    <n v="90"/>
    <n v="0"/>
  </r>
  <r>
    <n v="7000000"/>
    <x v="2"/>
    <x v="5"/>
    <n v="2"/>
    <n v="1"/>
    <n v="65"/>
    <n v="0"/>
  </r>
  <r>
    <n v="18330000"/>
    <x v="2"/>
    <x v="2"/>
    <n v="2"/>
    <n v="1"/>
    <n v="141"/>
    <n v="0"/>
  </r>
  <r>
    <n v="25500000"/>
    <x v="2"/>
    <x v="4"/>
    <n v="4"/>
    <n v="4"/>
    <n v="260"/>
    <n v="0"/>
  </r>
  <r>
    <n v="75000000"/>
    <x v="0"/>
    <x v="9"/>
    <n v="5"/>
    <n v="4"/>
    <n v="0"/>
    <n v="0.5"/>
  </r>
  <r>
    <n v="140000000"/>
    <x v="0"/>
    <x v="9"/>
    <n v="5"/>
    <n v="3"/>
    <n v="0"/>
    <n v="0.5"/>
  </r>
  <r>
    <n v="20500000"/>
    <x v="2"/>
    <x v="9"/>
    <n v="3"/>
    <n v="2"/>
    <n v="186"/>
    <n v="0"/>
  </r>
  <r>
    <n v="9000000"/>
    <x v="2"/>
    <x v="5"/>
    <n v="2"/>
    <n v="2"/>
    <n v="105"/>
    <n v="0"/>
  </r>
  <r>
    <n v="16285499"/>
    <x v="2"/>
    <x v="2"/>
    <n v="2"/>
    <n v="1"/>
    <n v="90"/>
    <n v="0"/>
  </r>
  <r>
    <n v="12500000"/>
    <x v="2"/>
    <x v="5"/>
    <n v="2"/>
    <n v="1"/>
    <n v="96"/>
    <n v="0"/>
  </r>
  <r>
    <n v="23500000"/>
    <x v="2"/>
    <x v="5"/>
    <n v="3"/>
    <n v="2"/>
    <n v="159"/>
    <n v="0"/>
  </r>
  <r>
    <n v="9000000"/>
    <x v="2"/>
    <x v="4"/>
    <n v="2"/>
    <n v="2"/>
    <n v="86"/>
    <n v="0"/>
  </r>
  <r>
    <n v="33500000"/>
    <x v="2"/>
    <x v="5"/>
    <n v="5"/>
    <n v="2"/>
    <n v="302"/>
    <n v="0"/>
  </r>
  <r>
    <n v="16000000"/>
    <x v="2"/>
    <x v="4"/>
    <n v="3"/>
    <n v="2"/>
    <n v="160"/>
    <n v="0"/>
  </r>
  <r>
    <n v="21500000"/>
    <x v="2"/>
    <x v="5"/>
    <n v="2"/>
    <n v="1"/>
    <n v="139"/>
    <n v="0"/>
  </r>
  <r>
    <n v="22500000"/>
    <x v="2"/>
    <x v="5"/>
    <n v="3"/>
    <n v="2"/>
    <n v="202"/>
    <n v="0"/>
  </r>
  <r>
    <n v="16000000"/>
    <x v="2"/>
    <x v="5"/>
    <n v="2"/>
    <n v="1"/>
    <n v="125"/>
    <n v="0"/>
  </r>
  <r>
    <n v="45000000"/>
    <x v="1"/>
    <x v="1"/>
    <n v="0"/>
    <n v="0"/>
    <n v="0"/>
    <n v="0.5"/>
  </r>
  <r>
    <n v="24000000"/>
    <x v="2"/>
    <x v="9"/>
    <n v="4"/>
    <n v="2"/>
    <n v="223"/>
    <n v="0"/>
  </r>
  <r>
    <n v="17500000"/>
    <x v="2"/>
    <x v="2"/>
    <n v="4"/>
    <n v="2"/>
    <n v="230"/>
    <n v="0"/>
  </r>
  <r>
    <n v="62500000"/>
    <x v="2"/>
    <x v="5"/>
    <n v="5"/>
    <n v="3"/>
    <n v="445"/>
    <n v="0"/>
  </r>
  <r>
    <n v="34000000"/>
    <x v="2"/>
    <x v="4"/>
    <n v="4"/>
    <n v="2"/>
    <n v="338"/>
    <n v="0"/>
  </r>
  <r>
    <n v="5700000"/>
    <x v="2"/>
    <x v="4"/>
    <n v="1"/>
    <n v="1"/>
    <n v="48"/>
    <n v="0"/>
  </r>
  <r>
    <n v="6500000"/>
    <x v="2"/>
    <x v="4"/>
    <n v="1"/>
    <n v="1"/>
    <n v="65"/>
    <n v="0"/>
  </r>
  <r>
    <n v="13500000"/>
    <x v="2"/>
    <x v="12"/>
    <n v="2"/>
    <n v="2"/>
    <n v="101"/>
    <n v="0"/>
  </r>
  <r>
    <n v="948000000"/>
    <x v="1"/>
    <x v="14"/>
    <n v="0"/>
    <n v="0"/>
    <n v="0"/>
    <n v="7.9"/>
  </r>
  <r>
    <n v="142000000"/>
    <x v="0"/>
    <x v="9"/>
    <n v="4"/>
    <n v="4"/>
    <n v="800"/>
    <n v="0.5"/>
  </r>
  <r>
    <n v="200000000"/>
    <x v="0"/>
    <x v="0"/>
    <n v="8"/>
    <n v="7"/>
    <n v="101"/>
    <n v="0"/>
  </r>
  <r>
    <n v="13500000"/>
    <x v="2"/>
    <x v="12"/>
    <n v="2"/>
    <n v="2"/>
    <n v="0"/>
    <n v="1"/>
  </r>
  <r>
    <n v="300000000"/>
    <x v="0"/>
    <x v="15"/>
    <n v="5"/>
    <n v="5"/>
    <n v="0"/>
    <n v="0.56000000000000005"/>
  </r>
  <r>
    <n v="70000000"/>
    <x v="1"/>
    <x v="10"/>
    <n v="0"/>
    <n v="0"/>
    <n v="0"/>
    <n v="0.4"/>
  </r>
  <r>
    <n v="45000000"/>
    <x v="1"/>
    <x v="3"/>
    <n v="0"/>
    <n v="0"/>
    <n v="0"/>
    <n v="0.5"/>
  </r>
  <r>
    <n v="9000000"/>
    <x v="2"/>
    <x v="4"/>
    <n v="2"/>
    <n v="2"/>
    <n v="0"/>
    <n v="0"/>
  </r>
  <r>
    <n v="350000000"/>
    <x v="0"/>
    <x v="0"/>
    <n v="4"/>
    <n v="4"/>
    <n v="223"/>
    <n v="0"/>
  </r>
  <r>
    <n v="24000000"/>
    <x v="2"/>
    <x v="9"/>
    <n v="4"/>
    <n v="2"/>
    <n v="186"/>
    <n v="0"/>
  </r>
  <r>
    <n v="20500000"/>
    <x v="2"/>
    <x v="9"/>
    <n v="3"/>
    <n v="2"/>
    <n v="0"/>
    <n v="0.5"/>
  </r>
  <r>
    <n v="100000000"/>
    <x v="0"/>
    <x v="1"/>
    <n v="5"/>
    <n v="5"/>
    <n v="86"/>
    <n v="0"/>
  </r>
  <r>
    <n v="8500000"/>
    <x v="2"/>
    <x v="9"/>
    <n v="2"/>
    <n v="1"/>
    <n v="0"/>
    <n v="0.5"/>
  </r>
  <r>
    <n v="90000000"/>
    <x v="0"/>
    <x v="1"/>
    <n v="4"/>
    <n v="4"/>
    <n v="61"/>
    <n v="0"/>
  </r>
  <r>
    <n v="6500000"/>
    <x v="2"/>
    <x v="9"/>
    <n v="1"/>
    <n v="1"/>
    <n v="1"/>
    <n v="0.5"/>
  </r>
  <r>
    <n v="350000000"/>
    <x v="0"/>
    <x v="0"/>
    <n v="4"/>
    <n v="4"/>
    <n v="0"/>
    <n v="1"/>
  </r>
  <r>
    <n v="350000000"/>
    <x v="1"/>
    <x v="2"/>
    <n v="0"/>
    <n v="0"/>
    <n v="0"/>
    <n v="0"/>
  </r>
  <r>
    <n v="23500000"/>
    <x v="2"/>
    <x v="5"/>
    <n v="3"/>
    <n v="2"/>
    <n v="230"/>
    <n v="0"/>
  </r>
  <r>
    <n v="17500000"/>
    <x v="2"/>
    <x v="2"/>
    <n v="4"/>
    <n v="2"/>
    <n v="0"/>
    <n v="0.5"/>
  </r>
  <r>
    <n v="90000000"/>
    <x v="0"/>
    <x v="1"/>
    <n v="4"/>
    <n v="4"/>
    <n v="0"/>
    <n v="0"/>
  </r>
  <r>
    <n v="25000000"/>
    <x v="2"/>
    <x v="5"/>
    <n v="3"/>
    <n v="2"/>
    <n v="150"/>
    <n v="0"/>
  </r>
  <r>
    <n v="39000000"/>
    <x v="2"/>
    <x v="5"/>
    <n v="5"/>
    <n v="2"/>
    <n v="150"/>
    <n v="0"/>
  </r>
  <r>
    <n v="200000000"/>
    <x v="0"/>
    <x v="0"/>
    <n v="8"/>
    <n v="7"/>
    <n v="0"/>
    <n v="0.5"/>
  </r>
  <r>
    <n v="20500000"/>
    <x v="2"/>
    <x v="12"/>
    <n v="3"/>
    <n v="2"/>
    <n v="168"/>
    <n v="0"/>
  </r>
  <r>
    <n v="72000000"/>
    <x v="0"/>
    <x v="9"/>
    <n v="4"/>
    <n v="3"/>
    <n v="400"/>
    <n v="0"/>
  </r>
  <r>
    <n v="16000000"/>
    <x v="2"/>
    <x v="9"/>
    <n v="2"/>
    <n v="2"/>
    <n v="150"/>
    <n v="0"/>
  </r>
  <r>
    <n v="27000000"/>
    <x v="2"/>
    <x v="5"/>
    <n v="3"/>
    <n v="2"/>
    <n v="150"/>
    <n v="0"/>
  </r>
  <r>
    <n v="150000000"/>
    <x v="0"/>
    <x v="10"/>
    <n v="4"/>
    <n v="4"/>
    <n v="0"/>
    <n v="1"/>
  </r>
  <r>
    <n v="22000000"/>
    <x v="2"/>
    <x v="5"/>
    <n v="4"/>
    <n v="0"/>
    <n v="0"/>
    <n v="0"/>
  </r>
  <r>
    <n v="16000000"/>
    <x v="2"/>
    <x v="4"/>
    <n v="3"/>
    <n v="2"/>
    <n v="0"/>
    <n v="0"/>
  </r>
  <r>
    <n v="40000000"/>
    <x v="2"/>
    <x v="12"/>
    <n v="3"/>
    <n v="2"/>
    <n v="0"/>
    <n v="0"/>
  </r>
  <r>
    <n v="79000000"/>
    <x v="0"/>
    <x v="1"/>
    <n v="5"/>
    <n v="5"/>
    <n v="0"/>
    <n v="0"/>
  </r>
  <r>
    <n v="110000000"/>
    <x v="1"/>
    <x v="9"/>
    <n v="0"/>
    <n v="0"/>
    <n v="0"/>
    <n v="0"/>
  </r>
  <r>
    <n v="350000000"/>
    <x v="0"/>
    <x v="3"/>
    <n v="5"/>
    <n v="5"/>
    <n v="0"/>
    <n v="0"/>
  </r>
  <r>
    <n v="110000000"/>
    <x v="0"/>
    <x v="16"/>
    <n v="5"/>
    <n v="2"/>
    <n v="0"/>
    <n v="0"/>
  </r>
  <r>
    <n v="29000000"/>
    <x v="2"/>
    <x v="5"/>
    <n v="3"/>
    <n v="2"/>
    <n v="0"/>
    <n v="0"/>
  </r>
  <r>
    <n v="26000000"/>
    <x v="2"/>
    <x v="5"/>
    <n v="3"/>
    <n v="2"/>
    <n v="0"/>
    <n v="0"/>
  </r>
  <r>
    <n v="10000000"/>
    <x v="2"/>
    <x v="17"/>
    <n v="3"/>
    <n v="3"/>
    <n v="0"/>
    <n v="0"/>
  </r>
  <r>
    <n v="99000000"/>
    <x v="0"/>
    <x v="1"/>
    <n v="6"/>
    <n v="6"/>
    <n v="302"/>
    <n v="0"/>
  </r>
  <r>
    <n v="33500000"/>
    <x v="2"/>
    <x v="5"/>
    <n v="5"/>
    <n v="2"/>
    <n v="125"/>
    <n v="0"/>
  </r>
  <r>
    <n v="16000000"/>
    <x v="2"/>
    <x v="5"/>
    <n v="2"/>
    <n v="1"/>
    <n v="130"/>
    <n v="0"/>
  </r>
  <r>
    <n v="15000000"/>
    <x v="2"/>
    <x v="4"/>
    <n v="3"/>
    <n v="2"/>
    <n v="160"/>
    <n v="0"/>
  </r>
  <r>
    <n v="15000000"/>
    <x v="2"/>
    <x v="4"/>
    <n v="3"/>
    <n v="2"/>
    <n v="86"/>
    <n v="0"/>
  </r>
  <r>
    <n v="8500000"/>
    <x v="2"/>
    <x v="9"/>
    <n v="2"/>
    <n v="1"/>
    <n v="116"/>
    <n v="0"/>
  </r>
  <r>
    <n v="12000000"/>
    <x v="2"/>
    <x v="4"/>
    <n v="2"/>
    <n v="1"/>
    <n v="61"/>
    <n v="0"/>
  </r>
  <r>
    <n v="6500000"/>
    <x v="2"/>
    <x v="9"/>
    <n v="1"/>
    <n v="1"/>
    <n v="190"/>
    <n v="0"/>
  </r>
  <r>
    <n v="18500000"/>
    <x v="2"/>
    <x v="4"/>
    <n v="3"/>
    <n v="2"/>
    <n v="0"/>
    <n v="0.5"/>
  </r>
  <r>
    <n v="350000000"/>
    <x v="0"/>
    <x v="0"/>
    <n v="4"/>
    <n v="4"/>
    <n v="150"/>
    <n v="0"/>
  </r>
  <r>
    <n v="22000000"/>
    <x v="2"/>
    <x v="2"/>
    <n v="3"/>
    <n v="2"/>
    <n v="0"/>
    <n v="0"/>
  </r>
  <r>
    <n v="28000000"/>
    <x v="0"/>
    <x v="18"/>
    <n v="4"/>
    <n v="4"/>
    <n v="0"/>
    <n v="0"/>
  </r>
  <r>
    <n v="20000000"/>
    <x v="2"/>
    <x v="4"/>
    <n v="2"/>
    <n v="1"/>
    <n v="0"/>
    <n v="0"/>
  </r>
  <r>
    <n v="88000000"/>
    <x v="0"/>
    <x v="9"/>
    <n v="5"/>
    <n v="2"/>
    <n v="0"/>
    <n v="0"/>
  </r>
  <r>
    <n v="143000000"/>
    <x v="3"/>
    <x v="5"/>
    <n v="0"/>
    <n v="0"/>
    <n v="0"/>
    <n v="0.5"/>
  </r>
  <r>
    <n v="70000000"/>
    <x v="0"/>
    <x v="1"/>
    <n v="4"/>
    <n v="2"/>
    <n v="600"/>
    <n v="0"/>
  </r>
  <r>
    <n v="20500000"/>
    <x v="0"/>
    <x v="19"/>
    <n v="4"/>
    <n v="4"/>
    <n v="0"/>
    <n v="0"/>
  </r>
  <r>
    <n v="25000000"/>
    <x v="2"/>
    <x v="2"/>
    <n v="2"/>
    <n v="1"/>
    <n v="200"/>
    <n v="0"/>
  </r>
  <r>
    <n v="115000000"/>
    <x v="0"/>
    <x v="1"/>
    <n v="5"/>
    <n v="5"/>
    <n v="0"/>
    <n v="0"/>
  </r>
  <r>
    <n v="95000000"/>
    <x v="0"/>
    <x v="20"/>
    <n v="3"/>
    <n v="3"/>
    <n v="0"/>
    <n v="0"/>
  </r>
  <r>
    <n v="180000000"/>
    <x v="1"/>
    <x v="4"/>
    <n v="0"/>
    <n v="0"/>
    <n v="0"/>
    <n v="0"/>
  </r>
  <r>
    <n v="70000000"/>
    <x v="0"/>
    <x v="2"/>
    <n v="4"/>
    <n v="2"/>
    <n v="54"/>
    <n v="0"/>
  </r>
  <r>
    <n v="5360000"/>
    <x v="2"/>
    <x v="21"/>
    <n v="2"/>
    <n v="2"/>
    <n v="110"/>
    <n v="0"/>
  </r>
  <r>
    <n v="12000000"/>
    <x v="2"/>
    <x v="9"/>
    <n v="3"/>
    <n v="2"/>
    <n v="0"/>
    <n v="0"/>
  </r>
  <r>
    <n v="250000000"/>
    <x v="0"/>
    <x v="0"/>
    <n v="5"/>
    <n v="5"/>
    <n v="0"/>
    <n v="0"/>
  </r>
  <r>
    <n v="9500000"/>
    <x v="2"/>
    <x v="21"/>
    <n v="2"/>
    <n v="2"/>
    <n v="186"/>
    <n v="0"/>
  </r>
  <r>
    <n v="20500000"/>
    <x v="2"/>
    <x v="9"/>
    <n v="3"/>
    <n v="2"/>
    <n v="0"/>
    <n v="0"/>
  </r>
  <r>
    <n v="47000000"/>
    <x v="0"/>
    <x v="9"/>
    <n v="4"/>
    <n v="3"/>
    <n v="0"/>
    <n v="0"/>
  </r>
  <r>
    <n v="75000000"/>
    <x v="0"/>
    <x v="9"/>
    <n v="4"/>
    <n v="3"/>
    <n v="0"/>
    <n v="0"/>
  </r>
  <r>
    <n v="23000000"/>
    <x v="2"/>
    <x v="4"/>
    <n v="3"/>
    <n v="3"/>
    <n v="165"/>
    <n v="0"/>
  </r>
  <r>
    <n v="14500000"/>
    <x v="2"/>
    <x v="2"/>
    <n v="2"/>
    <n v="1"/>
    <n v="0"/>
    <n v="0"/>
  </r>
  <r>
    <n v="3500000"/>
    <x v="2"/>
    <x v="22"/>
    <n v="1"/>
    <n v="0"/>
    <n v="60"/>
    <n v="0"/>
  </r>
  <r>
    <n v="6000000"/>
    <x v="2"/>
    <x v="2"/>
    <n v="1"/>
    <n v="1"/>
    <n v="64"/>
    <n v="0"/>
  </r>
  <r>
    <n v="7850000"/>
    <x v="2"/>
    <x v="2"/>
    <n v="1"/>
    <n v="1"/>
    <n v="85"/>
    <n v="0"/>
  </r>
  <r>
    <n v="9000000"/>
    <x v="2"/>
    <x v="5"/>
    <n v="2"/>
    <n v="1"/>
    <n v="0"/>
    <n v="0"/>
  </r>
  <r>
    <n v="110000000"/>
    <x v="0"/>
    <x v="1"/>
    <n v="5"/>
    <n v="5"/>
    <n v="150"/>
    <n v="0"/>
  </r>
  <r>
    <n v="11000000"/>
    <x v="2"/>
    <x v="23"/>
    <n v="3"/>
    <n v="2"/>
    <n v="0"/>
    <n v="0.5"/>
  </r>
  <r>
    <n v="150000000"/>
    <x v="0"/>
    <x v="6"/>
    <n v="4"/>
    <n v="5"/>
    <n v="0"/>
    <n v="0"/>
  </r>
  <r>
    <n v="15000000"/>
    <x v="2"/>
    <x v="5"/>
    <n v="2"/>
    <n v="1"/>
    <n v="0"/>
    <n v="0.55000000000000004"/>
  </r>
  <r>
    <n v="110000000"/>
    <x v="0"/>
    <x v="0"/>
    <n v="5"/>
    <n v="4"/>
    <n v="75"/>
    <n v="0"/>
  </r>
  <r>
    <n v="8000000"/>
    <x v="2"/>
    <x v="2"/>
    <n v="2"/>
    <n v="2"/>
    <n v="0"/>
    <n v="0.6"/>
  </r>
  <r>
    <n v="180000000"/>
    <x v="1"/>
    <x v="9"/>
    <n v="0"/>
    <n v="0"/>
    <n v="0"/>
    <n v="0.5"/>
  </r>
  <r>
    <n v="90000000"/>
    <x v="0"/>
    <x v="2"/>
    <n v="5"/>
    <n v="5"/>
    <n v="0"/>
    <n v="0"/>
  </r>
  <r>
    <n v="12000000"/>
    <x v="2"/>
    <x v="5"/>
    <n v="2"/>
    <n v="2"/>
    <n v="0"/>
    <n v="0"/>
  </r>
  <r>
    <n v="60000000"/>
    <x v="0"/>
    <x v="9"/>
    <n v="5"/>
    <n v="5"/>
    <n v="0"/>
    <n v="0"/>
  </r>
  <r>
    <n v="14500000"/>
    <x v="2"/>
    <x v="4"/>
    <n v="2"/>
    <n v="3"/>
    <n v="223"/>
    <n v="0"/>
  </r>
  <r>
    <n v="12000000"/>
    <x v="2"/>
    <x v="9"/>
    <n v="2"/>
    <n v="2"/>
    <n v="0"/>
    <n v="0"/>
  </r>
  <r>
    <n v="7890000"/>
    <x v="2"/>
    <x v="2"/>
    <n v="1"/>
    <n v="1"/>
    <n v="130"/>
    <n v="0"/>
  </r>
  <r>
    <n v="12000000"/>
    <x v="2"/>
    <x v="5"/>
    <n v="3"/>
    <n v="3"/>
    <n v="0"/>
    <n v="0"/>
  </r>
  <r>
    <n v="120000000"/>
    <x v="0"/>
    <x v="9"/>
    <n v="4"/>
    <n v="4"/>
    <n v="0"/>
    <n v="0"/>
  </r>
  <r>
    <n v="20668800"/>
    <x v="4"/>
    <x v="24"/>
    <n v="0"/>
    <n v="0"/>
    <n v="0"/>
    <n v="0.7"/>
  </r>
  <r>
    <n v="35000000"/>
    <x v="0"/>
    <x v="9"/>
    <n v="4"/>
    <n v="2"/>
    <n v="0"/>
    <n v="0"/>
  </r>
  <r>
    <n v="28500000"/>
    <x v="0"/>
    <x v="18"/>
    <n v="4"/>
    <n v="4"/>
    <n v="0"/>
    <n v="0"/>
  </r>
  <r>
    <n v="150000000"/>
    <x v="0"/>
    <x v="1"/>
    <n v="5"/>
    <n v="5"/>
    <n v="0"/>
    <n v="0"/>
  </r>
  <r>
    <n v="140000000"/>
    <x v="0"/>
    <x v="18"/>
    <n v="6"/>
    <n v="6"/>
    <n v="0"/>
    <n v="1"/>
  </r>
  <r>
    <n v="11850000"/>
    <x v="2"/>
    <x v="2"/>
    <n v="2"/>
    <n v="2"/>
    <n v="2025"/>
    <n v="0"/>
  </r>
  <r>
    <n v="6750000"/>
    <x v="2"/>
    <x v="2"/>
    <n v="1"/>
    <n v="1"/>
    <n v="116"/>
    <n v="0"/>
  </r>
  <r>
    <n v="8500000"/>
    <x v="2"/>
    <x v="4"/>
    <n v="2"/>
    <n v="2"/>
    <n v="60"/>
    <n v="0"/>
  </r>
  <r>
    <n v="15000000"/>
    <x v="2"/>
    <x v="4"/>
    <n v="3"/>
    <n v="4"/>
    <n v="85"/>
    <n v="0"/>
  </r>
  <r>
    <n v="7500000"/>
    <x v="2"/>
    <x v="25"/>
    <n v="1"/>
    <n v="1"/>
    <n v="165"/>
    <n v="0"/>
  </r>
  <r>
    <n v="9200000"/>
    <x v="2"/>
    <x v="5"/>
    <n v="2"/>
    <n v="2"/>
    <n v="0"/>
    <n v="0"/>
  </r>
  <r>
    <n v="35000000"/>
    <x v="0"/>
    <x v="9"/>
    <n v="4"/>
    <n v="4"/>
    <n v="95"/>
    <n v="0"/>
  </r>
  <r>
    <n v="13500000"/>
    <x v="2"/>
    <x v="12"/>
    <n v="2"/>
    <n v="2"/>
    <n v="0"/>
    <n v="0"/>
  </r>
  <r>
    <n v="60000000"/>
    <x v="0"/>
    <x v="1"/>
    <n v="4"/>
    <n v="3"/>
    <n v="0"/>
    <n v="0.5"/>
  </r>
  <r>
    <n v="6730000"/>
    <x v="0"/>
    <x v="9"/>
    <n v="1"/>
    <n v="1"/>
    <n v="0"/>
    <n v="0"/>
  </r>
  <r>
    <n v="6000000"/>
    <x v="2"/>
    <x v="2"/>
    <n v="1"/>
    <n v="1"/>
    <n v="60"/>
    <n v="0"/>
  </r>
  <r>
    <n v="9500000"/>
    <x v="2"/>
    <x v="22"/>
    <n v="2"/>
    <n v="2"/>
    <n v="0"/>
    <n v="0"/>
  </r>
  <r>
    <n v="28000000"/>
    <x v="0"/>
    <x v="18"/>
    <n v="4"/>
    <n v="3"/>
    <n v="23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D0833-C7E0-41A1-8739-00D56DDE2191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3:C9" firstHeaderRow="1" firstDataRow="1" firstDataCol="1"/>
  <pivotFields count="7">
    <pivotField dataField="1" numFmtId="4" showAll="0"/>
    <pivotField axis="axisRow" showAll="0" sortType="ascending">
      <items count="6">
        <item x="2"/>
        <item x="3"/>
        <item x="4"/>
        <item x="0"/>
        <item x="1"/>
        <item t="default"/>
      </items>
    </pivotField>
    <pivotField showAll="0"/>
    <pivotField numFmtId="3" showAll="0"/>
    <pivotField numFmtId="3" showAll="0"/>
    <pivotField numFmtId="3" showAll="0"/>
    <pivotField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ice(Ksh)" fld="0" subtotal="average" baseField="1" baseItem="1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6D7D1-124A-4A20-BC10-EA955BF5B5FD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18:Q46" firstHeaderRow="1" firstDataRow="2" firstDataCol="1"/>
  <pivotFields count="7">
    <pivotField dataField="1" numFmtId="4" showAll="0"/>
    <pivotField axis="axisCol" showAll="0">
      <items count="6">
        <item x="2"/>
        <item x="3"/>
        <item x="4"/>
        <item x="0"/>
        <item x="1"/>
        <item t="default"/>
      </items>
    </pivotField>
    <pivotField axis="axisRow" showAll="0">
      <items count="27">
        <item x="16"/>
        <item x="1"/>
        <item x="18"/>
        <item x="4"/>
        <item x="5"/>
        <item x="3"/>
        <item x="7"/>
        <item x="9"/>
        <item x="10"/>
        <item x="20"/>
        <item x="24"/>
        <item x="15"/>
        <item x="13"/>
        <item x="22"/>
        <item x="21"/>
        <item x="8"/>
        <item x="19"/>
        <item x="11"/>
        <item x="12"/>
        <item x="14"/>
        <item x="0"/>
        <item x="23"/>
        <item x="6"/>
        <item x="17"/>
        <item x="25"/>
        <item x="2"/>
        <item t="default"/>
      </items>
    </pivotField>
    <pivotField numFmtId="3" showAll="0"/>
    <pivotField numFmtId="3" showAll="0"/>
    <pivotField numFmtId="3" showAll="0"/>
    <pivotField numFmtId="4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ice(Ksh)" fld="0" subtotal="count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E3B73-89B0-49FC-B012-FBFF7DF3EF3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C29" firstHeaderRow="1" firstDataRow="1" firstDataCol="1"/>
  <pivotFields count="7">
    <pivotField dataField="1" numFmtId="4" showAll="0"/>
    <pivotField showAll="0"/>
    <pivotField axis="axisRow" showAll="0" sortType="ascending">
      <items count="27">
        <item x="16"/>
        <item x="1"/>
        <item x="18"/>
        <item x="4"/>
        <item x="5"/>
        <item x="3"/>
        <item x="7"/>
        <item x="9"/>
        <item x="10"/>
        <item x="20"/>
        <item x="24"/>
        <item x="15"/>
        <item x="13"/>
        <item x="22"/>
        <item x="21"/>
        <item x="8"/>
        <item x="19"/>
        <item x="11"/>
        <item x="12"/>
        <item x="14"/>
        <item x="0"/>
        <item x="23"/>
        <item x="6"/>
        <item x="17"/>
        <item x="2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numFmtId="3" showAll="0"/>
    <pivotField numFmtId="4" showAll="0"/>
  </pivotFields>
  <rowFields count="1">
    <field x="2"/>
  </rowFields>
  <rowItems count="27">
    <i>
      <x v="13"/>
    </i>
    <i>
      <x v="14"/>
    </i>
    <i>
      <x v="24"/>
    </i>
    <i>
      <x v="23"/>
    </i>
    <i>
      <x v="21"/>
    </i>
    <i>
      <x v="18"/>
    </i>
    <i>
      <x v="16"/>
    </i>
    <i>
      <x v="10"/>
    </i>
    <i>
      <x v="4"/>
    </i>
    <i>
      <x v="3"/>
    </i>
    <i>
      <x v="17"/>
    </i>
    <i>
      <x v="2"/>
    </i>
    <i>
      <x v="7"/>
    </i>
    <i>
      <x v="25"/>
    </i>
    <i>
      <x v="8"/>
    </i>
    <i>
      <x v="1"/>
    </i>
    <i>
      <x v="9"/>
    </i>
    <i>
      <x/>
    </i>
    <i>
      <x v="6"/>
    </i>
    <i>
      <x v="5"/>
    </i>
    <i>
      <x v="15"/>
    </i>
    <i>
      <x v="22"/>
    </i>
    <i>
      <x v="12"/>
    </i>
    <i>
      <x v="20"/>
    </i>
    <i>
      <x v="11"/>
    </i>
    <i>
      <x v="19"/>
    </i>
    <i t="grand">
      <x/>
    </i>
  </rowItems>
  <colItems count="1">
    <i/>
  </colItems>
  <dataFields count="1">
    <dataField name="Average of Price(Ksh)" fld="0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05"/>
  <sheetViews>
    <sheetView workbookViewId="0"/>
  </sheetViews>
  <sheetFormatPr defaultRowHeight="15" x14ac:dyDescent="0.25"/>
  <cols>
    <col min="1" max="3" width="13.5703125" style="5" bestFit="1" customWidth="1"/>
    <col min="4" max="5" width="13.5703125" style="15" bestFit="1" customWidth="1"/>
    <col min="6" max="6" width="13.5703125" style="16" bestFit="1" customWidth="1"/>
    <col min="7" max="7" width="13.5703125" style="5" bestFit="1" customWidth="1"/>
  </cols>
  <sheetData>
    <row r="1" spans="1:7" ht="19.5" customHeight="1" x14ac:dyDescent="0.25">
      <c r="A1" s="1" t="s">
        <v>42</v>
      </c>
      <c r="B1" s="1" t="s">
        <v>10</v>
      </c>
      <c r="C1" s="1" t="s">
        <v>11</v>
      </c>
      <c r="D1" s="8" t="s">
        <v>43</v>
      </c>
      <c r="E1" s="8" t="s">
        <v>44</v>
      </c>
      <c r="F1" s="14" t="s">
        <v>45</v>
      </c>
      <c r="G1" s="1" t="s">
        <v>46</v>
      </c>
    </row>
    <row r="2" spans="1:7" ht="19.5" customHeight="1" x14ac:dyDescent="0.25">
      <c r="A2" s="1" t="s">
        <v>47</v>
      </c>
      <c r="B2" s="1" t="s">
        <v>5</v>
      </c>
      <c r="C2" s="1" t="s">
        <v>16</v>
      </c>
      <c r="D2" s="8">
        <v>4</v>
      </c>
      <c r="E2" s="8">
        <v>4</v>
      </c>
      <c r="F2" s="8"/>
      <c r="G2" s="1" t="s">
        <v>48</v>
      </c>
    </row>
    <row r="3" spans="1:7" ht="19.5" customHeight="1" x14ac:dyDescent="0.25">
      <c r="A3" s="1" t="s">
        <v>49</v>
      </c>
      <c r="B3" s="1" t="s">
        <v>7</v>
      </c>
      <c r="C3" s="1" t="s">
        <v>17</v>
      </c>
      <c r="D3" s="8"/>
      <c r="E3" s="8"/>
      <c r="F3" s="8"/>
      <c r="G3" s="1" t="s">
        <v>48</v>
      </c>
    </row>
    <row r="4" spans="1:7" ht="19.5" customHeight="1" x14ac:dyDescent="0.25">
      <c r="A4" s="1" t="s">
        <v>50</v>
      </c>
      <c r="B4" s="1" t="s">
        <v>7</v>
      </c>
      <c r="C4" s="1" t="s">
        <v>18</v>
      </c>
      <c r="D4" s="8"/>
      <c r="E4" s="8"/>
      <c r="F4" s="8"/>
      <c r="G4" s="1" t="s">
        <v>48</v>
      </c>
    </row>
    <row r="5" spans="1:7" ht="19.5" customHeight="1" x14ac:dyDescent="0.25">
      <c r="A5" s="1" t="s">
        <v>51</v>
      </c>
      <c r="B5" s="1" t="s">
        <v>5</v>
      </c>
      <c r="C5" s="1" t="s">
        <v>19</v>
      </c>
      <c r="D5" s="8">
        <v>5</v>
      </c>
      <c r="E5" s="8">
        <v>5</v>
      </c>
      <c r="F5" s="8"/>
      <c r="G5" s="1" t="s">
        <v>48</v>
      </c>
    </row>
    <row r="6" spans="1:7" ht="19.5" customHeight="1" x14ac:dyDescent="0.25">
      <c r="A6" s="1" t="s">
        <v>52</v>
      </c>
      <c r="B6" s="1" t="s">
        <v>3</v>
      </c>
      <c r="C6" s="1" t="s">
        <v>20</v>
      </c>
      <c r="D6" s="8">
        <v>4</v>
      </c>
      <c r="E6" s="8">
        <v>4</v>
      </c>
      <c r="F6" s="14" t="s">
        <v>53</v>
      </c>
      <c r="G6" s="1"/>
    </row>
    <row r="7" spans="1:7" ht="19.5" customHeight="1" x14ac:dyDescent="0.25">
      <c r="A7" s="1" t="s">
        <v>54</v>
      </c>
      <c r="B7" s="1" t="s">
        <v>55</v>
      </c>
      <c r="C7" s="1" t="s">
        <v>16</v>
      </c>
      <c r="D7" s="8">
        <v>6</v>
      </c>
      <c r="E7" s="8">
        <v>6</v>
      </c>
      <c r="F7" s="8"/>
      <c r="G7" s="1" t="s">
        <v>48</v>
      </c>
    </row>
    <row r="8" spans="1:7" ht="19.5" customHeight="1" x14ac:dyDescent="0.25">
      <c r="A8" s="1" t="s">
        <v>56</v>
      </c>
      <c r="B8" s="1" t="s">
        <v>5</v>
      </c>
      <c r="C8" s="1" t="s">
        <v>16</v>
      </c>
      <c r="D8" s="8">
        <v>4</v>
      </c>
      <c r="E8" s="8">
        <v>4</v>
      </c>
      <c r="F8" s="8"/>
      <c r="G8" s="1" t="s">
        <v>48</v>
      </c>
    </row>
    <row r="9" spans="1:7" ht="19.5" customHeight="1" x14ac:dyDescent="0.25">
      <c r="A9" s="1" t="s">
        <v>57</v>
      </c>
      <c r="B9" s="1" t="s">
        <v>3</v>
      </c>
      <c r="C9" s="1" t="s">
        <v>21</v>
      </c>
      <c r="D9" s="8">
        <v>2</v>
      </c>
      <c r="E9" s="8">
        <v>2</v>
      </c>
      <c r="F9" s="14" t="s">
        <v>58</v>
      </c>
      <c r="G9" s="1"/>
    </row>
    <row r="10" spans="1:7" ht="19.5" customHeight="1" x14ac:dyDescent="0.25">
      <c r="A10" s="1" t="s">
        <v>59</v>
      </c>
      <c r="B10" s="1" t="s">
        <v>5</v>
      </c>
      <c r="C10" s="1" t="s">
        <v>22</v>
      </c>
      <c r="D10" s="8">
        <v>4</v>
      </c>
      <c r="E10" s="8">
        <v>4</v>
      </c>
      <c r="F10" s="8"/>
      <c r="G10" s="1" t="s">
        <v>48</v>
      </c>
    </row>
    <row r="11" spans="1:7" ht="19.5" customHeight="1" x14ac:dyDescent="0.25">
      <c r="A11" s="1" t="s">
        <v>60</v>
      </c>
      <c r="B11" s="1" t="s">
        <v>3</v>
      </c>
      <c r="C11" s="1" t="s">
        <v>20</v>
      </c>
      <c r="D11" s="8">
        <v>4</v>
      </c>
      <c r="E11" s="8">
        <v>4</v>
      </c>
      <c r="F11" s="14" t="s">
        <v>61</v>
      </c>
      <c r="G11" s="1"/>
    </row>
    <row r="12" spans="1:7" ht="19.5" customHeight="1" x14ac:dyDescent="0.25">
      <c r="A12" s="1" t="s">
        <v>62</v>
      </c>
      <c r="B12" s="1" t="s">
        <v>5</v>
      </c>
      <c r="C12" s="1" t="s">
        <v>23</v>
      </c>
      <c r="D12" s="8">
        <v>5</v>
      </c>
      <c r="E12" s="8">
        <v>4</v>
      </c>
      <c r="F12" s="14" t="s">
        <v>63</v>
      </c>
      <c r="G12" s="1"/>
    </row>
    <row r="13" spans="1:7" ht="19.5" customHeight="1" x14ac:dyDescent="0.25">
      <c r="A13" s="1" t="s">
        <v>64</v>
      </c>
      <c r="B13" s="1" t="s">
        <v>5</v>
      </c>
      <c r="C13" s="1" t="s">
        <v>24</v>
      </c>
      <c r="D13" s="8">
        <v>5</v>
      </c>
      <c r="E13" s="8">
        <v>5</v>
      </c>
      <c r="F13" s="8"/>
      <c r="G13" s="1" t="s">
        <v>65</v>
      </c>
    </row>
    <row r="14" spans="1:7" ht="18.75" customHeight="1" x14ac:dyDescent="0.25">
      <c r="A14" s="1" t="s">
        <v>66</v>
      </c>
      <c r="B14" s="1" t="s">
        <v>5</v>
      </c>
      <c r="C14" s="1" t="s">
        <v>16</v>
      </c>
      <c r="D14" s="8">
        <v>4</v>
      </c>
      <c r="E14" s="8">
        <v>4</v>
      </c>
      <c r="F14" s="8"/>
      <c r="G14" s="1" t="s">
        <v>67</v>
      </c>
    </row>
    <row r="15" spans="1:7" ht="18.75" customHeight="1" x14ac:dyDescent="0.25">
      <c r="A15" s="1" t="s">
        <v>68</v>
      </c>
      <c r="B15" s="1" t="s">
        <v>5</v>
      </c>
      <c r="C15" s="1" t="s">
        <v>24</v>
      </c>
      <c r="D15" s="8">
        <v>6</v>
      </c>
      <c r="E15" s="8">
        <v>6</v>
      </c>
      <c r="F15" s="8"/>
      <c r="G15" s="1" t="s">
        <v>69</v>
      </c>
    </row>
    <row r="16" spans="1:7" ht="18.75" customHeight="1" x14ac:dyDescent="0.25">
      <c r="A16" s="1" t="s">
        <v>68</v>
      </c>
      <c r="B16" s="1" t="s">
        <v>5</v>
      </c>
      <c r="C16" s="1" t="s">
        <v>24</v>
      </c>
      <c r="D16" s="8">
        <v>6</v>
      </c>
      <c r="E16" s="8">
        <v>6</v>
      </c>
      <c r="F16" s="8"/>
      <c r="G16" s="1" t="s">
        <v>69</v>
      </c>
    </row>
    <row r="17" spans="1:7" ht="18.75" customHeight="1" x14ac:dyDescent="0.25">
      <c r="A17" s="1" t="s">
        <v>57</v>
      </c>
      <c r="B17" s="1" t="s">
        <v>3</v>
      </c>
      <c r="C17" s="1" t="s">
        <v>21</v>
      </c>
      <c r="D17" s="8">
        <v>2</v>
      </c>
      <c r="E17" s="8">
        <v>2</v>
      </c>
      <c r="F17" s="14" t="s">
        <v>58</v>
      </c>
      <c r="G17" s="1"/>
    </row>
    <row r="18" spans="1:7" ht="18.75" customHeight="1" x14ac:dyDescent="0.25">
      <c r="A18" s="1" t="s">
        <v>70</v>
      </c>
      <c r="B18" s="1" t="s">
        <v>3</v>
      </c>
      <c r="C18" s="1" t="s">
        <v>21</v>
      </c>
      <c r="D18" s="8">
        <v>2</v>
      </c>
      <c r="E18" s="8">
        <v>2</v>
      </c>
      <c r="F18" s="14" t="s">
        <v>71</v>
      </c>
      <c r="G18" s="1"/>
    </row>
    <row r="19" spans="1:7" ht="18.75" customHeight="1" x14ac:dyDescent="0.25">
      <c r="A19" s="1" t="s">
        <v>72</v>
      </c>
      <c r="B19" s="1" t="s">
        <v>3</v>
      </c>
      <c r="C19" s="1" t="s">
        <v>21</v>
      </c>
      <c r="D19" s="8">
        <v>2</v>
      </c>
      <c r="E19" s="8">
        <v>1</v>
      </c>
      <c r="F19" s="14" t="s">
        <v>73</v>
      </c>
      <c r="G19" s="1"/>
    </row>
    <row r="20" spans="1:7" ht="18.75" customHeight="1" x14ac:dyDescent="0.25">
      <c r="A20" s="1" t="s">
        <v>74</v>
      </c>
      <c r="B20" s="1" t="s">
        <v>5</v>
      </c>
      <c r="C20" s="1" t="s">
        <v>16</v>
      </c>
      <c r="D20" s="8">
        <v>8</v>
      </c>
      <c r="E20" s="8">
        <v>8</v>
      </c>
      <c r="F20" s="8"/>
      <c r="G20" s="1" t="s">
        <v>65</v>
      </c>
    </row>
    <row r="21" spans="1:7" ht="18.75" customHeight="1" x14ac:dyDescent="0.25">
      <c r="A21" s="1" t="s">
        <v>75</v>
      </c>
      <c r="B21" s="1" t="s">
        <v>5</v>
      </c>
      <c r="C21" s="1" t="s">
        <v>25</v>
      </c>
      <c r="D21" s="8">
        <v>4</v>
      </c>
      <c r="E21" s="8">
        <v>3</v>
      </c>
      <c r="F21" s="14" t="s">
        <v>76</v>
      </c>
      <c r="G21" s="1"/>
    </row>
    <row r="22" spans="1:7" ht="18.75" customHeight="1" x14ac:dyDescent="0.25">
      <c r="A22" s="1" t="s">
        <v>77</v>
      </c>
      <c r="B22" s="1" t="s">
        <v>3</v>
      </c>
      <c r="C22" s="1" t="s">
        <v>18</v>
      </c>
      <c r="D22" s="8">
        <v>3</v>
      </c>
      <c r="E22" s="8">
        <v>2</v>
      </c>
      <c r="F22" s="14" t="s">
        <v>78</v>
      </c>
      <c r="G22" s="1"/>
    </row>
    <row r="23" spans="1:7" ht="18.75" customHeight="1" x14ac:dyDescent="0.25">
      <c r="A23" s="1" t="s">
        <v>79</v>
      </c>
      <c r="B23" s="1" t="s">
        <v>3</v>
      </c>
      <c r="C23" s="1" t="s">
        <v>18</v>
      </c>
      <c r="D23" s="8">
        <v>4</v>
      </c>
      <c r="E23" s="8">
        <v>3</v>
      </c>
      <c r="F23" s="14" t="s">
        <v>53</v>
      </c>
      <c r="G23" s="1"/>
    </row>
    <row r="24" spans="1:7" ht="18.75" customHeight="1" x14ac:dyDescent="0.25">
      <c r="A24" s="1" t="s">
        <v>77</v>
      </c>
      <c r="B24" s="1" t="s">
        <v>3</v>
      </c>
      <c r="C24" s="1" t="s">
        <v>18</v>
      </c>
      <c r="D24" s="8">
        <v>3</v>
      </c>
      <c r="E24" s="8">
        <v>4</v>
      </c>
      <c r="F24" s="14" t="s">
        <v>78</v>
      </c>
      <c r="G24" s="1"/>
    </row>
    <row r="25" spans="1:7" ht="18.75" customHeight="1" x14ac:dyDescent="0.25">
      <c r="A25" s="1" t="s">
        <v>64</v>
      </c>
      <c r="B25" s="1" t="s">
        <v>5</v>
      </c>
      <c r="C25" s="1" t="s">
        <v>24</v>
      </c>
      <c r="D25" s="8">
        <v>5</v>
      </c>
      <c r="E25" s="8">
        <v>4</v>
      </c>
      <c r="F25" s="8"/>
      <c r="G25" s="1" t="s">
        <v>65</v>
      </c>
    </row>
    <row r="26" spans="1:7" ht="18.75" customHeight="1" x14ac:dyDescent="0.25">
      <c r="A26" s="1" t="s">
        <v>80</v>
      </c>
      <c r="B26" s="1" t="s">
        <v>7</v>
      </c>
      <c r="C26" s="1" t="s">
        <v>26</v>
      </c>
      <c r="D26" s="8"/>
      <c r="E26" s="8"/>
      <c r="F26" s="8"/>
      <c r="G26" s="1" t="s">
        <v>81</v>
      </c>
    </row>
    <row r="27" spans="1:7" ht="18.75" customHeight="1" x14ac:dyDescent="0.25">
      <c r="A27" s="1" t="s">
        <v>68</v>
      </c>
      <c r="B27" s="1" t="s">
        <v>5</v>
      </c>
      <c r="C27" s="1" t="s">
        <v>24</v>
      </c>
      <c r="D27" s="8">
        <v>6</v>
      </c>
      <c r="E27" s="8">
        <v>6</v>
      </c>
      <c r="F27" s="8"/>
      <c r="G27" s="1" t="s">
        <v>69</v>
      </c>
    </row>
    <row r="28" spans="1:7" ht="18.75" customHeight="1" x14ac:dyDescent="0.25">
      <c r="A28" s="1" t="s">
        <v>74</v>
      </c>
      <c r="B28" s="1" t="s">
        <v>5</v>
      </c>
      <c r="C28" s="1" t="s">
        <v>16</v>
      </c>
      <c r="D28" s="8">
        <v>8</v>
      </c>
      <c r="E28" s="8">
        <v>7</v>
      </c>
      <c r="F28" s="8"/>
      <c r="G28" s="1" t="s">
        <v>65</v>
      </c>
    </row>
    <row r="29" spans="1:7" ht="18.75" customHeight="1" x14ac:dyDescent="0.25">
      <c r="A29" s="1" t="s">
        <v>82</v>
      </c>
      <c r="B29" s="1" t="s">
        <v>5</v>
      </c>
      <c r="C29" s="1" t="s">
        <v>19</v>
      </c>
      <c r="D29" s="8">
        <v>4</v>
      </c>
      <c r="E29" s="8">
        <v>4</v>
      </c>
      <c r="F29" s="8"/>
      <c r="G29" s="1" t="s">
        <v>48</v>
      </c>
    </row>
    <row r="30" spans="1:7" ht="18.75" customHeight="1" x14ac:dyDescent="0.25">
      <c r="A30" s="1" t="s">
        <v>83</v>
      </c>
      <c r="B30" s="1" t="s">
        <v>5</v>
      </c>
      <c r="C30" s="1" t="s">
        <v>25</v>
      </c>
      <c r="D30" s="8">
        <v>5</v>
      </c>
      <c r="E30" s="8">
        <v>3</v>
      </c>
      <c r="F30" s="14" t="s">
        <v>84</v>
      </c>
      <c r="G30" s="1"/>
    </row>
    <row r="31" spans="1:7" ht="18.75" customHeight="1" x14ac:dyDescent="0.25">
      <c r="A31" s="1" t="s">
        <v>85</v>
      </c>
      <c r="B31" s="1" t="s">
        <v>5</v>
      </c>
      <c r="C31" s="1" t="s">
        <v>25</v>
      </c>
      <c r="D31" s="8">
        <v>5</v>
      </c>
      <c r="E31" s="8">
        <v>4</v>
      </c>
      <c r="F31" s="14" t="s">
        <v>86</v>
      </c>
      <c r="G31" s="1"/>
    </row>
    <row r="32" spans="1:7" ht="18.75" customHeight="1" x14ac:dyDescent="0.25">
      <c r="A32" s="1" t="s">
        <v>87</v>
      </c>
      <c r="B32" s="1" t="s">
        <v>3</v>
      </c>
      <c r="C32" s="1" t="s">
        <v>27</v>
      </c>
      <c r="D32" s="8">
        <v>3</v>
      </c>
      <c r="E32" s="8">
        <v>2</v>
      </c>
      <c r="F32" s="14" t="s">
        <v>88</v>
      </c>
      <c r="G32" s="1"/>
    </row>
    <row r="33" spans="1:7" ht="18.75" customHeight="1" x14ac:dyDescent="0.25">
      <c r="A33" s="1" t="s">
        <v>89</v>
      </c>
      <c r="B33" s="1" t="s">
        <v>5</v>
      </c>
      <c r="C33" s="1" t="s">
        <v>25</v>
      </c>
      <c r="D33" s="8">
        <v>5</v>
      </c>
      <c r="E33" s="8">
        <v>3</v>
      </c>
      <c r="F33" s="14" t="s">
        <v>90</v>
      </c>
      <c r="G33" s="1"/>
    </row>
    <row r="34" spans="1:7" ht="18.75" customHeight="1" x14ac:dyDescent="0.25">
      <c r="A34" s="1" t="s">
        <v>70</v>
      </c>
      <c r="B34" s="1" t="s">
        <v>3</v>
      </c>
      <c r="C34" s="1" t="s">
        <v>21</v>
      </c>
      <c r="D34" s="8">
        <v>2</v>
      </c>
      <c r="E34" s="8">
        <v>2</v>
      </c>
      <c r="F34" s="14" t="s">
        <v>71</v>
      </c>
      <c r="G34" s="1"/>
    </row>
    <row r="35" spans="1:7" ht="18.75" customHeight="1" x14ac:dyDescent="0.25">
      <c r="A35" s="1" t="s">
        <v>91</v>
      </c>
      <c r="B35" s="1" t="s">
        <v>7</v>
      </c>
      <c r="C35" s="1" t="s">
        <v>19</v>
      </c>
      <c r="D35" s="8"/>
      <c r="E35" s="8"/>
      <c r="F35" s="8"/>
      <c r="G35" s="1" t="s">
        <v>48</v>
      </c>
    </row>
    <row r="36" spans="1:7" ht="18.75" customHeight="1" x14ac:dyDescent="0.25">
      <c r="A36" s="1" t="s">
        <v>92</v>
      </c>
      <c r="B36" s="1" t="s">
        <v>7</v>
      </c>
      <c r="C36" s="1" t="s">
        <v>26</v>
      </c>
      <c r="D36" s="8"/>
      <c r="E36" s="8"/>
      <c r="F36" s="8"/>
      <c r="G36" s="1" t="s">
        <v>93</v>
      </c>
    </row>
    <row r="37" spans="1:7" ht="18.75" customHeight="1" x14ac:dyDescent="0.25">
      <c r="A37" s="1" t="s">
        <v>94</v>
      </c>
      <c r="B37" s="1" t="s">
        <v>3</v>
      </c>
      <c r="C37" s="1" t="s">
        <v>18</v>
      </c>
      <c r="D37" s="8">
        <v>2</v>
      </c>
      <c r="E37" s="8">
        <v>2</v>
      </c>
      <c r="F37" s="14" t="s">
        <v>95</v>
      </c>
      <c r="G37" s="1"/>
    </row>
    <row r="38" spans="1:7" ht="18.75" customHeight="1" x14ac:dyDescent="0.25">
      <c r="A38" s="1" t="s">
        <v>96</v>
      </c>
      <c r="B38" s="1" t="s">
        <v>5</v>
      </c>
      <c r="C38" s="1" t="s">
        <v>19</v>
      </c>
      <c r="D38" s="8">
        <v>4</v>
      </c>
      <c r="E38" s="8">
        <v>3</v>
      </c>
      <c r="F38" s="8"/>
      <c r="G38" s="1" t="s">
        <v>97</v>
      </c>
    </row>
    <row r="39" spans="1:7" ht="18.75" customHeight="1" x14ac:dyDescent="0.25">
      <c r="A39" s="1" t="s">
        <v>98</v>
      </c>
      <c r="B39" s="1" t="s">
        <v>7</v>
      </c>
      <c r="C39" s="1" t="s">
        <v>18</v>
      </c>
      <c r="D39" s="8"/>
      <c r="E39" s="8"/>
      <c r="F39" s="8"/>
      <c r="G39" s="1" t="s">
        <v>65</v>
      </c>
    </row>
    <row r="40" spans="1:7" ht="18.75" customHeight="1" x14ac:dyDescent="0.25">
      <c r="A40" s="1" t="s">
        <v>99</v>
      </c>
      <c r="B40" s="1" t="s">
        <v>3</v>
      </c>
      <c r="C40" s="1" t="s">
        <v>28</v>
      </c>
      <c r="D40" s="8">
        <v>1</v>
      </c>
      <c r="E40" s="8">
        <v>1</v>
      </c>
      <c r="F40" s="14" t="s">
        <v>100</v>
      </c>
      <c r="G40" s="1"/>
    </row>
    <row r="41" spans="1:7" ht="18.75" customHeight="1" x14ac:dyDescent="0.25">
      <c r="A41" s="1" t="s">
        <v>56</v>
      </c>
      <c r="B41" s="1" t="s">
        <v>5</v>
      </c>
      <c r="C41" s="1" t="s">
        <v>29</v>
      </c>
      <c r="D41" s="8">
        <v>4</v>
      </c>
      <c r="E41" s="8">
        <v>3</v>
      </c>
      <c r="F41" s="8"/>
      <c r="G41" s="1" t="s">
        <v>65</v>
      </c>
    </row>
    <row r="42" spans="1:7" ht="18.75" customHeight="1" x14ac:dyDescent="0.25">
      <c r="A42" s="1" t="s">
        <v>56</v>
      </c>
      <c r="B42" s="1" t="s">
        <v>5</v>
      </c>
      <c r="C42" s="1" t="s">
        <v>16</v>
      </c>
      <c r="D42" s="8">
        <v>4</v>
      </c>
      <c r="E42" s="8">
        <v>4</v>
      </c>
      <c r="F42" s="8"/>
      <c r="G42" s="1" t="s">
        <v>48</v>
      </c>
    </row>
    <row r="43" spans="1:7" ht="18.75" customHeight="1" x14ac:dyDescent="0.25">
      <c r="A43" s="1" t="s">
        <v>101</v>
      </c>
      <c r="B43" s="1" t="s">
        <v>7</v>
      </c>
      <c r="C43" s="1" t="s">
        <v>30</v>
      </c>
      <c r="D43" s="8"/>
      <c r="E43" s="8"/>
      <c r="F43" s="8"/>
      <c r="G43" s="1" t="s">
        <v>102</v>
      </c>
    </row>
    <row r="44" spans="1:7" ht="18.75" customHeight="1" x14ac:dyDescent="0.25">
      <c r="A44" s="1" t="s">
        <v>94</v>
      </c>
      <c r="B44" s="1" t="s">
        <v>3</v>
      </c>
      <c r="C44" s="1" t="s">
        <v>18</v>
      </c>
      <c r="D44" s="8">
        <v>2</v>
      </c>
      <c r="E44" s="8">
        <v>2</v>
      </c>
      <c r="F44" s="14" t="s">
        <v>71</v>
      </c>
      <c r="G44" s="1"/>
    </row>
    <row r="45" spans="1:7" ht="18.75" customHeight="1" x14ac:dyDescent="0.25">
      <c r="A45" s="1" t="s">
        <v>103</v>
      </c>
      <c r="B45" s="1" t="s">
        <v>3</v>
      </c>
      <c r="C45" s="1" t="s">
        <v>18</v>
      </c>
      <c r="D45" s="8">
        <v>1</v>
      </c>
      <c r="E45" s="8">
        <v>1</v>
      </c>
      <c r="F45" s="14" t="s">
        <v>104</v>
      </c>
      <c r="G45" s="1"/>
    </row>
    <row r="46" spans="1:7" ht="18.75" customHeight="1" x14ac:dyDescent="0.25">
      <c r="A46" s="1" t="s">
        <v>105</v>
      </c>
      <c r="B46" s="1" t="s">
        <v>3</v>
      </c>
      <c r="C46" s="1" t="s">
        <v>18</v>
      </c>
      <c r="D46" s="8">
        <v>2</v>
      </c>
      <c r="E46" s="8">
        <v>1</v>
      </c>
      <c r="F46" s="14" t="s">
        <v>71</v>
      </c>
      <c r="G46" s="1"/>
    </row>
    <row r="47" spans="1:7" ht="18.75" customHeight="1" x14ac:dyDescent="0.25">
      <c r="A47" s="1" t="s">
        <v>106</v>
      </c>
      <c r="B47" s="1" t="s">
        <v>3</v>
      </c>
      <c r="C47" s="1" t="s">
        <v>21</v>
      </c>
      <c r="D47" s="8">
        <v>2</v>
      </c>
      <c r="E47" s="8">
        <v>1</v>
      </c>
      <c r="F47" s="14" t="s">
        <v>107</v>
      </c>
      <c r="G47" s="1"/>
    </row>
    <row r="48" spans="1:7" ht="18.75" customHeight="1" x14ac:dyDescent="0.25">
      <c r="A48" s="1" t="s">
        <v>74</v>
      </c>
      <c r="B48" s="1" t="s">
        <v>5</v>
      </c>
      <c r="C48" s="1" t="s">
        <v>16</v>
      </c>
      <c r="D48" s="8">
        <v>8</v>
      </c>
      <c r="E48" s="8">
        <v>7</v>
      </c>
      <c r="F48" s="14" t="s">
        <v>65</v>
      </c>
      <c r="G48" s="1"/>
    </row>
    <row r="49" spans="1:7" ht="18.75" customHeight="1" x14ac:dyDescent="0.25">
      <c r="A49" s="1" t="s">
        <v>75</v>
      </c>
      <c r="B49" s="1" t="s">
        <v>5</v>
      </c>
      <c r="C49" s="1" t="s">
        <v>25</v>
      </c>
      <c r="D49" s="8">
        <v>4</v>
      </c>
      <c r="E49" s="8">
        <v>3</v>
      </c>
      <c r="F49" s="14" t="s">
        <v>108</v>
      </c>
      <c r="G49" s="1"/>
    </row>
    <row r="50" spans="1:7" ht="18.75" customHeight="1" x14ac:dyDescent="0.25">
      <c r="A50" s="1" t="s">
        <v>109</v>
      </c>
      <c r="B50" s="1" t="s">
        <v>3</v>
      </c>
      <c r="C50" s="1" t="s">
        <v>18</v>
      </c>
      <c r="D50" s="8">
        <v>2</v>
      </c>
      <c r="E50" s="8">
        <v>1</v>
      </c>
      <c r="F50" s="14" t="s">
        <v>110</v>
      </c>
      <c r="G50" s="1"/>
    </row>
    <row r="51" spans="1:7" ht="18.75" customHeight="1" x14ac:dyDescent="0.25">
      <c r="A51" s="1" t="s">
        <v>52</v>
      </c>
      <c r="B51" s="1" t="s">
        <v>3</v>
      </c>
      <c r="C51" s="1" t="s">
        <v>20</v>
      </c>
      <c r="D51" s="8">
        <v>4</v>
      </c>
      <c r="E51" s="8">
        <v>4</v>
      </c>
      <c r="F51" s="14" t="s">
        <v>111</v>
      </c>
      <c r="G51" s="1"/>
    </row>
    <row r="52" spans="1:7" ht="18.75" customHeight="1" x14ac:dyDescent="0.25">
      <c r="A52" s="1" t="s">
        <v>85</v>
      </c>
      <c r="B52" s="1" t="s">
        <v>5</v>
      </c>
      <c r="C52" s="1" t="s">
        <v>25</v>
      </c>
      <c r="D52" s="8">
        <v>5</v>
      </c>
      <c r="E52" s="8">
        <v>4</v>
      </c>
      <c r="F52" s="8"/>
      <c r="G52" s="1" t="s">
        <v>48</v>
      </c>
    </row>
    <row r="53" spans="1:7" ht="18.75" customHeight="1" x14ac:dyDescent="0.25">
      <c r="A53" s="1" t="s">
        <v>89</v>
      </c>
      <c r="B53" s="1" t="s">
        <v>5</v>
      </c>
      <c r="C53" s="1" t="s">
        <v>25</v>
      </c>
      <c r="D53" s="8">
        <v>5</v>
      </c>
      <c r="E53" s="8">
        <v>3</v>
      </c>
      <c r="F53" s="8"/>
      <c r="G53" s="1" t="s">
        <v>48</v>
      </c>
    </row>
    <row r="54" spans="1:7" ht="18.75" customHeight="1" x14ac:dyDescent="0.25">
      <c r="A54" s="1" t="s">
        <v>112</v>
      </c>
      <c r="B54" s="1" t="s">
        <v>3</v>
      </c>
      <c r="C54" s="1" t="s">
        <v>25</v>
      </c>
      <c r="D54" s="8">
        <v>3</v>
      </c>
      <c r="E54" s="8">
        <v>2</v>
      </c>
      <c r="F54" s="14" t="s">
        <v>113</v>
      </c>
      <c r="G54" s="1"/>
    </row>
    <row r="55" spans="1:7" ht="18.75" customHeight="1" x14ac:dyDescent="0.25">
      <c r="A55" s="1" t="s">
        <v>56</v>
      </c>
      <c r="B55" s="1" t="s">
        <v>5</v>
      </c>
      <c r="C55" s="1" t="s">
        <v>16</v>
      </c>
      <c r="D55" s="8">
        <v>4</v>
      </c>
      <c r="E55" s="8">
        <v>4</v>
      </c>
      <c r="F55" s="8"/>
      <c r="G55" s="1" t="s">
        <v>48</v>
      </c>
    </row>
    <row r="56" spans="1:7" ht="18.75" customHeight="1" x14ac:dyDescent="0.25">
      <c r="A56" s="1" t="s">
        <v>70</v>
      </c>
      <c r="B56" s="1" t="s">
        <v>3</v>
      </c>
      <c r="C56" s="1" t="s">
        <v>21</v>
      </c>
      <c r="D56" s="8">
        <v>2</v>
      </c>
      <c r="E56" s="8">
        <v>2</v>
      </c>
      <c r="F56" s="14" t="s">
        <v>58</v>
      </c>
      <c r="G56" s="1"/>
    </row>
    <row r="57" spans="1:7" ht="18.75" customHeight="1" x14ac:dyDescent="0.25">
      <c r="A57" s="1" t="s">
        <v>59</v>
      </c>
      <c r="B57" s="1" t="s">
        <v>5</v>
      </c>
      <c r="C57" s="1" t="s">
        <v>22</v>
      </c>
      <c r="D57" s="8">
        <v>4</v>
      </c>
      <c r="E57" s="8">
        <v>4</v>
      </c>
      <c r="F57" s="8"/>
      <c r="G57" s="1" t="s">
        <v>48</v>
      </c>
    </row>
    <row r="58" spans="1:7" ht="18.75" customHeight="1" x14ac:dyDescent="0.25">
      <c r="A58" s="1" t="s">
        <v>106</v>
      </c>
      <c r="B58" s="1" t="s">
        <v>3</v>
      </c>
      <c r="C58" s="1" t="s">
        <v>21</v>
      </c>
      <c r="D58" s="8">
        <v>2</v>
      </c>
      <c r="E58" s="8">
        <v>1</v>
      </c>
      <c r="F58" s="14" t="s">
        <v>107</v>
      </c>
      <c r="G58" s="1"/>
    </row>
    <row r="59" spans="1:7" ht="18.75" customHeight="1" x14ac:dyDescent="0.25">
      <c r="A59" s="1" t="s">
        <v>114</v>
      </c>
      <c r="B59" s="1" t="s">
        <v>3</v>
      </c>
      <c r="C59" s="1" t="s">
        <v>18</v>
      </c>
      <c r="D59" s="8">
        <v>2</v>
      </c>
      <c r="E59" s="8">
        <v>1</v>
      </c>
      <c r="F59" s="14" t="s">
        <v>71</v>
      </c>
      <c r="G59" s="1"/>
    </row>
    <row r="60" spans="1:7" ht="18.75" customHeight="1" x14ac:dyDescent="0.25">
      <c r="A60" s="1" t="s">
        <v>115</v>
      </c>
      <c r="B60" s="1" t="s">
        <v>3</v>
      </c>
      <c r="C60" s="1" t="s">
        <v>21</v>
      </c>
      <c r="D60" s="8">
        <v>2</v>
      </c>
      <c r="E60" s="8">
        <v>1</v>
      </c>
      <c r="F60" s="14" t="s">
        <v>116</v>
      </c>
      <c r="G60" s="1"/>
    </row>
    <row r="61" spans="1:7" ht="18.75" customHeight="1" x14ac:dyDescent="0.25">
      <c r="A61" s="1" t="s">
        <v>117</v>
      </c>
      <c r="B61" s="1" t="s">
        <v>3</v>
      </c>
      <c r="C61" s="1" t="s">
        <v>21</v>
      </c>
      <c r="D61" s="8">
        <v>3</v>
      </c>
      <c r="E61" s="8">
        <v>2</v>
      </c>
      <c r="F61" s="14" t="s">
        <v>118</v>
      </c>
      <c r="G61" s="1"/>
    </row>
    <row r="62" spans="1:7" ht="18.75" customHeight="1" x14ac:dyDescent="0.25">
      <c r="A62" s="1" t="s">
        <v>70</v>
      </c>
      <c r="B62" s="1" t="s">
        <v>3</v>
      </c>
      <c r="C62" s="1" t="s">
        <v>20</v>
      </c>
      <c r="D62" s="8">
        <v>2</v>
      </c>
      <c r="E62" s="8">
        <v>2</v>
      </c>
      <c r="F62" s="14" t="s">
        <v>119</v>
      </c>
      <c r="G62" s="1"/>
    </row>
    <row r="63" spans="1:7" ht="18.75" customHeight="1" x14ac:dyDescent="0.25">
      <c r="A63" s="1" t="s">
        <v>120</v>
      </c>
      <c r="B63" s="1" t="s">
        <v>3</v>
      </c>
      <c r="C63" s="1" t="s">
        <v>21</v>
      </c>
      <c r="D63" s="8">
        <v>5</v>
      </c>
      <c r="E63" s="8">
        <v>2</v>
      </c>
      <c r="F63" s="14" t="s">
        <v>121</v>
      </c>
      <c r="G63" s="1"/>
    </row>
    <row r="64" spans="1:7" ht="18.75" customHeight="1" x14ac:dyDescent="0.25">
      <c r="A64" s="1" t="s">
        <v>122</v>
      </c>
      <c r="B64" s="1" t="s">
        <v>3</v>
      </c>
      <c r="C64" s="1" t="s">
        <v>20</v>
      </c>
      <c r="D64" s="8">
        <v>3</v>
      </c>
      <c r="E64" s="8">
        <v>2</v>
      </c>
      <c r="F64" s="14" t="s">
        <v>123</v>
      </c>
      <c r="G64" s="1"/>
    </row>
    <row r="65" spans="1:7" ht="18.75" customHeight="1" x14ac:dyDescent="0.25">
      <c r="A65" s="1" t="s">
        <v>124</v>
      </c>
      <c r="B65" s="1" t="s">
        <v>3</v>
      </c>
      <c r="C65" s="1" t="s">
        <v>21</v>
      </c>
      <c r="D65" s="8">
        <v>2</v>
      </c>
      <c r="E65" s="8">
        <v>1</v>
      </c>
      <c r="F65" s="14" t="s">
        <v>125</v>
      </c>
      <c r="G65" s="1"/>
    </row>
    <row r="66" spans="1:7" ht="18.75" customHeight="1" x14ac:dyDescent="0.25">
      <c r="A66" s="1" t="s">
        <v>126</v>
      </c>
      <c r="B66" s="1" t="s">
        <v>3</v>
      </c>
      <c r="C66" s="1" t="s">
        <v>21</v>
      </c>
      <c r="D66" s="8">
        <v>3</v>
      </c>
      <c r="E66" s="8">
        <v>2</v>
      </c>
      <c r="F66" s="14" t="s">
        <v>127</v>
      </c>
      <c r="G66" s="1"/>
    </row>
    <row r="67" spans="1:7" ht="18.75" customHeight="1" x14ac:dyDescent="0.25">
      <c r="A67" s="1" t="s">
        <v>122</v>
      </c>
      <c r="B67" s="1" t="s">
        <v>3</v>
      </c>
      <c r="C67" s="1" t="s">
        <v>21</v>
      </c>
      <c r="D67" s="8">
        <v>2</v>
      </c>
      <c r="E67" s="8">
        <v>1</v>
      </c>
      <c r="F67" s="14" t="s">
        <v>128</v>
      </c>
      <c r="G67" s="1"/>
    </row>
    <row r="68" spans="1:7" ht="18.75" customHeight="1" x14ac:dyDescent="0.25">
      <c r="A68" s="1" t="s">
        <v>129</v>
      </c>
      <c r="B68" s="1" t="s">
        <v>7</v>
      </c>
      <c r="C68" s="1" t="s">
        <v>17</v>
      </c>
      <c r="D68" s="8"/>
      <c r="E68" s="8"/>
      <c r="F68" s="8"/>
      <c r="G68" s="1" t="s">
        <v>48</v>
      </c>
    </row>
    <row r="69" spans="1:7" ht="18.75" customHeight="1" x14ac:dyDescent="0.25">
      <c r="A69" s="1" t="s">
        <v>130</v>
      </c>
      <c r="B69" s="1" t="s">
        <v>3</v>
      </c>
      <c r="C69" s="1" t="s">
        <v>25</v>
      </c>
      <c r="D69" s="8">
        <v>4</v>
      </c>
      <c r="E69" s="8">
        <v>2</v>
      </c>
      <c r="F69" s="14" t="s">
        <v>131</v>
      </c>
      <c r="G69" s="1"/>
    </row>
    <row r="70" spans="1:7" ht="18.75" customHeight="1" x14ac:dyDescent="0.25">
      <c r="A70" s="1" t="s">
        <v>79</v>
      </c>
      <c r="B70" s="1" t="s">
        <v>3</v>
      </c>
      <c r="C70" s="1" t="s">
        <v>18</v>
      </c>
      <c r="D70" s="8">
        <v>4</v>
      </c>
      <c r="E70" s="8">
        <v>2</v>
      </c>
      <c r="F70" s="14" t="s">
        <v>53</v>
      </c>
      <c r="G70" s="1"/>
    </row>
    <row r="71" spans="1:7" ht="18.75" customHeight="1" x14ac:dyDescent="0.25">
      <c r="A71" s="1" t="s">
        <v>132</v>
      </c>
      <c r="B71" s="1" t="s">
        <v>3</v>
      </c>
      <c r="C71" s="1" t="s">
        <v>21</v>
      </c>
      <c r="D71" s="8">
        <v>5</v>
      </c>
      <c r="E71" s="8">
        <v>3</v>
      </c>
      <c r="F71" s="14" t="s">
        <v>133</v>
      </c>
      <c r="G71" s="1"/>
    </row>
    <row r="72" spans="1:7" ht="18.75" customHeight="1" x14ac:dyDescent="0.25">
      <c r="A72" s="1" t="s">
        <v>134</v>
      </c>
      <c r="B72" s="1" t="s">
        <v>3</v>
      </c>
      <c r="C72" s="1" t="s">
        <v>20</v>
      </c>
      <c r="D72" s="8">
        <v>4</v>
      </c>
      <c r="E72" s="8">
        <v>2</v>
      </c>
      <c r="F72" s="14" t="s">
        <v>135</v>
      </c>
      <c r="G72" s="1"/>
    </row>
    <row r="73" spans="1:7" ht="18.75" customHeight="1" x14ac:dyDescent="0.25">
      <c r="A73" s="1" t="s">
        <v>136</v>
      </c>
      <c r="B73" s="1" t="s">
        <v>3</v>
      </c>
      <c r="C73" s="1" t="s">
        <v>20</v>
      </c>
      <c r="D73" s="8">
        <v>1</v>
      </c>
      <c r="E73" s="8">
        <v>1</v>
      </c>
      <c r="F73" s="14" t="s">
        <v>137</v>
      </c>
      <c r="G73" s="1"/>
    </row>
    <row r="74" spans="1:7" ht="18.75" customHeight="1" x14ac:dyDescent="0.25">
      <c r="A74" s="1" t="s">
        <v>138</v>
      </c>
      <c r="B74" s="1" t="s">
        <v>3</v>
      </c>
      <c r="C74" s="1" t="s">
        <v>20</v>
      </c>
      <c r="D74" s="8">
        <v>1</v>
      </c>
      <c r="E74" s="8">
        <v>1</v>
      </c>
      <c r="F74" s="14" t="s">
        <v>107</v>
      </c>
      <c r="G74" s="1"/>
    </row>
    <row r="75" spans="1:7" ht="18.75" customHeight="1" x14ac:dyDescent="0.25">
      <c r="A75" s="1" t="s">
        <v>139</v>
      </c>
      <c r="B75" s="1" t="s">
        <v>3</v>
      </c>
      <c r="C75" s="1" t="s">
        <v>28</v>
      </c>
      <c r="D75" s="8">
        <v>2</v>
      </c>
      <c r="E75" s="8">
        <v>2</v>
      </c>
      <c r="F75" s="14" t="s">
        <v>140</v>
      </c>
      <c r="G75" s="1"/>
    </row>
    <row r="76" spans="1:7" ht="18.75" customHeight="1" x14ac:dyDescent="0.25">
      <c r="A76" s="1" t="s">
        <v>92</v>
      </c>
      <c r="B76" s="1" t="s">
        <v>7</v>
      </c>
      <c r="C76" s="1" t="s">
        <v>26</v>
      </c>
      <c r="D76" s="8"/>
      <c r="E76" s="8"/>
      <c r="F76" s="8"/>
      <c r="G76" s="1" t="s">
        <v>93</v>
      </c>
    </row>
    <row r="77" spans="1:7" ht="18.75" customHeight="1" x14ac:dyDescent="0.25">
      <c r="A77" s="1" t="s">
        <v>122</v>
      </c>
      <c r="B77" s="1" t="s">
        <v>3</v>
      </c>
      <c r="C77" s="1" t="s">
        <v>20</v>
      </c>
      <c r="D77" s="8">
        <v>3</v>
      </c>
      <c r="E77" s="8">
        <v>2</v>
      </c>
      <c r="F77" s="14" t="s">
        <v>123</v>
      </c>
      <c r="G77" s="1"/>
    </row>
    <row r="78" spans="1:7" ht="18.75" customHeight="1" x14ac:dyDescent="0.25">
      <c r="A78" s="1" t="s">
        <v>141</v>
      </c>
      <c r="B78" s="1" t="s">
        <v>7</v>
      </c>
      <c r="C78" s="1" t="s">
        <v>30</v>
      </c>
      <c r="D78" s="8"/>
      <c r="E78" s="8"/>
      <c r="F78" s="8"/>
      <c r="G78" s="1" t="s">
        <v>142</v>
      </c>
    </row>
    <row r="79" spans="1:7" ht="18.75" customHeight="1" x14ac:dyDescent="0.25">
      <c r="A79" s="1" t="s">
        <v>141</v>
      </c>
      <c r="B79" s="1" t="s">
        <v>7</v>
      </c>
      <c r="C79" s="1" t="s">
        <v>30</v>
      </c>
      <c r="D79" s="8"/>
      <c r="E79" s="8"/>
      <c r="F79" s="8"/>
      <c r="G79" s="1" t="s">
        <v>142</v>
      </c>
    </row>
    <row r="80" spans="1:7" ht="18.75" customHeight="1" x14ac:dyDescent="0.25">
      <c r="A80" s="1" t="s">
        <v>49</v>
      </c>
      <c r="B80" s="1" t="s">
        <v>7</v>
      </c>
      <c r="C80" s="1" t="s">
        <v>17</v>
      </c>
      <c r="D80" s="8"/>
      <c r="E80" s="8"/>
      <c r="F80" s="8"/>
      <c r="G80" s="1" t="s">
        <v>48</v>
      </c>
    </row>
    <row r="81" spans="1:7" ht="18.75" customHeight="1" x14ac:dyDescent="0.25">
      <c r="A81" s="1" t="s">
        <v>143</v>
      </c>
      <c r="B81" s="1" t="s">
        <v>5</v>
      </c>
      <c r="C81" s="1" t="s">
        <v>25</v>
      </c>
      <c r="D81" s="8">
        <v>4</v>
      </c>
      <c r="E81" s="8">
        <v>4</v>
      </c>
      <c r="F81" s="14" t="s">
        <v>144</v>
      </c>
      <c r="G81" s="1" t="s">
        <v>48</v>
      </c>
    </row>
    <row r="82" spans="1:7" ht="18.75" customHeight="1" x14ac:dyDescent="0.25">
      <c r="A82" s="1" t="s">
        <v>74</v>
      </c>
      <c r="B82" s="1" t="s">
        <v>5</v>
      </c>
      <c r="C82" s="1" t="s">
        <v>16</v>
      </c>
      <c r="D82" s="8">
        <v>8</v>
      </c>
      <c r="E82" s="8">
        <v>7</v>
      </c>
      <c r="F82" s="14" t="s">
        <v>140</v>
      </c>
      <c r="G82" s="1"/>
    </row>
    <row r="83" spans="1:7" ht="18.75" customHeight="1" x14ac:dyDescent="0.25">
      <c r="A83" s="1" t="s">
        <v>139</v>
      </c>
      <c r="B83" s="1" t="s">
        <v>3</v>
      </c>
      <c r="C83" s="1" t="s">
        <v>28</v>
      </c>
      <c r="D83" s="8">
        <v>2</v>
      </c>
      <c r="E83" s="8">
        <v>2</v>
      </c>
      <c r="F83" s="8"/>
      <c r="G83" s="1" t="s">
        <v>65</v>
      </c>
    </row>
    <row r="84" spans="1:7" ht="18.75" customHeight="1" x14ac:dyDescent="0.25">
      <c r="A84" s="1" t="s">
        <v>54</v>
      </c>
      <c r="B84" s="1" t="s">
        <v>5</v>
      </c>
      <c r="C84" s="1" t="s">
        <v>31</v>
      </c>
      <c r="D84" s="8">
        <v>5</v>
      </c>
      <c r="E84" s="8">
        <v>5</v>
      </c>
      <c r="F84" s="8"/>
      <c r="G84" s="1" t="s">
        <v>93</v>
      </c>
    </row>
    <row r="85" spans="1:7" ht="18.75" customHeight="1" x14ac:dyDescent="0.25">
      <c r="A85" s="1" t="s">
        <v>92</v>
      </c>
      <c r="B85" s="1" t="s">
        <v>7</v>
      </c>
      <c r="C85" s="1" t="s">
        <v>26</v>
      </c>
      <c r="D85" s="8"/>
      <c r="E85" s="8"/>
      <c r="F85" s="8"/>
      <c r="G85" s="1" t="s">
        <v>145</v>
      </c>
    </row>
    <row r="86" spans="1:7" ht="18.75" customHeight="1" x14ac:dyDescent="0.25">
      <c r="A86" s="1" t="s">
        <v>129</v>
      </c>
      <c r="B86" s="1" t="s">
        <v>7</v>
      </c>
      <c r="C86" s="1" t="s">
        <v>19</v>
      </c>
      <c r="D86" s="8"/>
      <c r="E86" s="8"/>
      <c r="F86" s="8"/>
      <c r="G86" s="1" t="s">
        <v>48</v>
      </c>
    </row>
    <row r="87" spans="1:7" ht="18.75" customHeight="1" x14ac:dyDescent="0.25">
      <c r="A87" s="1" t="s">
        <v>70</v>
      </c>
      <c r="B87" s="1" t="s">
        <v>3</v>
      </c>
      <c r="C87" s="1" t="s">
        <v>20</v>
      </c>
      <c r="D87" s="8">
        <v>2</v>
      </c>
      <c r="E87" s="8">
        <v>2</v>
      </c>
      <c r="F87" s="8"/>
      <c r="G87" s="1"/>
    </row>
    <row r="88" spans="1:7" ht="18.75" customHeight="1" x14ac:dyDescent="0.25">
      <c r="A88" s="1" t="s">
        <v>47</v>
      </c>
      <c r="B88" s="1" t="s">
        <v>5</v>
      </c>
      <c r="C88" s="1" t="s">
        <v>16</v>
      </c>
      <c r="D88" s="8">
        <v>4</v>
      </c>
      <c r="E88" s="8">
        <v>4</v>
      </c>
      <c r="F88" s="14" t="s">
        <v>131</v>
      </c>
      <c r="G88" s="1"/>
    </row>
    <row r="89" spans="1:7" ht="18.75" customHeight="1" x14ac:dyDescent="0.25">
      <c r="A89" s="1" t="s">
        <v>130</v>
      </c>
      <c r="B89" s="1" t="s">
        <v>3</v>
      </c>
      <c r="C89" s="1" t="s">
        <v>25</v>
      </c>
      <c r="D89" s="8">
        <v>4</v>
      </c>
      <c r="E89" s="8">
        <v>2</v>
      </c>
      <c r="F89" s="14" t="s">
        <v>113</v>
      </c>
      <c r="G89" s="1"/>
    </row>
    <row r="90" spans="1:7" ht="18.75" customHeight="1" x14ac:dyDescent="0.25">
      <c r="A90" s="1" t="s">
        <v>112</v>
      </c>
      <c r="B90" s="1" t="s">
        <v>3</v>
      </c>
      <c r="C90" s="1" t="s">
        <v>25</v>
      </c>
      <c r="D90" s="8">
        <v>3</v>
      </c>
      <c r="E90" s="8">
        <v>2</v>
      </c>
      <c r="F90" s="8"/>
      <c r="G90" s="1" t="s">
        <v>48</v>
      </c>
    </row>
    <row r="91" spans="1:7" ht="18.75" customHeight="1" x14ac:dyDescent="0.25">
      <c r="A91" s="1" t="s">
        <v>50</v>
      </c>
      <c r="B91" s="1" t="s">
        <v>7</v>
      </c>
      <c r="C91" s="1" t="s">
        <v>18</v>
      </c>
      <c r="D91" s="8"/>
      <c r="E91" s="8"/>
      <c r="F91" s="8"/>
      <c r="G91" s="1" t="s">
        <v>48</v>
      </c>
    </row>
    <row r="92" spans="1:7" ht="18.75" customHeight="1" x14ac:dyDescent="0.25">
      <c r="A92" s="1" t="s">
        <v>54</v>
      </c>
      <c r="B92" s="1" t="s">
        <v>5</v>
      </c>
      <c r="C92" s="1" t="s">
        <v>16</v>
      </c>
      <c r="D92" s="8">
        <v>6</v>
      </c>
      <c r="E92" s="8">
        <v>6</v>
      </c>
      <c r="F92" s="8"/>
      <c r="G92" s="1" t="s">
        <v>48</v>
      </c>
    </row>
    <row r="93" spans="1:7" ht="18.75" customHeight="1" x14ac:dyDescent="0.25">
      <c r="A93" s="1" t="s">
        <v>146</v>
      </c>
      <c r="B93" s="1" t="s">
        <v>5</v>
      </c>
      <c r="C93" s="1" t="s">
        <v>17</v>
      </c>
      <c r="D93" s="8">
        <v>5</v>
      </c>
      <c r="E93" s="8">
        <v>5</v>
      </c>
      <c r="F93" s="14" t="s">
        <v>119</v>
      </c>
      <c r="G93" s="1"/>
    </row>
    <row r="94" spans="1:7" ht="18.75" customHeight="1" x14ac:dyDescent="0.25">
      <c r="A94" s="1" t="s">
        <v>147</v>
      </c>
      <c r="B94" s="1" t="s">
        <v>3</v>
      </c>
      <c r="C94" s="1" t="s">
        <v>25</v>
      </c>
      <c r="D94" s="8">
        <v>2</v>
      </c>
      <c r="E94" s="8">
        <v>1</v>
      </c>
      <c r="F94" s="8"/>
      <c r="G94" s="1" t="s">
        <v>48</v>
      </c>
    </row>
    <row r="95" spans="1:7" ht="18.75" customHeight="1" x14ac:dyDescent="0.25">
      <c r="A95" s="1" t="s">
        <v>148</v>
      </c>
      <c r="B95" s="1" t="s">
        <v>5</v>
      </c>
      <c r="C95" s="1" t="s">
        <v>17</v>
      </c>
      <c r="D95" s="8">
        <v>4</v>
      </c>
      <c r="E95" s="8">
        <v>4</v>
      </c>
      <c r="F95" s="14" t="s">
        <v>149</v>
      </c>
      <c r="G95" s="1"/>
    </row>
    <row r="96" spans="1:7" ht="18.75" customHeight="1" x14ac:dyDescent="0.25">
      <c r="A96" s="1" t="s">
        <v>138</v>
      </c>
      <c r="B96" s="1" t="s">
        <v>3</v>
      </c>
      <c r="C96" s="1" t="s">
        <v>25</v>
      </c>
      <c r="D96" s="8">
        <v>1</v>
      </c>
      <c r="E96" s="8">
        <v>1</v>
      </c>
      <c r="F96" s="8">
        <v>1</v>
      </c>
      <c r="G96" s="1" t="s">
        <v>48</v>
      </c>
    </row>
    <row r="97" spans="1:7" ht="18.75" customHeight="1" x14ac:dyDescent="0.25">
      <c r="A97" s="1" t="s">
        <v>47</v>
      </c>
      <c r="B97" s="1" t="s">
        <v>5</v>
      </c>
      <c r="C97" s="1" t="s">
        <v>16</v>
      </c>
      <c r="D97" s="8">
        <v>4</v>
      </c>
      <c r="E97" s="8">
        <v>4</v>
      </c>
      <c r="F97" s="8"/>
      <c r="G97" s="1" t="s">
        <v>65</v>
      </c>
    </row>
    <row r="98" spans="1:7" ht="18.75" customHeight="1" x14ac:dyDescent="0.25">
      <c r="A98" s="1" t="s">
        <v>47</v>
      </c>
      <c r="B98" s="1" t="s">
        <v>7</v>
      </c>
      <c r="C98" s="1" t="s">
        <v>18</v>
      </c>
      <c r="D98" s="8"/>
      <c r="E98" s="8"/>
      <c r="F98" s="8"/>
      <c r="G98" s="1"/>
    </row>
    <row r="99" spans="1:7" ht="18.75" customHeight="1" x14ac:dyDescent="0.25">
      <c r="A99" s="1" t="s">
        <v>117</v>
      </c>
      <c r="B99" s="1" t="s">
        <v>3</v>
      </c>
      <c r="C99" s="1" t="s">
        <v>21</v>
      </c>
      <c r="D99" s="8">
        <v>3</v>
      </c>
      <c r="E99" s="8">
        <v>2</v>
      </c>
      <c r="F99" s="14" t="s">
        <v>53</v>
      </c>
      <c r="G99" s="1"/>
    </row>
    <row r="100" spans="1:7" ht="18.75" customHeight="1" x14ac:dyDescent="0.25">
      <c r="A100" s="1" t="s">
        <v>79</v>
      </c>
      <c r="B100" s="1" t="s">
        <v>3</v>
      </c>
      <c r="C100" s="1" t="s">
        <v>18</v>
      </c>
      <c r="D100" s="8">
        <v>4</v>
      </c>
      <c r="E100" s="8">
        <v>2</v>
      </c>
      <c r="F100" s="8"/>
      <c r="G100" s="1" t="s">
        <v>48</v>
      </c>
    </row>
    <row r="101" spans="1:7" ht="18.75" customHeight="1" x14ac:dyDescent="0.25">
      <c r="A101" s="1" t="s">
        <v>148</v>
      </c>
      <c r="B101" s="1" t="s">
        <v>5</v>
      </c>
      <c r="C101" s="1" t="s">
        <v>17</v>
      </c>
      <c r="D101" s="8">
        <v>4</v>
      </c>
      <c r="E101" s="8">
        <v>4</v>
      </c>
      <c r="F101" s="8"/>
      <c r="G101" s="1"/>
    </row>
    <row r="102" spans="1:7" ht="18.75" customHeight="1" x14ac:dyDescent="0.25">
      <c r="A102" s="1" t="s">
        <v>120</v>
      </c>
      <c r="B102" s="1" t="s">
        <v>3</v>
      </c>
      <c r="C102" s="1" t="s">
        <v>21</v>
      </c>
      <c r="D102" s="8">
        <v>5</v>
      </c>
      <c r="E102" s="8">
        <v>2</v>
      </c>
      <c r="F102" s="14" t="s">
        <v>121</v>
      </c>
      <c r="G102" s="1"/>
    </row>
    <row r="103" spans="1:7" ht="18.75" customHeight="1" x14ac:dyDescent="0.25">
      <c r="A103" s="1" t="s">
        <v>126</v>
      </c>
      <c r="B103" s="1" t="s">
        <v>3</v>
      </c>
      <c r="C103" s="1" t="s">
        <v>21</v>
      </c>
      <c r="D103" s="8">
        <v>3</v>
      </c>
      <c r="E103" s="8">
        <v>2</v>
      </c>
      <c r="F103" s="14" t="s">
        <v>127</v>
      </c>
      <c r="G103" s="1"/>
    </row>
    <row r="104" spans="1:7" ht="18.75" customHeight="1" x14ac:dyDescent="0.25">
      <c r="A104" s="1" t="s">
        <v>122</v>
      </c>
      <c r="B104" s="1" t="s">
        <v>3</v>
      </c>
      <c r="C104" s="1" t="s">
        <v>21</v>
      </c>
      <c r="D104" s="8">
        <v>2</v>
      </c>
      <c r="E104" s="8">
        <v>1</v>
      </c>
      <c r="F104" s="14" t="s">
        <v>128</v>
      </c>
      <c r="G104" s="1"/>
    </row>
    <row r="105" spans="1:7" ht="18.75" customHeight="1" x14ac:dyDescent="0.25">
      <c r="A105" s="1" t="s">
        <v>150</v>
      </c>
      <c r="B105" s="1" t="s">
        <v>3</v>
      </c>
      <c r="C105" s="1" t="s">
        <v>21</v>
      </c>
      <c r="D105" s="8">
        <v>3</v>
      </c>
      <c r="E105" s="8">
        <v>2</v>
      </c>
      <c r="F105" s="14" t="s">
        <v>95</v>
      </c>
      <c r="G105" s="1"/>
    </row>
    <row r="106" spans="1:7" ht="18.75" customHeight="1" x14ac:dyDescent="0.25">
      <c r="A106" s="1" t="s">
        <v>151</v>
      </c>
      <c r="B106" s="1" t="s">
        <v>3</v>
      </c>
      <c r="C106" s="1" t="s">
        <v>21</v>
      </c>
      <c r="D106" s="8">
        <v>5</v>
      </c>
      <c r="E106" s="8">
        <v>2</v>
      </c>
      <c r="F106" s="14" t="s">
        <v>95</v>
      </c>
      <c r="G106" s="1"/>
    </row>
    <row r="107" spans="1:7" ht="18.75" customHeight="1" x14ac:dyDescent="0.25">
      <c r="A107" s="1" t="s">
        <v>75</v>
      </c>
      <c r="B107" s="1" t="s">
        <v>5</v>
      </c>
      <c r="C107" s="1" t="s">
        <v>25</v>
      </c>
      <c r="D107" s="8">
        <v>4</v>
      </c>
      <c r="E107" s="8">
        <v>3</v>
      </c>
      <c r="F107" s="14" t="s">
        <v>108</v>
      </c>
      <c r="G107" s="1"/>
    </row>
    <row r="108" spans="1:7" ht="18.75" customHeight="1" x14ac:dyDescent="0.25">
      <c r="A108" s="1" t="s">
        <v>122</v>
      </c>
      <c r="B108" s="1" t="s">
        <v>3</v>
      </c>
      <c r="C108" s="1" t="s">
        <v>21</v>
      </c>
      <c r="D108" s="8">
        <v>2</v>
      </c>
      <c r="E108" s="8">
        <v>1</v>
      </c>
      <c r="F108" s="14" t="s">
        <v>128</v>
      </c>
      <c r="G108" s="1"/>
    </row>
    <row r="109" spans="1:7" ht="18.75" customHeight="1" x14ac:dyDescent="0.25">
      <c r="A109" s="1" t="s">
        <v>74</v>
      </c>
      <c r="B109" s="1" t="s">
        <v>5</v>
      </c>
      <c r="C109" s="1" t="s">
        <v>16</v>
      </c>
      <c r="D109" s="8">
        <v>8</v>
      </c>
      <c r="E109" s="8">
        <v>7</v>
      </c>
      <c r="F109" s="8"/>
      <c r="G109" s="1" t="s">
        <v>48</v>
      </c>
    </row>
    <row r="110" spans="1:7" ht="18.75" customHeight="1" x14ac:dyDescent="0.25">
      <c r="A110" s="1" t="s">
        <v>82</v>
      </c>
      <c r="B110" s="1" t="s">
        <v>5</v>
      </c>
      <c r="C110" s="1" t="s">
        <v>19</v>
      </c>
      <c r="D110" s="8">
        <v>4</v>
      </c>
      <c r="E110" s="8">
        <v>4</v>
      </c>
      <c r="F110" s="8"/>
      <c r="G110" s="1" t="s">
        <v>48</v>
      </c>
    </row>
    <row r="111" spans="1:7" ht="18.75" customHeight="1" x14ac:dyDescent="0.25">
      <c r="A111" s="1" t="s">
        <v>112</v>
      </c>
      <c r="B111" s="1" t="s">
        <v>3</v>
      </c>
      <c r="C111" s="1" t="s">
        <v>28</v>
      </c>
      <c r="D111" s="8">
        <v>3</v>
      </c>
      <c r="E111" s="8">
        <v>2</v>
      </c>
      <c r="F111" s="14" t="s">
        <v>152</v>
      </c>
      <c r="G111" s="1"/>
    </row>
    <row r="112" spans="1:7" ht="18.75" customHeight="1" x14ac:dyDescent="0.25">
      <c r="A112" s="1" t="s">
        <v>132</v>
      </c>
      <c r="B112" s="1" t="s">
        <v>3</v>
      </c>
      <c r="C112" s="1" t="s">
        <v>21</v>
      </c>
      <c r="D112" s="8">
        <v>5</v>
      </c>
      <c r="E112" s="8">
        <v>3</v>
      </c>
      <c r="F112" s="14" t="s">
        <v>133</v>
      </c>
      <c r="G112" s="1"/>
    </row>
    <row r="113" spans="1:7" ht="18.75" customHeight="1" x14ac:dyDescent="0.25">
      <c r="A113" s="1" t="s">
        <v>153</v>
      </c>
      <c r="B113" s="1" t="s">
        <v>5</v>
      </c>
      <c r="C113" s="1" t="s">
        <v>25</v>
      </c>
      <c r="D113" s="8">
        <v>4</v>
      </c>
      <c r="E113" s="8">
        <v>3</v>
      </c>
      <c r="F113" s="14" t="s">
        <v>154</v>
      </c>
      <c r="G113" s="1"/>
    </row>
    <row r="114" spans="1:7" ht="18.75" customHeight="1" x14ac:dyDescent="0.25">
      <c r="A114" s="1" t="s">
        <v>96</v>
      </c>
      <c r="B114" s="1" t="s">
        <v>5</v>
      </c>
      <c r="C114" s="1" t="s">
        <v>19</v>
      </c>
      <c r="D114" s="8">
        <v>4</v>
      </c>
      <c r="E114" s="8">
        <v>3</v>
      </c>
      <c r="F114" s="8"/>
      <c r="G114" s="1" t="s">
        <v>97</v>
      </c>
    </row>
    <row r="115" spans="1:7" ht="18.75" customHeight="1" x14ac:dyDescent="0.25">
      <c r="A115" s="1" t="s">
        <v>122</v>
      </c>
      <c r="B115" s="1" t="s">
        <v>3</v>
      </c>
      <c r="C115" s="1" t="s">
        <v>25</v>
      </c>
      <c r="D115" s="8">
        <v>2</v>
      </c>
      <c r="E115" s="8">
        <v>2</v>
      </c>
      <c r="F115" s="14" t="s">
        <v>95</v>
      </c>
      <c r="G115" s="1"/>
    </row>
    <row r="116" spans="1:7" ht="18.75" customHeight="1" x14ac:dyDescent="0.25">
      <c r="A116" s="1" t="s">
        <v>85</v>
      </c>
      <c r="B116" s="1" t="s">
        <v>5</v>
      </c>
      <c r="C116" s="1" t="s">
        <v>25</v>
      </c>
      <c r="D116" s="8">
        <v>5</v>
      </c>
      <c r="E116" s="8">
        <v>4</v>
      </c>
      <c r="F116" s="8"/>
      <c r="G116" s="1" t="s">
        <v>48</v>
      </c>
    </row>
    <row r="117" spans="1:7" ht="18.75" customHeight="1" x14ac:dyDescent="0.25">
      <c r="A117" s="1" t="s">
        <v>89</v>
      </c>
      <c r="B117" s="1" t="s">
        <v>5</v>
      </c>
      <c r="C117" s="1" t="s">
        <v>25</v>
      </c>
      <c r="D117" s="8">
        <v>5</v>
      </c>
      <c r="E117" s="8">
        <v>3</v>
      </c>
      <c r="F117" s="8"/>
      <c r="G117" s="1" t="s">
        <v>48</v>
      </c>
    </row>
    <row r="118" spans="1:7" ht="18.75" customHeight="1" x14ac:dyDescent="0.25">
      <c r="A118" s="1" t="s">
        <v>51</v>
      </c>
      <c r="B118" s="1" t="s">
        <v>5</v>
      </c>
      <c r="C118" s="1" t="s">
        <v>19</v>
      </c>
      <c r="D118" s="8">
        <v>5</v>
      </c>
      <c r="E118" s="8">
        <v>5</v>
      </c>
      <c r="F118" s="8"/>
      <c r="G118" s="1" t="s">
        <v>48</v>
      </c>
    </row>
    <row r="119" spans="1:7" ht="18.75" customHeight="1" x14ac:dyDescent="0.25">
      <c r="A119" s="1" t="s">
        <v>54</v>
      </c>
      <c r="B119" s="1" t="s">
        <v>5</v>
      </c>
      <c r="C119" s="1" t="s">
        <v>16</v>
      </c>
      <c r="D119" s="8">
        <v>6</v>
      </c>
      <c r="E119" s="8">
        <v>6</v>
      </c>
      <c r="F119" s="8"/>
      <c r="G119" s="1" t="s">
        <v>48</v>
      </c>
    </row>
    <row r="120" spans="1:7" ht="18.75" customHeight="1" x14ac:dyDescent="0.25">
      <c r="A120" s="1" t="s">
        <v>155</v>
      </c>
      <c r="B120" s="1" t="s">
        <v>3</v>
      </c>
      <c r="C120" s="1" t="s">
        <v>21</v>
      </c>
      <c r="D120" s="8">
        <v>3</v>
      </c>
      <c r="E120" s="8">
        <v>2</v>
      </c>
      <c r="F120" s="14" t="s">
        <v>95</v>
      </c>
      <c r="G120" s="1"/>
    </row>
    <row r="121" spans="1:7" ht="18.75" customHeight="1" x14ac:dyDescent="0.25">
      <c r="A121" s="1" t="s">
        <v>59</v>
      </c>
      <c r="B121" s="1" t="s">
        <v>5</v>
      </c>
      <c r="C121" s="1" t="s">
        <v>26</v>
      </c>
      <c r="D121" s="8">
        <v>4</v>
      </c>
      <c r="E121" s="8">
        <v>4</v>
      </c>
      <c r="F121" s="8"/>
      <c r="G121" s="1" t="s">
        <v>65</v>
      </c>
    </row>
    <row r="122" spans="1:7" ht="18.75" customHeight="1" x14ac:dyDescent="0.25">
      <c r="A122" s="1" t="s">
        <v>156</v>
      </c>
      <c r="B122" s="1" t="s">
        <v>3</v>
      </c>
      <c r="C122" s="1" t="s">
        <v>21</v>
      </c>
      <c r="D122" s="8">
        <v>4</v>
      </c>
      <c r="E122" s="8"/>
      <c r="F122" s="8"/>
      <c r="G122" s="1"/>
    </row>
    <row r="123" spans="1:7" ht="18.75" customHeight="1" x14ac:dyDescent="0.25">
      <c r="A123" s="1" t="s">
        <v>122</v>
      </c>
      <c r="B123" s="1" t="s">
        <v>3</v>
      </c>
      <c r="C123" s="1" t="s">
        <v>20</v>
      </c>
      <c r="D123" s="8">
        <v>3</v>
      </c>
      <c r="E123" s="8">
        <v>2</v>
      </c>
      <c r="F123" s="8"/>
      <c r="G123" s="1"/>
    </row>
    <row r="124" spans="1:7" ht="18.75" customHeight="1" x14ac:dyDescent="0.25">
      <c r="A124" s="1" t="s">
        <v>157</v>
      </c>
      <c r="B124" s="1" t="s">
        <v>3</v>
      </c>
      <c r="C124" s="1" t="s">
        <v>28</v>
      </c>
      <c r="D124" s="8">
        <v>3</v>
      </c>
      <c r="E124" s="8">
        <v>2</v>
      </c>
      <c r="F124" s="8"/>
      <c r="G124" s="1"/>
    </row>
    <row r="125" spans="1:7" ht="18.75" customHeight="1" x14ac:dyDescent="0.25">
      <c r="A125" s="1" t="s">
        <v>158</v>
      </c>
      <c r="B125" s="1" t="s">
        <v>5</v>
      </c>
      <c r="C125" s="1" t="s">
        <v>17</v>
      </c>
      <c r="D125" s="8">
        <v>5</v>
      </c>
      <c r="E125" s="8">
        <v>5</v>
      </c>
      <c r="F125" s="8"/>
      <c r="G125" s="1"/>
    </row>
    <row r="126" spans="1:7" ht="18.75" customHeight="1" x14ac:dyDescent="0.25">
      <c r="A126" s="1" t="s">
        <v>159</v>
      </c>
      <c r="B126" s="1" t="s">
        <v>7</v>
      </c>
      <c r="C126" s="1" t="s">
        <v>25</v>
      </c>
      <c r="D126" s="8"/>
      <c r="E126" s="8"/>
      <c r="F126" s="8"/>
      <c r="G126" s="1"/>
    </row>
    <row r="127" spans="1:7" ht="18.75" customHeight="1" x14ac:dyDescent="0.25">
      <c r="A127" s="1" t="s">
        <v>47</v>
      </c>
      <c r="B127" s="1" t="s">
        <v>5</v>
      </c>
      <c r="C127" s="1" t="s">
        <v>19</v>
      </c>
      <c r="D127" s="8">
        <v>5</v>
      </c>
      <c r="E127" s="8">
        <v>5</v>
      </c>
      <c r="F127" s="8"/>
      <c r="G127" s="1"/>
    </row>
    <row r="128" spans="1:7" ht="18.75" customHeight="1" x14ac:dyDescent="0.25">
      <c r="A128" s="1" t="s">
        <v>159</v>
      </c>
      <c r="B128" s="1" t="s">
        <v>5</v>
      </c>
      <c r="C128" s="1" t="s">
        <v>32</v>
      </c>
      <c r="D128" s="8">
        <v>5</v>
      </c>
      <c r="E128" s="8">
        <v>2</v>
      </c>
      <c r="F128" s="8"/>
      <c r="G128" s="1"/>
    </row>
    <row r="129" spans="1:7" ht="18.75" customHeight="1" x14ac:dyDescent="0.25">
      <c r="A129" s="1" t="s">
        <v>122</v>
      </c>
      <c r="B129" s="1" t="s">
        <v>3</v>
      </c>
      <c r="C129" s="1" t="s">
        <v>20</v>
      </c>
      <c r="D129" s="8">
        <v>3</v>
      </c>
      <c r="E129" s="8">
        <v>2</v>
      </c>
      <c r="F129" s="8"/>
      <c r="G129" s="1"/>
    </row>
    <row r="130" spans="1:7" ht="18.75" customHeight="1" x14ac:dyDescent="0.25">
      <c r="A130" s="1" t="s">
        <v>160</v>
      </c>
      <c r="B130" s="1" t="s">
        <v>3</v>
      </c>
      <c r="C130" s="1" t="s">
        <v>21</v>
      </c>
      <c r="D130" s="8">
        <v>3</v>
      </c>
      <c r="E130" s="8">
        <v>2</v>
      </c>
      <c r="F130" s="8"/>
      <c r="G130" s="1"/>
    </row>
    <row r="131" spans="1:7" ht="18.75" customHeight="1" x14ac:dyDescent="0.25">
      <c r="A131" s="1" t="s">
        <v>161</v>
      </c>
      <c r="B131" s="1" t="s">
        <v>3</v>
      </c>
      <c r="C131" s="1" t="s">
        <v>21</v>
      </c>
      <c r="D131" s="8">
        <v>3</v>
      </c>
      <c r="E131" s="8">
        <v>2</v>
      </c>
      <c r="F131" s="8"/>
      <c r="G131" s="1"/>
    </row>
    <row r="132" spans="1:7" ht="18.75" customHeight="1" x14ac:dyDescent="0.25">
      <c r="A132" s="1" t="s">
        <v>162</v>
      </c>
      <c r="B132" s="1" t="s">
        <v>3</v>
      </c>
      <c r="C132" s="1" t="s">
        <v>33</v>
      </c>
      <c r="D132" s="8">
        <v>3</v>
      </c>
      <c r="E132" s="8">
        <v>3</v>
      </c>
      <c r="F132" s="8"/>
      <c r="G132" s="1"/>
    </row>
    <row r="133" spans="1:7" ht="18.75" customHeight="1" x14ac:dyDescent="0.25">
      <c r="A133" s="1" t="s">
        <v>163</v>
      </c>
      <c r="B133" s="1" t="s">
        <v>5</v>
      </c>
      <c r="C133" s="1" t="s">
        <v>17</v>
      </c>
      <c r="D133" s="8">
        <v>6</v>
      </c>
      <c r="E133" s="8">
        <v>6</v>
      </c>
      <c r="F133" s="14" t="s">
        <v>121</v>
      </c>
      <c r="G133" s="1"/>
    </row>
    <row r="134" spans="1:7" ht="18.75" customHeight="1" x14ac:dyDescent="0.25">
      <c r="A134" s="1" t="s">
        <v>120</v>
      </c>
      <c r="B134" s="1" t="s">
        <v>3</v>
      </c>
      <c r="C134" s="1" t="s">
        <v>21</v>
      </c>
      <c r="D134" s="8">
        <v>5</v>
      </c>
      <c r="E134" s="8">
        <v>2</v>
      </c>
      <c r="F134" s="14" t="s">
        <v>128</v>
      </c>
      <c r="G134" s="1"/>
    </row>
    <row r="135" spans="1:7" ht="18.75" customHeight="1" x14ac:dyDescent="0.25">
      <c r="A135" s="1" t="s">
        <v>122</v>
      </c>
      <c r="B135" s="1" t="s">
        <v>3</v>
      </c>
      <c r="C135" s="1" t="s">
        <v>21</v>
      </c>
      <c r="D135" s="8">
        <v>2</v>
      </c>
      <c r="E135" s="8">
        <v>1</v>
      </c>
      <c r="F135" s="14" t="s">
        <v>164</v>
      </c>
      <c r="G135" s="1"/>
    </row>
    <row r="136" spans="1:7" ht="18.75" customHeight="1" x14ac:dyDescent="0.25">
      <c r="A136" s="1" t="s">
        <v>165</v>
      </c>
      <c r="B136" s="1" t="s">
        <v>3</v>
      </c>
      <c r="C136" s="1" t="s">
        <v>20</v>
      </c>
      <c r="D136" s="8">
        <v>3</v>
      </c>
      <c r="E136" s="8">
        <v>2</v>
      </c>
      <c r="F136" s="14" t="s">
        <v>123</v>
      </c>
      <c r="G136" s="1"/>
    </row>
    <row r="137" spans="1:7" ht="18.75" customHeight="1" x14ac:dyDescent="0.25">
      <c r="A137" s="1" t="s">
        <v>165</v>
      </c>
      <c r="B137" s="1" t="s">
        <v>3</v>
      </c>
      <c r="C137" s="1" t="s">
        <v>20</v>
      </c>
      <c r="D137" s="8">
        <v>3</v>
      </c>
      <c r="E137" s="8">
        <v>2</v>
      </c>
      <c r="F137" s="14" t="s">
        <v>119</v>
      </c>
      <c r="G137" s="1"/>
    </row>
    <row r="138" spans="1:7" ht="18.75" customHeight="1" x14ac:dyDescent="0.25">
      <c r="A138" s="1" t="s">
        <v>147</v>
      </c>
      <c r="B138" s="1" t="s">
        <v>3</v>
      </c>
      <c r="C138" s="1" t="s">
        <v>25</v>
      </c>
      <c r="D138" s="8">
        <v>2</v>
      </c>
      <c r="E138" s="8">
        <v>1</v>
      </c>
      <c r="F138" s="14" t="s">
        <v>166</v>
      </c>
      <c r="G138" s="1"/>
    </row>
    <row r="139" spans="1:7" ht="18.75" customHeight="1" x14ac:dyDescent="0.25">
      <c r="A139" s="1" t="s">
        <v>94</v>
      </c>
      <c r="B139" s="1" t="s">
        <v>3</v>
      </c>
      <c r="C139" s="1" t="s">
        <v>20</v>
      </c>
      <c r="D139" s="8">
        <v>2</v>
      </c>
      <c r="E139" s="8">
        <v>1</v>
      </c>
      <c r="F139" s="14" t="s">
        <v>149</v>
      </c>
      <c r="G139" s="1"/>
    </row>
    <row r="140" spans="1:7" ht="18.75" customHeight="1" x14ac:dyDescent="0.25">
      <c r="A140" s="1" t="s">
        <v>138</v>
      </c>
      <c r="B140" s="1" t="s">
        <v>3</v>
      </c>
      <c r="C140" s="1" t="s">
        <v>25</v>
      </c>
      <c r="D140" s="8">
        <v>1</v>
      </c>
      <c r="E140" s="8">
        <v>1</v>
      </c>
      <c r="F140" s="14" t="s">
        <v>167</v>
      </c>
      <c r="G140" s="1"/>
    </row>
    <row r="141" spans="1:7" ht="18.75" customHeight="1" x14ac:dyDescent="0.25">
      <c r="A141" s="1" t="s">
        <v>168</v>
      </c>
      <c r="B141" s="1" t="s">
        <v>3</v>
      </c>
      <c r="C141" s="1" t="s">
        <v>20</v>
      </c>
      <c r="D141" s="8">
        <v>3</v>
      </c>
      <c r="E141" s="8">
        <v>2</v>
      </c>
      <c r="F141" s="8"/>
      <c r="G141" s="1" t="s">
        <v>48</v>
      </c>
    </row>
    <row r="142" spans="1:7" ht="18.75" customHeight="1" x14ac:dyDescent="0.25">
      <c r="A142" s="1" t="s">
        <v>54</v>
      </c>
      <c r="B142" s="1" t="s">
        <v>5</v>
      </c>
      <c r="C142" s="1" t="s">
        <v>16</v>
      </c>
      <c r="D142" s="8">
        <v>6</v>
      </c>
      <c r="E142" s="8">
        <v>6</v>
      </c>
      <c r="F142" s="8"/>
      <c r="G142" s="1" t="s">
        <v>48</v>
      </c>
    </row>
    <row r="143" spans="1:7" ht="18.75" customHeight="1" x14ac:dyDescent="0.25">
      <c r="A143" s="1" t="s">
        <v>47</v>
      </c>
      <c r="B143" s="1" t="s">
        <v>5</v>
      </c>
      <c r="C143" s="1" t="s">
        <v>16</v>
      </c>
      <c r="D143" s="8">
        <v>4</v>
      </c>
      <c r="E143" s="8">
        <v>4</v>
      </c>
      <c r="F143" s="14" t="s">
        <v>95</v>
      </c>
      <c r="G143" s="1"/>
    </row>
    <row r="144" spans="1:7" ht="18.75" customHeight="1" x14ac:dyDescent="0.25">
      <c r="A144" s="1" t="s">
        <v>156</v>
      </c>
      <c r="B144" s="1" t="s">
        <v>3</v>
      </c>
      <c r="C144" s="1" t="s">
        <v>18</v>
      </c>
      <c r="D144" s="8">
        <v>3</v>
      </c>
      <c r="E144" s="8">
        <v>2</v>
      </c>
      <c r="F144" s="8"/>
      <c r="G144" s="1"/>
    </row>
    <row r="145" spans="1:7" ht="18.75" customHeight="1" x14ac:dyDescent="0.25">
      <c r="A145" s="1" t="s">
        <v>169</v>
      </c>
      <c r="B145" s="1" t="s">
        <v>5</v>
      </c>
      <c r="C145" s="1" t="s">
        <v>34</v>
      </c>
      <c r="D145" s="8">
        <v>4</v>
      </c>
      <c r="E145" s="8">
        <v>4</v>
      </c>
      <c r="F145" s="8"/>
      <c r="G145" s="1"/>
    </row>
    <row r="146" spans="1:7" ht="18.75" customHeight="1" x14ac:dyDescent="0.25">
      <c r="A146" s="1" t="s">
        <v>170</v>
      </c>
      <c r="B146" s="1" t="s">
        <v>3</v>
      </c>
      <c r="C146" s="1" t="s">
        <v>20</v>
      </c>
      <c r="D146" s="8">
        <v>2</v>
      </c>
      <c r="E146" s="8">
        <v>1</v>
      </c>
      <c r="F146" s="8"/>
      <c r="G146" s="1"/>
    </row>
    <row r="147" spans="1:7" ht="18.75" customHeight="1" x14ac:dyDescent="0.25">
      <c r="A147" s="1" t="s">
        <v>171</v>
      </c>
      <c r="B147" s="1" t="s">
        <v>5</v>
      </c>
      <c r="C147" s="1" t="s">
        <v>25</v>
      </c>
      <c r="D147" s="8">
        <v>5</v>
      </c>
      <c r="E147" s="8">
        <v>2</v>
      </c>
      <c r="F147" s="8"/>
      <c r="G147" s="1"/>
    </row>
    <row r="148" spans="1:7" ht="18.75" customHeight="1" x14ac:dyDescent="0.25">
      <c r="A148" s="1" t="s">
        <v>172</v>
      </c>
      <c r="B148" s="1" t="s">
        <v>6</v>
      </c>
      <c r="C148" s="1" t="s">
        <v>21</v>
      </c>
      <c r="D148" s="8"/>
      <c r="E148" s="8"/>
      <c r="F148" s="8"/>
      <c r="G148" s="1" t="s">
        <v>48</v>
      </c>
    </row>
    <row r="149" spans="1:7" ht="18.75" customHeight="1" x14ac:dyDescent="0.25">
      <c r="A149" s="1" t="s">
        <v>92</v>
      </c>
      <c r="B149" s="1" t="s">
        <v>5</v>
      </c>
      <c r="C149" s="1" t="s">
        <v>17</v>
      </c>
      <c r="D149" s="8">
        <v>4</v>
      </c>
      <c r="E149" s="8">
        <v>2</v>
      </c>
      <c r="F149" s="14" t="s">
        <v>173</v>
      </c>
      <c r="G149" s="1"/>
    </row>
    <row r="150" spans="1:7" ht="18.75" customHeight="1" x14ac:dyDescent="0.25">
      <c r="A150" s="1" t="s">
        <v>112</v>
      </c>
      <c r="B150" s="1" t="s">
        <v>5</v>
      </c>
      <c r="C150" s="1" t="s">
        <v>35</v>
      </c>
      <c r="D150" s="8">
        <v>4</v>
      </c>
      <c r="E150" s="8">
        <v>4</v>
      </c>
      <c r="F150" s="8"/>
      <c r="G150" s="1"/>
    </row>
    <row r="151" spans="1:7" ht="18.75" customHeight="1" x14ac:dyDescent="0.25">
      <c r="A151" s="1" t="s">
        <v>150</v>
      </c>
      <c r="B151" s="1" t="s">
        <v>3</v>
      </c>
      <c r="C151" s="1" t="s">
        <v>18</v>
      </c>
      <c r="D151" s="8">
        <v>2</v>
      </c>
      <c r="E151" s="8">
        <v>1</v>
      </c>
      <c r="F151" s="14" t="s">
        <v>174</v>
      </c>
      <c r="G151" s="1"/>
    </row>
    <row r="152" spans="1:7" ht="18.75" customHeight="1" x14ac:dyDescent="0.25">
      <c r="A152" s="1" t="s">
        <v>64</v>
      </c>
      <c r="B152" s="1" t="s">
        <v>5</v>
      </c>
      <c r="C152" s="1" t="s">
        <v>17</v>
      </c>
      <c r="D152" s="8">
        <v>5</v>
      </c>
      <c r="E152" s="8">
        <v>5</v>
      </c>
      <c r="F152" s="8"/>
      <c r="G152" s="1"/>
    </row>
    <row r="153" spans="1:7" ht="18.75" customHeight="1" x14ac:dyDescent="0.25">
      <c r="A153" s="1" t="s">
        <v>175</v>
      </c>
      <c r="B153" s="1" t="s">
        <v>5</v>
      </c>
      <c r="C153" s="1" t="s">
        <v>36</v>
      </c>
      <c r="D153" s="8">
        <v>3</v>
      </c>
      <c r="E153" s="8">
        <v>3</v>
      </c>
      <c r="F153" s="8"/>
      <c r="G153" s="1"/>
    </row>
    <row r="154" spans="1:7" ht="18.75" customHeight="1" x14ac:dyDescent="0.25">
      <c r="A154" s="1" t="s">
        <v>176</v>
      </c>
      <c r="B154" s="1" t="s">
        <v>7</v>
      </c>
      <c r="C154" s="1" t="s">
        <v>20</v>
      </c>
      <c r="D154" s="8"/>
      <c r="E154" s="8"/>
      <c r="F154" s="14" t="s">
        <v>174</v>
      </c>
      <c r="G154" s="1"/>
    </row>
    <row r="155" spans="1:7" ht="18.75" customHeight="1" x14ac:dyDescent="0.25">
      <c r="A155" s="1" t="s">
        <v>64</v>
      </c>
      <c r="B155" s="1" t="s">
        <v>5</v>
      </c>
      <c r="C155" s="1" t="s">
        <v>17</v>
      </c>
      <c r="D155" s="8">
        <v>5</v>
      </c>
      <c r="E155" s="8">
        <v>5</v>
      </c>
      <c r="F155" s="8"/>
      <c r="G155" s="1"/>
    </row>
    <row r="156" spans="1:7" ht="18.75" customHeight="1" x14ac:dyDescent="0.25">
      <c r="A156" s="1" t="s">
        <v>92</v>
      </c>
      <c r="B156" s="1" t="s">
        <v>5</v>
      </c>
      <c r="C156" s="1" t="s">
        <v>18</v>
      </c>
      <c r="D156" s="8">
        <v>4</v>
      </c>
      <c r="E156" s="8">
        <v>2</v>
      </c>
      <c r="F156" s="14" t="s">
        <v>177</v>
      </c>
      <c r="G156" s="1"/>
    </row>
    <row r="157" spans="1:7" ht="18.75" customHeight="1" x14ac:dyDescent="0.25">
      <c r="A157" s="1" t="s">
        <v>178</v>
      </c>
      <c r="B157" s="1" t="s">
        <v>3</v>
      </c>
      <c r="C157" s="1" t="s">
        <v>37</v>
      </c>
      <c r="D157" s="8">
        <v>2</v>
      </c>
      <c r="E157" s="8">
        <v>2</v>
      </c>
      <c r="F157" s="14" t="s">
        <v>179</v>
      </c>
      <c r="G157" s="1"/>
    </row>
    <row r="158" spans="1:7" ht="18.75" customHeight="1" x14ac:dyDescent="0.25">
      <c r="A158" s="1" t="s">
        <v>94</v>
      </c>
      <c r="B158" s="1" t="s">
        <v>3</v>
      </c>
      <c r="C158" s="1" t="s">
        <v>25</v>
      </c>
      <c r="D158" s="8">
        <v>3</v>
      </c>
      <c r="E158" s="8">
        <v>2</v>
      </c>
      <c r="F158" s="8"/>
      <c r="G158" s="1"/>
    </row>
    <row r="159" spans="1:7" ht="18.75" customHeight="1" x14ac:dyDescent="0.25">
      <c r="A159" s="1" t="s">
        <v>180</v>
      </c>
      <c r="B159" s="1" t="s">
        <v>5</v>
      </c>
      <c r="C159" s="1" t="s">
        <v>16</v>
      </c>
      <c r="D159" s="8">
        <v>5</v>
      </c>
      <c r="E159" s="8">
        <v>5</v>
      </c>
      <c r="F159" s="8"/>
      <c r="G159" s="1"/>
    </row>
    <row r="160" spans="1:7" ht="18.75" customHeight="1" x14ac:dyDescent="0.25">
      <c r="A160" s="1" t="s">
        <v>57</v>
      </c>
      <c r="B160" s="1" t="s">
        <v>3</v>
      </c>
      <c r="C160" s="1" t="s">
        <v>37</v>
      </c>
      <c r="D160" s="8">
        <v>2</v>
      </c>
      <c r="E160" s="8">
        <v>2</v>
      </c>
      <c r="F160" s="14" t="s">
        <v>113</v>
      </c>
      <c r="G160" s="1"/>
    </row>
    <row r="161" spans="1:7" ht="18.75" customHeight="1" x14ac:dyDescent="0.25">
      <c r="A161" s="1" t="s">
        <v>112</v>
      </c>
      <c r="B161" s="1" t="s">
        <v>3</v>
      </c>
      <c r="C161" s="1" t="s">
        <v>25</v>
      </c>
      <c r="D161" s="8">
        <v>3</v>
      </c>
      <c r="E161" s="8">
        <v>2</v>
      </c>
      <c r="F161" s="8"/>
      <c r="G161" s="1"/>
    </row>
    <row r="162" spans="1:7" ht="18.75" customHeight="1" x14ac:dyDescent="0.25">
      <c r="A162" s="1" t="s">
        <v>181</v>
      </c>
      <c r="B162" s="1" t="s">
        <v>5</v>
      </c>
      <c r="C162" s="1" t="s">
        <v>25</v>
      </c>
      <c r="D162" s="8">
        <v>4</v>
      </c>
      <c r="E162" s="8">
        <v>3</v>
      </c>
      <c r="F162" s="8"/>
      <c r="G162" s="1"/>
    </row>
    <row r="163" spans="1:7" ht="18.75" customHeight="1" x14ac:dyDescent="0.25">
      <c r="A163" s="1" t="s">
        <v>85</v>
      </c>
      <c r="B163" s="1" t="s">
        <v>5</v>
      </c>
      <c r="C163" s="1" t="s">
        <v>25</v>
      </c>
      <c r="D163" s="8">
        <v>4</v>
      </c>
      <c r="E163" s="8">
        <v>3</v>
      </c>
      <c r="F163" s="8"/>
      <c r="G163" s="1"/>
    </row>
    <row r="164" spans="1:7" ht="18.75" customHeight="1" x14ac:dyDescent="0.25">
      <c r="A164" s="1" t="s">
        <v>182</v>
      </c>
      <c r="B164" s="1" t="s">
        <v>3</v>
      </c>
      <c r="C164" s="1" t="s">
        <v>20</v>
      </c>
      <c r="D164" s="8">
        <v>3</v>
      </c>
      <c r="E164" s="8">
        <v>3</v>
      </c>
      <c r="F164" s="14" t="s">
        <v>183</v>
      </c>
      <c r="G164" s="1"/>
    </row>
    <row r="165" spans="1:7" ht="18.75" customHeight="1" x14ac:dyDescent="0.25">
      <c r="A165" s="1" t="s">
        <v>184</v>
      </c>
      <c r="B165" s="1" t="s">
        <v>3</v>
      </c>
      <c r="C165" s="1" t="s">
        <v>18</v>
      </c>
      <c r="D165" s="8">
        <v>2</v>
      </c>
      <c r="E165" s="8">
        <v>1</v>
      </c>
      <c r="F165" s="8"/>
      <c r="G165" s="1"/>
    </row>
    <row r="166" spans="1:7" ht="18.75" customHeight="1" x14ac:dyDescent="0.25">
      <c r="A166" s="1" t="s">
        <v>185</v>
      </c>
      <c r="B166" s="1" t="s">
        <v>3</v>
      </c>
      <c r="C166" s="1" t="s">
        <v>38</v>
      </c>
      <c r="D166" s="8">
        <v>1</v>
      </c>
      <c r="E166" s="8"/>
      <c r="F166" s="14" t="s">
        <v>186</v>
      </c>
      <c r="G166" s="1"/>
    </row>
    <row r="167" spans="1:7" ht="18.75" customHeight="1" x14ac:dyDescent="0.25">
      <c r="A167" s="1" t="s">
        <v>187</v>
      </c>
      <c r="B167" s="1" t="s">
        <v>3</v>
      </c>
      <c r="C167" s="1" t="s">
        <v>18</v>
      </c>
      <c r="D167" s="8">
        <v>1</v>
      </c>
      <c r="E167" s="8">
        <v>1</v>
      </c>
      <c r="F167" s="14" t="s">
        <v>188</v>
      </c>
      <c r="G167" s="1"/>
    </row>
    <row r="168" spans="1:7" ht="18.75" customHeight="1" x14ac:dyDescent="0.25">
      <c r="A168" s="1" t="s">
        <v>189</v>
      </c>
      <c r="B168" s="1" t="s">
        <v>3</v>
      </c>
      <c r="C168" s="1" t="s">
        <v>18</v>
      </c>
      <c r="D168" s="8">
        <v>1</v>
      </c>
      <c r="E168" s="8">
        <v>1</v>
      </c>
      <c r="F168" s="14" t="s">
        <v>190</v>
      </c>
      <c r="G168" s="1"/>
    </row>
    <row r="169" spans="1:7" ht="18.75" customHeight="1" x14ac:dyDescent="0.25">
      <c r="A169" s="1" t="s">
        <v>70</v>
      </c>
      <c r="B169" s="1" t="s">
        <v>3</v>
      </c>
      <c r="C169" s="1" t="s">
        <v>21</v>
      </c>
      <c r="D169" s="8">
        <v>2</v>
      </c>
      <c r="E169" s="8">
        <v>1</v>
      </c>
      <c r="F169" s="8"/>
      <c r="G169" s="1"/>
    </row>
    <row r="170" spans="1:7" ht="18.75" customHeight="1" x14ac:dyDescent="0.25">
      <c r="A170" s="1" t="s">
        <v>159</v>
      </c>
      <c r="B170" s="1" t="s">
        <v>5</v>
      </c>
      <c r="C170" s="1" t="s">
        <v>17</v>
      </c>
      <c r="D170" s="8">
        <v>5</v>
      </c>
      <c r="E170" s="8">
        <v>5</v>
      </c>
      <c r="F170" s="14" t="s">
        <v>95</v>
      </c>
      <c r="G170" s="1"/>
    </row>
    <row r="171" spans="1:7" ht="18.75" customHeight="1" x14ac:dyDescent="0.25">
      <c r="A171" s="1" t="s">
        <v>191</v>
      </c>
      <c r="B171" s="1" t="s">
        <v>3</v>
      </c>
      <c r="C171" s="1" t="s">
        <v>39</v>
      </c>
      <c r="D171" s="8">
        <v>3</v>
      </c>
      <c r="E171" s="8">
        <v>2</v>
      </c>
      <c r="F171" s="8"/>
      <c r="G171" s="1" t="s">
        <v>48</v>
      </c>
    </row>
    <row r="172" spans="1:7" ht="18.75" customHeight="1" x14ac:dyDescent="0.25">
      <c r="A172" s="1" t="s">
        <v>59</v>
      </c>
      <c r="B172" s="1" t="s">
        <v>5</v>
      </c>
      <c r="C172" s="1" t="s">
        <v>22</v>
      </c>
      <c r="D172" s="8">
        <v>4</v>
      </c>
      <c r="E172" s="8">
        <v>5</v>
      </c>
      <c r="F172" s="8"/>
      <c r="G172" s="1"/>
    </row>
    <row r="173" spans="1:7" ht="18.75" customHeight="1" x14ac:dyDescent="0.25">
      <c r="A173" s="1" t="s">
        <v>165</v>
      </c>
      <c r="B173" s="1" t="s">
        <v>3</v>
      </c>
      <c r="C173" s="1" t="s">
        <v>21</v>
      </c>
      <c r="D173" s="8">
        <v>2</v>
      </c>
      <c r="E173" s="8">
        <v>1</v>
      </c>
      <c r="F173" s="8"/>
      <c r="G173" s="1" t="s">
        <v>192</v>
      </c>
    </row>
    <row r="174" spans="1:7" ht="18.75" customHeight="1" x14ac:dyDescent="0.25">
      <c r="A174" s="1" t="s">
        <v>159</v>
      </c>
      <c r="B174" s="1" t="s">
        <v>5</v>
      </c>
      <c r="C174" s="1" t="s">
        <v>16</v>
      </c>
      <c r="D174" s="8">
        <v>5</v>
      </c>
      <c r="E174" s="8">
        <v>4</v>
      </c>
      <c r="F174" s="14" t="s">
        <v>193</v>
      </c>
      <c r="G174" s="1"/>
    </row>
    <row r="175" spans="1:7" ht="18.75" customHeight="1" x14ac:dyDescent="0.25">
      <c r="A175" s="1" t="s">
        <v>103</v>
      </c>
      <c r="B175" s="1" t="s">
        <v>3</v>
      </c>
      <c r="C175" s="1" t="s">
        <v>18</v>
      </c>
      <c r="D175" s="8">
        <v>2</v>
      </c>
      <c r="E175" s="8">
        <v>2</v>
      </c>
      <c r="F175" s="8"/>
      <c r="G175" s="1" t="s">
        <v>194</v>
      </c>
    </row>
    <row r="176" spans="1:7" ht="18.75" customHeight="1" x14ac:dyDescent="0.25">
      <c r="A176" s="1" t="s">
        <v>176</v>
      </c>
      <c r="B176" s="1" t="s">
        <v>7</v>
      </c>
      <c r="C176" s="1" t="s">
        <v>25</v>
      </c>
      <c r="D176" s="8"/>
      <c r="E176" s="8"/>
      <c r="F176" s="8"/>
      <c r="G176" s="1" t="s">
        <v>48</v>
      </c>
    </row>
    <row r="177" spans="1:7" ht="18.75" customHeight="1" x14ac:dyDescent="0.25">
      <c r="A177" s="1" t="s">
        <v>148</v>
      </c>
      <c r="B177" s="1" t="s">
        <v>5</v>
      </c>
      <c r="C177" s="1" t="s">
        <v>18</v>
      </c>
      <c r="D177" s="8">
        <v>5</v>
      </c>
      <c r="E177" s="8">
        <v>5</v>
      </c>
      <c r="F177" s="8"/>
      <c r="G177" s="1"/>
    </row>
    <row r="178" spans="1:7" ht="18.75" customHeight="1" x14ac:dyDescent="0.25">
      <c r="A178" s="1" t="s">
        <v>94</v>
      </c>
      <c r="B178" s="1" t="s">
        <v>3</v>
      </c>
      <c r="C178" s="1" t="s">
        <v>21</v>
      </c>
      <c r="D178" s="8">
        <v>2</v>
      </c>
      <c r="E178" s="8">
        <v>2</v>
      </c>
      <c r="F178" s="8"/>
      <c r="G178" s="1"/>
    </row>
    <row r="179" spans="1:7" ht="18.75" customHeight="1" x14ac:dyDescent="0.25">
      <c r="A179" s="1" t="s">
        <v>195</v>
      </c>
      <c r="B179" s="1" t="s">
        <v>5</v>
      </c>
      <c r="C179" s="1" t="s">
        <v>25</v>
      </c>
      <c r="D179" s="8">
        <v>5</v>
      </c>
      <c r="E179" s="8">
        <v>5</v>
      </c>
      <c r="F179" s="8"/>
      <c r="G179" s="1"/>
    </row>
    <row r="180" spans="1:7" ht="18.75" customHeight="1" x14ac:dyDescent="0.25">
      <c r="A180" s="1" t="s">
        <v>184</v>
      </c>
      <c r="B180" s="1" t="s">
        <v>3</v>
      </c>
      <c r="C180" s="1" t="s">
        <v>20</v>
      </c>
      <c r="D180" s="8">
        <v>2</v>
      </c>
      <c r="E180" s="8">
        <v>3</v>
      </c>
      <c r="F180" s="14" t="s">
        <v>131</v>
      </c>
      <c r="G180" s="1"/>
    </row>
    <row r="181" spans="1:7" ht="18.75" customHeight="1" x14ac:dyDescent="0.25">
      <c r="A181" s="1" t="s">
        <v>94</v>
      </c>
      <c r="B181" s="1" t="s">
        <v>3</v>
      </c>
      <c r="C181" s="1" t="s">
        <v>25</v>
      </c>
      <c r="D181" s="8">
        <v>2</v>
      </c>
      <c r="E181" s="8">
        <v>2</v>
      </c>
      <c r="F181" s="8"/>
      <c r="G181" s="1"/>
    </row>
    <row r="182" spans="1:7" ht="18.75" customHeight="1" x14ac:dyDescent="0.25">
      <c r="A182" s="1" t="s">
        <v>196</v>
      </c>
      <c r="B182" s="1" t="s">
        <v>3</v>
      </c>
      <c r="C182" s="1" t="s">
        <v>18</v>
      </c>
      <c r="D182" s="8">
        <v>1</v>
      </c>
      <c r="E182" s="8">
        <v>1</v>
      </c>
      <c r="F182" s="14" t="s">
        <v>164</v>
      </c>
      <c r="G182" s="1"/>
    </row>
    <row r="183" spans="1:7" ht="18.75" customHeight="1" x14ac:dyDescent="0.25">
      <c r="A183" s="1" t="s">
        <v>94</v>
      </c>
      <c r="B183" s="1" t="s">
        <v>3</v>
      </c>
      <c r="C183" s="1" t="s">
        <v>21</v>
      </c>
      <c r="D183" s="8">
        <v>3</v>
      </c>
      <c r="E183" s="8">
        <v>3</v>
      </c>
      <c r="F183" s="8"/>
      <c r="G183" s="1"/>
    </row>
    <row r="184" spans="1:7" ht="18.75" customHeight="1" x14ac:dyDescent="0.25">
      <c r="A184" s="1" t="s">
        <v>197</v>
      </c>
      <c r="B184" s="1" t="s">
        <v>5</v>
      </c>
      <c r="C184" s="1" t="s">
        <v>25</v>
      </c>
      <c r="D184" s="8">
        <v>4</v>
      </c>
      <c r="E184" s="8">
        <v>4</v>
      </c>
      <c r="F184" s="8"/>
      <c r="G184" s="1"/>
    </row>
    <row r="185" spans="1:7" ht="18.75" customHeight="1" x14ac:dyDescent="0.25">
      <c r="A185" s="1" t="s">
        <v>198</v>
      </c>
      <c r="B185" s="1" t="s">
        <v>4</v>
      </c>
      <c r="C185" s="1" t="s">
        <v>40</v>
      </c>
      <c r="D185" s="8"/>
      <c r="E185" s="8"/>
      <c r="F185" s="8"/>
      <c r="G185" s="1" t="s">
        <v>199</v>
      </c>
    </row>
    <row r="186" spans="1:7" ht="18.75" customHeight="1" x14ac:dyDescent="0.25">
      <c r="A186" s="1" t="s">
        <v>66</v>
      </c>
      <c r="B186" s="1" t="s">
        <v>5</v>
      </c>
      <c r="C186" s="1" t="s">
        <v>25</v>
      </c>
      <c r="D186" s="8">
        <v>4</v>
      </c>
      <c r="E186" s="8">
        <v>2</v>
      </c>
      <c r="F186" s="8"/>
      <c r="G186" s="1"/>
    </row>
    <row r="187" spans="1:7" ht="18.75" customHeight="1" x14ac:dyDescent="0.25">
      <c r="A187" s="1" t="s">
        <v>200</v>
      </c>
      <c r="B187" s="1" t="s">
        <v>5</v>
      </c>
      <c r="C187" s="1" t="s">
        <v>34</v>
      </c>
      <c r="D187" s="8">
        <v>4</v>
      </c>
      <c r="E187" s="8">
        <v>4</v>
      </c>
      <c r="F187" s="8"/>
      <c r="G187" s="1"/>
    </row>
    <row r="188" spans="1:7" ht="18.75" customHeight="1" x14ac:dyDescent="0.25">
      <c r="A188" s="1" t="s">
        <v>59</v>
      </c>
      <c r="B188" s="1" t="s">
        <v>5</v>
      </c>
      <c r="C188" s="1" t="s">
        <v>17</v>
      </c>
      <c r="D188" s="8">
        <v>5</v>
      </c>
      <c r="E188" s="8">
        <v>5</v>
      </c>
      <c r="F188" s="8"/>
      <c r="G188" s="1"/>
    </row>
    <row r="189" spans="1:7" ht="18.75" customHeight="1" x14ac:dyDescent="0.25">
      <c r="A189" s="1" t="s">
        <v>89</v>
      </c>
      <c r="B189" s="1" t="s">
        <v>5</v>
      </c>
      <c r="C189" s="1" t="s">
        <v>34</v>
      </c>
      <c r="D189" s="8">
        <v>6</v>
      </c>
      <c r="E189" s="8">
        <v>6</v>
      </c>
      <c r="F189" s="8"/>
      <c r="G189" s="1" t="s">
        <v>65</v>
      </c>
    </row>
    <row r="190" spans="1:7" ht="18.75" customHeight="1" x14ac:dyDescent="0.25">
      <c r="A190" s="1" t="s">
        <v>201</v>
      </c>
      <c r="B190" s="1" t="s">
        <v>3</v>
      </c>
      <c r="C190" s="1" t="s">
        <v>18</v>
      </c>
      <c r="D190" s="8">
        <v>2</v>
      </c>
      <c r="E190" s="8">
        <v>2</v>
      </c>
      <c r="F190" s="14" t="s">
        <v>202</v>
      </c>
      <c r="G190" s="1"/>
    </row>
    <row r="191" spans="1:7" ht="18.75" customHeight="1" x14ac:dyDescent="0.25">
      <c r="A191" s="1" t="s">
        <v>203</v>
      </c>
      <c r="B191" s="1" t="s">
        <v>3</v>
      </c>
      <c r="C191" s="1" t="s">
        <v>18</v>
      </c>
      <c r="D191" s="8">
        <v>1</v>
      </c>
      <c r="E191" s="8">
        <v>1</v>
      </c>
      <c r="F191" s="14" t="s">
        <v>166</v>
      </c>
      <c r="G191" s="1"/>
    </row>
    <row r="192" spans="1:7" ht="18.75" customHeight="1" x14ac:dyDescent="0.25">
      <c r="A192" s="1" t="s">
        <v>147</v>
      </c>
      <c r="B192" s="1" t="s">
        <v>3</v>
      </c>
      <c r="C192" s="1" t="s">
        <v>20</v>
      </c>
      <c r="D192" s="8">
        <v>2</v>
      </c>
      <c r="E192" s="8">
        <v>2</v>
      </c>
      <c r="F192" s="14" t="s">
        <v>186</v>
      </c>
      <c r="G192" s="1"/>
    </row>
    <row r="193" spans="1:7" ht="18.75" customHeight="1" x14ac:dyDescent="0.25">
      <c r="A193" s="1" t="s">
        <v>165</v>
      </c>
      <c r="B193" s="1" t="s">
        <v>3</v>
      </c>
      <c r="C193" s="1" t="s">
        <v>20</v>
      </c>
      <c r="D193" s="8">
        <v>3</v>
      </c>
      <c r="E193" s="8">
        <v>4</v>
      </c>
      <c r="F193" s="14" t="s">
        <v>190</v>
      </c>
      <c r="G193" s="1"/>
    </row>
    <row r="194" spans="1:7" ht="18.75" customHeight="1" x14ac:dyDescent="0.25">
      <c r="A194" s="1" t="s">
        <v>204</v>
      </c>
      <c r="B194" s="1" t="s">
        <v>3</v>
      </c>
      <c r="C194" s="1" t="s">
        <v>41</v>
      </c>
      <c r="D194" s="8">
        <v>1</v>
      </c>
      <c r="E194" s="8">
        <v>1</v>
      </c>
      <c r="F194" s="14" t="s">
        <v>183</v>
      </c>
      <c r="G194" s="1"/>
    </row>
    <row r="195" spans="1:7" ht="18.75" customHeight="1" x14ac:dyDescent="0.25">
      <c r="A195" s="1" t="s">
        <v>205</v>
      </c>
      <c r="B195" s="1" t="s">
        <v>3</v>
      </c>
      <c r="C195" s="1" t="s">
        <v>21</v>
      </c>
      <c r="D195" s="8">
        <v>2</v>
      </c>
      <c r="E195" s="8">
        <v>2</v>
      </c>
      <c r="F195" s="8"/>
      <c r="G195" s="1"/>
    </row>
    <row r="196" spans="1:7" ht="18.75" customHeight="1" x14ac:dyDescent="0.25">
      <c r="A196" s="1" t="s">
        <v>66</v>
      </c>
      <c r="B196" s="1" t="s">
        <v>5</v>
      </c>
      <c r="C196" s="1" t="s">
        <v>25</v>
      </c>
      <c r="D196" s="8">
        <v>4</v>
      </c>
      <c r="E196" s="8">
        <v>4</v>
      </c>
      <c r="F196" s="14" t="s">
        <v>206</v>
      </c>
      <c r="G196" s="1"/>
    </row>
    <row r="197" spans="1:7" ht="18.75" customHeight="1" x14ac:dyDescent="0.25">
      <c r="A197" s="1" t="s">
        <v>139</v>
      </c>
      <c r="B197" s="1" t="s">
        <v>3</v>
      </c>
      <c r="C197" s="1" t="s">
        <v>28</v>
      </c>
      <c r="D197" s="8">
        <v>2</v>
      </c>
      <c r="E197" s="8">
        <v>2</v>
      </c>
      <c r="F197" s="8"/>
      <c r="G197" s="1"/>
    </row>
    <row r="198" spans="1:7" ht="18.75" customHeight="1" x14ac:dyDescent="0.25">
      <c r="A198" s="1" t="s">
        <v>115</v>
      </c>
      <c r="B198" s="1" t="s">
        <v>3</v>
      </c>
      <c r="C198" s="1" t="s">
        <v>21</v>
      </c>
      <c r="D198" s="8">
        <v>2</v>
      </c>
      <c r="E198" s="8">
        <v>1</v>
      </c>
      <c r="F198" s="14" t="s">
        <v>116</v>
      </c>
      <c r="G198" s="1"/>
    </row>
    <row r="199" spans="1:7" ht="18.75" customHeight="1" x14ac:dyDescent="0.25">
      <c r="A199" s="1" t="s">
        <v>195</v>
      </c>
      <c r="B199" s="1" t="s">
        <v>5</v>
      </c>
      <c r="C199" s="1" t="s">
        <v>17</v>
      </c>
      <c r="D199" s="8">
        <v>4</v>
      </c>
      <c r="E199" s="8">
        <v>3</v>
      </c>
      <c r="F199" s="8"/>
      <c r="G199" s="1" t="s">
        <v>48</v>
      </c>
    </row>
    <row r="200" spans="1:7" ht="18.75" customHeight="1" x14ac:dyDescent="0.25">
      <c r="A200" s="1" t="s">
        <v>207</v>
      </c>
      <c r="B200" s="1" t="s">
        <v>5</v>
      </c>
      <c r="C200" s="1" t="s">
        <v>25</v>
      </c>
      <c r="D200" s="8">
        <v>1</v>
      </c>
      <c r="E200" s="8">
        <v>1</v>
      </c>
      <c r="F200" s="8"/>
      <c r="G200" s="1"/>
    </row>
    <row r="201" spans="1:7" ht="18.75" customHeight="1" x14ac:dyDescent="0.25">
      <c r="A201" s="1" t="s">
        <v>187</v>
      </c>
      <c r="B201" s="1" t="s">
        <v>3</v>
      </c>
      <c r="C201" s="1" t="s">
        <v>18</v>
      </c>
      <c r="D201" s="8">
        <v>1</v>
      </c>
      <c r="E201" s="8">
        <v>1</v>
      </c>
      <c r="F201" s="14" t="s">
        <v>186</v>
      </c>
      <c r="G201" s="1"/>
    </row>
    <row r="202" spans="1:7" ht="18.75" customHeight="1" x14ac:dyDescent="0.25">
      <c r="A202" s="1" t="s">
        <v>208</v>
      </c>
      <c r="B202" s="1" t="s">
        <v>5</v>
      </c>
      <c r="C202" s="1" t="s">
        <v>16</v>
      </c>
      <c r="D202" s="8">
        <v>8</v>
      </c>
      <c r="E202" s="8">
        <v>7</v>
      </c>
      <c r="F202" s="8"/>
      <c r="G202" s="1" t="s">
        <v>48</v>
      </c>
    </row>
    <row r="203" spans="1:7" ht="18.75" customHeight="1" x14ac:dyDescent="0.25">
      <c r="A203" s="1" t="s">
        <v>209</v>
      </c>
      <c r="B203" s="1" t="s">
        <v>3</v>
      </c>
      <c r="C203" s="1" t="s">
        <v>38</v>
      </c>
      <c r="D203" s="8">
        <v>2</v>
      </c>
      <c r="E203" s="8">
        <v>2</v>
      </c>
      <c r="F203" s="8"/>
      <c r="G203" s="1"/>
    </row>
    <row r="204" spans="1:7" ht="18.75" customHeight="1" x14ac:dyDescent="0.25">
      <c r="A204" s="1" t="s">
        <v>115</v>
      </c>
      <c r="B204" s="1" t="s">
        <v>3</v>
      </c>
      <c r="C204" s="1" t="s">
        <v>21</v>
      </c>
      <c r="D204" s="8">
        <v>2</v>
      </c>
      <c r="E204" s="8">
        <v>1</v>
      </c>
      <c r="F204" s="14" t="s">
        <v>116</v>
      </c>
      <c r="G204" s="1"/>
    </row>
    <row r="205" spans="1:7" ht="18.75" customHeight="1" x14ac:dyDescent="0.25">
      <c r="A205" s="1" t="s">
        <v>169</v>
      </c>
      <c r="B205" s="1" t="s">
        <v>5</v>
      </c>
      <c r="C205" s="1" t="s">
        <v>34</v>
      </c>
      <c r="D205" s="8">
        <v>4</v>
      </c>
      <c r="E205" s="8">
        <v>3</v>
      </c>
      <c r="F205" s="14" t="s">
        <v>210</v>
      </c>
      <c r="G2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205"/>
  <sheetViews>
    <sheetView workbookViewId="0"/>
  </sheetViews>
  <sheetFormatPr defaultRowHeight="15" x14ac:dyDescent="0.25"/>
  <cols>
    <col min="1" max="1" width="13.5703125" style="12" bestFit="1" customWidth="1"/>
    <col min="2" max="3" width="13.5703125" style="5" bestFit="1" customWidth="1"/>
    <col min="4" max="6" width="13.5703125" style="13" bestFit="1" customWidth="1"/>
    <col min="7" max="7" width="13.5703125" style="12" bestFit="1" customWidth="1"/>
  </cols>
  <sheetData>
    <row r="1" spans="1:7" ht="19.5" customHeight="1" x14ac:dyDescent="0.25">
      <c r="A1" s="7" t="s">
        <v>9</v>
      </c>
      <c r="B1" s="1" t="s">
        <v>10</v>
      </c>
      <c r="C1" s="1" t="s">
        <v>11</v>
      </c>
      <c r="D1" s="8" t="s">
        <v>12</v>
      </c>
      <c r="E1" s="8" t="s">
        <v>13</v>
      </c>
      <c r="F1" s="8" t="s">
        <v>14</v>
      </c>
      <c r="G1" s="7" t="s">
        <v>15</v>
      </c>
    </row>
    <row r="2" spans="1:7" ht="19.5" customHeight="1" x14ac:dyDescent="0.25">
      <c r="A2" s="9">
        <v>350000000</v>
      </c>
      <c r="B2" s="1" t="s">
        <v>5</v>
      </c>
      <c r="C2" s="1" t="s">
        <v>16</v>
      </c>
      <c r="D2" s="8">
        <v>4</v>
      </c>
      <c r="E2" s="8">
        <v>4</v>
      </c>
      <c r="F2" s="8">
        <v>0</v>
      </c>
      <c r="G2" s="9">
        <v>0.5</v>
      </c>
    </row>
    <row r="3" spans="1:7" ht="19.5" customHeight="1" x14ac:dyDescent="0.25">
      <c r="A3" s="9">
        <v>30000000</v>
      </c>
      <c r="B3" s="1" t="s">
        <v>7</v>
      </c>
      <c r="C3" s="1" t="s">
        <v>17</v>
      </c>
      <c r="D3" s="8">
        <v>0</v>
      </c>
      <c r="E3" s="8">
        <v>0</v>
      </c>
      <c r="F3" s="8">
        <v>0</v>
      </c>
      <c r="G3" s="9">
        <v>0.5</v>
      </c>
    </row>
    <row r="4" spans="1:7" ht="19.5" customHeight="1" x14ac:dyDescent="0.25">
      <c r="A4" s="9">
        <v>325000000</v>
      </c>
      <c r="B4" s="1" t="s">
        <v>7</v>
      </c>
      <c r="C4" s="1" t="s">
        <v>18</v>
      </c>
      <c r="D4" s="8">
        <v>0</v>
      </c>
      <c r="E4" s="8">
        <v>0</v>
      </c>
      <c r="F4" s="8">
        <v>0</v>
      </c>
      <c r="G4" s="9">
        <v>0.5</v>
      </c>
    </row>
    <row r="5" spans="1:7" ht="19.5" customHeight="1" x14ac:dyDescent="0.25">
      <c r="A5" s="9">
        <v>80000000</v>
      </c>
      <c r="B5" s="1" t="s">
        <v>5</v>
      </c>
      <c r="C5" s="1" t="s">
        <v>19</v>
      </c>
      <c r="D5" s="8">
        <v>5</v>
      </c>
      <c r="E5" s="8">
        <v>5</v>
      </c>
      <c r="F5" s="8">
        <v>0</v>
      </c>
      <c r="G5" s="9">
        <v>0.5</v>
      </c>
    </row>
    <row r="6" spans="1:7" ht="19.5" customHeight="1" x14ac:dyDescent="0.25">
      <c r="A6" s="9">
        <v>25500000</v>
      </c>
      <c r="B6" s="1" t="s">
        <v>3</v>
      </c>
      <c r="C6" s="1" t="s">
        <v>20</v>
      </c>
      <c r="D6" s="8">
        <v>4</v>
      </c>
      <c r="E6" s="8">
        <v>4</v>
      </c>
      <c r="F6" s="8">
        <v>230</v>
      </c>
      <c r="G6" s="9">
        <v>0</v>
      </c>
    </row>
    <row r="7" spans="1:7" ht="19.5" customHeight="1" x14ac:dyDescent="0.25">
      <c r="A7" s="9">
        <v>300000000</v>
      </c>
      <c r="B7" s="1" t="s">
        <v>5</v>
      </c>
      <c r="C7" s="1" t="s">
        <v>16</v>
      </c>
      <c r="D7" s="8">
        <v>6</v>
      </c>
      <c r="E7" s="8">
        <v>6</v>
      </c>
      <c r="F7" s="8">
        <v>0</v>
      </c>
      <c r="G7" s="9">
        <v>0.5</v>
      </c>
    </row>
    <row r="8" spans="1:7" ht="19.5" customHeight="1" x14ac:dyDescent="0.25">
      <c r="A8" s="9">
        <v>160000000</v>
      </c>
      <c r="B8" s="1" t="s">
        <v>5</v>
      </c>
      <c r="C8" s="1" t="s">
        <v>16</v>
      </c>
      <c r="D8" s="8">
        <v>4</v>
      </c>
      <c r="E8" s="8">
        <v>4</v>
      </c>
      <c r="F8" s="8">
        <v>0</v>
      </c>
      <c r="G8" s="9">
        <v>0.5</v>
      </c>
    </row>
    <row r="9" spans="1:7" ht="19.5" customHeight="1" x14ac:dyDescent="0.25">
      <c r="A9" s="9">
        <v>9500000</v>
      </c>
      <c r="B9" s="1" t="s">
        <v>3</v>
      </c>
      <c r="C9" s="1" t="s">
        <v>21</v>
      </c>
      <c r="D9" s="8">
        <v>2</v>
      </c>
      <c r="E9" s="8">
        <v>2</v>
      </c>
      <c r="F9" s="8">
        <v>105</v>
      </c>
      <c r="G9" s="9">
        <v>0</v>
      </c>
    </row>
    <row r="10" spans="1:7" ht="19.5" customHeight="1" x14ac:dyDescent="0.25">
      <c r="A10" s="9">
        <v>150000000</v>
      </c>
      <c r="B10" s="1" t="s">
        <v>5</v>
      </c>
      <c r="C10" s="1" t="s">
        <v>22</v>
      </c>
      <c r="D10" s="8">
        <v>4</v>
      </c>
      <c r="E10" s="8">
        <v>4</v>
      </c>
      <c r="F10" s="8">
        <v>0</v>
      </c>
      <c r="G10" s="9">
        <v>0.5</v>
      </c>
    </row>
    <row r="11" spans="1:7" ht="19.5" customHeight="1" x14ac:dyDescent="0.25">
      <c r="A11" s="9">
        <v>42000000</v>
      </c>
      <c r="B11" s="1" t="s">
        <v>3</v>
      </c>
      <c r="C11" s="1" t="s">
        <v>20</v>
      </c>
      <c r="D11" s="8">
        <v>4</v>
      </c>
      <c r="E11" s="8">
        <v>4</v>
      </c>
      <c r="F11" s="8">
        <v>280</v>
      </c>
      <c r="G11" s="9">
        <v>0</v>
      </c>
    </row>
    <row r="12" spans="1:7" ht="19.5" customHeight="1" x14ac:dyDescent="0.25">
      <c r="A12" s="9">
        <v>115300000</v>
      </c>
      <c r="B12" s="1" t="s">
        <v>5</v>
      </c>
      <c r="C12" s="1" t="s">
        <v>23</v>
      </c>
      <c r="D12" s="8">
        <v>5</v>
      </c>
      <c r="E12" s="8">
        <v>4</v>
      </c>
      <c r="F12" s="8">
        <v>586</v>
      </c>
      <c r="G12" s="9">
        <v>0</v>
      </c>
    </row>
    <row r="13" spans="1:7" ht="19.5" customHeight="1" x14ac:dyDescent="0.25">
      <c r="A13" s="9">
        <v>115000000</v>
      </c>
      <c r="B13" s="1" t="s">
        <v>5</v>
      </c>
      <c r="C13" s="1" t="s">
        <v>24</v>
      </c>
      <c r="D13" s="8">
        <v>5</v>
      </c>
      <c r="E13" s="8">
        <v>5</v>
      </c>
      <c r="F13" s="8">
        <v>0</v>
      </c>
      <c r="G13" s="9">
        <v>1</v>
      </c>
    </row>
    <row r="14" spans="1:7" ht="18.75" customHeight="1" x14ac:dyDescent="0.25">
      <c r="A14" s="9">
        <v>35000000</v>
      </c>
      <c r="B14" s="1" t="s">
        <v>5</v>
      </c>
      <c r="C14" s="1" t="s">
        <v>16</v>
      </c>
      <c r="D14" s="8">
        <v>4</v>
      </c>
      <c r="E14" s="8">
        <v>4</v>
      </c>
      <c r="F14" s="8">
        <v>0</v>
      </c>
      <c r="G14" s="9">
        <v>0.25</v>
      </c>
    </row>
    <row r="15" spans="1:7" ht="18.75" customHeight="1" x14ac:dyDescent="0.25">
      <c r="A15" s="9">
        <v>220000000</v>
      </c>
      <c r="B15" s="1" t="s">
        <v>5</v>
      </c>
      <c r="C15" s="1" t="s">
        <v>24</v>
      </c>
      <c r="D15" s="8">
        <v>6</v>
      </c>
      <c r="E15" s="8">
        <v>6</v>
      </c>
      <c r="F15" s="8">
        <v>0</v>
      </c>
      <c r="G15" s="9">
        <v>0.75</v>
      </c>
    </row>
    <row r="16" spans="1:7" ht="18.75" customHeight="1" x14ac:dyDescent="0.25">
      <c r="A16" s="9">
        <v>9000000</v>
      </c>
      <c r="B16" s="1" t="s">
        <v>3</v>
      </c>
      <c r="C16" s="1" t="s">
        <v>21</v>
      </c>
      <c r="D16" s="8">
        <v>2</v>
      </c>
      <c r="E16" s="8">
        <v>2</v>
      </c>
      <c r="F16" s="8">
        <v>90</v>
      </c>
      <c r="G16" s="9">
        <v>0</v>
      </c>
    </row>
    <row r="17" spans="1:7" ht="18.75" customHeight="1" x14ac:dyDescent="0.25">
      <c r="A17" s="9">
        <v>7200000</v>
      </c>
      <c r="B17" s="1" t="s">
        <v>3</v>
      </c>
      <c r="C17" s="1" t="s">
        <v>21</v>
      </c>
      <c r="D17" s="8">
        <v>2</v>
      </c>
      <c r="E17" s="8">
        <v>1</v>
      </c>
      <c r="F17" s="8">
        <v>70</v>
      </c>
      <c r="G17" s="9">
        <v>0</v>
      </c>
    </row>
    <row r="18" spans="1:7" ht="18.75" customHeight="1" x14ac:dyDescent="0.25">
      <c r="A18" s="9">
        <v>200000000</v>
      </c>
      <c r="B18" s="1" t="s">
        <v>5</v>
      </c>
      <c r="C18" s="1" t="s">
        <v>16</v>
      </c>
      <c r="D18" s="8">
        <v>8</v>
      </c>
      <c r="E18" s="8">
        <v>8</v>
      </c>
      <c r="F18" s="8">
        <v>0</v>
      </c>
      <c r="G18" s="9">
        <v>1</v>
      </c>
    </row>
    <row r="19" spans="1:7" ht="18.75" customHeight="1" x14ac:dyDescent="0.25">
      <c r="A19" s="9">
        <v>68000000</v>
      </c>
      <c r="B19" s="1" t="s">
        <v>5</v>
      </c>
      <c r="C19" s="1" t="s">
        <v>25</v>
      </c>
      <c r="D19" s="8">
        <v>4</v>
      </c>
      <c r="E19" s="8">
        <v>3</v>
      </c>
      <c r="F19" s="8">
        <v>399</v>
      </c>
      <c r="G19" s="9">
        <v>0</v>
      </c>
    </row>
    <row r="20" spans="1:7" ht="18.75" customHeight="1" x14ac:dyDescent="0.25">
      <c r="A20" s="9">
        <v>28390000</v>
      </c>
      <c r="B20" s="1" t="s">
        <v>3</v>
      </c>
      <c r="C20" s="1" t="s">
        <v>18</v>
      </c>
      <c r="D20" s="8">
        <v>3</v>
      </c>
      <c r="E20" s="8">
        <v>2</v>
      </c>
      <c r="F20" s="8">
        <v>203</v>
      </c>
      <c r="G20" s="9">
        <v>0</v>
      </c>
    </row>
    <row r="21" spans="1:7" ht="18.75" customHeight="1" x14ac:dyDescent="0.25">
      <c r="A21" s="9">
        <v>17500000</v>
      </c>
      <c r="B21" s="1" t="s">
        <v>3</v>
      </c>
      <c r="C21" s="1" t="s">
        <v>18</v>
      </c>
      <c r="D21" s="8">
        <v>4</v>
      </c>
      <c r="E21" s="8">
        <v>3</v>
      </c>
      <c r="F21" s="8">
        <v>230</v>
      </c>
      <c r="G21" s="9">
        <v>0</v>
      </c>
    </row>
    <row r="22" spans="1:7" ht="18.75" customHeight="1" x14ac:dyDescent="0.25">
      <c r="A22" s="9">
        <v>28390000</v>
      </c>
      <c r="B22" s="1" t="s">
        <v>3</v>
      </c>
      <c r="C22" s="1" t="s">
        <v>18</v>
      </c>
      <c r="D22" s="8">
        <v>3</v>
      </c>
      <c r="E22" s="8">
        <v>4</v>
      </c>
      <c r="F22" s="8">
        <v>203</v>
      </c>
      <c r="G22" s="9">
        <v>0</v>
      </c>
    </row>
    <row r="23" spans="1:7" ht="18.75" customHeight="1" x14ac:dyDescent="0.25">
      <c r="A23" s="9">
        <v>115000000</v>
      </c>
      <c r="B23" s="1" t="s">
        <v>5</v>
      </c>
      <c r="C23" s="1" t="s">
        <v>24</v>
      </c>
      <c r="D23" s="8">
        <v>5</v>
      </c>
      <c r="E23" s="8">
        <v>4</v>
      </c>
      <c r="F23" s="8">
        <v>0</v>
      </c>
      <c r="G23" s="9">
        <v>1</v>
      </c>
    </row>
    <row r="24" spans="1:7" ht="18.75" customHeight="1" x14ac:dyDescent="0.25">
      <c r="A24" s="9">
        <v>18000000</v>
      </c>
      <c r="B24" s="1" t="s">
        <v>7</v>
      </c>
      <c r="C24" s="1" t="s">
        <v>26</v>
      </c>
      <c r="D24" s="8">
        <v>0</v>
      </c>
      <c r="E24" s="8">
        <v>0</v>
      </c>
      <c r="F24" s="8">
        <v>0</v>
      </c>
      <c r="G24" s="9">
        <v>0.12</v>
      </c>
    </row>
    <row r="25" spans="1:7" ht="18.75" customHeight="1" x14ac:dyDescent="0.25">
      <c r="A25" s="9">
        <v>200000000</v>
      </c>
      <c r="B25" s="1" t="s">
        <v>5</v>
      </c>
      <c r="C25" s="1" t="s">
        <v>16</v>
      </c>
      <c r="D25" s="8">
        <v>8</v>
      </c>
      <c r="E25" s="8">
        <v>7</v>
      </c>
      <c r="F25" s="8">
        <v>0</v>
      </c>
      <c r="G25" s="9">
        <v>1</v>
      </c>
    </row>
    <row r="26" spans="1:7" ht="18.75" customHeight="1" x14ac:dyDescent="0.25">
      <c r="A26" s="9">
        <v>38000000</v>
      </c>
      <c r="B26" s="1" t="s">
        <v>5</v>
      </c>
      <c r="C26" s="1" t="s">
        <v>19</v>
      </c>
      <c r="D26" s="8">
        <v>4</v>
      </c>
      <c r="E26" s="8">
        <v>4</v>
      </c>
      <c r="F26" s="8">
        <v>0</v>
      </c>
      <c r="G26" s="9">
        <v>0.5</v>
      </c>
    </row>
    <row r="27" spans="1:7" ht="18.75" customHeight="1" x14ac:dyDescent="0.25">
      <c r="A27" s="9">
        <v>78000000</v>
      </c>
      <c r="B27" s="1" t="s">
        <v>5</v>
      </c>
      <c r="C27" s="1" t="s">
        <v>25</v>
      </c>
      <c r="D27" s="8">
        <v>5</v>
      </c>
      <c r="E27" s="8">
        <v>3</v>
      </c>
      <c r="F27" s="8">
        <v>300</v>
      </c>
      <c r="G27" s="9">
        <v>0</v>
      </c>
    </row>
    <row r="28" spans="1:7" ht="18.75" customHeight="1" x14ac:dyDescent="0.25">
      <c r="A28" s="9">
        <v>75000000</v>
      </c>
      <c r="B28" s="1" t="s">
        <v>5</v>
      </c>
      <c r="C28" s="1" t="s">
        <v>25</v>
      </c>
      <c r="D28" s="8">
        <v>5</v>
      </c>
      <c r="E28" s="8">
        <v>4</v>
      </c>
      <c r="F28" s="8">
        <v>423</v>
      </c>
      <c r="G28" s="9">
        <v>0</v>
      </c>
    </row>
    <row r="29" spans="1:7" ht="18.75" customHeight="1" x14ac:dyDescent="0.25">
      <c r="A29" s="9">
        <v>32000000</v>
      </c>
      <c r="B29" s="1" t="s">
        <v>3</v>
      </c>
      <c r="C29" s="1" t="s">
        <v>27</v>
      </c>
      <c r="D29" s="8">
        <v>3</v>
      </c>
      <c r="E29" s="8">
        <v>2</v>
      </c>
      <c r="F29" s="8">
        <v>283</v>
      </c>
      <c r="G29" s="9">
        <v>0</v>
      </c>
    </row>
    <row r="30" spans="1:7" ht="18.75" customHeight="1" x14ac:dyDescent="0.25">
      <c r="A30" s="9">
        <v>140000000</v>
      </c>
      <c r="B30" s="1" t="s">
        <v>5</v>
      </c>
      <c r="C30" s="1" t="s">
        <v>25</v>
      </c>
      <c r="D30" s="8">
        <v>5</v>
      </c>
      <c r="E30" s="8">
        <v>3</v>
      </c>
      <c r="F30" s="8">
        <v>385</v>
      </c>
      <c r="G30" s="9">
        <v>0</v>
      </c>
    </row>
    <row r="31" spans="1:7" ht="18.75" customHeight="1" x14ac:dyDescent="0.25">
      <c r="A31" s="9">
        <v>50000000</v>
      </c>
      <c r="B31" s="1" t="s">
        <v>7</v>
      </c>
      <c r="C31" s="1" t="s">
        <v>19</v>
      </c>
      <c r="D31" s="8">
        <v>0</v>
      </c>
      <c r="E31" s="8">
        <v>0</v>
      </c>
      <c r="F31" s="8">
        <v>0</v>
      </c>
      <c r="G31" s="9">
        <v>0.5</v>
      </c>
    </row>
    <row r="32" spans="1:7" ht="18.75" customHeight="1" x14ac:dyDescent="0.25">
      <c r="A32" s="9">
        <v>70000000</v>
      </c>
      <c r="B32" s="1" t="s">
        <v>7</v>
      </c>
      <c r="C32" s="1" t="s">
        <v>26</v>
      </c>
      <c r="D32" s="8">
        <v>0</v>
      </c>
      <c r="E32" s="8">
        <v>0</v>
      </c>
      <c r="F32" s="8">
        <v>0</v>
      </c>
      <c r="G32" s="9">
        <v>0.56000000000000005</v>
      </c>
    </row>
    <row r="33" spans="1:7" ht="18.75" customHeight="1" x14ac:dyDescent="0.25">
      <c r="A33" s="9">
        <v>12000000</v>
      </c>
      <c r="B33" s="1" t="s">
        <v>3</v>
      </c>
      <c r="C33" s="1" t="s">
        <v>18</v>
      </c>
      <c r="D33" s="8">
        <v>2</v>
      </c>
      <c r="E33" s="8">
        <v>2</v>
      </c>
      <c r="F33" s="8">
        <v>150</v>
      </c>
      <c r="G33" s="9">
        <v>0</v>
      </c>
    </row>
    <row r="34" spans="1:7" ht="18.75" customHeight="1" x14ac:dyDescent="0.25">
      <c r="A34" s="9">
        <v>322550000</v>
      </c>
      <c r="B34" s="1" t="s">
        <v>5</v>
      </c>
      <c r="C34" s="1" t="s">
        <v>19</v>
      </c>
      <c r="D34" s="8">
        <v>4</v>
      </c>
      <c r="E34" s="8">
        <v>3</v>
      </c>
      <c r="F34" s="8">
        <v>0</v>
      </c>
      <c r="G34" s="9">
        <v>1.75</v>
      </c>
    </row>
    <row r="35" spans="1:7" ht="18.75" customHeight="1" x14ac:dyDescent="0.25">
      <c r="A35" s="9">
        <v>380000000</v>
      </c>
      <c r="B35" s="1" t="s">
        <v>7</v>
      </c>
      <c r="C35" s="1" t="s">
        <v>18</v>
      </c>
      <c r="D35" s="8">
        <v>0</v>
      </c>
      <c r="E35" s="8">
        <v>0</v>
      </c>
      <c r="F35" s="8">
        <v>0</v>
      </c>
      <c r="G35" s="9">
        <v>1</v>
      </c>
    </row>
    <row r="36" spans="1:7" ht="18.75" customHeight="1" x14ac:dyDescent="0.25">
      <c r="A36" s="9">
        <v>8700000</v>
      </c>
      <c r="B36" s="1" t="s">
        <v>3</v>
      </c>
      <c r="C36" s="1" t="s">
        <v>28</v>
      </c>
      <c r="D36" s="8">
        <v>1</v>
      </c>
      <c r="E36" s="8">
        <v>1</v>
      </c>
      <c r="F36" s="8">
        <v>50</v>
      </c>
      <c r="G36" s="9">
        <v>0</v>
      </c>
    </row>
    <row r="37" spans="1:7" ht="18.75" customHeight="1" x14ac:dyDescent="0.25">
      <c r="A37" s="9">
        <v>160000000</v>
      </c>
      <c r="B37" s="1" t="s">
        <v>5</v>
      </c>
      <c r="C37" s="1" t="s">
        <v>29</v>
      </c>
      <c r="D37" s="8">
        <v>4</v>
      </c>
      <c r="E37" s="8">
        <v>3</v>
      </c>
      <c r="F37" s="8">
        <v>0</v>
      </c>
      <c r="G37" s="9">
        <v>1</v>
      </c>
    </row>
    <row r="38" spans="1:7" ht="18.75" customHeight="1" x14ac:dyDescent="0.25">
      <c r="A38" s="9">
        <v>240000000</v>
      </c>
      <c r="B38" s="1" t="s">
        <v>7</v>
      </c>
      <c r="C38" s="1" t="s">
        <v>30</v>
      </c>
      <c r="D38" s="8">
        <v>0</v>
      </c>
      <c r="E38" s="8">
        <v>0</v>
      </c>
      <c r="F38" s="8">
        <v>0</v>
      </c>
      <c r="G38" s="9">
        <v>2</v>
      </c>
    </row>
    <row r="39" spans="1:7" ht="18.75" customHeight="1" x14ac:dyDescent="0.25">
      <c r="A39" s="9">
        <v>12000000</v>
      </c>
      <c r="B39" s="1" t="s">
        <v>3</v>
      </c>
      <c r="C39" s="1" t="s">
        <v>18</v>
      </c>
      <c r="D39" s="8">
        <v>2</v>
      </c>
      <c r="E39" s="8">
        <v>2</v>
      </c>
      <c r="F39" s="8">
        <v>90</v>
      </c>
      <c r="G39" s="9">
        <v>0</v>
      </c>
    </row>
    <row r="40" spans="1:7" ht="18.75" customHeight="1" x14ac:dyDescent="0.25">
      <c r="A40" s="9">
        <v>8000000</v>
      </c>
      <c r="B40" s="1" t="s">
        <v>3</v>
      </c>
      <c r="C40" s="1" t="s">
        <v>18</v>
      </c>
      <c r="D40" s="8">
        <v>1</v>
      </c>
      <c r="E40" s="8">
        <v>1</v>
      </c>
      <c r="F40" s="8">
        <v>57</v>
      </c>
      <c r="G40" s="9">
        <v>0</v>
      </c>
    </row>
    <row r="41" spans="1:7" ht="18.75" customHeight="1" x14ac:dyDescent="0.25">
      <c r="A41" s="9">
        <v>12600000</v>
      </c>
      <c r="B41" s="1" t="s">
        <v>3</v>
      </c>
      <c r="C41" s="1" t="s">
        <v>18</v>
      </c>
      <c r="D41" s="8">
        <v>2</v>
      </c>
      <c r="E41" s="8">
        <v>1</v>
      </c>
      <c r="F41" s="8">
        <v>90</v>
      </c>
      <c r="G41" s="9">
        <v>0</v>
      </c>
    </row>
    <row r="42" spans="1:7" ht="18.75" customHeight="1" x14ac:dyDescent="0.25">
      <c r="A42" s="9">
        <v>7000000</v>
      </c>
      <c r="B42" s="1" t="s">
        <v>3</v>
      </c>
      <c r="C42" s="1" t="s">
        <v>21</v>
      </c>
      <c r="D42" s="8">
        <v>2</v>
      </c>
      <c r="E42" s="8">
        <v>1</v>
      </c>
      <c r="F42" s="8">
        <v>65</v>
      </c>
      <c r="G42" s="9">
        <v>0</v>
      </c>
    </row>
    <row r="43" spans="1:7" ht="18.75" customHeight="1" x14ac:dyDescent="0.25">
      <c r="A43" s="9">
        <v>18330000</v>
      </c>
      <c r="B43" s="1" t="s">
        <v>3</v>
      </c>
      <c r="C43" s="1" t="s">
        <v>18</v>
      </c>
      <c r="D43" s="8">
        <v>2</v>
      </c>
      <c r="E43" s="8">
        <v>1</v>
      </c>
      <c r="F43" s="8">
        <v>141</v>
      </c>
      <c r="G43" s="9">
        <v>0</v>
      </c>
    </row>
    <row r="44" spans="1:7" ht="18.75" customHeight="1" x14ac:dyDescent="0.25">
      <c r="A44" s="9">
        <v>25500000</v>
      </c>
      <c r="B44" s="1" t="s">
        <v>3</v>
      </c>
      <c r="C44" s="1" t="s">
        <v>20</v>
      </c>
      <c r="D44" s="8">
        <v>4</v>
      </c>
      <c r="E44" s="8">
        <v>4</v>
      </c>
      <c r="F44" s="8">
        <v>260</v>
      </c>
      <c r="G44" s="9">
        <v>0</v>
      </c>
    </row>
    <row r="45" spans="1:7" ht="18.75" customHeight="1" x14ac:dyDescent="0.25">
      <c r="A45" s="9">
        <v>75000000</v>
      </c>
      <c r="B45" s="1" t="s">
        <v>5</v>
      </c>
      <c r="C45" s="1" t="s">
        <v>25</v>
      </c>
      <c r="D45" s="8">
        <v>5</v>
      </c>
      <c r="E45" s="8">
        <v>4</v>
      </c>
      <c r="F45" s="8">
        <v>0</v>
      </c>
      <c r="G45" s="9">
        <v>0.5</v>
      </c>
    </row>
    <row r="46" spans="1:7" ht="18.75" customHeight="1" x14ac:dyDescent="0.25">
      <c r="A46" s="9">
        <v>140000000</v>
      </c>
      <c r="B46" s="1" t="s">
        <v>5</v>
      </c>
      <c r="C46" s="1" t="s">
        <v>25</v>
      </c>
      <c r="D46" s="8">
        <v>5</v>
      </c>
      <c r="E46" s="8">
        <v>3</v>
      </c>
      <c r="F46" s="8">
        <v>0</v>
      </c>
      <c r="G46" s="9">
        <v>0.5</v>
      </c>
    </row>
    <row r="47" spans="1:7" ht="18.75" customHeight="1" x14ac:dyDescent="0.25">
      <c r="A47" s="9">
        <v>20500000</v>
      </c>
      <c r="B47" s="1" t="s">
        <v>3</v>
      </c>
      <c r="C47" s="1" t="s">
        <v>25</v>
      </c>
      <c r="D47" s="8">
        <v>3</v>
      </c>
      <c r="E47" s="8">
        <v>2</v>
      </c>
      <c r="F47" s="8">
        <v>186</v>
      </c>
      <c r="G47" s="9">
        <v>0</v>
      </c>
    </row>
    <row r="48" spans="1:7" ht="18.75" customHeight="1" x14ac:dyDescent="0.25">
      <c r="A48" s="9">
        <v>9000000</v>
      </c>
      <c r="B48" s="1" t="s">
        <v>3</v>
      </c>
      <c r="C48" s="1" t="s">
        <v>21</v>
      </c>
      <c r="D48" s="8">
        <v>2</v>
      </c>
      <c r="E48" s="8">
        <v>2</v>
      </c>
      <c r="F48" s="8">
        <v>105</v>
      </c>
      <c r="G48" s="9">
        <v>0</v>
      </c>
    </row>
    <row r="49" spans="1:7" ht="18.75" customHeight="1" x14ac:dyDescent="0.25">
      <c r="A49" s="9">
        <v>16285499</v>
      </c>
      <c r="B49" s="1" t="s">
        <v>3</v>
      </c>
      <c r="C49" s="1" t="s">
        <v>18</v>
      </c>
      <c r="D49" s="8">
        <v>2</v>
      </c>
      <c r="E49" s="8">
        <v>1</v>
      </c>
      <c r="F49" s="8">
        <v>90</v>
      </c>
      <c r="G49" s="9">
        <v>0</v>
      </c>
    </row>
    <row r="50" spans="1:7" ht="18.75" customHeight="1" x14ac:dyDescent="0.25">
      <c r="A50" s="9">
        <v>12500000</v>
      </c>
      <c r="B50" s="1" t="s">
        <v>3</v>
      </c>
      <c r="C50" s="1" t="s">
        <v>21</v>
      </c>
      <c r="D50" s="8">
        <v>2</v>
      </c>
      <c r="E50" s="8">
        <v>1</v>
      </c>
      <c r="F50" s="8">
        <v>96</v>
      </c>
      <c r="G50" s="9">
        <v>0</v>
      </c>
    </row>
    <row r="51" spans="1:7" ht="18.75" customHeight="1" x14ac:dyDescent="0.25">
      <c r="A51" s="9">
        <v>23500000</v>
      </c>
      <c r="B51" s="1" t="s">
        <v>3</v>
      </c>
      <c r="C51" s="1" t="s">
        <v>21</v>
      </c>
      <c r="D51" s="8">
        <v>3</v>
      </c>
      <c r="E51" s="8">
        <v>2</v>
      </c>
      <c r="F51" s="8">
        <v>159</v>
      </c>
      <c r="G51" s="9">
        <v>0</v>
      </c>
    </row>
    <row r="52" spans="1:7" ht="18.75" customHeight="1" x14ac:dyDescent="0.25">
      <c r="A52" s="9">
        <v>9000000</v>
      </c>
      <c r="B52" s="1" t="s">
        <v>3</v>
      </c>
      <c r="C52" s="1" t="s">
        <v>20</v>
      </c>
      <c r="D52" s="8">
        <v>2</v>
      </c>
      <c r="E52" s="8">
        <v>2</v>
      </c>
      <c r="F52" s="8">
        <v>86</v>
      </c>
      <c r="G52" s="9">
        <v>0</v>
      </c>
    </row>
    <row r="53" spans="1:7" ht="18.75" customHeight="1" x14ac:dyDescent="0.25">
      <c r="A53" s="9">
        <v>33500000</v>
      </c>
      <c r="B53" s="1" t="s">
        <v>3</v>
      </c>
      <c r="C53" s="1" t="s">
        <v>21</v>
      </c>
      <c r="D53" s="8">
        <v>5</v>
      </c>
      <c r="E53" s="8">
        <v>2</v>
      </c>
      <c r="F53" s="8">
        <v>302</v>
      </c>
      <c r="G53" s="9">
        <v>0</v>
      </c>
    </row>
    <row r="54" spans="1:7" ht="18.75" customHeight="1" x14ac:dyDescent="0.25">
      <c r="A54" s="9">
        <v>16000000</v>
      </c>
      <c r="B54" s="1" t="s">
        <v>3</v>
      </c>
      <c r="C54" s="1" t="s">
        <v>20</v>
      </c>
      <c r="D54" s="8">
        <v>3</v>
      </c>
      <c r="E54" s="8">
        <v>2</v>
      </c>
      <c r="F54" s="8">
        <v>160</v>
      </c>
      <c r="G54" s="9">
        <v>0</v>
      </c>
    </row>
    <row r="55" spans="1:7" ht="18.75" customHeight="1" x14ac:dyDescent="0.25">
      <c r="A55" s="9">
        <v>21500000</v>
      </c>
      <c r="B55" s="1" t="s">
        <v>3</v>
      </c>
      <c r="C55" s="1" t="s">
        <v>21</v>
      </c>
      <c r="D55" s="8">
        <v>2</v>
      </c>
      <c r="E55" s="8">
        <v>1</v>
      </c>
      <c r="F55" s="8">
        <v>139</v>
      </c>
      <c r="G55" s="9">
        <v>0</v>
      </c>
    </row>
    <row r="56" spans="1:7" ht="18.75" customHeight="1" x14ac:dyDescent="0.25">
      <c r="A56" s="9">
        <v>22500000</v>
      </c>
      <c r="B56" s="1" t="s">
        <v>3</v>
      </c>
      <c r="C56" s="1" t="s">
        <v>21</v>
      </c>
      <c r="D56" s="8">
        <v>3</v>
      </c>
      <c r="E56" s="8">
        <v>2</v>
      </c>
      <c r="F56" s="8">
        <v>202</v>
      </c>
      <c r="G56" s="9">
        <v>0</v>
      </c>
    </row>
    <row r="57" spans="1:7" ht="18.75" customHeight="1" x14ac:dyDescent="0.25">
      <c r="A57" s="9">
        <v>16000000</v>
      </c>
      <c r="B57" s="1" t="s">
        <v>3</v>
      </c>
      <c r="C57" s="1" t="s">
        <v>21</v>
      </c>
      <c r="D57" s="8">
        <v>2</v>
      </c>
      <c r="E57" s="8">
        <v>1</v>
      </c>
      <c r="F57" s="8">
        <v>125</v>
      </c>
      <c r="G57" s="9">
        <v>0</v>
      </c>
    </row>
    <row r="58" spans="1:7" ht="18.75" customHeight="1" x14ac:dyDescent="0.25">
      <c r="A58" s="9">
        <v>45000000</v>
      </c>
      <c r="B58" s="1" t="s">
        <v>7</v>
      </c>
      <c r="C58" s="1" t="s">
        <v>17</v>
      </c>
      <c r="D58" s="8">
        <v>0</v>
      </c>
      <c r="E58" s="8">
        <v>0</v>
      </c>
      <c r="F58" s="8">
        <v>0</v>
      </c>
      <c r="G58" s="9">
        <v>0.5</v>
      </c>
    </row>
    <row r="59" spans="1:7" ht="18.75" customHeight="1" x14ac:dyDescent="0.25">
      <c r="A59" s="9">
        <v>24000000</v>
      </c>
      <c r="B59" s="1" t="s">
        <v>3</v>
      </c>
      <c r="C59" s="1" t="s">
        <v>25</v>
      </c>
      <c r="D59" s="8">
        <v>4</v>
      </c>
      <c r="E59" s="8">
        <v>2</v>
      </c>
      <c r="F59" s="8">
        <v>223</v>
      </c>
      <c r="G59" s="9">
        <v>0</v>
      </c>
    </row>
    <row r="60" spans="1:7" ht="18.75" customHeight="1" x14ac:dyDescent="0.25">
      <c r="A60" s="9">
        <v>17500000</v>
      </c>
      <c r="B60" s="1" t="s">
        <v>3</v>
      </c>
      <c r="C60" s="1" t="s">
        <v>18</v>
      </c>
      <c r="D60" s="8">
        <v>4</v>
      </c>
      <c r="E60" s="8">
        <v>2</v>
      </c>
      <c r="F60" s="8">
        <v>230</v>
      </c>
      <c r="G60" s="9">
        <v>0</v>
      </c>
    </row>
    <row r="61" spans="1:7" ht="18.75" customHeight="1" x14ac:dyDescent="0.25">
      <c r="A61" s="9">
        <v>62500000</v>
      </c>
      <c r="B61" s="1" t="s">
        <v>3</v>
      </c>
      <c r="C61" s="1" t="s">
        <v>21</v>
      </c>
      <c r="D61" s="8">
        <v>5</v>
      </c>
      <c r="E61" s="8">
        <v>3</v>
      </c>
      <c r="F61" s="8">
        <v>445</v>
      </c>
      <c r="G61" s="9">
        <v>0</v>
      </c>
    </row>
    <row r="62" spans="1:7" ht="18.75" customHeight="1" x14ac:dyDescent="0.25">
      <c r="A62" s="9">
        <v>34000000</v>
      </c>
      <c r="B62" s="1" t="s">
        <v>3</v>
      </c>
      <c r="C62" s="1" t="s">
        <v>20</v>
      </c>
      <c r="D62" s="8">
        <v>4</v>
      </c>
      <c r="E62" s="8">
        <v>2</v>
      </c>
      <c r="F62" s="8">
        <v>338</v>
      </c>
      <c r="G62" s="9">
        <v>0</v>
      </c>
    </row>
    <row r="63" spans="1:7" ht="18.75" customHeight="1" x14ac:dyDescent="0.25">
      <c r="A63" s="9">
        <v>5700000</v>
      </c>
      <c r="B63" s="1" t="s">
        <v>3</v>
      </c>
      <c r="C63" s="1" t="s">
        <v>20</v>
      </c>
      <c r="D63" s="8">
        <v>1</v>
      </c>
      <c r="E63" s="8">
        <v>1</v>
      </c>
      <c r="F63" s="8">
        <v>48</v>
      </c>
      <c r="G63" s="9">
        <v>0</v>
      </c>
    </row>
    <row r="64" spans="1:7" ht="18.75" customHeight="1" x14ac:dyDescent="0.25">
      <c r="A64" s="9">
        <v>6500000</v>
      </c>
      <c r="B64" s="1" t="s">
        <v>3</v>
      </c>
      <c r="C64" s="1" t="s">
        <v>20</v>
      </c>
      <c r="D64" s="8">
        <v>1</v>
      </c>
      <c r="E64" s="8">
        <v>1</v>
      </c>
      <c r="F64" s="8">
        <v>65</v>
      </c>
      <c r="G64" s="9">
        <v>0</v>
      </c>
    </row>
    <row r="65" spans="1:7" ht="18.75" customHeight="1" x14ac:dyDescent="0.25">
      <c r="A65" s="9">
        <v>13500000</v>
      </c>
      <c r="B65" s="1" t="s">
        <v>3</v>
      </c>
      <c r="C65" s="1" t="s">
        <v>28</v>
      </c>
      <c r="D65" s="8">
        <v>2</v>
      </c>
      <c r="E65" s="8">
        <v>2</v>
      </c>
      <c r="F65" s="8">
        <v>101</v>
      </c>
      <c r="G65" s="9">
        <v>0</v>
      </c>
    </row>
    <row r="66" spans="1:7" ht="18.75" customHeight="1" x14ac:dyDescent="0.25">
      <c r="A66" s="9">
        <v>948000000</v>
      </c>
      <c r="B66" s="1" t="s">
        <v>7</v>
      </c>
      <c r="C66" s="1" t="s">
        <v>30</v>
      </c>
      <c r="D66" s="8">
        <v>0</v>
      </c>
      <c r="E66" s="8">
        <v>0</v>
      </c>
      <c r="F66" s="8">
        <v>0</v>
      </c>
      <c r="G66" s="9">
        <v>7.9</v>
      </c>
    </row>
    <row r="67" spans="1:7" ht="18.75" customHeight="1" x14ac:dyDescent="0.25">
      <c r="A67" s="9">
        <v>142000000</v>
      </c>
      <c r="B67" s="1" t="s">
        <v>5</v>
      </c>
      <c r="C67" s="1" t="s">
        <v>25</v>
      </c>
      <c r="D67" s="8">
        <v>4</v>
      </c>
      <c r="E67" s="8">
        <v>4</v>
      </c>
      <c r="F67" s="8">
        <v>800</v>
      </c>
      <c r="G67" s="9">
        <v>0.5</v>
      </c>
    </row>
    <row r="68" spans="1:7" ht="18.75" customHeight="1" x14ac:dyDescent="0.25">
      <c r="A68" s="9">
        <v>200000000</v>
      </c>
      <c r="B68" s="1" t="s">
        <v>5</v>
      </c>
      <c r="C68" s="1" t="s">
        <v>16</v>
      </c>
      <c r="D68" s="8">
        <v>8</v>
      </c>
      <c r="E68" s="8">
        <v>7</v>
      </c>
      <c r="F68" s="8">
        <v>101</v>
      </c>
      <c r="G68" s="9">
        <v>0</v>
      </c>
    </row>
    <row r="69" spans="1:7" ht="18.75" customHeight="1" x14ac:dyDescent="0.25">
      <c r="A69" s="9">
        <v>13500000</v>
      </c>
      <c r="B69" s="1" t="s">
        <v>3</v>
      </c>
      <c r="C69" s="1" t="s">
        <v>28</v>
      </c>
      <c r="D69" s="8">
        <v>2</v>
      </c>
      <c r="E69" s="8">
        <v>2</v>
      </c>
      <c r="F69" s="8">
        <v>0</v>
      </c>
      <c r="G69" s="9">
        <v>1</v>
      </c>
    </row>
    <row r="70" spans="1:7" ht="18.75" customHeight="1" x14ac:dyDescent="0.25">
      <c r="A70" s="9">
        <v>300000000</v>
      </c>
      <c r="B70" s="1" t="s">
        <v>5</v>
      </c>
      <c r="C70" s="1" t="s">
        <v>31</v>
      </c>
      <c r="D70" s="8">
        <v>5</v>
      </c>
      <c r="E70" s="8">
        <v>5</v>
      </c>
      <c r="F70" s="8">
        <v>0</v>
      </c>
      <c r="G70" s="9">
        <v>0.56000000000000005</v>
      </c>
    </row>
    <row r="71" spans="1:7" ht="18.75" customHeight="1" x14ac:dyDescent="0.25">
      <c r="A71" s="9">
        <v>70000000</v>
      </c>
      <c r="B71" s="1" t="s">
        <v>7</v>
      </c>
      <c r="C71" s="1" t="s">
        <v>26</v>
      </c>
      <c r="D71" s="8">
        <v>0</v>
      </c>
      <c r="E71" s="8">
        <v>0</v>
      </c>
      <c r="F71" s="8">
        <v>0</v>
      </c>
      <c r="G71" s="9">
        <v>0.4</v>
      </c>
    </row>
    <row r="72" spans="1:7" ht="18.75" customHeight="1" x14ac:dyDescent="0.25">
      <c r="A72" s="9">
        <v>45000000</v>
      </c>
      <c r="B72" s="1" t="s">
        <v>7</v>
      </c>
      <c r="C72" s="1" t="s">
        <v>19</v>
      </c>
      <c r="D72" s="8">
        <v>0</v>
      </c>
      <c r="E72" s="8">
        <v>0</v>
      </c>
      <c r="F72" s="8">
        <v>0</v>
      </c>
      <c r="G72" s="9">
        <v>0.5</v>
      </c>
    </row>
    <row r="73" spans="1:7" ht="18.75" customHeight="1" x14ac:dyDescent="0.25">
      <c r="A73" s="9">
        <v>9000000</v>
      </c>
      <c r="B73" s="1" t="s">
        <v>3</v>
      </c>
      <c r="C73" s="1" t="s">
        <v>20</v>
      </c>
      <c r="D73" s="8">
        <v>2</v>
      </c>
      <c r="E73" s="8">
        <v>2</v>
      </c>
      <c r="F73" s="8">
        <v>0</v>
      </c>
      <c r="G73" s="9">
        <v>0</v>
      </c>
    </row>
    <row r="74" spans="1:7" ht="18.75" customHeight="1" x14ac:dyDescent="0.25">
      <c r="A74" s="9">
        <v>350000000</v>
      </c>
      <c r="B74" s="1" t="s">
        <v>5</v>
      </c>
      <c r="C74" s="1" t="s">
        <v>16</v>
      </c>
      <c r="D74" s="8">
        <v>4</v>
      </c>
      <c r="E74" s="8">
        <v>4</v>
      </c>
      <c r="F74" s="8">
        <v>223</v>
      </c>
      <c r="G74" s="9">
        <v>0</v>
      </c>
    </row>
    <row r="75" spans="1:7" ht="18.75" customHeight="1" x14ac:dyDescent="0.25">
      <c r="A75" s="9">
        <v>24000000</v>
      </c>
      <c r="B75" s="1" t="s">
        <v>3</v>
      </c>
      <c r="C75" s="1" t="s">
        <v>25</v>
      </c>
      <c r="D75" s="8">
        <v>4</v>
      </c>
      <c r="E75" s="8">
        <v>2</v>
      </c>
      <c r="F75" s="8">
        <v>186</v>
      </c>
      <c r="G75" s="9">
        <v>0</v>
      </c>
    </row>
    <row r="76" spans="1:7" ht="18.75" customHeight="1" x14ac:dyDescent="0.25">
      <c r="A76" s="9">
        <v>20500000</v>
      </c>
      <c r="B76" s="1" t="s">
        <v>3</v>
      </c>
      <c r="C76" s="1" t="s">
        <v>25</v>
      </c>
      <c r="D76" s="8">
        <v>3</v>
      </c>
      <c r="E76" s="8">
        <v>2</v>
      </c>
      <c r="F76" s="8">
        <v>0</v>
      </c>
      <c r="G76" s="9">
        <v>0.5</v>
      </c>
    </row>
    <row r="77" spans="1:7" ht="18.75" customHeight="1" x14ac:dyDescent="0.25">
      <c r="A77" s="9">
        <v>100000000</v>
      </c>
      <c r="B77" s="1" t="s">
        <v>5</v>
      </c>
      <c r="C77" s="1" t="s">
        <v>17</v>
      </c>
      <c r="D77" s="8">
        <v>5</v>
      </c>
      <c r="E77" s="8">
        <v>5</v>
      </c>
      <c r="F77" s="8">
        <v>86</v>
      </c>
      <c r="G77" s="9">
        <v>0</v>
      </c>
    </row>
    <row r="78" spans="1:7" ht="18.75" customHeight="1" x14ac:dyDescent="0.25">
      <c r="A78" s="9">
        <v>8500000</v>
      </c>
      <c r="B78" s="1" t="s">
        <v>3</v>
      </c>
      <c r="C78" s="1" t="s">
        <v>25</v>
      </c>
      <c r="D78" s="8">
        <v>2</v>
      </c>
      <c r="E78" s="8">
        <v>1</v>
      </c>
      <c r="F78" s="8">
        <v>0</v>
      </c>
      <c r="G78" s="9">
        <v>0.5</v>
      </c>
    </row>
    <row r="79" spans="1:7" ht="18.75" customHeight="1" x14ac:dyDescent="0.25">
      <c r="A79" s="9">
        <v>90000000</v>
      </c>
      <c r="B79" s="1" t="s">
        <v>5</v>
      </c>
      <c r="C79" s="1" t="s">
        <v>17</v>
      </c>
      <c r="D79" s="8">
        <v>4</v>
      </c>
      <c r="E79" s="8">
        <v>4</v>
      </c>
      <c r="F79" s="8">
        <v>61</v>
      </c>
      <c r="G79" s="9">
        <v>0</v>
      </c>
    </row>
    <row r="80" spans="1:7" ht="18.75" customHeight="1" x14ac:dyDescent="0.25">
      <c r="A80" s="9">
        <v>6500000</v>
      </c>
      <c r="B80" s="1" t="s">
        <v>3</v>
      </c>
      <c r="C80" s="1" t="s">
        <v>25</v>
      </c>
      <c r="D80" s="8">
        <v>1</v>
      </c>
      <c r="E80" s="8">
        <v>1</v>
      </c>
      <c r="F80" s="8">
        <v>1</v>
      </c>
      <c r="G80" s="9">
        <v>0.5</v>
      </c>
    </row>
    <row r="81" spans="1:7" ht="18.75" customHeight="1" x14ac:dyDescent="0.25">
      <c r="A81" s="9">
        <v>350000000</v>
      </c>
      <c r="B81" s="1" t="s">
        <v>5</v>
      </c>
      <c r="C81" s="1" t="s">
        <v>16</v>
      </c>
      <c r="D81" s="8">
        <v>4</v>
      </c>
      <c r="E81" s="8">
        <v>4</v>
      </c>
      <c r="F81" s="8">
        <v>0</v>
      </c>
      <c r="G81" s="9">
        <v>1</v>
      </c>
    </row>
    <row r="82" spans="1:7" ht="18.75" customHeight="1" x14ac:dyDescent="0.25">
      <c r="A82" s="9">
        <v>350000000</v>
      </c>
      <c r="B82" s="1" t="s">
        <v>7</v>
      </c>
      <c r="C82" s="1" t="s">
        <v>18</v>
      </c>
      <c r="D82" s="8">
        <v>0</v>
      </c>
      <c r="E82" s="8">
        <v>0</v>
      </c>
      <c r="F82" s="8">
        <v>0</v>
      </c>
      <c r="G82" s="9">
        <v>0</v>
      </c>
    </row>
    <row r="83" spans="1:7" ht="18.75" customHeight="1" x14ac:dyDescent="0.25">
      <c r="A83" s="9">
        <v>23500000</v>
      </c>
      <c r="B83" s="1" t="s">
        <v>3</v>
      </c>
      <c r="C83" s="1" t="s">
        <v>21</v>
      </c>
      <c r="D83" s="8">
        <v>3</v>
      </c>
      <c r="E83" s="8">
        <v>2</v>
      </c>
      <c r="F83" s="8">
        <v>230</v>
      </c>
      <c r="G83" s="9">
        <v>0</v>
      </c>
    </row>
    <row r="84" spans="1:7" ht="18.75" customHeight="1" x14ac:dyDescent="0.25">
      <c r="A84" s="9">
        <v>17500000</v>
      </c>
      <c r="B84" s="1" t="s">
        <v>3</v>
      </c>
      <c r="C84" s="1" t="s">
        <v>18</v>
      </c>
      <c r="D84" s="8">
        <v>4</v>
      </c>
      <c r="E84" s="8">
        <v>2</v>
      </c>
      <c r="F84" s="8">
        <v>0</v>
      </c>
      <c r="G84" s="9">
        <v>0.5</v>
      </c>
    </row>
    <row r="85" spans="1:7" ht="18.75" customHeight="1" x14ac:dyDescent="0.25">
      <c r="A85" s="9">
        <v>90000000</v>
      </c>
      <c r="B85" s="1" t="s">
        <v>5</v>
      </c>
      <c r="C85" s="1" t="s">
        <v>17</v>
      </c>
      <c r="D85" s="8">
        <v>4</v>
      </c>
      <c r="E85" s="8">
        <v>4</v>
      </c>
      <c r="F85" s="8">
        <v>0</v>
      </c>
      <c r="G85" s="9">
        <v>0</v>
      </c>
    </row>
    <row r="86" spans="1:7" ht="18.75" customHeight="1" x14ac:dyDescent="0.25">
      <c r="A86" s="9">
        <v>25000000</v>
      </c>
      <c r="B86" s="1" t="s">
        <v>3</v>
      </c>
      <c r="C86" s="1" t="s">
        <v>21</v>
      </c>
      <c r="D86" s="8">
        <v>3</v>
      </c>
      <c r="E86" s="8">
        <v>2</v>
      </c>
      <c r="F86" s="8">
        <v>150</v>
      </c>
      <c r="G86" s="9">
        <v>0</v>
      </c>
    </row>
    <row r="87" spans="1:7" ht="18.75" customHeight="1" x14ac:dyDescent="0.25">
      <c r="A87" s="9">
        <v>39000000</v>
      </c>
      <c r="B87" s="1" t="s">
        <v>3</v>
      </c>
      <c r="C87" s="1" t="s">
        <v>21</v>
      </c>
      <c r="D87" s="8">
        <v>5</v>
      </c>
      <c r="E87" s="8">
        <v>2</v>
      </c>
      <c r="F87" s="8">
        <v>150</v>
      </c>
      <c r="G87" s="9">
        <v>0</v>
      </c>
    </row>
    <row r="88" spans="1:7" ht="18.75" customHeight="1" x14ac:dyDescent="0.25">
      <c r="A88" s="9">
        <v>200000000</v>
      </c>
      <c r="B88" s="1" t="s">
        <v>5</v>
      </c>
      <c r="C88" s="1" t="s">
        <v>16</v>
      </c>
      <c r="D88" s="8">
        <v>8</v>
      </c>
      <c r="E88" s="8">
        <v>7</v>
      </c>
      <c r="F88" s="8">
        <v>0</v>
      </c>
      <c r="G88" s="9">
        <v>0.5</v>
      </c>
    </row>
    <row r="89" spans="1:7" ht="18.75" customHeight="1" x14ac:dyDescent="0.25">
      <c r="A89" s="9">
        <v>20500000</v>
      </c>
      <c r="B89" s="1" t="s">
        <v>3</v>
      </c>
      <c r="C89" s="1" t="s">
        <v>28</v>
      </c>
      <c r="D89" s="8">
        <v>3</v>
      </c>
      <c r="E89" s="8">
        <v>2</v>
      </c>
      <c r="F89" s="8">
        <v>168</v>
      </c>
      <c r="G89" s="9">
        <v>0</v>
      </c>
    </row>
    <row r="90" spans="1:7" ht="18.75" customHeight="1" x14ac:dyDescent="0.25">
      <c r="A90" s="9">
        <v>72000000</v>
      </c>
      <c r="B90" s="1" t="s">
        <v>5</v>
      </c>
      <c r="C90" s="1" t="s">
        <v>25</v>
      </c>
      <c r="D90" s="8">
        <v>4</v>
      </c>
      <c r="E90" s="8">
        <v>3</v>
      </c>
      <c r="F90" s="8">
        <v>400</v>
      </c>
      <c r="G90" s="9">
        <v>0</v>
      </c>
    </row>
    <row r="91" spans="1:7" ht="18.75" customHeight="1" x14ac:dyDescent="0.25">
      <c r="A91" s="9">
        <v>16000000</v>
      </c>
      <c r="B91" s="1" t="s">
        <v>3</v>
      </c>
      <c r="C91" s="1" t="s">
        <v>25</v>
      </c>
      <c r="D91" s="8">
        <v>2</v>
      </c>
      <c r="E91" s="8">
        <v>2</v>
      </c>
      <c r="F91" s="8">
        <v>150</v>
      </c>
      <c r="G91" s="9">
        <v>0</v>
      </c>
    </row>
    <row r="92" spans="1:7" ht="18.75" customHeight="1" x14ac:dyDescent="0.25">
      <c r="A92" s="9">
        <v>27000000</v>
      </c>
      <c r="B92" s="1" t="s">
        <v>3</v>
      </c>
      <c r="C92" s="1" t="s">
        <v>21</v>
      </c>
      <c r="D92" s="8">
        <v>3</v>
      </c>
      <c r="E92" s="8">
        <v>2</v>
      </c>
      <c r="F92" s="8">
        <v>150</v>
      </c>
      <c r="G92" s="9">
        <v>0</v>
      </c>
    </row>
    <row r="93" spans="1:7" ht="18.75" customHeight="1" x14ac:dyDescent="0.25">
      <c r="A93" s="9">
        <v>150000000</v>
      </c>
      <c r="B93" s="1" t="s">
        <v>5</v>
      </c>
      <c r="C93" s="1" t="s">
        <v>26</v>
      </c>
      <c r="D93" s="8">
        <v>4</v>
      </c>
      <c r="E93" s="8">
        <v>4</v>
      </c>
      <c r="F93" s="8">
        <v>0</v>
      </c>
      <c r="G93" s="9">
        <v>1</v>
      </c>
    </row>
    <row r="94" spans="1:7" ht="18.75" customHeight="1" x14ac:dyDescent="0.25">
      <c r="A94" s="9">
        <v>22000000</v>
      </c>
      <c r="B94" s="1" t="s">
        <v>3</v>
      </c>
      <c r="C94" s="1" t="s">
        <v>21</v>
      </c>
      <c r="D94" s="8">
        <v>4</v>
      </c>
      <c r="E94" s="8">
        <v>0</v>
      </c>
      <c r="F94" s="8">
        <v>0</v>
      </c>
      <c r="G94" s="9">
        <v>0</v>
      </c>
    </row>
    <row r="95" spans="1:7" ht="18.75" customHeight="1" x14ac:dyDescent="0.25">
      <c r="A95" s="9">
        <v>16000000</v>
      </c>
      <c r="B95" s="1" t="s">
        <v>3</v>
      </c>
      <c r="C95" s="1" t="s">
        <v>20</v>
      </c>
      <c r="D95" s="8">
        <v>3</v>
      </c>
      <c r="E95" s="8">
        <v>2</v>
      </c>
      <c r="F95" s="8">
        <v>0</v>
      </c>
      <c r="G95" s="9">
        <v>0</v>
      </c>
    </row>
    <row r="96" spans="1:7" ht="18.75" customHeight="1" x14ac:dyDescent="0.25">
      <c r="A96" s="9">
        <v>40000000</v>
      </c>
      <c r="B96" s="1" t="s">
        <v>3</v>
      </c>
      <c r="C96" s="1" t="s">
        <v>28</v>
      </c>
      <c r="D96" s="8">
        <v>3</v>
      </c>
      <c r="E96" s="8">
        <v>2</v>
      </c>
      <c r="F96" s="8">
        <v>0</v>
      </c>
      <c r="G96" s="9">
        <v>0</v>
      </c>
    </row>
    <row r="97" spans="1:7" ht="18.75" customHeight="1" x14ac:dyDescent="0.25">
      <c r="A97" s="9">
        <v>79000000</v>
      </c>
      <c r="B97" s="1" t="s">
        <v>5</v>
      </c>
      <c r="C97" s="1" t="s">
        <v>17</v>
      </c>
      <c r="D97" s="8">
        <v>5</v>
      </c>
      <c r="E97" s="8">
        <v>5</v>
      </c>
      <c r="F97" s="8">
        <v>0</v>
      </c>
      <c r="G97" s="9">
        <v>0</v>
      </c>
    </row>
    <row r="98" spans="1:7" ht="18.75" customHeight="1" x14ac:dyDescent="0.25">
      <c r="A98" s="9">
        <v>110000000</v>
      </c>
      <c r="B98" s="1" t="s">
        <v>7</v>
      </c>
      <c r="C98" s="1" t="s">
        <v>25</v>
      </c>
      <c r="D98" s="8">
        <v>0</v>
      </c>
      <c r="E98" s="8">
        <v>0</v>
      </c>
      <c r="F98" s="8">
        <v>0</v>
      </c>
      <c r="G98" s="9">
        <v>0</v>
      </c>
    </row>
    <row r="99" spans="1:7" ht="18.75" customHeight="1" x14ac:dyDescent="0.25">
      <c r="A99" s="9">
        <v>350000000</v>
      </c>
      <c r="B99" s="1" t="s">
        <v>5</v>
      </c>
      <c r="C99" s="1" t="s">
        <v>19</v>
      </c>
      <c r="D99" s="8">
        <v>5</v>
      </c>
      <c r="E99" s="8">
        <v>5</v>
      </c>
      <c r="F99" s="8">
        <v>0</v>
      </c>
      <c r="G99" s="9">
        <v>0</v>
      </c>
    </row>
    <row r="100" spans="1:7" ht="18.75" customHeight="1" x14ac:dyDescent="0.25">
      <c r="A100" s="9">
        <v>110000000</v>
      </c>
      <c r="B100" s="1" t="s">
        <v>5</v>
      </c>
      <c r="C100" s="1" t="s">
        <v>32</v>
      </c>
      <c r="D100" s="8">
        <v>5</v>
      </c>
      <c r="E100" s="8">
        <v>2</v>
      </c>
      <c r="F100" s="8">
        <v>0</v>
      </c>
      <c r="G100" s="9">
        <v>0</v>
      </c>
    </row>
    <row r="101" spans="1:7" ht="18.75" customHeight="1" x14ac:dyDescent="0.25">
      <c r="A101" s="9">
        <v>29000000</v>
      </c>
      <c r="B101" s="1" t="s">
        <v>3</v>
      </c>
      <c r="C101" s="1" t="s">
        <v>21</v>
      </c>
      <c r="D101" s="8">
        <v>3</v>
      </c>
      <c r="E101" s="8">
        <v>2</v>
      </c>
      <c r="F101" s="8">
        <v>0</v>
      </c>
      <c r="G101" s="9">
        <v>0</v>
      </c>
    </row>
    <row r="102" spans="1:7" ht="18.75" customHeight="1" x14ac:dyDescent="0.25">
      <c r="A102" s="9">
        <v>26000000</v>
      </c>
      <c r="B102" s="1" t="s">
        <v>3</v>
      </c>
      <c r="C102" s="1" t="s">
        <v>21</v>
      </c>
      <c r="D102" s="8">
        <v>3</v>
      </c>
      <c r="E102" s="8">
        <v>2</v>
      </c>
      <c r="F102" s="8">
        <v>0</v>
      </c>
      <c r="G102" s="9">
        <v>0</v>
      </c>
    </row>
    <row r="103" spans="1:7" ht="18.75" customHeight="1" x14ac:dyDescent="0.25">
      <c r="A103" s="9">
        <v>10000000</v>
      </c>
      <c r="B103" s="1" t="s">
        <v>3</v>
      </c>
      <c r="C103" s="1" t="s">
        <v>33</v>
      </c>
      <c r="D103" s="8">
        <v>3</v>
      </c>
      <c r="E103" s="8">
        <v>3</v>
      </c>
      <c r="F103" s="8">
        <v>0</v>
      </c>
      <c r="G103" s="9">
        <v>0</v>
      </c>
    </row>
    <row r="104" spans="1:7" ht="18.75" customHeight="1" x14ac:dyDescent="0.25">
      <c r="A104" s="9">
        <v>99000000</v>
      </c>
      <c r="B104" s="1" t="s">
        <v>5</v>
      </c>
      <c r="C104" s="1" t="s">
        <v>17</v>
      </c>
      <c r="D104" s="8">
        <v>6</v>
      </c>
      <c r="E104" s="8">
        <v>6</v>
      </c>
      <c r="F104" s="8">
        <v>302</v>
      </c>
      <c r="G104" s="9">
        <v>0</v>
      </c>
    </row>
    <row r="105" spans="1:7" ht="18.75" customHeight="1" x14ac:dyDescent="0.25">
      <c r="A105" s="9">
        <v>33500000</v>
      </c>
      <c r="B105" s="1" t="s">
        <v>3</v>
      </c>
      <c r="C105" s="1" t="s">
        <v>21</v>
      </c>
      <c r="D105" s="8">
        <v>5</v>
      </c>
      <c r="E105" s="8">
        <v>2</v>
      </c>
      <c r="F105" s="8">
        <v>125</v>
      </c>
      <c r="G105" s="9">
        <v>0</v>
      </c>
    </row>
    <row r="106" spans="1:7" ht="18.75" customHeight="1" x14ac:dyDescent="0.25">
      <c r="A106" s="9">
        <v>16000000</v>
      </c>
      <c r="B106" s="1" t="s">
        <v>3</v>
      </c>
      <c r="C106" s="1" t="s">
        <v>21</v>
      </c>
      <c r="D106" s="8">
        <v>2</v>
      </c>
      <c r="E106" s="8">
        <v>1</v>
      </c>
      <c r="F106" s="8">
        <v>130</v>
      </c>
      <c r="G106" s="9">
        <v>0</v>
      </c>
    </row>
    <row r="107" spans="1:7" ht="18.75" customHeight="1" x14ac:dyDescent="0.25">
      <c r="A107" s="9">
        <v>15000000</v>
      </c>
      <c r="B107" s="1" t="s">
        <v>3</v>
      </c>
      <c r="C107" s="1" t="s">
        <v>20</v>
      </c>
      <c r="D107" s="8">
        <v>3</v>
      </c>
      <c r="E107" s="8">
        <v>2</v>
      </c>
      <c r="F107" s="8">
        <v>160</v>
      </c>
      <c r="G107" s="9">
        <v>0</v>
      </c>
    </row>
    <row r="108" spans="1:7" ht="18.75" customHeight="1" x14ac:dyDescent="0.25">
      <c r="A108" s="9">
        <v>15000000</v>
      </c>
      <c r="B108" s="1" t="s">
        <v>3</v>
      </c>
      <c r="C108" s="1" t="s">
        <v>20</v>
      </c>
      <c r="D108" s="8">
        <v>3</v>
      </c>
      <c r="E108" s="8">
        <v>2</v>
      </c>
      <c r="F108" s="8">
        <v>86</v>
      </c>
      <c r="G108" s="9">
        <v>0</v>
      </c>
    </row>
    <row r="109" spans="1:7" ht="18.75" customHeight="1" x14ac:dyDescent="0.25">
      <c r="A109" s="9">
        <v>8500000</v>
      </c>
      <c r="B109" s="1" t="s">
        <v>3</v>
      </c>
      <c r="C109" s="1" t="s">
        <v>25</v>
      </c>
      <c r="D109" s="8">
        <v>2</v>
      </c>
      <c r="E109" s="8">
        <v>1</v>
      </c>
      <c r="F109" s="8">
        <v>116</v>
      </c>
      <c r="G109" s="9">
        <v>0</v>
      </c>
    </row>
    <row r="110" spans="1:7" ht="18.75" customHeight="1" x14ac:dyDescent="0.25">
      <c r="A110" s="9">
        <v>12000000</v>
      </c>
      <c r="B110" s="1" t="s">
        <v>3</v>
      </c>
      <c r="C110" s="1" t="s">
        <v>20</v>
      </c>
      <c r="D110" s="8">
        <v>2</v>
      </c>
      <c r="E110" s="8">
        <v>1</v>
      </c>
      <c r="F110" s="8">
        <v>61</v>
      </c>
      <c r="G110" s="9">
        <v>0</v>
      </c>
    </row>
    <row r="111" spans="1:7" ht="18.75" customHeight="1" x14ac:dyDescent="0.25">
      <c r="A111" s="9">
        <v>6500000</v>
      </c>
      <c r="B111" s="1" t="s">
        <v>3</v>
      </c>
      <c r="C111" s="1" t="s">
        <v>25</v>
      </c>
      <c r="D111" s="8">
        <v>1</v>
      </c>
      <c r="E111" s="8">
        <v>1</v>
      </c>
      <c r="F111" s="8">
        <v>190</v>
      </c>
      <c r="G111" s="9">
        <v>0</v>
      </c>
    </row>
    <row r="112" spans="1:7" ht="18.75" customHeight="1" x14ac:dyDescent="0.25">
      <c r="A112" s="9">
        <v>18500000</v>
      </c>
      <c r="B112" s="1" t="s">
        <v>3</v>
      </c>
      <c r="C112" s="1" t="s">
        <v>20</v>
      </c>
      <c r="D112" s="8">
        <v>3</v>
      </c>
      <c r="E112" s="8">
        <v>2</v>
      </c>
      <c r="F112" s="8">
        <v>0</v>
      </c>
      <c r="G112" s="9">
        <v>0.5</v>
      </c>
    </row>
    <row r="113" spans="1:7" ht="18.75" customHeight="1" x14ac:dyDescent="0.25">
      <c r="A113" s="9">
        <v>350000000</v>
      </c>
      <c r="B113" s="1" t="s">
        <v>5</v>
      </c>
      <c r="C113" s="1" t="s">
        <v>16</v>
      </c>
      <c r="D113" s="8">
        <v>4</v>
      </c>
      <c r="E113" s="8">
        <v>4</v>
      </c>
      <c r="F113" s="8">
        <v>150</v>
      </c>
      <c r="G113" s="9">
        <v>0</v>
      </c>
    </row>
    <row r="114" spans="1:7" ht="18.75" customHeight="1" x14ac:dyDescent="0.25">
      <c r="A114" s="9">
        <v>22000000</v>
      </c>
      <c r="B114" s="1" t="s">
        <v>3</v>
      </c>
      <c r="C114" s="1" t="s">
        <v>18</v>
      </c>
      <c r="D114" s="8">
        <v>3</v>
      </c>
      <c r="E114" s="8">
        <v>2</v>
      </c>
      <c r="F114" s="8">
        <v>0</v>
      </c>
      <c r="G114" s="9">
        <v>0</v>
      </c>
    </row>
    <row r="115" spans="1:7" ht="18.75" customHeight="1" x14ac:dyDescent="0.25">
      <c r="A115" s="9">
        <v>28000000</v>
      </c>
      <c r="B115" s="1" t="s">
        <v>5</v>
      </c>
      <c r="C115" s="1" t="s">
        <v>34</v>
      </c>
      <c r="D115" s="8">
        <v>4</v>
      </c>
      <c r="E115" s="8">
        <v>4</v>
      </c>
      <c r="F115" s="8">
        <v>0</v>
      </c>
      <c r="G115" s="9">
        <v>0</v>
      </c>
    </row>
    <row r="116" spans="1:7" ht="18.75" customHeight="1" x14ac:dyDescent="0.25">
      <c r="A116" s="9">
        <v>20000000</v>
      </c>
      <c r="B116" s="1" t="s">
        <v>3</v>
      </c>
      <c r="C116" s="1" t="s">
        <v>20</v>
      </c>
      <c r="D116" s="8">
        <v>2</v>
      </c>
      <c r="E116" s="8">
        <v>1</v>
      </c>
      <c r="F116" s="8">
        <v>0</v>
      </c>
      <c r="G116" s="9">
        <v>0</v>
      </c>
    </row>
    <row r="117" spans="1:7" ht="18.75" customHeight="1" x14ac:dyDescent="0.25">
      <c r="A117" s="9">
        <v>88000000</v>
      </c>
      <c r="B117" s="1" t="s">
        <v>5</v>
      </c>
      <c r="C117" s="1" t="s">
        <v>25</v>
      </c>
      <c r="D117" s="8">
        <v>5</v>
      </c>
      <c r="E117" s="8">
        <v>2</v>
      </c>
      <c r="F117" s="8">
        <v>0</v>
      </c>
      <c r="G117" s="9">
        <v>0</v>
      </c>
    </row>
    <row r="118" spans="1:7" ht="18.75" customHeight="1" x14ac:dyDescent="0.25">
      <c r="A118" s="9">
        <v>143000000</v>
      </c>
      <c r="B118" s="1" t="s">
        <v>6</v>
      </c>
      <c r="C118" s="1" t="s">
        <v>21</v>
      </c>
      <c r="D118" s="8">
        <v>0</v>
      </c>
      <c r="E118" s="8">
        <v>0</v>
      </c>
      <c r="F118" s="8">
        <v>0</v>
      </c>
      <c r="G118" s="9">
        <v>0.5</v>
      </c>
    </row>
    <row r="119" spans="1:7" ht="18.75" customHeight="1" x14ac:dyDescent="0.25">
      <c r="A119" s="9">
        <v>70000000</v>
      </c>
      <c r="B119" s="1" t="s">
        <v>5</v>
      </c>
      <c r="C119" s="1" t="s">
        <v>17</v>
      </c>
      <c r="D119" s="8">
        <v>4</v>
      </c>
      <c r="E119" s="8">
        <v>2</v>
      </c>
      <c r="F119" s="8">
        <v>600</v>
      </c>
      <c r="G119" s="9">
        <v>0</v>
      </c>
    </row>
    <row r="120" spans="1:7" ht="18.75" customHeight="1" x14ac:dyDescent="0.25">
      <c r="A120" s="9">
        <v>20500000</v>
      </c>
      <c r="B120" s="1" t="s">
        <v>5</v>
      </c>
      <c r="C120" s="1" t="s">
        <v>35</v>
      </c>
      <c r="D120" s="8">
        <v>4</v>
      </c>
      <c r="E120" s="8">
        <v>4</v>
      </c>
      <c r="F120" s="8">
        <v>0</v>
      </c>
      <c r="G120" s="9">
        <v>0</v>
      </c>
    </row>
    <row r="121" spans="1:7" ht="18.75" customHeight="1" x14ac:dyDescent="0.25">
      <c r="A121" s="9">
        <v>25000000</v>
      </c>
      <c r="B121" s="1" t="s">
        <v>3</v>
      </c>
      <c r="C121" s="1" t="s">
        <v>18</v>
      </c>
      <c r="D121" s="8">
        <v>2</v>
      </c>
      <c r="E121" s="8">
        <v>1</v>
      </c>
      <c r="F121" s="8">
        <v>200</v>
      </c>
      <c r="G121" s="9">
        <v>0</v>
      </c>
    </row>
    <row r="122" spans="1:7" ht="18.75" customHeight="1" x14ac:dyDescent="0.25">
      <c r="A122" s="9">
        <v>115000000</v>
      </c>
      <c r="B122" s="1" t="s">
        <v>5</v>
      </c>
      <c r="C122" s="1" t="s">
        <v>17</v>
      </c>
      <c r="D122" s="8">
        <v>5</v>
      </c>
      <c r="E122" s="8">
        <v>5</v>
      </c>
      <c r="F122" s="8">
        <v>0</v>
      </c>
      <c r="G122" s="9">
        <v>0</v>
      </c>
    </row>
    <row r="123" spans="1:7" ht="18.75" customHeight="1" x14ac:dyDescent="0.25">
      <c r="A123" s="9">
        <v>95000000</v>
      </c>
      <c r="B123" s="1" t="s">
        <v>5</v>
      </c>
      <c r="C123" s="1" t="s">
        <v>36</v>
      </c>
      <c r="D123" s="8">
        <v>3</v>
      </c>
      <c r="E123" s="8">
        <v>3</v>
      </c>
      <c r="F123" s="8">
        <v>0</v>
      </c>
      <c r="G123" s="9">
        <v>0</v>
      </c>
    </row>
    <row r="124" spans="1:7" ht="18.75" customHeight="1" x14ac:dyDescent="0.25">
      <c r="A124" s="9">
        <v>180000000</v>
      </c>
      <c r="B124" s="1" t="s">
        <v>7</v>
      </c>
      <c r="C124" s="1" t="s">
        <v>20</v>
      </c>
      <c r="D124" s="8">
        <v>0</v>
      </c>
      <c r="E124" s="8">
        <v>0</v>
      </c>
      <c r="F124" s="8">
        <v>0</v>
      </c>
      <c r="G124" s="9">
        <v>0</v>
      </c>
    </row>
    <row r="125" spans="1:7" ht="18.75" customHeight="1" x14ac:dyDescent="0.25">
      <c r="A125" s="9">
        <v>70000000</v>
      </c>
      <c r="B125" s="1" t="s">
        <v>5</v>
      </c>
      <c r="C125" s="1" t="s">
        <v>18</v>
      </c>
      <c r="D125" s="8">
        <v>4</v>
      </c>
      <c r="E125" s="8">
        <v>2</v>
      </c>
      <c r="F125" s="8">
        <v>54</v>
      </c>
      <c r="G125" s="9">
        <v>0</v>
      </c>
    </row>
    <row r="126" spans="1:7" ht="18.75" customHeight="1" x14ac:dyDescent="0.25">
      <c r="A126" s="9">
        <v>5360000</v>
      </c>
      <c r="B126" s="1" t="s">
        <v>3</v>
      </c>
      <c r="C126" s="1" t="s">
        <v>37</v>
      </c>
      <c r="D126" s="8">
        <v>2</v>
      </c>
      <c r="E126" s="8">
        <v>2</v>
      </c>
      <c r="F126" s="8">
        <v>110</v>
      </c>
      <c r="G126" s="9">
        <v>0</v>
      </c>
    </row>
    <row r="127" spans="1:7" ht="18.75" customHeight="1" x14ac:dyDescent="0.25">
      <c r="A127" s="9">
        <v>12000000</v>
      </c>
      <c r="B127" s="1" t="s">
        <v>3</v>
      </c>
      <c r="C127" s="1" t="s">
        <v>25</v>
      </c>
      <c r="D127" s="8">
        <v>3</v>
      </c>
      <c r="E127" s="8">
        <v>2</v>
      </c>
      <c r="F127" s="8">
        <v>0</v>
      </c>
      <c r="G127" s="9">
        <v>0</v>
      </c>
    </row>
    <row r="128" spans="1:7" ht="18.75" customHeight="1" x14ac:dyDescent="0.25">
      <c r="A128" s="9">
        <v>250000000</v>
      </c>
      <c r="B128" s="1" t="s">
        <v>5</v>
      </c>
      <c r="C128" s="1" t="s">
        <v>16</v>
      </c>
      <c r="D128" s="8">
        <v>5</v>
      </c>
      <c r="E128" s="8">
        <v>5</v>
      </c>
      <c r="F128" s="8">
        <v>0</v>
      </c>
      <c r="G128" s="9">
        <v>0</v>
      </c>
    </row>
    <row r="129" spans="1:7" ht="18.75" customHeight="1" x14ac:dyDescent="0.25">
      <c r="A129" s="9">
        <v>9500000</v>
      </c>
      <c r="B129" s="1" t="s">
        <v>3</v>
      </c>
      <c r="C129" s="1" t="s">
        <v>37</v>
      </c>
      <c r="D129" s="8">
        <v>2</v>
      </c>
      <c r="E129" s="8">
        <v>2</v>
      </c>
      <c r="F129" s="8">
        <v>186</v>
      </c>
      <c r="G129" s="9">
        <v>0</v>
      </c>
    </row>
    <row r="130" spans="1:7" ht="18.75" customHeight="1" x14ac:dyDescent="0.25">
      <c r="A130" s="9">
        <v>20500000</v>
      </c>
      <c r="B130" s="1" t="s">
        <v>3</v>
      </c>
      <c r="C130" s="1" t="s">
        <v>25</v>
      </c>
      <c r="D130" s="8">
        <v>3</v>
      </c>
      <c r="E130" s="8">
        <v>2</v>
      </c>
      <c r="F130" s="8">
        <v>0</v>
      </c>
      <c r="G130" s="9">
        <v>0</v>
      </c>
    </row>
    <row r="131" spans="1:7" ht="18.75" customHeight="1" x14ac:dyDescent="0.25">
      <c r="A131" s="9">
        <v>47000000</v>
      </c>
      <c r="B131" s="1" t="s">
        <v>5</v>
      </c>
      <c r="C131" s="1" t="s">
        <v>25</v>
      </c>
      <c r="D131" s="8">
        <v>4</v>
      </c>
      <c r="E131" s="8">
        <v>3</v>
      </c>
      <c r="F131" s="8">
        <v>0</v>
      </c>
      <c r="G131" s="9">
        <v>0</v>
      </c>
    </row>
    <row r="132" spans="1:7" ht="18.75" customHeight="1" x14ac:dyDescent="0.25">
      <c r="A132" s="9">
        <v>75000000</v>
      </c>
      <c r="B132" s="1" t="s">
        <v>5</v>
      </c>
      <c r="C132" s="1" t="s">
        <v>25</v>
      </c>
      <c r="D132" s="8">
        <v>4</v>
      </c>
      <c r="E132" s="8">
        <v>3</v>
      </c>
      <c r="F132" s="8">
        <v>0</v>
      </c>
      <c r="G132" s="9">
        <v>0</v>
      </c>
    </row>
    <row r="133" spans="1:7" ht="18.75" customHeight="1" x14ac:dyDescent="0.25">
      <c r="A133" s="9">
        <v>23000000</v>
      </c>
      <c r="B133" s="1" t="s">
        <v>3</v>
      </c>
      <c r="C133" s="1" t="s">
        <v>20</v>
      </c>
      <c r="D133" s="8">
        <v>3</v>
      </c>
      <c r="E133" s="8">
        <v>3</v>
      </c>
      <c r="F133" s="8">
        <v>165</v>
      </c>
      <c r="G133" s="9">
        <v>0</v>
      </c>
    </row>
    <row r="134" spans="1:7" ht="18.75" customHeight="1" x14ac:dyDescent="0.25">
      <c r="A134" s="9">
        <v>14500000</v>
      </c>
      <c r="B134" s="1" t="s">
        <v>3</v>
      </c>
      <c r="C134" s="1" t="s">
        <v>18</v>
      </c>
      <c r="D134" s="8">
        <v>2</v>
      </c>
      <c r="E134" s="8">
        <v>1</v>
      </c>
      <c r="F134" s="8">
        <v>0</v>
      </c>
      <c r="G134" s="9">
        <v>0</v>
      </c>
    </row>
    <row r="135" spans="1:7" ht="18.75" customHeight="1" x14ac:dyDescent="0.25">
      <c r="A135" s="9">
        <v>3500000</v>
      </c>
      <c r="B135" s="1" t="s">
        <v>3</v>
      </c>
      <c r="C135" s="1" t="s">
        <v>38</v>
      </c>
      <c r="D135" s="8">
        <v>1</v>
      </c>
      <c r="E135" s="8">
        <v>0</v>
      </c>
      <c r="F135" s="8">
        <v>60</v>
      </c>
      <c r="G135" s="9">
        <v>0</v>
      </c>
    </row>
    <row r="136" spans="1:7" ht="18.75" customHeight="1" x14ac:dyDescent="0.25">
      <c r="A136" s="9">
        <v>6000000</v>
      </c>
      <c r="B136" s="1" t="s">
        <v>3</v>
      </c>
      <c r="C136" s="1" t="s">
        <v>18</v>
      </c>
      <c r="D136" s="8">
        <v>1</v>
      </c>
      <c r="E136" s="8">
        <v>1</v>
      </c>
      <c r="F136" s="8">
        <v>64</v>
      </c>
      <c r="G136" s="9">
        <v>0</v>
      </c>
    </row>
    <row r="137" spans="1:7" ht="18.75" customHeight="1" x14ac:dyDescent="0.25">
      <c r="A137" s="9">
        <v>7850000</v>
      </c>
      <c r="B137" s="1" t="s">
        <v>3</v>
      </c>
      <c r="C137" s="1" t="s">
        <v>18</v>
      </c>
      <c r="D137" s="8">
        <v>1</v>
      </c>
      <c r="E137" s="8">
        <v>1</v>
      </c>
      <c r="F137" s="8">
        <v>85</v>
      </c>
      <c r="G137" s="9">
        <v>0</v>
      </c>
    </row>
    <row r="138" spans="1:7" ht="18.75" customHeight="1" x14ac:dyDescent="0.25">
      <c r="A138" s="9">
        <v>9000000</v>
      </c>
      <c r="B138" s="1" t="s">
        <v>3</v>
      </c>
      <c r="C138" s="1" t="s">
        <v>21</v>
      </c>
      <c r="D138" s="8">
        <v>2</v>
      </c>
      <c r="E138" s="8">
        <v>1</v>
      </c>
      <c r="F138" s="8">
        <v>0</v>
      </c>
      <c r="G138" s="9">
        <v>0</v>
      </c>
    </row>
    <row r="139" spans="1:7" ht="18.75" customHeight="1" x14ac:dyDescent="0.25">
      <c r="A139" s="9">
        <v>110000000</v>
      </c>
      <c r="B139" s="1" t="s">
        <v>5</v>
      </c>
      <c r="C139" s="1" t="s">
        <v>17</v>
      </c>
      <c r="D139" s="8">
        <v>5</v>
      </c>
      <c r="E139" s="8">
        <v>5</v>
      </c>
      <c r="F139" s="8">
        <v>150</v>
      </c>
      <c r="G139" s="9">
        <v>0</v>
      </c>
    </row>
    <row r="140" spans="1:7" ht="18.75" customHeight="1" x14ac:dyDescent="0.25">
      <c r="A140" s="9">
        <v>11000000</v>
      </c>
      <c r="B140" s="1" t="s">
        <v>3</v>
      </c>
      <c r="C140" s="1" t="s">
        <v>39</v>
      </c>
      <c r="D140" s="8">
        <v>3</v>
      </c>
      <c r="E140" s="8">
        <v>2</v>
      </c>
      <c r="F140" s="8">
        <v>0</v>
      </c>
      <c r="G140" s="9">
        <v>0.5</v>
      </c>
    </row>
    <row r="141" spans="1:7" ht="18.75" customHeight="1" x14ac:dyDescent="0.25">
      <c r="A141" s="9">
        <v>150000000</v>
      </c>
      <c r="B141" s="1" t="s">
        <v>5</v>
      </c>
      <c r="C141" s="1" t="s">
        <v>22</v>
      </c>
      <c r="D141" s="8">
        <v>4</v>
      </c>
      <c r="E141" s="8">
        <v>5</v>
      </c>
      <c r="F141" s="8">
        <v>0</v>
      </c>
      <c r="G141" s="9">
        <v>0</v>
      </c>
    </row>
    <row r="142" spans="1:7" ht="18.75" customHeight="1" x14ac:dyDescent="0.25">
      <c r="A142" s="9">
        <v>15000000</v>
      </c>
      <c r="B142" s="1" t="s">
        <v>3</v>
      </c>
      <c r="C142" s="1" t="s">
        <v>21</v>
      </c>
      <c r="D142" s="8">
        <v>2</v>
      </c>
      <c r="E142" s="8">
        <v>1</v>
      </c>
      <c r="F142" s="8">
        <v>0</v>
      </c>
      <c r="G142" s="9">
        <v>0.55000000000000004</v>
      </c>
    </row>
    <row r="143" spans="1:7" ht="18.75" customHeight="1" x14ac:dyDescent="0.25">
      <c r="A143" s="9">
        <v>110000000</v>
      </c>
      <c r="B143" s="1" t="s">
        <v>5</v>
      </c>
      <c r="C143" s="1" t="s">
        <v>16</v>
      </c>
      <c r="D143" s="8">
        <v>5</v>
      </c>
      <c r="E143" s="8">
        <v>4</v>
      </c>
      <c r="F143" s="8">
        <v>75</v>
      </c>
      <c r="G143" s="9">
        <v>0</v>
      </c>
    </row>
    <row r="144" spans="1:7" ht="18.75" customHeight="1" x14ac:dyDescent="0.25">
      <c r="A144" s="9">
        <v>8000000</v>
      </c>
      <c r="B144" s="1" t="s">
        <v>3</v>
      </c>
      <c r="C144" s="1" t="s">
        <v>18</v>
      </c>
      <c r="D144" s="8">
        <v>2</v>
      </c>
      <c r="E144" s="8">
        <v>2</v>
      </c>
      <c r="F144" s="8">
        <v>0</v>
      </c>
      <c r="G144" s="9">
        <v>0.6</v>
      </c>
    </row>
    <row r="145" spans="1:7" ht="18.75" customHeight="1" x14ac:dyDescent="0.25">
      <c r="A145" s="9">
        <v>180000000</v>
      </c>
      <c r="B145" s="1" t="s">
        <v>7</v>
      </c>
      <c r="C145" s="1" t="s">
        <v>25</v>
      </c>
      <c r="D145" s="8">
        <v>0</v>
      </c>
      <c r="E145" s="8">
        <v>0</v>
      </c>
      <c r="F145" s="8">
        <v>0</v>
      </c>
      <c r="G145" s="9">
        <v>0.5</v>
      </c>
    </row>
    <row r="146" spans="1:7" ht="18.75" customHeight="1" x14ac:dyDescent="0.25">
      <c r="A146" s="9">
        <v>90000000</v>
      </c>
      <c r="B146" s="1" t="s">
        <v>5</v>
      </c>
      <c r="C146" s="1" t="s">
        <v>18</v>
      </c>
      <c r="D146" s="8">
        <v>5</v>
      </c>
      <c r="E146" s="8">
        <v>5</v>
      </c>
      <c r="F146" s="8">
        <v>0</v>
      </c>
      <c r="G146" s="9">
        <v>0</v>
      </c>
    </row>
    <row r="147" spans="1:7" ht="18.75" customHeight="1" x14ac:dyDescent="0.25">
      <c r="A147" s="9">
        <v>12000000</v>
      </c>
      <c r="B147" s="1" t="s">
        <v>3</v>
      </c>
      <c r="C147" s="1" t="s">
        <v>21</v>
      </c>
      <c r="D147" s="8">
        <v>2</v>
      </c>
      <c r="E147" s="8">
        <v>2</v>
      </c>
      <c r="F147" s="8">
        <v>0</v>
      </c>
      <c r="G147" s="9">
        <v>0</v>
      </c>
    </row>
    <row r="148" spans="1:7" ht="18.75" customHeight="1" x14ac:dyDescent="0.25">
      <c r="A148" s="9">
        <v>60000000</v>
      </c>
      <c r="B148" s="1" t="s">
        <v>5</v>
      </c>
      <c r="C148" s="1" t="s">
        <v>25</v>
      </c>
      <c r="D148" s="8">
        <v>5</v>
      </c>
      <c r="E148" s="8">
        <v>5</v>
      </c>
      <c r="F148" s="8">
        <v>0</v>
      </c>
      <c r="G148" s="9">
        <v>0</v>
      </c>
    </row>
    <row r="149" spans="1:7" ht="18.75" customHeight="1" x14ac:dyDescent="0.25">
      <c r="A149" s="9">
        <v>14500000</v>
      </c>
      <c r="B149" s="1" t="s">
        <v>3</v>
      </c>
      <c r="C149" s="1" t="s">
        <v>20</v>
      </c>
      <c r="D149" s="8">
        <v>2</v>
      </c>
      <c r="E149" s="8">
        <v>3</v>
      </c>
      <c r="F149" s="8">
        <v>223</v>
      </c>
      <c r="G149" s="9">
        <v>0</v>
      </c>
    </row>
    <row r="150" spans="1:7" ht="18.75" customHeight="1" x14ac:dyDescent="0.25">
      <c r="A150" s="9">
        <v>12000000</v>
      </c>
      <c r="B150" s="1" t="s">
        <v>3</v>
      </c>
      <c r="C150" s="1" t="s">
        <v>25</v>
      </c>
      <c r="D150" s="8">
        <v>2</v>
      </c>
      <c r="E150" s="8">
        <v>2</v>
      </c>
      <c r="F150" s="8">
        <v>0</v>
      </c>
      <c r="G150" s="9">
        <v>0</v>
      </c>
    </row>
    <row r="151" spans="1:7" ht="18.75" customHeight="1" x14ac:dyDescent="0.25">
      <c r="A151" s="9">
        <v>7890000</v>
      </c>
      <c r="B151" s="1" t="s">
        <v>3</v>
      </c>
      <c r="C151" s="1" t="s">
        <v>18</v>
      </c>
      <c r="D151" s="8">
        <v>1</v>
      </c>
      <c r="E151" s="8">
        <v>1</v>
      </c>
      <c r="F151" s="8">
        <v>130</v>
      </c>
      <c r="G151" s="9">
        <v>0</v>
      </c>
    </row>
    <row r="152" spans="1:7" ht="18.75" customHeight="1" x14ac:dyDescent="0.25">
      <c r="A152" s="9">
        <v>12000000</v>
      </c>
      <c r="B152" s="1" t="s">
        <v>3</v>
      </c>
      <c r="C152" s="1" t="s">
        <v>21</v>
      </c>
      <c r="D152" s="8">
        <v>3</v>
      </c>
      <c r="E152" s="8">
        <v>3</v>
      </c>
      <c r="F152" s="8">
        <v>0</v>
      </c>
      <c r="G152" s="9">
        <v>0</v>
      </c>
    </row>
    <row r="153" spans="1:7" ht="18.75" customHeight="1" x14ac:dyDescent="0.25">
      <c r="A153" s="9">
        <v>120000000</v>
      </c>
      <c r="B153" s="1" t="s">
        <v>5</v>
      </c>
      <c r="C153" s="1" t="s">
        <v>25</v>
      </c>
      <c r="D153" s="8">
        <v>4</v>
      </c>
      <c r="E153" s="8">
        <v>4</v>
      </c>
      <c r="F153" s="8">
        <v>0</v>
      </c>
      <c r="G153" s="9">
        <v>0</v>
      </c>
    </row>
    <row r="154" spans="1:7" ht="18.75" customHeight="1" x14ac:dyDescent="0.25">
      <c r="A154" s="9">
        <v>20668800</v>
      </c>
      <c r="B154" s="1" t="s">
        <v>4</v>
      </c>
      <c r="C154" s="1" t="s">
        <v>40</v>
      </c>
      <c r="D154" s="8">
        <v>0</v>
      </c>
      <c r="E154" s="8">
        <v>0</v>
      </c>
      <c r="F154" s="8">
        <v>0</v>
      </c>
      <c r="G154" s="9">
        <v>0.7</v>
      </c>
    </row>
    <row r="155" spans="1:7" ht="18.75" customHeight="1" x14ac:dyDescent="0.25">
      <c r="A155" s="9">
        <v>35000000</v>
      </c>
      <c r="B155" s="1" t="s">
        <v>5</v>
      </c>
      <c r="C155" s="1" t="s">
        <v>25</v>
      </c>
      <c r="D155" s="8">
        <v>4</v>
      </c>
      <c r="E155" s="8">
        <v>2</v>
      </c>
      <c r="F155" s="8">
        <v>0</v>
      </c>
      <c r="G155" s="9">
        <v>0</v>
      </c>
    </row>
    <row r="156" spans="1:7" ht="18.75" customHeight="1" x14ac:dyDescent="0.25">
      <c r="A156" s="9">
        <v>28500000</v>
      </c>
      <c r="B156" s="1" t="s">
        <v>5</v>
      </c>
      <c r="C156" s="1" t="s">
        <v>34</v>
      </c>
      <c r="D156" s="8">
        <v>4</v>
      </c>
      <c r="E156" s="8">
        <v>4</v>
      </c>
      <c r="F156" s="8">
        <v>0</v>
      </c>
      <c r="G156" s="9">
        <v>0</v>
      </c>
    </row>
    <row r="157" spans="1:7" ht="18.75" customHeight="1" x14ac:dyDescent="0.25">
      <c r="A157" s="9">
        <v>150000000</v>
      </c>
      <c r="B157" s="1" t="s">
        <v>5</v>
      </c>
      <c r="C157" s="1" t="s">
        <v>17</v>
      </c>
      <c r="D157" s="8">
        <v>5</v>
      </c>
      <c r="E157" s="8">
        <v>5</v>
      </c>
      <c r="F157" s="8">
        <v>0</v>
      </c>
      <c r="G157" s="9">
        <v>0</v>
      </c>
    </row>
    <row r="158" spans="1:7" ht="18.75" customHeight="1" x14ac:dyDescent="0.25">
      <c r="A158" s="9">
        <v>140000000</v>
      </c>
      <c r="B158" s="1" t="s">
        <v>5</v>
      </c>
      <c r="C158" s="1" t="s">
        <v>34</v>
      </c>
      <c r="D158" s="8">
        <v>6</v>
      </c>
      <c r="E158" s="8">
        <v>6</v>
      </c>
      <c r="F158" s="8">
        <v>0</v>
      </c>
      <c r="G158" s="9">
        <v>1</v>
      </c>
    </row>
    <row r="159" spans="1:7" ht="18.75" customHeight="1" x14ac:dyDescent="0.25">
      <c r="A159" s="9">
        <v>11850000</v>
      </c>
      <c r="B159" s="1" t="s">
        <v>3</v>
      </c>
      <c r="C159" s="1" t="s">
        <v>18</v>
      </c>
      <c r="D159" s="8">
        <v>2</v>
      </c>
      <c r="E159" s="8">
        <v>2</v>
      </c>
      <c r="F159" s="8">
        <v>2025</v>
      </c>
      <c r="G159" s="9">
        <v>0</v>
      </c>
    </row>
    <row r="160" spans="1:7" ht="18.75" customHeight="1" x14ac:dyDescent="0.25">
      <c r="A160" s="9">
        <v>6750000</v>
      </c>
      <c r="B160" s="1" t="s">
        <v>3</v>
      </c>
      <c r="C160" s="1" t="s">
        <v>18</v>
      </c>
      <c r="D160" s="8">
        <v>1</v>
      </c>
      <c r="E160" s="8">
        <v>1</v>
      </c>
      <c r="F160" s="8">
        <v>116</v>
      </c>
      <c r="G160" s="9">
        <v>0</v>
      </c>
    </row>
    <row r="161" spans="1:7" ht="18.75" customHeight="1" x14ac:dyDescent="0.25">
      <c r="A161" s="9">
        <v>8500000</v>
      </c>
      <c r="B161" s="1" t="s">
        <v>3</v>
      </c>
      <c r="C161" s="1" t="s">
        <v>20</v>
      </c>
      <c r="D161" s="8">
        <v>2</v>
      </c>
      <c r="E161" s="8">
        <v>2</v>
      </c>
      <c r="F161" s="8">
        <v>60</v>
      </c>
      <c r="G161" s="9">
        <v>0</v>
      </c>
    </row>
    <row r="162" spans="1:7" ht="18.75" customHeight="1" x14ac:dyDescent="0.25">
      <c r="A162" s="9">
        <v>15000000</v>
      </c>
      <c r="B162" s="1" t="s">
        <v>3</v>
      </c>
      <c r="C162" s="1" t="s">
        <v>20</v>
      </c>
      <c r="D162" s="8">
        <v>3</v>
      </c>
      <c r="E162" s="8">
        <v>4</v>
      </c>
      <c r="F162" s="8">
        <v>85</v>
      </c>
      <c r="G162" s="9">
        <v>0</v>
      </c>
    </row>
    <row r="163" spans="1:7" ht="18.75" customHeight="1" x14ac:dyDescent="0.25">
      <c r="A163" s="9">
        <v>7500000</v>
      </c>
      <c r="B163" s="1" t="s">
        <v>3</v>
      </c>
      <c r="C163" s="1" t="s">
        <v>41</v>
      </c>
      <c r="D163" s="8">
        <v>1</v>
      </c>
      <c r="E163" s="8">
        <v>1</v>
      </c>
      <c r="F163" s="8">
        <v>165</v>
      </c>
      <c r="G163" s="9">
        <v>0</v>
      </c>
    </row>
    <row r="164" spans="1:7" ht="18.75" customHeight="1" x14ac:dyDescent="0.25">
      <c r="A164" s="9">
        <v>9200000</v>
      </c>
      <c r="B164" s="1" t="s">
        <v>3</v>
      </c>
      <c r="C164" s="1" t="s">
        <v>21</v>
      </c>
      <c r="D164" s="8">
        <v>2</v>
      </c>
      <c r="E164" s="8">
        <v>2</v>
      </c>
      <c r="F164" s="8">
        <v>0</v>
      </c>
      <c r="G164" s="9">
        <v>0</v>
      </c>
    </row>
    <row r="165" spans="1:7" ht="18.75" customHeight="1" x14ac:dyDescent="0.25">
      <c r="A165" s="9">
        <v>35000000</v>
      </c>
      <c r="B165" s="1" t="s">
        <v>5</v>
      </c>
      <c r="C165" s="1" t="s">
        <v>25</v>
      </c>
      <c r="D165" s="8">
        <v>4</v>
      </c>
      <c r="E165" s="8">
        <v>4</v>
      </c>
      <c r="F165" s="8">
        <v>95</v>
      </c>
      <c r="G165" s="9">
        <v>0</v>
      </c>
    </row>
    <row r="166" spans="1:7" ht="18.75" customHeight="1" x14ac:dyDescent="0.25">
      <c r="A166" s="9">
        <v>13500000</v>
      </c>
      <c r="B166" s="1" t="s">
        <v>3</v>
      </c>
      <c r="C166" s="1" t="s">
        <v>28</v>
      </c>
      <c r="D166" s="8">
        <v>2</v>
      </c>
      <c r="E166" s="8">
        <v>2</v>
      </c>
      <c r="F166" s="8">
        <v>0</v>
      </c>
      <c r="G166" s="9">
        <v>0</v>
      </c>
    </row>
    <row r="167" spans="1:7" ht="18.75" customHeight="1" x14ac:dyDescent="0.25">
      <c r="A167" s="9">
        <v>60000000</v>
      </c>
      <c r="B167" s="1" t="s">
        <v>5</v>
      </c>
      <c r="C167" s="1" t="s">
        <v>17</v>
      </c>
      <c r="D167" s="8">
        <v>4</v>
      </c>
      <c r="E167" s="8">
        <v>3</v>
      </c>
      <c r="F167" s="8">
        <v>0</v>
      </c>
      <c r="G167" s="9">
        <v>0.5</v>
      </c>
    </row>
    <row r="168" spans="1:7" ht="18.75" customHeight="1" x14ac:dyDescent="0.25">
      <c r="A168" s="9">
        <v>6730000</v>
      </c>
      <c r="B168" s="1" t="s">
        <v>5</v>
      </c>
      <c r="C168" s="1" t="s">
        <v>25</v>
      </c>
      <c r="D168" s="8">
        <v>1</v>
      </c>
      <c r="E168" s="8">
        <v>1</v>
      </c>
      <c r="F168" s="8">
        <v>0</v>
      </c>
      <c r="G168" s="9">
        <v>0</v>
      </c>
    </row>
    <row r="169" spans="1:7" ht="18.75" customHeight="1" x14ac:dyDescent="0.25">
      <c r="A169" s="9">
        <v>6000000</v>
      </c>
      <c r="B169" s="1" t="s">
        <v>3</v>
      </c>
      <c r="C169" s="1" t="s">
        <v>18</v>
      </c>
      <c r="D169" s="8">
        <v>1</v>
      </c>
      <c r="E169" s="8">
        <v>1</v>
      </c>
      <c r="F169" s="8">
        <v>60</v>
      </c>
      <c r="G169" s="9">
        <v>0</v>
      </c>
    </row>
    <row r="170" spans="1:7" ht="18.75" customHeight="1" x14ac:dyDescent="0.25">
      <c r="A170" s="9">
        <v>9500000</v>
      </c>
      <c r="B170" s="1" t="s">
        <v>3</v>
      </c>
      <c r="C170" s="1" t="s">
        <v>38</v>
      </c>
      <c r="D170" s="8">
        <v>2</v>
      </c>
      <c r="E170" s="8">
        <v>2</v>
      </c>
      <c r="F170" s="8">
        <v>0</v>
      </c>
      <c r="G170" s="9">
        <v>0</v>
      </c>
    </row>
    <row r="171" spans="1:7" ht="18.75" customHeight="1" x14ac:dyDescent="0.25">
      <c r="A171" s="9">
        <v>28000000</v>
      </c>
      <c r="B171" s="1" t="s">
        <v>5</v>
      </c>
      <c r="C171" s="1" t="s">
        <v>34</v>
      </c>
      <c r="D171" s="8">
        <v>4</v>
      </c>
      <c r="E171" s="8">
        <v>3</v>
      </c>
      <c r="F171" s="8">
        <v>234</v>
      </c>
      <c r="G171" s="9">
        <v>0</v>
      </c>
    </row>
    <row r="172" spans="1:7" ht="18.75" customHeight="1" x14ac:dyDescent="0.25">
      <c r="A172" s="10"/>
      <c r="B172" s="1"/>
      <c r="C172" s="1"/>
      <c r="D172" s="11"/>
      <c r="E172" s="11"/>
      <c r="F172" s="11"/>
      <c r="G172" s="10"/>
    </row>
    <row r="173" spans="1:7" ht="18.75" customHeight="1" x14ac:dyDescent="0.25">
      <c r="A173" s="10"/>
      <c r="B173" s="1"/>
      <c r="C173" s="1"/>
      <c r="D173" s="11"/>
      <c r="E173" s="11"/>
      <c r="F173" s="11"/>
      <c r="G173" s="10"/>
    </row>
    <row r="174" spans="1:7" ht="18.75" customHeight="1" x14ac:dyDescent="0.25">
      <c r="A174" s="10"/>
      <c r="B174" s="1"/>
      <c r="C174" s="1"/>
      <c r="D174" s="11"/>
      <c r="E174" s="11"/>
      <c r="F174" s="11"/>
      <c r="G174" s="10"/>
    </row>
    <row r="175" spans="1:7" ht="18.75" customHeight="1" x14ac:dyDescent="0.25">
      <c r="A175" s="10"/>
      <c r="B175" s="1"/>
      <c r="C175" s="1"/>
      <c r="D175" s="11"/>
      <c r="E175" s="11"/>
      <c r="F175" s="11"/>
      <c r="G175" s="10"/>
    </row>
    <row r="176" spans="1:7" ht="18.75" customHeight="1" x14ac:dyDescent="0.25">
      <c r="A176" s="10"/>
      <c r="B176" s="1"/>
      <c r="C176" s="1"/>
      <c r="D176" s="11"/>
      <c r="E176" s="11"/>
      <c r="F176" s="11"/>
      <c r="G176" s="10"/>
    </row>
    <row r="177" spans="1:7" ht="18.75" customHeight="1" x14ac:dyDescent="0.25">
      <c r="A177" s="10"/>
      <c r="B177" s="1"/>
      <c r="C177" s="1"/>
      <c r="D177" s="11"/>
      <c r="E177" s="11"/>
      <c r="F177" s="11"/>
      <c r="G177" s="10"/>
    </row>
    <row r="178" spans="1:7" ht="18.75" customHeight="1" x14ac:dyDescent="0.25">
      <c r="A178" s="10"/>
      <c r="B178" s="1"/>
      <c r="C178" s="1"/>
      <c r="D178" s="11"/>
      <c r="E178" s="11"/>
      <c r="F178" s="11"/>
      <c r="G178" s="10"/>
    </row>
    <row r="179" spans="1:7" ht="18.75" customHeight="1" x14ac:dyDescent="0.25">
      <c r="A179" s="10"/>
      <c r="B179" s="1"/>
      <c r="C179" s="1"/>
      <c r="D179" s="11"/>
      <c r="E179" s="11"/>
      <c r="F179" s="11"/>
      <c r="G179" s="10"/>
    </row>
    <row r="180" spans="1:7" ht="18.75" customHeight="1" x14ac:dyDescent="0.25">
      <c r="A180" s="10"/>
      <c r="B180" s="1"/>
      <c r="C180" s="1"/>
      <c r="D180" s="11"/>
      <c r="E180" s="11"/>
      <c r="F180" s="11"/>
      <c r="G180" s="10"/>
    </row>
    <row r="181" spans="1:7" ht="18.75" customHeight="1" x14ac:dyDescent="0.25">
      <c r="A181" s="10"/>
      <c r="B181" s="1"/>
      <c r="C181" s="1"/>
      <c r="D181" s="11"/>
      <c r="E181" s="11"/>
      <c r="F181" s="11"/>
      <c r="G181" s="10"/>
    </row>
    <row r="182" spans="1:7" ht="18.75" customHeight="1" x14ac:dyDescent="0.25">
      <c r="A182" s="10"/>
      <c r="B182" s="1"/>
      <c r="C182" s="1"/>
      <c r="D182" s="11"/>
      <c r="E182" s="11"/>
      <c r="F182" s="11"/>
      <c r="G182" s="10"/>
    </row>
    <row r="183" spans="1:7" ht="18.75" customHeight="1" x14ac:dyDescent="0.25">
      <c r="A183" s="10"/>
      <c r="B183" s="1"/>
      <c r="C183" s="1"/>
      <c r="D183" s="11"/>
      <c r="E183" s="11"/>
      <c r="F183" s="11"/>
      <c r="G183" s="10"/>
    </row>
    <row r="184" spans="1:7" ht="18.75" customHeight="1" x14ac:dyDescent="0.25">
      <c r="A184" s="10"/>
      <c r="B184" s="1"/>
      <c r="C184" s="1"/>
      <c r="D184" s="11"/>
      <c r="E184" s="11"/>
      <c r="F184" s="11"/>
      <c r="G184" s="10"/>
    </row>
    <row r="185" spans="1:7" ht="18.75" customHeight="1" x14ac:dyDescent="0.25">
      <c r="A185" s="10"/>
      <c r="B185" s="1"/>
      <c r="C185" s="1"/>
      <c r="D185" s="11"/>
      <c r="E185" s="11"/>
      <c r="F185" s="11"/>
      <c r="G185" s="10"/>
    </row>
    <row r="186" spans="1:7" ht="18.75" customHeight="1" x14ac:dyDescent="0.25">
      <c r="A186" s="10"/>
      <c r="B186" s="1"/>
      <c r="C186" s="1"/>
      <c r="D186" s="11"/>
      <c r="E186" s="11"/>
      <c r="F186" s="11"/>
      <c r="G186" s="10"/>
    </row>
    <row r="187" spans="1:7" ht="18.75" customHeight="1" x14ac:dyDescent="0.25">
      <c r="A187" s="10"/>
      <c r="B187" s="1"/>
      <c r="C187" s="1"/>
      <c r="D187" s="11"/>
      <c r="E187" s="11"/>
      <c r="F187" s="11"/>
      <c r="G187" s="10"/>
    </row>
    <row r="188" spans="1:7" ht="18.75" customHeight="1" x14ac:dyDescent="0.25">
      <c r="A188" s="10"/>
      <c r="B188" s="1"/>
      <c r="C188" s="1"/>
      <c r="D188" s="11"/>
      <c r="E188" s="11"/>
      <c r="F188" s="11"/>
      <c r="G188" s="10"/>
    </row>
    <row r="189" spans="1:7" ht="18.75" customHeight="1" x14ac:dyDescent="0.25">
      <c r="A189" s="10"/>
      <c r="B189" s="1"/>
      <c r="C189" s="1"/>
      <c r="D189" s="11"/>
      <c r="E189" s="11"/>
      <c r="F189" s="11"/>
      <c r="G189" s="10"/>
    </row>
    <row r="190" spans="1:7" ht="18.75" customHeight="1" x14ac:dyDescent="0.25">
      <c r="A190" s="10"/>
      <c r="B190" s="1"/>
      <c r="C190" s="1"/>
      <c r="D190" s="11"/>
      <c r="E190" s="11"/>
      <c r="F190" s="11"/>
      <c r="G190" s="10"/>
    </row>
    <row r="191" spans="1:7" ht="18.75" customHeight="1" x14ac:dyDescent="0.25">
      <c r="A191" s="10"/>
      <c r="B191" s="1"/>
      <c r="C191" s="1"/>
      <c r="D191" s="11"/>
      <c r="E191" s="11"/>
      <c r="F191" s="11"/>
      <c r="G191" s="10"/>
    </row>
    <row r="192" spans="1:7" ht="18.75" customHeight="1" x14ac:dyDescent="0.25">
      <c r="A192" s="10"/>
      <c r="B192" s="1"/>
      <c r="C192" s="1"/>
      <c r="D192" s="11"/>
      <c r="E192" s="11"/>
      <c r="F192" s="11"/>
      <c r="G192" s="10"/>
    </row>
    <row r="193" spans="1:7" ht="18.75" customHeight="1" x14ac:dyDescent="0.25">
      <c r="A193" s="10"/>
      <c r="B193" s="1"/>
      <c r="C193" s="1"/>
      <c r="D193" s="11"/>
      <c r="E193" s="11"/>
      <c r="F193" s="11"/>
      <c r="G193" s="10"/>
    </row>
    <row r="194" spans="1:7" ht="18.75" customHeight="1" x14ac:dyDescent="0.25">
      <c r="A194" s="10"/>
      <c r="B194" s="1"/>
      <c r="C194" s="1"/>
      <c r="D194" s="11"/>
      <c r="E194" s="11"/>
      <c r="F194" s="11"/>
      <c r="G194" s="10"/>
    </row>
    <row r="195" spans="1:7" ht="18.75" customHeight="1" x14ac:dyDescent="0.25">
      <c r="A195" s="10"/>
      <c r="B195" s="1"/>
      <c r="C195" s="1"/>
      <c r="D195" s="11"/>
      <c r="E195" s="11"/>
      <c r="F195" s="11"/>
      <c r="G195" s="10"/>
    </row>
    <row r="196" spans="1:7" ht="18.75" customHeight="1" x14ac:dyDescent="0.25">
      <c r="A196" s="10"/>
      <c r="B196" s="1"/>
      <c r="C196" s="1"/>
      <c r="D196" s="11"/>
      <c r="E196" s="11"/>
      <c r="F196" s="11"/>
      <c r="G196" s="10"/>
    </row>
    <row r="197" spans="1:7" ht="18.75" customHeight="1" x14ac:dyDescent="0.25">
      <c r="A197" s="10"/>
      <c r="B197" s="1"/>
      <c r="C197" s="1"/>
      <c r="D197" s="11"/>
      <c r="E197" s="11"/>
      <c r="F197" s="11"/>
      <c r="G197" s="10"/>
    </row>
    <row r="198" spans="1:7" ht="18.75" customHeight="1" x14ac:dyDescent="0.25">
      <c r="A198" s="10"/>
      <c r="B198" s="1"/>
      <c r="C198" s="1"/>
      <c r="D198" s="11"/>
      <c r="E198" s="11"/>
      <c r="F198" s="11"/>
      <c r="G198" s="10"/>
    </row>
    <row r="199" spans="1:7" ht="18.75" customHeight="1" x14ac:dyDescent="0.25">
      <c r="A199" s="10"/>
      <c r="B199" s="1"/>
      <c r="C199" s="1"/>
      <c r="D199" s="11"/>
      <c r="E199" s="11"/>
      <c r="F199" s="11"/>
      <c r="G199" s="10"/>
    </row>
    <row r="200" spans="1:7" ht="18.75" customHeight="1" x14ac:dyDescent="0.25">
      <c r="A200" s="10"/>
      <c r="B200" s="1"/>
      <c r="C200" s="1"/>
      <c r="D200" s="11"/>
      <c r="E200" s="11"/>
      <c r="F200" s="11"/>
      <c r="G200" s="10"/>
    </row>
    <row r="201" spans="1:7" ht="18.75" customHeight="1" x14ac:dyDescent="0.25">
      <c r="A201" s="10"/>
      <c r="B201" s="1"/>
      <c r="C201" s="1"/>
      <c r="D201" s="11"/>
      <c r="E201" s="11"/>
      <c r="F201" s="11"/>
      <c r="G201" s="10"/>
    </row>
    <row r="202" spans="1:7" ht="18.75" customHeight="1" x14ac:dyDescent="0.25">
      <c r="A202" s="10"/>
      <c r="B202" s="1"/>
      <c r="C202" s="1"/>
      <c r="D202" s="11"/>
      <c r="E202" s="11"/>
      <c r="F202" s="11"/>
      <c r="G202" s="10"/>
    </row>
    <row r="203" spans="1:7" ht="18.75" customHeight="1" x14ac:dyDescent="0.25">
      <c r="A203" s="10"/>
      <c r="B203" s="1"/>
      <c r="C203" s="1"/>
      <c r="D203" s="11"/>
      <c r="E203" s="11"/>
      <c r="F203" s="11"/>
      <c r="G203" s="10"/>
    </row>
    <row r="204" spans="1:7" ht="18.75" customHeight="1" x14ac:dyDescent="0.25">
      <c r="A204" s="10"/>
      <c r="B204" s="1"/>
      <c r="C204" s="1"/>
      <c r="D204" s="11"/>
      <c r="E204" s="11"/>
      <c r="F204" s="11"/>
      <c r="G204" s="10"/>
    </row>
    <row r="205" spans="1:7" ht="18.75" customHeight="1" x14ac:dyDescent="0.25">
      <c r="A205" s="10"/>
      <c r="B205" s="1"/>
      <c r="C205" s="1"/>
      <c r="D205" s="11"/>
      <c r="E205" s="11"/>
      <c r="F205" s="11"/>
      <c r="G20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29"/>
  <sheetViews>
    <sheetView workbookViewId="0">
      <selection activeCell="C3" sqref="C3"/>
    </sheetView>
  </sheetViews>
  <sheetFormatPr defaultRowHeight="15" x14ac:dyDescent="0.25"/>
  <cols>
    <col min="1" max="1" width="13.5703125" style="5" bestFit="1" customWidth="1"/>
    <col min="2" max="2" width="20" style="5" bestFit="1" customWidth="1"/>
    <col min="3" max="3" width="20.28515625" style="6" bestFit="1" customWidth="1"/>
    <col min="4" max="4" width="20" style="5" bestFit="1" customWidth="1"/>
    <col min="5" max="5" width="17.85546875" style="6" bestFit="1" customWidth="1"/>
    <col min="6" max="6" width="12.5703125" style="5" bestFit="1" customWidth="1"/>
  </cols>
  <sheetData>
    <row r="1" spans="1:6" ht="18.75" customHeight="1" x14ac:dyDescent="0.25">
      <c r="A1" s="1"/>
      <c r="B1" s="1"/>
      <c r="C1" s="2"/>
      <c r="D1" s="1"/>
      <c r="E1" s="2"/>
      <c r="F1" s="1"/>
    </row>
    <row r="2" spans="1:6" ht="18.75" customHeight="1" x14ac:dyDescent="0.25">
      <c r="A2" s="1"/>
      <c r="B2" s="1"/>
      <c r="C2" s="2"/>
      <c r="D2" s="1"/>
      <c r="E2" s="2" t="s">
        <v>0</v>
      </c>
      <c r="F2" s="1"/>
    </row>
    <row r="3" spans="1:6" ht="18.75" customHeight="1" x14ac:dyDescent="0.25">
      <c r="A3" s="1"/>
      <c r="B3" s="17" t="s">
        <v>1</v>
      </c>
      <c r="C3" t="s">
        <v>2</v>
      </c>
      <c r="D3" s="1"/>
      <c r="E3" s="3">
        <f>AVERAGE(C4:C8)</f>
        <v>103361238.69229034</v>
      </c>
      <c r="F3" s="4"/>
    </row>
    <row r="4" spans="1:6" ht="18.75" customHeight="1" x14ac:dyDescent="0.25">
      <c r="A4" s="1"/>
      <c r="B4" s="18" t="s">
        <v>3</v>
      </c>
      <c r="C4" s="19">
        <v>16787994.554347824</v>
      </c>
      <c r="D4" s="1"/>
      <c r="E4" s="2"/>
      <c r="F4" s="1"/>
    </row>
    <row r="5" spans="1:6" ht="18.75" customHeight="1" x14ac:dyDescent="0.25">
      <c r="A5" s="1"/>
      <c r="B5" s="18" t="s">
        <v>6</v>
      </c>
      <c r="C5" s="19">
        <v>143000000</v>
      </c>
      <c r="D5" s="1"/>
      <c r="E5" s="2"/>
      <c r="F5" s="1"/>
    </row>
    <row r="6" spans="1:6" ht="18.75" customHeight="1" x14ac:dyDescent="0.25">
      <c r="A6" s="1"/>
      <c r="B6" s="18" t="s">
        <v>4</v>
      </c>
      <c r="C6" s="19">
        <v>20668800</v>
      </c>
      <c r="D6" s="1"/>
      <c r="E6" s="2"/>
      <c r="F6" s="1"/>
    </row>
    <row r="7" spans="1:6" ht="18.75" customHeight="1" x14ac:dyDescent="0.25">
      <c r="A7" s="1"/>
      <c r="B7" s="18" t="s">
        <v>5</v>
      </c>
      <c r="C7" s="19">
        <v>133616065.57377049</v>
      </c>
      <c r="D7" s="1"/>
      <c r="E7" s="2"/>
      <c r="F7" s="1"/>
    </row>
    <row r="8" spans="1:6" ht="18.75" customHeight="1" x14ac:dyDescent="0.25">
      <c r="A8" s="1"/>
      <c r="B8" s="18" t="s">
        <v>7</v>
      </c>
      <c r="C8" s="19">
        <v>202733333.33333334</v>
      </c>
      <c r="D8" s="1"/>
      <c r="E8" s="2"/>
      <c r="F8" s="1"/>
    </row>
    <row r="9" spans="1:6" ht="18.75" customHeight="1" x14ac:dyDescent="0.25">
      <c r="A9" s="1"/>
      <c r="B9" s="18" t="s">
        <v>8</v>
      </c>
      <c r="C9" s="19">
        <v>75880848.817647055</v>
      </c>
      <c r="D9" s="1"/>
      <c r="E9" s="2"/>
      <c r="F9" s="1"/>
    </row>
    <row r="10" spans="1:6" ht="18.75" customHeight="1" x14ac:dyDescent="0.25">
      <c r="A10" s="1"/>
      <c r="B10" s="1"/>
      <c r="C10" s="2"/>
      <c r="D10" s="1"/>
      <c r="E10" s="2"/>
      <c r="F10" s="1"/>
    </row>
    <row r="11" spans="1:6" ht="18.75" customHeight="1" x14ac:dyDescent="0.25">
      <c r="A11" s="1"/>
      <c r="B11" s="1"/>
      <c r="C11" s="2"/>
      <c r="D11" s="1"/>
      <c r="E11" s="2"/>
      <c r="F11" s="1"/>
    </row>
    <row r="12" spans="1:6" ht="18.75" customHeight="1" x14ac:dyDescent="0.25">
      <c r="A12" s="1"/>
      <c r="D12"/>
      <c r="E12" s="2"/>
      <c r="F12" s="1"/>
    </row>
    <row r="13" spans="1:6" x14ac:dyDescent="0.25">
      <c r="D13"/>
    </row>
    <row r="14" spans="1:6" x14ac:dyDescent="0.25">
      <c r="D14"/>
    </row>
    <row r="15" spans="1:6" x14ac:dyDescent="0.25">
      <c r="D15"/>
    </row>
    <row r="16" spans="1:6" x14ac:dyDescent="0.25">
      <c r="D16"/>
    </row>
    <row r="17" spans="2:4" x14ac:dyDescent="0.25">
      <c r="D17"/>
    </row>
    <row r="18" spans="2:4" x14ac:dyDescent="0.25"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  <row r="28" spans="2:4" x14ac:dyDescent="0.25">
      <c r="B28"/>
      <c r="C28"/>
      <c r="D28"/>
    </row>
    <row r="29" spans="2:4" x14ac:dyDescent="0.25">
      <c r="B29"/>
      <c r="C29"/>
      <c r="D29"/>
    </row>
  </sheetData>
  <conditionalFormatting pivot="1" sqref="C4:C8">
    <cfRule type="aboveAverage" dxfId="0" priority="1"/>
  </conditionalFormatting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2:Q46"/>
  <sheetViews>
    <sheetView tabSelected="1" topLeftCell="B1" workbookViewId="0">
      <selection activeCell="L22" sqref="L22"/>
    </sheetView>
  </sheetViews>
  <sheetFormatPr defaultRowHeight="15" x14ac:dyDescent="0.25"/>
  <cols>
    <col min="2" max="2" width="15" bestFit="1" customWidth="1"/>
    <col min="3" max="3" width="20.28515625" bestFit="1" customWidth="1"/>
    <col min="5" max="5" width="20.28515625" bestFit="1" customWidth="1"/>
    <col min="6" max="6" width="16.28515625" bestFit="1" customWidth="1"/>
    <col min="7" max="7" width="20" bestFit="1" customWidth="1"/>
    <col min="8" max="8" width="17.85546875" bestFit="1" customWidth="1"/>
    <col min="9" max="10" width="12" bestFit="1" customWidth="1"/>
    <col min="11" max="11" width="18.28515625" bestFit="1" customWidth="1"/>
    <col min="12" max="12" width="16.28515625" bestFit="1" customWidth="1"/>
    <col min="13" max="13" width="20" bestFit="1" customWidth="1"/>
    <col min="14" max="14" width="17.85546875" bestFit="1" customWidth="1"/>
    <col min="15" max="15" width="11.28515625" bestFit="1" customWidth="1"/>
    <col min="16" max="16" width="11.5703125" bestFit="1" customWidth="1"/>
    <col min="17" max="17" width="11.28515625" bestFit="1" customWidth="1"/>
  </cols>
  <sheetData>
    <row r="2" spans="2:3" x14ac:dyDescent="0.25">
      <c r="B2" s="17" t="s">
        <v>1</v>
      </c>
      <c r="C2" t="s">
        <v>2</v>
      </c>
    </row>
    <row r="3" spans="2:3" x14ac:dyDescent="0.25">
      <c r="B3" s="18" t="s">
        <v>38</v>
      </c>
      <c r="C3" s="19">
        <v>6500000</v>
      </c>
    </row>
    <row r="4" spans="2:3" x14ac:dyDescent="0.25">
      <c r="B4" s="18" t="s">
        <v>37</v>
      </c>
      <c r="C4" s="19">
        <v>7430000</v>
      </c>
    </row>
    <row r="5" spans="2:3" x14ac:dyDescent="0.25">
      <c r="B5" s="18" t="s">
        <v>41</v>
      </c>
      <c r="C5" s="19">
        <v>7500000</v>
      </c>
    </row>
    <row r="6" spans="2:3" x14ac:dyDescent="0.25">
      <c r="B6" s="18" t="s">
        <v>33</v>
      </c>
      <c r="C6" s="19">
        <v>10000000</v>
      </c>
    </row>
    <row r="7" spans="2:3" x14ac:dyDescent="0.25">
      <c r="B7" s="18" t="s">
        <v>39</v>
      </c>
      <c r="C7" s="19">
        <v>11000000</v>
      </c>
    </row>
    <row r="8" spans="2:3" x14ac:dyDescent="0.25">
      <c r="B8" s="18" t="s">
        <v>28</v>
      </c>
      <c r="C8" s="19">
        <v>18283333.333333332</v>
      </c>
    </row>
    <row r="9" spans="2:3" x14ac:dyDescent="0.25">
      <c r="B9" s="18" t="s">
        <v>35</v>
      </c>
      <c r="C9" s="19">
        <v>20500000</v>
      </c>
    </row>
    <row r="10" spans="2:3" x14ac:dyDescent="0.25">
      <c r="B10" s="18" t="s">
        <v>40</v>
      </c>
      <c r="C10" s="19">
        <v>20668800</v>
      </c>
    </row>
    <row r="11" spans="2:3" x14ac:dyDescent="0.25">
      <c r="B11" s="18" t="s">
        <v>21</v>
      </c>
      <c r="C11" s="19">
        <v>24996296.296296295</v>
      </c>
    </row>
    <row r="12" spans="2:3" x14ac:dyDescent="0.25">
      <c r="B12" s="18" t="s">
        <v>20</v>
      </c>
      <c r="C12" s="19">
        <v>25535000</v>
      </c>
    </row>
    <row r="13" spans="2:3" x14ac:dyDescent="0.25">
      <c r="B13" s="18" t="s">
        <v>27</v>
      </c>
      <c r="C13" s="19">
        <v>32000000</v>
      </c>
    </row>
    <row r="14" spans="2:3" x14ac:dyDescent="0.25">
      <c r="B14" s="18" t="s">
        <v>34</v>
      </c>
      <c r="C14" s="19">
        <v>56125000</v>
      </c>
    </row>
    <row r="15" spans="2:3" x14ac:dyDescent="0.25">
      <c r="B15" s="18" t="s">
        <v>25</v>
      </c>
      <c r="C15" s="19">
        <v>57541000</v>
      </c>
    </row>
    <row r="16" spans="2:3" x14ac:dyDescent="0.25">
      <c r="B16" s="18" t="s">
        <v>18</v>
      </c>
      <c r="C16" s="19">
        <v>58435980.730769232</v>
      </c>
    </row>
    <row r="17" spans="2:17" x14ac:dyDescent="0.25">
      <c r="B17" s="18" t="s">
        <v>26</v>
      </c>
      <c r="C17" s="19">
        <v>77000000</v>
      </c>
    </row>
    <row r="18" spans="2:17" x14ac:dyDescent="0.25">
      <c r="B18" s="18" t="s">
        <v>17</v>
      </c>
      <c r="C18" s="19">
        <v>86500000</v>
      </c>
      <c r="K18" s="17" t="s">
        <v>212</v>
      </c>
      <c r="L18" s="17" t="s">
        <v>211</v>
      </c>
    </row>
    <row r="19" spans="2:17" x14ac:dyDescent="0.25">
      <c r="B19" s="18" t="s">
        <v>36</v>
      </c>
      <c r="C19" s="19">
        <v>95000000</v>
      </c>
      <c r="K19" s="17" t="s">
        <v>1</v>
      </c>
      <c r="L19" t="s">
        <v>3</v>
      </c>
      <c r="M19" t="s">
        <v>6</v>
      </c>
      <c r="N19" t="s">
        <v>4</v>
      </c>
      <c r="O19" t="s">
        <v>5</v>
      </c>
      <c r="P19" t="s">
        <v>7</v>
      </c>
      <c r="Q19" t="s">
        <v>8</v>
      </c>
    </row>
    <row r="20" spans="2:17" x14ac:dyDescent="0.25">
      <c r="B20" s="18" t="s">
        <v>32</v>
      </c>
      <c r="C20" s="19">
        <v>110000000</v>
      </c>
      <c r="K20" s="18" t="s">
        <v>32</v>
      </c>
      <c r="L20" s="19"/>
      <c r="M20" s="19"/>
      <c r="N20" s="19"/>
      <c r="O20" s="19">
        <v>1</v>
      </c>
      <c r="P20" s="19"/>
      <c r="Q20" s="19">
        <v>1</v>
      </c>
    </row>
    <row r="21" spans="2:17" x14ac:dyDescent="0.25">
      <c r="B21" s="18" t="s">
        <v>23</v>
      </c>
      <c r="C21" s="19">
        <v>115300000</v>
      </c>
      <c r="K21" s="18" t="s">
        <v>17</v>
      </c>
      <c r="L21" s="19"/>
      <c r="M21" s="19"/>
      <c r="N21" s="19"/>
      <c r="O21" s="19">
        <v>10</v>
      </c>
      <c r="P21" s="19">
        <v>2</v>
      </c>
      <c r="Q21" s="19">
        <v>12</v>
      </c>
    </row>
    <row r="22" spans="2:17" x14ac:dyDescent="0.25">
      <c r="B22" s="18" t="s">
        <v>19</v>
      </c>
      <c r="C22" s="19">
        <v>147591666.66666666</v>
      </c>
      <c r="K22" s="18" t="s">
        <v>34</v>
      </c>
      <c r="L22" s="19"/>
      <c r="M22" s="19"/>
      <c r="N22" s="19"/>
      <c r="O22" s="19">
        <v>4</v>
      </c>
      <c r="P22" s="19"/>
      <c r="Q22" s="19">
        <v>4</v>
      </c>
    </row>
    <row r="23" spans="2:17" x14ac:dyDescent="0.25">
      <c r="B23" s="18" t="s">
        <v>24</v>
      </c>
      <c r="C23" s="19">
        <v>150000000</v>
      </c>
      <c r="K23" s="18" t="s">
        <v>20</v>
      </c>
      <c r="L23" s="19">
        <v>19</v>
      </c>
      <c r="M23" s="19"/>
      <c r="N23" s="19"/>
      <c r="O23" s="19"/>
      <c r="P23" s="19">
        <v>1</v>
      </c>
      <c r="Q23" s="19">
        <v>20</v>
      </c>
    </row>
    <row r="24" spans="2:17" x14ac:dyDescent="0.25">
      <c r="B24" s="18" t="s">
        <v>22</v>
      </c>
      <c r="C24" s="19">
        <v>150000000</v>
      </c>
      <c r="K24" s="18" t="s">
        <v>21</v>
      </c>
      <c r="L24" s="19">
        <v>26</v>
      </c>
      <c r="M24" s="19">
        <v>1</v>
      </c>
      <c r="N24" s="19"/>
      <c r="O24" s="19"/>
      <c r="P24" s="19"/>
      <c r="Q24" s="19">
        <v>27</v>
      </c>
    </row>
    <row r="25" spans="2:17" x14ac:dyDescent="0.25">
      <c r="B25" s="18" t="s">
        <v>29</v>
      </c>
      <c r="C25" s="19">
        <v>160000000</v>
      </c>
      <c r="K25" s="18" t="s">
        <v>19</v>
      </c>
      <c r="L25" s="19"/>
      <c r="M25" s="19"/>
      <c r="N25" s="19"/>
      <c r="O25" s="19">
        <v>4</v>
      </c>
      <c r="P25" s="19">
        <v>2</v>
      </c>
      <c r="Q25" s="19">
        <v>6</v>
      </c>
    </row>
    <row r="26" spans="2:17" x14ac:dyDescent="0.25">
      <c r="B26" s="18" t="s">
        <v>16</v>
      </c>
      <c r="C26" s="19">
        <v>235000000</v>
      </c>
      <c r="K26" s="18" t="s">
        <v>23</v>
      </c>
      <c r="L26" s="19"/>
      <c r="M26" s="19"/>
      <c r="N26" s="19"/>
      <c r="O26" s="19">
        <v>1</v>
      </c>
      <c r="P26" s="19"/>
      <c r="Q26" s="19">
        <v>1</v>
      </c>
    </row>
    <row r="27" spans="2:17" x14ac:dyDescent="0.25">
      <c r="B27" s="18" t="s">
        <v>31</v>
      </c>
      <c r="C27" s="19">
        <v>300000000</v>
      </c>
      <c r="K27" s="18" t="s">
        <v>25</v>
      </c>
      <c r="L27" s="19">
        <v>12</v>
      </c>
      <c r="M27" s="19"/>
      <c r="N27" s="19"/>
      <c r="O27" s="19">
        <v>16</v>
      </c>
      <c r="P27" s="19">
        <v>2</v>
      </c>
      <c r="Q27" s="19">
        <v>30</v>
      </c>
    </row>
    <row r="28" spans="2:17" x14ac:dyDescent="0.25">
      <c r="B28" s="18" t="s">
        <v>30</v>
      </c>
      <c r="C28" s="19">
        <v>594000000</v>
      </c>
      <c r="K28" s="18" t="s">
        <v>26</v>
      </c>
      <c r="L28" s="19"/>
      <c r="M28" s="19"/>
      <c r="N28" s="19"/>
      <c r="O28" s="19">
        <v>1</v>
      </c>
      <c r="P28" s="19">
        <v>3</v>
      </c>
      <c r="Q28" s="19">
        <v>4</v>
      </c>
    </row>
    <row r="29" spans="2:17" x14ac:dyDescent="0.25">
      <c r="B29" s="18" t="s">
        <v>8</v>
      </c>
      <c r="C29" s="19">
        <v>75880848.817647055</v>
      </c>
      <c r="K29" s="18" t="s">
        <v>36</v>
      </c>
      <c r="L29" s="19"/>
      <c r="M29" s="19"/>
      <c r="N29" s="19"/>
      <c r="O29" s="19">
        <v>1</v>
      </c>
      <c r="P29" s="19"/>
      <c r="Q29" s="19">
        <v>1</v>
      </c>
    </row>
    <row r="30" spans="2:17" x14ac:dyDescent="0.25">
      <c r="K30" s="18" t="s">
        <v>40</v>
      </c>
      <c r="L30" s="19"/>
      <c r="M30" s="19"/>
      <c r="N30" s="19">
        <v>1</v>
      </c>
      <c r="O30" s="19"/>
      <c r="P30" s="19"/>
      <c r="Q30" s="19">
        <v>1</v>
      </c>
    </row>
    <row r="31" spans="2:17" x14ac:dyDescent="0.25">
      <c r="K31" s="18" t="s">
        <v>31</v>
      </c>
      <c r="L31" s="19"/>
      <c r="M31" s="19"/>
      <c r="N31" s="19"/>
      <c r="O31" s="19">
        <v>1</v>
      </c>
      <c r="P31" s="19"/>
      <c r="Q31" s="19">
        <v>1</v>
      </c>
    </row>
    <row r="32" spans="2:17" x14ac:dyDescent="0.25">
      <c r="K32" s="18" t="s">
        <v>29</v>
      </c>
      <c r="L32" s="19"/>
      <c r="M32" s="19"/>
      <c r="N32" s="19"/>
      <c r="O32" s="19">
        <v>1</v>
      </c>
      <c r="P32" s="19"/>
      <c r="Q32" s="19">
        <v>1</v>
      </c>
    </row>
    <row r="33" spans="11:17" x14ac:dyDescent="0.25">
      <c r="K33" s="18" t="s">
        <v>38</v>
      </c>
      <c r="L33" s="19">
        <v>2</v>
      </c>
      <c r="M33" s="19"/>
      <c r="N33" s="19"/>
      <c r="O33" s="19"/>
      <c r="P33" s="19"/>
      <c r="Q33" s="19">
        <v>2</v>
      </c>
    </row>
    <row r="34" spans="11:17" x14ac:dyDescent="0.25">
      <c r="K34" s="18" t="s">
        <v>37</v>
      </c>
      <c r="L34" s="19">
        <v>2</v>
      </c>
      <c r="M34" s="19"/>
      <c r="N34" s="19"/>
      <c r="O34" s="19"/>
      <c r="P34" s="19"/>
      <c r="Q34" s="19">
        <v>2</v>
      </c>
    </row>
    <row r="35" spans="11:17" x14ac:dyDescent="0.25">
      <c r="K35" s="18" t="s">
        <v>24</v>
      </c>
      <c r="L35" s="19"/>
      <c r="M35" s="19"/>
      <c r="N35" s="19"/>
      <c r="O35" s="19">
        <v>3</v>
      </c>
      <c r="P35" s="19"/>
      <c r="Q35" s="19">
        <v>3</v>
      </c>
    </row>
    <row r="36" spans="11:17" x14ac:dyDescent="0.25">
      <c r="K36" s="18" t="s">
        <v>35</v>
      </c>
      <c r="L36" s="19"/>
      <c r="M36" s="19"/>
      <c r="N36" s="19"/>
      <c r="O36" s="19">
        <v>1</v>
      </c>
      <c r="P36" s="19"/>
      <c r="Q36" s="19">
        <v>1</v>
      </c>
    </row>
    <row r="37" spans="11:17" x14ac:dyDescent="0.25">
      <c r="K37" s="18" t="s">
        <v>27</v>
      </c>
      <c r="L37" s="19">
        <v>1</v>
      </c>
      <c r="M37" s="19"/>
      <c r="N37" s="19"/>
      <c r="O37" s="19"/>
      <c r="P37" s="19"/>
      <c r="Q37" s="19">
        <v>1</v>
      </c>
    </row>
    <row r="38" spans="11:17" x14ac:dyDescent="0.25">
      <c r="K38" s="18" t="s">
        <v>28</v>
      </c>
      <c r="L38" s="19">
        <v>6</v>
      </c>
      <c r="M38" s="19"/>
      <c r="N38" s="19"/>
      <c r="O38" s="19"/>
      <c r="P38" s="19"/>
      <c r="Q38" s="19">
        <v>6</v>
      </c>
    </row>
    <row r="39" spans="11:17" x14ac:dyDescent="0.25">
      <c r="K39" s="18" t="s">
        <v>30</v>
      </c>
      <c r="L39" s="19"/>
      <c r="M39" s="19"/>
      <c r="N39" s="19"/>
      <c r="O39" s="19"/>
      <c r="P39" s="19">
        <v>2</v>
      </c>
      <c r="Q39" s="19">
        <v>2</v>
      </c>
    </row>
    <row r="40" spans="11:17" x14ac:dyDescent="0.25">
      <c r="K40" s="18" t="s">
        <v>16</v>
      </c>
      <c r="L40" s="19"/>
      <c r="M40" s="19"/>
      <c r="N40" s="19"/>
      <c r="O40" s="19">
        <v>13</v>
      </c>
      <c r="P40" s="19"/>
      <c r="Q40" s="19">
        <v>13</v>
      </c>
    </row>
    <row r="41" spans="11:17" x14ac:dyDescent="0.25">
      <c r="K41" s="18" t="s">
        <v>39</v>
      </c>
      <c r="L41" s="19">
        <v>1</v>
      </c>
      <c r="M41" s="19"/>
      <c r="N41" s="19"/>
      <c r="O41" s="19"/>
      <c r="P41" s="19"/>
      <c r="Q41" s="19">
        <v>1</v>
      </c>
    </row>
    <row r="42" spans="11:17" x14ac:dyDescent="0.25">
      <c r="K42" s="18" t="s">
        <v>22</v>
      </c>
      <c r="L42" s="19"/>
      <c r="M42" s="19"/>
      <c r="N42" s="19"/>
      <c r="O42" s="19">
        <v>2</v>
      </c>
      <c r="P42" s="19"/>
      <c r="Q42" s="19">
        <v>2</v>
      </c>
    </row>
    <row r="43" spans="11:17" x14ac:dyDescent="0.25">
      <c r="K43" s="18" t="s">
        <v>33</v>
      </c>
      <c r="L43" s="19">
        <v>1</v>
      </c>
      <c r="M43" s="19"/>
      <c r="N43" s="19"/>
      <c r="O43" s="19"/>
      <c r="P43" s="19"/>
      <c r="Q43" s="19">
        <v>1</v>
      </c>
    </row>
    <row r="44" spans="11:17" x14ac:dyDescent="0.25">
      <c r="K44" s="18" t="s">
        <v>41</v>
      </c>
      <c r="L44" s="19">
        <v>1</v>
      </c>
      <c r="M44" s="19"/>
      <c r="N44" s="19"/>
      <c r="O44" s="19"/>
      <c r="P44" s="19"/>
      <c r="Q44" s="19">
        <v>1</v>
      </c>
    </row>
    <row r="45" spans="11:17" x14ac:dyDescent="0.25">
      <c r="K45" s="18" t="s">
        <v>18</v>
      </c>
      <c r="L45" s="19">
        <v>21</v>
      </c>
      <c r="M45" s="19"/>
      <c r="N45" s="19"/>
      <c r="O45" s="19">
        <v>2</v>
      </c>
      <c r="P45" s="19">
        <v>3</v>
      </c>
      <c r="Q45" s="19">
        <v>26</v>
      </c>
    </row>
    <row r="46" spans="11:17" x14ac:dyDescent="0.25">
      <c r="K46" s="18" t="s">
        <v>8</v>
      </c>
      <c r="L46" s="19">
        <v>92</v>
      </c>
      <c r="M46" s="19">
        <v>1</v>
      </c>
      <c r="N46" s="19">
        <v>1</v>
      </c>
      <c r="O46" s="19">
        <v>61</v>
      </c>
      <c r="P46" s="19">
        <v>15</v>
      </c>
      <c r="Q46" s="19">
        <v>170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Nairobi propertyprices - Sheet1</vt:lpstr>
      <vt:lpstr>Cleaned worksheet</vt:lpstr>
      <vt:lpstr>Pricing Analysis</vt:lpstr>
      <vt:lpstr>Location Trends</vt:lpstr>
      <vt:lpstr>'Cleaned worksheet'!_FilterDatabase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Jeremiah Muraguri</cp:lastModifiedBy>
  <dcterms:created xsi:type="dcterms:W3CDTF">2025-01-25T15:55:03Z</dcterms:created>
  <dcterms:modified xsi:type="dcterms:W3CDTF">2025-03-05T11:54:12Z</dcterms:modified>
</cp:coreProperties>
</file>