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" sheetId="1" r:id="rId3"/>
  </sheets>
  <definedNames/>
  <calcPr/>
</workbook>
</file>

<file path=xl/sharedStrings.xml><?xml version="1.0" encoding="utf-8"?>
<sst xmlns="http://schemas.openxmlformats.org/spreadsheetml/2006/main" count="149" uniqueCount="91">
  <si>
    <t>Tool</t>
  </si>
  <si>
    <t>Category</t>
  </si>
  <si>
    <t>Description</t>
  </si>
  <si>
    <t>Cost</t>
  </si>
  <si>
    <t>Market Research</t>
  </si>
  <si>
    <t>Browser addon that shows search volume &amp; CPC in Google &amp; many other keyword research tools</t>
  </si>
  <si>
    <t>Paid</t>
  </si>
  <si>
    <t xml:space="preserve">Build market research surveys to collect feedback and email addresses </t>
  </si>
  <si>
    <t xml:space="preserve">Free </t>
  </si>
  <si>
    <t>Find sizzling hot topics ideas for any business</t>
  </si>
  <si>
    <t>Openai ★</t>
  </si>
  <si>
    <t>Copywriting</t>
  </si>
  <si>
    <t>The best free ai writer and content generator</t>
  </si>
  <si>
    <t>Pexels ★</t>
  </si>
  <si>
    <t>Best free stock images and videos to go with your content</t>
  </si>
  <si>
    <t>Wordpress</t>
  </si>
  <si>
    <t>Premium Wordpress Themes For Any Site</t>
  </si>
  <si>
    <t>$59</t>
  </si>
  <si>
    <t>Schema</t>
  </si>
  <si>
    <t>Theme for completedigitalmarketingcourse.com website</t>
  </si>
  <si>
    <t>Instantly Find a Domain, Facebook and Twitter Account</t>
  </si>
  <si>
    <t xml:space="preserve">Run a contest to crowdsource 150+ domain name ideas </t>
  </si>
  <si>
    <t>$35</t>
  </si>
  <si>
    <t>Bluehost</t>
  </si>
  <si>
    <t>Reliable and Inexpensive Domain Registration &amp; Hosting</t>
  </si>
  <si>
    <t>$2.95/mo</t>
  </si>
  <si>
    <t>MonsterInsights</t>
  </si>
  <si>
    <t>Google Analytics Plugin for WordPress</t>
  </si>
  <si>
    <t>Email Marketing</t>
  </si>
  <si>
    <t>Email marketing software - free up to 2000 subscribers</t>
  </si>
  <si>
    <t>Wordpress Plugin to capture email addresses with pop ups &amp; side bar sign ups forms</t>
  </si>
  <si>
    <t>$29</t>
  </si>
  <si>
    <t>Capture email addresses with Landing Pages &amp; Leadboxes</t>
  </si>
  <si>
    <t>$25 /mo</t>
  </si>
  <si>
    <t>SEO</t>
  </si>
  <si>
    <t>Enter the URL of any landing page or blog article and see how optimized it is for one keyword or phrase</t>
  </si>
  <si>
    <t>Ahrefs</t>
  </si>
  <si>
    <t>SEO Backlink Checker (alternatives: OpensiteExplorer, MajesticSEO, Semrush)</t>
  </si>
  <si>
    <t>Google Search Console</t>
  </si>
  <si>
    <t>View your site from Googles perspective with reports about indexing status, search queries, crawl errors and penalties</t>
  </si>
  <si>
    <t>Google PageSpeed Insights</t>
  </si>
  <si>
    <t>Enter the URL of your homepage or blog article to get customised tips to speed up your site</t>
  </si>
  <si>
    <t>WP Revision Control</t>
  </si>
  <si>
    <t>Frees up storage e.g. only keeps the latest five versions of each page on your site</t>
  </si>
  <si>
    <t>WP Smush</t>
  </si>
  <si>
    <t>Wordpress Plugin to improve your website speed by compressing all of your images in one click!</t>
  </si>
  <si>
    <t>WP Super Cache</t>
  </si>
  <si>
    <t>Wordpress Plugin to speed up your website by using browser caching (just install it - you don't need to understand it!)</t>
  </si>
  <si>
    <t xml:space="preserve">Ubersuggest </t>
  </si>
  <si>
    <t>Generate 1000’s of keywords ideas in one click. Install Keyword Everywhere (above) for search volume &amp; CPC data</t>
  </si>
  <si>
    <t>Buzzsumo</t>
  </si>
  <si>
    <t>Find proven content ideas &amp; formats from around the web</t>
  </si>
  <si>
    <t xml:space="preserve">VidIQ </t>
  </si>
  <si>
    <t>YouTube</t>
  </si>
  <si>
    <t>Uncover the secrets to success behind your favorite YouTube videos</t>
  </si>
  <si>
    <t>Best free online video and image editor</t>
  </si>
  <si>
    <t>Screencastomatic</t>
  </si>
  <si>
    <t>Basic Video Recording &amp; Editing Software</t>
  </si>
  <si>
    <t>Free</t>
  </si>
  <si>
    <t>Camtasia</t>
  </si>
  <si>
    <t>Professional Video Recording &amp; Editing Software</t>
  </si>
  <si>
    <t>$199</t>
  </si>
  <si>
    <t>Samsung Go Mic USB Microphone</t>
  </si>
  <si>
    <t>Budget USB Microphone</t>
  </si>
  <si>
    <t>Blue Yeti USB Microphone</t>
  </si>
  <si>
    <t>Professional USB Microphone</t>
  </si>
  <si>
    <t>$129</t>
  </si>
  <si>
    <t>Facebook</t>
  </si>
  <si>
    <t>Find the most viral photos to share</t>
  </si>
  <si>
    <t>Pinterest</t>
  </si>
  <si>
    <t>Find viral quotes images to share</t>
  </si>
  <si>
    <t>Gleam</t>
  </si>
  <si>
    <t>Create a contest and give people an incentive to like and share</t>
  </si>
  <si>
    <t>Google URL Shortener</t>
  </si>
  <si>
    <t>Twitter</t>
  </si>
  <si>
    <t>Create short URLs that can be easily shared, tweeted, or emailed to friends.</t>
  </si>
  <si>
    <t>Embed tweets, timelines or follow buttons on your website</t>
  </si>
  <si>
    <t>Ritetag</t>
  </si>
  <si>
    <t>Find the best hashtags to increase your visibility</t>
  </si>
  <si>
    <t>Schedule posts and manage all social media accounts all in one place</t>
  </si>
  <si>
    <t>Quora</t>
  </si>
  <si>
    <t>Become An Authority &amp; Drive Long-Term Website Traffic by Answering Simple Questions</t>
  </si>
  <si>
    <t>Adwords</t>
  </si>
  <si>
    <t>Transform your traffic and sales overnight with paid advertising</t>
  </si>
  <si>
    <t>Spyfu</t>
  </si>
  <si>
    <t>Download Your Competitors' Most Profitable Keywords and Ads</t>
  </si>
  <si>
    <t>Notes</t>
  </si>
  <si>
    <t>1)  ★ = 5 must have tools (all completely free)</t>
  </si>
  <si>
    <t>2) All paid tools are optional and not required to complete the course</t>
  </si>
  <si>
    <t xml:space="preserve">3) Learn how to use all tools and templates inside the course </t>
  </si>
  <si>
    <t>Credit to Rob Percival, Daragh Walsh and Codestars.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</si>
</sst>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0"/>
    </xf>
    <xf borderId="0" fillId="3" fontId="2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0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0" numFmtId="0" xfId="0" applyAlignment="1" applyFont="1">
      <alignment horizontal="left" shrinkToFit="0" wrapText="0"/>
    </xf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leam.io/facebook" TargetMode="External"/><Relationship Id="rId11" Type="http://schemas.openxmlformats.org/officeDocument/2006/relationships/hyperlink" Target="https://wordpress.org/plugins/wp-super-cache/" TargetMode="External"/><Relationship Id="rId22" Type="http://schemas.openxmlformats.org/officeDocument/2006/relationships/hyperlink" Target="https://ritetag.com/" TargetMode="External"/><Relationship Id="rId10" Type="http://schemas.openxmlformats.org/officeDocument/2006/relationships/hyperlink" Target="https://wordpress.org/plugins/wp-smushit/" TargetMode="External"/><Relationship Id="rId21" Type="http://schemas.openxmlformats.org/officeDocument/2006/relationships/hyperlink" Target="https://goo.gl/" TargetMode="External"/><Relationship Id="rId13" Type="http://schemas.openxmlformats.org/officeDocument/2006/relationships/hyperlink" Target="http://buzzsumo.com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ubersuggest.io/" TargetMode="External"/><Relationship Id="rId23" Type="http://schemas.openxmlformats.org/officeDocument/2006/relationships/hyperlink" Target="http://www.spyfu.com/" TargetMode="External"/><Relationship Id="rId1" Type="http://schemas.openxmlformats.org/officeDocument/2006/relationships/hyperlink" Target="https://openai.com/api/" TargetMode="External"/><Relationship Id="rId2" Type="http://schemas.openxmlformats.org/officeDocument/2006/relationships/hyperlink" Target="https://www.pexels.com/" TargetMode="External"/><Relationship Id="rId3" Type="http://schemas.openxmlformats.org/officeDocument/2006/relationships/hyperlink" Target="https://mythemeshop.com/themes/schema/?ref=daraghmwalsh" TargetMode="External"/><Relationship Id="rId4" Type="http://schemas.openxmlformats.org/officeDocument/2006/relationships/hyperlink" Target="http://www.bluehost.com/track/daraghwalsh/rms" TargetMode="External"/><Relationship Id="rId9" Type="http://schemas.openxmlformats.org/officeDocument/2006/relationships/hyperlink" Target="https://wordpress.org/plugins/wp-revisions-control/" TargetMode="External"/><Relationship Id="rId15" Type="http://schemas.openxmlformats.org/officeDocument/2006/relationships/hyperlink" Target="http://screencast-o-matic.com/" TargetMode="External"/><Relationship Id="rId14" Type="http://schemas.openxmlformats.org/officeDocument/2006/relationships/hyperlink" Target="https://vidiq.com/daraghwalsh" TargetMode="External"/><Relationship Id="rId17" Type="http://schemas.openxmlformats.org/officeDocument/2006/relationships/hyperlink" Target="https://www.amazon.com/Samson-Mic-Portable-Condenser-Microphone/dp/B001R76D42" TargetMode="External"/><Relationship Id="rId16" Type="http://schemas.openxmlformats.org/officeDocument/2006/relationships/hyperlink" Target="https://www.techsmith.com/camtasia.html" TargetMode="External"/><Relationship Id="rId5" Type="http://schemas.openxmlformats.org/officeDocument/2006/relationships/hyperlink" Target="https://wordpress.org/plugins/google-analytics-for-wordpress/" TargetMode="External"/><Relationship Id="rId19" Type="http://schemas.openxmlformats.org/officeDocument/2006/relationships/hyperlink" Target="https://www.pinterest.com/" TargetMode="External"/><Relationship Id="rId6" Type="http://schemas.openxmlformats.org/officeDocument/2006/relationships/hyperlink" Target="https://ahrefs.com/" TargetMode="External"/><Relationship Id="rId18" Type="http://schemas.openxmlformats.org/officeDocument/2006/relationships/hyperlink" Target="https://www.amazon.com/Blue-Microphones-Yeti-USB-Microphone/dp/B002VA464S/ref=sr_1_4?s=musical-instruments&amp;ie=UTF8&amp;qid=1467125714&amp;sr=1-4&amp;keywords=blue+yeti" TargetMode="External"/><Relationship Id="rId7" Type="http://schemas.openxmlformats.org/officeDocument/2006/relationships/hyperlink" Target="http://www.google.com/webmasters/" TargetMode="External"/><Relationship Id="rId8" Type="http://schemas.openxmlformats.org/officeDocument/2006/relationships/hyperlink" Target="https://developers.google.com/speed/pagespeed/ins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6.13"/>
    <col customWidth="1" min="3" max="3" width="91.13"/>
    <col customWidth="1" min="4" max="4" width="42.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tr">
        <f>HYPERLINK("https://keywordseverywhere.com/","Keyword Everywhere")</f>
        <v>Keyword Everywhere</v>
      </c>
      <c r="B2" s="4" t="s">
        <v>4</v>
      </c>
      <c r="C2" s="5" t="s">
        <v>5</v>
      </c>
      <c r="D2" s="4" t="s">
        <v>6</v>
      </c>
    </row>
    <row r="3">
      <c r="A3" s="6" t="str">
        <f>HYPERLINK("https://www.google.com/forms/about/","Google Forms")</f>
        <v>Google Forms</v>
      </c>
      <c r="B3" s="4" t="s">
        <v>4</v>
      </c>
      <c r="C3" s="5" t="s">
        <v>7</v>
      </c>
      <c r="D3" s="4" t="s">
        <v>8</v>
      </c>
    </row>
    <row r="4">
      <c r="A4" s="3" t="str">
        <f>HYPERLINK("https://trends.google.com/trends/","Google Trends ★")</f>
        <v>Google Trends ★</v>
      </c>
      <c r="B4" s="4" t="s">
        <v>4</v>
      </c>
      <c r="C4" s="7" t="s">
        <v>9</v>
      </c>
      <c r="D4" s="4" t="s">
        <v>8</v>
      </c>
    </row>
    <row r="5">
      <c r="A5" s="8" t="s">
        <v>10</v>
      </c>
      <c r="B5" s="4" t="s">
        <v>11</v>
      </c>
      <c r="C5" s="7" t="s">
        <v>12</v>
      </c>
      <c r="D5" s="4" t="s">
        <v>8</v>
      </c>
    </row>
    <row r="6">
      <c r="A6" s="8" t="s">
        <v>13</v>
      </c>
      <c r="B6" s="4" t="s">
        <v>11</v>
      </c>
      <c r="C6" s="7" t="s">
        <v>14</v>
      </c>
      <c r="D6" s="4" t="s">
        <v>8</v>
      </c>
    </row>
    <row r="7">
      <c r="A7" s="3" t="str">
        <f>HYPERLINK("https://mythemeshop.com/?ref=daraghmwalsh","MyThemeShop")</f>
        <v>MyThemeShop</v>
      </c>
      <c r="B7" s="4" t="s">
        <v>15</v>
      </c>
      <c r="C7" s="7" t="s">
        <v>16</v>
      </c>
      <c r="D7" s="4" t="s">
        <v>17</v>
      </c>
    </row>
    <row r="8">
      <c r="A8" s="9" t="s">
        <v>18</v>
      </c>
      <c r="B8" s="4" t="s">
        <v>15</v>
      </c>
      <c r="C8" s="5" t="s">
        <v>19</v>
      </c>
      <c r="D8" s="4" t="s">
        <v>17</v>
      </c>
    </row>
    <row r="9">
      <c r="A9" s="3" t="str">
        <f>HYPERLINK("https://namevine.com/","NameVine")</f>
        <v>NameVine</v>
      </c>
      <c r="B9" s="4" t="s">
        <v>15</v>
      </c>
      <c r="C9" s="10" t="s">
        <v>20</v>
      </c>
      <c r="D9" s="4" t="s">
        <v>8</v>
      </c>
    </row>
    <row r="10">
      <c r="A10" s="3" t="str">
        <f>HYPERLINK("https://www.namestation.com/","Namestation")</f>
        <v>Namestation</v>
      </c>
      <c r="B10" s="4" t="s">
        <v>15</v>
      </c>
      <c r="C10" s="5" t="s">
        <v>21</v>
      </c>
      <c r="D10" s="4" t="s">
        <v>22</v>
      </c>
    </row>
    <row r="11">
      <c r="A11" s="9" t="s">
        <v>23</v>
      </c>
      <c r="B11" s="4" t="s">
        <v>15</v>
      </c>
      <c r="C11" s="5" t="s">
        <v>24</v>
      </c>
      <c r="D11" s="4" t="s">
        <v>25</v>
      </c>
    </row>
    <row r="12">
      <c r="A12" s="11" t="s">
        <v>26</v>
      </c>
      <c r="B12" s="4" t="s">
        <v>15</v>
      </c>
      <c r="C12" s="7" t="s">
        <v>27</v>
      </c>
      <c r="D12" s="4" t="s">
        <v>8</v>
      </c>
    </row>
    <row r="13">
      <c r="A13" s="3" t="str">
        <f>HYPERLINK("http://bit.ly/2HLCCQQ","Mailchimp")</f>
        <v>Mailchimp</v>
      </c>
      <c r="B13" s="12" t="s">
        <v>28</v>
      </c>
      <c r="C13" s="7" t="s">
        <v>29</v>
      </c>
      <c r="D13" s="4" t="s">
        <v>8</v>
      </c>
    </row>
    <row r="14">
      <c r="A14" s="3" t="str">
        <f>HYPERLINK("https://mythemeshop.com/plugins/wp-subscribe-pro/?ref=daraghmwalsh","WP Subscriber Pro")</f>
        <v>WP Subscriber Pro</v>
      </c>
      <c r="B14" s="12" t="s">
        <v>28</v>
      </c>
      <c r="C14" s="7" t="s">
        <v>30</v>
      </c>
      <c r="D14" s="4" t="s">
        <v>31</v>
      </c>
    </row>
    <row r="15">
      <c r="A15" s="6" t="str">
        <f>HYPERLINK("https://leadpages.pxf.io/c/1191653/390538/5673","Leadpages")</f>
        <v>Leadpages</v>
      </c>
      <c r="B15" s="12" t="s">
        <v>28</v>
      </c>
      <c r="C15" s="7" t="s">
        <v>32</v>
      </c>
      <c r="D15" s="4" t="s">
        <v>33</v>
      </c>
    </row>
    <row r="16">
      <c r="A16" s="3" t="str">
        <f>HYPERLINK("https://www.completedigitalmarketingcourse.com/seo-audit-tool/","SEO Audit Tool")</f>
        <v>SEO Audit Tool</v>
      </c>
      <c r="B16" s="4" t="s">
        <v>34</v>
      </c>
      <c r="C16" s="5" t="s">
        <v>35</v>
      </c>
      <c r="D16" s="4" t="s">
        <v>8</v>
      </c>
    </row>
    <row r="17">
      <c r="A17" s="11" t="s">
        <v>36</v>
      </c>
      <c r="B17" s="4" t="s">
        <v>34</v>
      </c>
      <c r="C17" s="5" t="s">
        <v>37</v>
      </c>
      <c r="D17" s="4" t="s">
        <v>8</v>
      </c>
    </row>
    <row r="18">
      <c r="A18" s="9" t="s">
        <v>38</v>
      </c>
      <c r="B18" s="4" t="s">
        <v>34</v>
      </c>
      <c r="C18" s="7" t="s">
        <v>39</v>
      </c>
      <c r="D18" s="4" t="s">
        <v>8</v>
      </c>
    </row>
    <row r="19">
      <c r="A19" s="9" t="s">
        <v>40</v>
      </c>
      <c r="B19" s="4" t="s">
        <v>34</v>
      </c>
      <c r="C19" s="7" t="s">
        <v>41</v>
      </c>
      <c r="D19" s="4" t="s">
        <v>8</v>
      </c>
    </row>
    <row r="20">
      <c r="A20" s="13" t="s">
        <v>42</v>
      </c>
      <c r="B20" s="4" t="s">
        <v>34</v>
      </c>
      <c r="C20" s="7" t="s">
        <v>43</v>
      </c>
      <c r="D20" s="4" t="s">
        <v>8</v>
      </c>
    </row>
    <row r="21">
      <c r="A21" s="9" t="s">
        <v>44</v>
      </c>
      <c r="B21" s="4" t="s">
        <v>34</v>
      </c>
      <c r="C21" s="7" t="s">
        <v>45</v>
      </c>
      <c r="D21" s="4" t="s">
        <v>8</v>
      </c>
    </row>
    <row r="22">
      <c r="A22" s="9" t="s">
        <v>46</v>
      </c>
      <c r="B22" s="4" t="s">
        <v>34</v>
      </c>
      <c r="C22" s="7" t="s">
        <v>47</v>
      </c>
      <c r="D22" s="4" t="s">
        <v>8</v>
      </c>
    </row>
    <row r="23">
      <c r="A23" s="9" t="s">
        <v>48</v>
      </c>
      <c r="B23" s="4" t="s">
        <v>34</v>
      </c>
      <c r="C23" s="5" t="s">
        <v>49</v>
      </c>
      <c r="D23" s="4" t="s">
        <v>8</v>
      </c>
    </row>
    <row r="24">
      <c r="A24" s="9" t="s">
        <v>50</v>
      </c>
      <c r="B24" s="4" t="s">
        <v>34</v>
      </c>
      <c r="C24" s="5" t="s">
        <v>51</v>
      </c>
      <c r="D24" s="4" t="s">
        <v>8</v>
      </c>
    </row>
    <row r="25">
      <c r="A25" s="8" t="s">
        <v>52</v>
      </c>
      <c r="B25" s="4" t="s">
        <v>53</v>
      </c>
      <c r="C25" s="7" t="s">
        <v>54</v>
      </c>
      <c r="D25" s="4" t="s">
        <v>8</v>
      </c>
    </row>
    <row r="26">
      <c r="A26" s="3" t="str">
        <f>HYPERLINK("https://www.canva.com/","Canva ★")</f>
        <v>Canva ★</v>
      </c>
      <c r="B26" s="4" t="s">
        <v>53</v>
      </c>
      <c r="C26" s="7" t="s">
        <v>55</v>
      </c>
      <c r="D26" s="4" t="s">
        <v>8</v>
      </c>
    </row>
    <row r="27">
      <c r="A27" s="9" t="s">
        <v>56</v>
      </c>
      <c r="B27" s="4" t="s">
        <v>53</v>
      </c>
      <c r="C27" s="7" t="s">
        <v>57</v>
      </c>
      <c r="D27" s="4" t="s">
        <v>58</v>
      </c>
    </row>
    <row r="28">
      <c r="A28" s="9" t="s">
        <v>59</v>
      </c>
      <c r="B28" s="4" t="s">
        <v>53</v>
      </c>
      <c r="C28" s="7" t="s">
        <v>60</v>
      </c>
      <c r="D28" s="4" t="s">
        <v>61</v>
      </c>
    </row>
    <row r="29">
      <c r="A29" s="11" t="s">
        <v>62</v>
      </c>
      <c r="B29" s="4" t="s">
        <v>53</v>
      </c>
      <c r="C29" s="7" t="s">
        <v>63</v>
      </c>
      <c r="D29" s="4" t="s">
        <v>22</v>
      </c>
    </row>
    <row r="30">
      <c r="A30" s="11" t="s">
        <v>64</v>
      </c>
      <c r="B30" s="4" t="s">
        <v>53</v>
      </c>
      <c r="C30" s="7" t="s">
        <v>65</v>
      </c>
      <c r="D30" s="4" t="s">
        <v>66</v>
      </c>
    </row>
    <row r="31">
      <c r="A31" s="3" t="str">
        <f>HYPERLINK("http://imgur.com/","Imgur")</f>
        <v>Imgur</v>
      </c>
      <c r="B31" s="4" t="s">
        <v>67</v>
      </c>
      <c r="C31" s="5" t="s">
        <v>68</v>
      </c>
      <c r="D31" s="4" t="s">
        <v>58</v>
      </c>
    </row>
    <row r="32">
      <c r="A32" s="9" t="s">
        <v>69</v>
      </c>
      <c r="B32" s="4" t="s">
        <v>67</v>
      </c>
      <c r="C32" s="5" t="s">
        <v>70</v>
      </c>
      <c r="D32" s="4" t="s">
        <v>58</v>
      </c>
    </row>
    <row r="33">
      <c r="A33" s="9" t="s">
        <v>71</v>
      </c>
      <c r="B33" s="4" t="s">
        <v>67</v>
      </c>
      <c r="C33" s="5" t="s">
        <v>72</v>
      </c>
      <c r="D33" s="4" t="s">
        <v>58</v>
      </c>
    </row>
    <row r="34">
      <c r="A34" s="14" t="s">
        <v>73</v>
      </c>
      <c r="B34" s="4" t="s">
        <v>74</v>
      </c>
      <c r="C34" s="5" t="s">
        <v>75</v>
      </c>
      <c r="D34" s="4" t="s">
        <v>58</v>
      </c>
    </row>
    <row r="35">
      <c r="A35" s="6" t="str">
        <f>HYPERLINK("https://publish.twitter.com/#","Twitter Publish")</f>
        <v>Twitter Publish</v>
      </c>
      <c r="B35" s="4" t="s">
        <v>74</v>
      </c>
      <c r="C35" s="7" t="s">
        <v>76</v>
      </c>
      <c r="D35" s="4" t="s">
        <v>58</v>
      </c>
    </row>
    <row r="36">
      <c r="A36" s="9" t="s">
        <v>77</v>
      </c>
      <c r="B36" s="4" t="s">
        <v>74</v>
      </c>
      <c r="C36" s="7" t="s">
        <v>78</v>
      </c>
      <c r="D36" s="4" t="s">
        <v>58</v>
      </c>
    </row>
    <row r="37">
      <c r="A37" s="3" t="str">
        <f>HYPERLINK("https://buffer.com/","Buffer ")</f>
        <v>Buffer </v>
      </c>
      <c r="B37" s="4" t="s">
        <v>74</v>
      </c>
      <c r="C37" s="5" t="s">
        <v>79</v>
      </c>
      <c r="D37" s="4" t="s">
        <v>58</v>
      </c>
    </row>
    <row r="38">
      <c r="A38" s="6" t="str">
        <f>HYPERLINK("quora.com","Quora")</f>
        <v>Quora</v>
      </c>
      <c r="B38" s="4" t="s">
        <v>80</v>
      </c>
      <c r="C38" s="7" t="s">
        <v>81</v>
      </c>
      <c r="D38" s="4" t="s">
        <v>58</v>
      </c>
    </row>
    <row r="39">
      <c r="A39" s="6" t="str">
        <f>HYPERLINK("https://adwords.google.com/home/","Google Ads / Adwords")</f>
        <v>Google Ads / Adwords</v>
      </c>
      <c r="B39" s="4" t="s">
        <v>82</v>
      </c>
      <c r="C39" s="5" t="s">
        <v>83</v>
      </c>
      <c r="D39" s="4" t="s">
        <v>58</v>
      </c>
    </row>
    <row r="40">
      <c r="A40" s="9" t="s">
        <v>84</v>
      </c>
      <c r="B40" s="4" t="s">
        <v>82</v>
      </c>
      <c r="C40" s="7" t="s">
        <v>85</v>
      </c>
      <c r="D40" s="4" t="s">
        <v>58</v>
      </c>
    </row>
    <row r="41">
      <c r="A41" s="15"/>
      <c r="B41" s="4"/>
      <c r="C41" s="16"/>
      <c r="D41" s="15"/>
    </row>
    <row r="42">
      <c r="A42" s="15"/>
      <c r="B42" s="15"/>
      <c r="C42" s="16"/>
      <c r="D42" s="15"/>
    </row>
    <row r="43">
      <c r="A43" s="17" t="s">
        <v>86</v>
      </c>
      <c r="B43" s="15"/>
      <c r="C43" s="16"/>
      <c r="D43" s="15"/>
    </row>
    <row r="44">
      <c r="A44" s="18" t="s">
        <v>87</v>
      </c>
      <c r="B44" s="15"/>
      <c r="C44" s="16"/>
      <c r="D44" s="15"/>
    </row>
    <row r="45">
      <c r="A45" s="4" t="s">
        <v>88</v>
      </c>
      <c r="B45" s="15"/>
      <c r="C45" s="16"/>
      <c r="D45" s="15"/>
    </row>
    <row r="46">
      <c r="A46" s="4" t="s">
        <v>89</v>
      </c>
      <c r="B46" s="15"/>
      <c r="C46" s="16"/>
      <c r="D46" s="15"/>
    </row>
    <row r="47">
      <c r="A47" s="15"/>
      <c r="B47" s="15"/>
      <c r="C47" s="16"/>
      <c r="D47" s="15"/>
    </row>
    <row r="48">
      <c r="A48" s="15"/>
      <c r="B48" s="15"/>
      <c r="C48" s="16"/>
      <c r="D48" s="15"/>
    </row>
    <row r="49">
      <c r="A49" s="17" t="s">
        <v>90</v>
      </c>
      <c r="B49" s="15"/>
      <c r="C49" s="16"/>
      <c r="D49" s="15"/>
    </row>
    <row r="50">
      <c r="A50" s="15"/>
      <c r="B50" s="15"/>
      <c r="C50" s="16"/>
      <c r="D50" s="15"/>
    </row>
    <row r="51">
      <c r="A51" s="15"/>
      <c r="B51" s="15"/>
      <c r="C51" s="16"/>
      <c r="D51" s="15"/>
    </row>
  </sheetData>
  <hyperlinks>
    <hyperlink r:id="rId1" ref="A5"/>
    <hyperlink r:id="rId2" ref="A6"/>
    <hyperlink r:id="rId3" ref="A8"/>
    <hyperlink r:id="rId4" ref="A11"/>
    <hyperlink r:id="rId5" ref="A12"/>
    <hyperlink r:id="rId6" ref="A17"/>
    <hyperlink r:id="rId7" ref="A18"/>
    <hyperlink r:id="rId8" ref="A19"/>
    <hyperlink r:id="rId9" ref="A20"/>
    <hyperlink r:id="rId10" ref="A21"/>
    <hyperlink r:id="rId11" ref="A22"/>
    <hyperlink r:id="rId12" ref="A23"/>
    <hyperlink r:id="rId13" ref="A24"/>
    <hyperlink r:id="rId14" ref="A25"/>
    <hyperlink r:id="rId15" ref="A27"/>
    <hyperlink r:id="rId16" ref="A28"/>
    <hyperlink r:id="rId17" ref="A29"/>
    <hyperlink r:id="rId18" ref="A30"/>
    <hyperlink r:id="rId19" ref="A32"/>
    <hyperlink r:id="rId20" ref="A33"/>
    <hyperlink r:id="rId21" ref="A34"/>
    <hyperlink r:id="rId22" ref="A36"/>
    <hyperlink r:id="rId23" ref="A40"/>
  </hyperlinks>
  <drawing r:id="rId24"/>
</worksheet>
</file>