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EG RESEARCH CODE\Stress-Analysis\"/>
    </mc:Choice>
  </mc:AlternateContent>
  <xr:revisionPtr revIDLastSave="0" documentId="13_ncr:1_{FC6F62C7-3792-4CCE-B2B9-1C36F1C7BDC5}" xr6:coauthVersionLast="47" xr6:coauthVersionMax="47" xr10:uidLastSave="{00000000-0000-0000-0000-000000000000}"/>
  <bookViews>
    <workbookView xWindow="-28920" yWindow="-120" windowWidth="29040" windowHeight="15840" activeTab="1" xr2:uid="{8E2EA797-7331-4EB1-AE78-8BEFD319558A}"/>
  </bookViews>
  <sheets>
    <sheet name="Sheet1" sheetId="1" r:id="rId1"/>
    <sheet name="Subject C - B9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L12" i="1"/>
  <c r="K12" i="1"/>
  <c r="L11" i="1"/>
</calcChain>
</file>

<file path=xl/sharedStrings.xml><?xml version="1.0" encoding="utf-8"?>
<sst xmlns="http://schemas.openxmlformats.org/spreadsheetml/2006/main" count="34" uniqueCount="19">
  <si>
    <t>Rest -&gt; Stress</t>
  </si>
  <si>
    <t>Norm HF</t>
  </si>
  <si>
    <t>SDNN (ms)</t>
  </si>
  <si>
    <t>Subject A - SCWT</t>
  </si>
  <si>
    <t>Subject B - SCWT</t>
  </si>
  <si>
    <t>Subject B - MAT</t>
  </si>
  <si>
    <t>Stress -&gt; Rest</t>
  </si>
  <si>
    <t>SDNN</t>
  </si>
  <si>
    <t>Stroop 5mins</t>
  </si>
  <si>
    <t xml:space="preserve">Rest 1 </t>
  </si>
  <si>
    <t>Test</t>
  </si>
  <si>
    <t>Rest 2</t>
  </si>
  <si>
    <t>Abs HF</t>
  </si>
  <si>
    <t>Abs LF</t>
  </si>
  <si>
    <t>Norm LF</t>
  </si>
  <si>
    <t>LF/HF</t>
  </si>
  <si>
    <t>MAT 5mins</t>
  </si>
  <si>
    <t>Subject C - SCWT</t>
  </si>
  <si>
    <t>Subject C -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</si>
</sst>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9C0006"/>
      <name val="Calibri"/>
    </font>
    <font>
      <sz val="14"/>
      <color rgb="FF006100"/>
      <name val="Calibri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right" wrapText="1" readingOrder="1"/>
    </xf>
    <xf numFmtId="164" fontId="4" fillId="4" borderId="1" xfId="0" applyNumberFormat="1" applyFont="1" applyFill="1" applyBorder="1" applyAlignment="1">
      <alignment horizontal="right" wrapText="1" readingOrder="1"/>
    </xf>
    <xf numFmtId="0" fontId="5" fillId="0" borderId="1" xfId="0" applyFont="1" applyBorder="1" applyAlignment="1">
      <alignment horizontal="left" wrapText="1" readingOrder="1"/>
    </xf>
    <xf numFmtId="0" fontId="5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cap="all" normalizeH="0" baseline="0">
                <a:effectLst/>
              </a:rPr>
              <a:t>Rest -&gt; Stress</a:t>
            </a:r>
            <a:r>
              <a:rPr lang="en-US" sz="1600" b="1" i="0" u="none" strike="noStrike" cap="all" normalizeH="0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Sheet1!$K$7</c:f>
              <c:strCache>
                <c:ptCount val="1"/>
                <c:pt idx="0">
                  <c:v>Norm HF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Subject A - SCWT</c:v>
                </c:pt>
                <c:pt idx="1">
                  <c:v>Subject B - SCWT</c:v>
                </c:pt>
                <c:pt idx="2">
                  <c:v>Subject B - MAT</c:v>
                </c:pt>
              </c:strCache>
            </c:strRef>
          </c:cat>
          <c:val>
            <c:numRef>
              <c:f>Sheet1!$K$8:$K$10</c:f>
              <c:numCache>
                <c:formatCode>0.000</c:formatCode>
                <c:ptCount val="3"/>
                <c:pt idx="0">
                  <c:v>-15.40120924</c:v>
                </c:pt>
                <c:pt idx="1">
                  <c:v>-1.0550154860000001</c:v>
                </c:pt>
                <c:pt idx="2">
                  <c:v>-20.906729349999999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2-4D36-A8C0-8FBFA20BC113}"/>
            </c:ext>
          </c:extLst>
        </c:ser>
        <c:ser>
          <c:idx val="1"/>
          <c:order val="1"/>
          <c:tx>
            <c:strRef>
              <c:f>Sheet1!$L$7</c:f>
              <c:strCache>
                <c:ptCount val="1"/>
                <c:pt idx="0">
                  <c:v>SDNN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Subject A - SCWT</c:v>
                </c:pt>
                <c:pt idx="1">
                  <c:v>Subject B - SCWT</c:v>
                </c:pt>
                <c:pt idx="2">
                  <c:v>Subject B - MAT</c:v>
                </c:pt>
              </c:strCache>
            </c:strRef>
          </c:cat>
          <c:val>
            <c:numRef>
              <c:f>Sheet1!$L$8:$L$10</c:f>
              <c:numCache>
                <c:formatCode>0.000</c:formatCode>
                <c:ptCount val="3"/>
                <c:pt idx="0">
                  <c:v>-7.5629412670000002</c:v>
                </c:pt>
                <c:pt idx="1">
                  <c:v>-30.742406939999999</c:v>
                </c:pt>
                <c:pt idx="2">
                  <c:v>2.4934129199999999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E2-4D36-A8C0-8FBFA20BC1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9902080"/>
        <c:axId val="219939040"/>
      </c:barChart>
      <c:catAx>
        <c:axId val="2199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39040"/>
        <c:crosses val="autoZero"/>
        <c:auto val="1"/>
        <c:lblAlgn val="ctr"/>
        <c:lblOffset val="100"/>
        <c:noMultiLvlLbl val="0"/>
      </c:catAx>
      <c:valAx>
        <c:axId val="219939040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21990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cap="all" normalizeH="0" baseline="0">
                <a:effectLst/>
              </a:rPr>
              <a:t>Stress -&gt; Rest</a:t>
            </a:r>
            <a:r>
              <a:rPr lang="en-US" sz="1600" b="1" i="0" u="none" strike="noStrike" cap="all" normalizeH="0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Sheet1!$K$19</c:f>
              <c:strCache>
                <c:ptCount val="1"/>
                <c:pt idx="0">
                  <c:v>Norm HF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Subject A - SCWT</c:v>
                </c:pt>
                <c:pt idx="1">
                  <c:v>Subject B - SCWT</c:v>
                </c:pt>
                <c:pt idx="2">
                  <c:v>Subject B - MAT</c:v>
                </c:pt>
              </c:strCache>
            </c:strRef>
          </c:cat>
          <c:val>
            <c:numRef>
              <c:f>Sheet1!$K$20:$K$22</c:f>
              <c:numCache>
                <c:formatCode>0.000</c:formatCode>
                <c:ptCount val="3"/>
                <c:pt idx="0">
                  <c:v>-3.5847900670000001</c:v>
                </c:pt>
                <c:pt idx="1">
                  <c:v>0.664620879</c:v>
                </c:pt>
                <c:pt idx="2">
                  <c:v>3.8426212999999998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7-4575-8F2D-3202F6B19F55}"/>
            </c:ext>
          </c:extLst>
        </c:ser>
        <c:ser>
          <c:idx val="1"/>
          <c:order val="1"/>
          <c:tx>
            <c:strRef>
              <c:f>Sheet1!$L$19</c:f>
              <c:strCache>
                <c:ptCount val="1"/>
                <c:pt idx="0">
                  <c:v>SDNN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Subject A - SCWT</c:v>
                </c:pt>
                <c:pt idx="1">
                  <c:v>Subject B - SCWT</c:v>
                </c:pt>
                <c:pt idx="2">
                  <c:v>Subject B - MAT</c:v>
                </c:pt>
              </c:strCache>
            </c:strRef>
          </c:cat>
          <c:val>
            <c:numRef>
              <c:f>Sheet1!$L$20:$L$22</c:f>
              <c:numCache>
                <c:formatCode>0.000</c:formatCode>
                <c:ptCount val="3"/>
                <c:pt idx="0">
                  <c:v>21.002496740000002</c:v>
                </c:pt>
                <c:pt idx="1">
                  <c:v>82.273394519999997</c:v>
                </c:pt>
                <c:pt idx="2">
                  <c:v>17.212904210000001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7-4575-8F2D-3202F6B19F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73624864"/>
        <c:axId val="873625344"/>
      </c:barChart>
      <c:catAx>
        <c:axId val="87362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625344"/>
        <c:crosses val="autoZero"/>
        <c:auto val="1"/>
        <c:lblAlgn val="ctr"/>
        <c:lblOffset val="100"/>
        <c:noMultiLvlLbl val="0"/>
      </c:catAx>
      <c:valAx>
        <c:axId val="873625344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87362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7</xdr:row>
      <xdr:rowOff>300037</xdr:rowOff>
    </xdr:from>
    <xdr:to>
      <xdr:col>22</xdr:col>
      <xdr:colOff>85725</xdr:colOff>
      <xdr:row>18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AEFEAF-671D-06B2-32AC-9712D4393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433387</xdr:colOff>
      <xdr:row>7</xdr:row>
      <xdr:rowOff>471487</xdr:rowOff>
    </xdr:from>
    <xdr:to>
      <xdr:col>8</xdr:col>
      <xdr:colOff>128587</xdr:colOff>
      <xdr:row>18</xdr:row>
      <xdr:rowOff>261937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078DA2-FC26-75F0-1FEC-3557F9630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8F22-F5C2-4ADA-BCB8-E8867A5EAD9F}">
  <dimension ref="J7:L22"/>
  <sheetViews>
    <sheetView topLeftCell="A7" workbookViewId="0">
      <selection activeCell="L12" sqref="L12"/>
    </sheetView>
  </sheetViews>
  <sheetFormatPr defaultRowHeight="15" x14ac:dyDescent="0.25"/>
  <cols>
    <col min="10" max="10" width="14.28515625" customWidth="1"/>
    <col min="11" max="11" width="16" customWidth="1"/>
    <col min="12" max="12" width="13.85546875" customWidth="1"/>
  </cols>
  <sheetData>
    <row r="7" spans="10:12" ht="37.5" x14ac:dyDescent="0.3">
      <c r="J7" s="1" t="s">
        <v>0</v>
      </c>
      <c r="K7" s="1" t="s">
        <v>1</v>
      </c>
      <c r="L7" s="1" t="s">
        <v>2</v>
      </c>
    </row>
    <row r="8" spans="10:12" ht="37.5" x14ac:dyDescent="0.3">
      <c r="J8" s="2" t="s">
        <v>3</v>
      </c>
      <c r="K8" s="5">
        <v>-15.40120924</v>
      </c>
      <c r="L8" s="5">
        <v>-7.5629412670000002</v>
      </c>
    </row>
    <row r="9" spans="10:12" ht="37.5" x14ac:dyDescent="0.3">
      <c r="J9" s="3" t="s">
        <v>4</v>
      </c>
      <c r="K9" s="5">
        <v>-1.0550154860000001</v>
      </c>
      <c r="L9" s="5">
        <v>-30.742406939999999</v>
      </c>
    </row>
    <row r="10" spans="10:12" ht="37.5" x14ac:dyDescent="0.3">
      <c r="J10" s="4" t="s">
        <v>5</v>
      </c>
      <c r="K10" s="5">
        <v>-20.906729349999999</v>
      </c>
      <c r="L10" s="6">
        <v>2.4934129199999999</v>
      </c>
    </row>
    <row r="11" spans="10:12" ht="37.5" x14ac:dyDescent="0.3">
      <c r="J11" s="7" t="s">
        <v>17</v>
      </c>
      <c r="K11">
        <f>'Subject C - B98'!D4-'Subject C - B98'!D3</f>
        <v>18.604063484326701</v>
      </c>
      <c r="L11">
        <f>'Subject C - B98'!B4-'Subject C - B98'!B3</f>
        <v>-23.134209320716408</v>
      </c>
    </row>
    <row r="12" spans="10:12" ht="37.5" x14ac:dyDescent="0.25">
      <c r="J12" s="8" t="s">
        <v>18</v>
      </c>
      <c r="K12">
        <f>'Subject C - B98'!D10-'Subject C - B98'!D9</f>
        <v>42.080911603357499</v>
      </c>
      <c r="L12">
        <f>'Subject C - B98'!B10-'Subject C - B98'!B9</f>
        <v>-38.857488790147407</v>
      </c>
    </row>
    <row r="19" spans="10:12" ht="37.5" x14ac:dyDescent="0.3">
      <c r="J19" s="1" t="s">
        <v>6</v>
      </c>
      <c r="K19" s="1" t="s">
        <v>1</v>
      </c>
      <c r="L19" s="1" t="s">
        <v>2</v>
      </c>
    </row>
    <row r="20" spans="10:12" ht="37.5" x14ac:dyDescent="0.3">
      <c r="J20" s="2" t="s">
        <v>3</v>
      </c>
      <c r="K20" s="5">
        <v>-3.5847900670000001</v>
      </c>
      <c r="L20" s="6">
        <v>21.002496740000002</v>
      </c>
    </row>
    <row r="21" spans="10:12" ht="37.5" x14ac:dyDescent="0.3">
      <c r="J21" s="3" t="s">
        <v>4</v>
      </c>
      <c r="K21" s="6">
        <v>0.664620879</v>
      </c>
      <c r="L21" s="6">
        <v>82.273394519999997</v>
      </c>
    </row>
    <row r="22" spans="10:12" ht="37.5" x14ac:dyDescent="0.3">
      <c r="J22" s="4" t="s">
        <v>5</v>
      </c>
      <c r="K22" s="6">
        <v>3.8426212999999998</v>
      </c>
      <c r="L22" s="6">
        <v>17.212904210000001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F47-448B-458D-A0B6-3D81E83EB56B}">
  <dimension ref="A1:G11"/>
  <sheetViews>
    <sheetView tabSelected="1" workbookViewId="0">
      <selection activeCell="N10" sqref="N10"/>
    </sheetView>
  </sheetViews>
  <sheetFormatPr defaultRowHeight="15" x14ac:dyDescent="0.25"/>
  <sheetData>
    <row r="1" spans="1:7" x14ac:dyDescent="0.25">
      <c r="A1" t="s">
        <v>8</v>
      </c>
    </row>
    <row r="2" spans="1:7" x14ac:dyDescent="0.25">
      <c r="B2" t="s">
        <v>7</v>
      </c>
      <c r="C2" t="s">
        <v>12</v>
      </c>
      <c r="D2" t="s">
        <v>1</v>
      </c>
      <c r="E2" t="s">
        <v>13</v>
      </c>
      <c r="F2" t="s">
        <v>14</v>
      </c>
      <c r="G2" t="s">
        <v>15</v>
      </c>
    </row>
    <row r="3" spans="1:7" x14ac:dyDescent="0.25">
      <c r="A3" t="s">
        <v>9</v>
      </c>
      <c r="B3">
        <v>82.916779642689406</v>
      </c>
      <c r="C3">
        <v>122056.781533171</v>
      </c>
      <c r="D3">
        <v>33.3215939406766</v>
      </c>
      <c r="E3">
        <v>103201.69053028899</v>
      </c>
      <c r="F3">
        <v>28.1741397949862</v>
      </c>
      <c r="G3">
        <v>0.84552197128220796</v>
      </c>
    </row>
    <row r="4" spans="1:7" x14ac:dyDescent="0.25">
      <c r="A4" t="s">
        <v>10</v>
      </c>
      <c r="B4">
        <v>59.782570321972997</v>
      </c>
      <c r="C4">
        <v>97735.039972778497</v>
      </c>
      <c r="D4">
        <v>51.925657425003301</v>
      </c>
      <c r="E4">
        <v>49442.500458369701</v>
      </c>
      <c r="F4">
        <v>26.268310134747299</v>
      </c>
      <c r="G4">
        <v>0.50588305353065299</v>
      </c>
    </row>
    <row r="5" spans="1:7" x14ac:dyDescent="0.25">
      <c r="A5" t="s">
        <v>11</v>
      </c>
      <c r="B5">
        <v>59.480344351816903</v>
      </c>
      <c r="C5">
        <v>58949.644845025097</v>
      </c>
      <c r="D5">
        <v>12.2219606326969</v>
      </c>
      <c r="E5">
        <v>284481.22775642999</v>
      </c>
      <c r="F5">
        <v>58.981158843636699</v>
      </c>
      <c r="G5">
        <v>4.8258344643858901</v>
      </c>
    </row>
    <row r="7" spans="1:7" x14ac:dyDescent="0.25">
      <c r="A7" t="s">
        <v>16</v>
      </c>
    </row>
    <row r="8" spans="1:7" x14ac:dyDescent="0.25">
      <c r="B8" t="s">
        <v>7</v>
      </c>
      <c r="C8" t="s">
        <v>12</v>
      </c>
      <c r="D8" t="s">
        <v>1</v>
      </c>
      <c r="E8" t="s">
        <v>13</v>
      </c>
      <c r="F8" t="s">
        <v>14</v>
      </c>
      <c r="G8" t="s">
        <v>15</v>
      </c>
    </row>
    <row r="9" spans="1:7" x14ac:dyDescent="0.25">
      <c r="A9" t="s">
        <v>9</v>
      </c>
      <c r="B9">
        <v>91.314556956642804</v>
      </c>
      <c r="C9">
        <v>110179.694947682</v>
      </c>
      <c r="D9">
        <v>16.406050623996499</v>
      </c>
      <c r="E9">
        <v>332442.715682665</v>
      </c>
      <c r="F9">
        <v>49.501607584396702</v>
      </c>
      <c r="G9">
        <v>3.01727751052971</v>
      </c>
    </row>
    <row r="10" spans="1:7" x14ac:dyDescent="0.25">
      <c r="A10" t="s">
        <v>10</v>
      </c>
      <c r="B10">
        <v>52.457068166495397</v>
      </c>
      <c r="C10">
        <v>109738.668507821</v>
      </c>
      <c r="D10">
        <v>58.486962227353999</v>
      </c>
      <c r="E10">
        <v>56350.403952650297</v>
      </c>
      <c r="F10">
        <v>30.032840677667799</v>
      </c>
      <c r="G10">
        <v>0.51349633377986603</v>
      </c>
    </row>
    <row r="11" spans="1:7" x14ac:dyDescent="0.25">
      <c r="A11" t="s">
        <v>11</v>
      </c>
      <c r="B11">
        <v>55.119363756940103</v>
      </c>
      <c r="C11">
        <v>118076.048341519</v>
      </c>
      <c r="D11">
        <v>47.990614162162402</v>
      </c>
      <c r="E11">
        <v>63234.331134981403</v>
      </c>
      <c r="F11">
        <v>25.700846445368601</v>
      </c>
      <c r="G11">
        <v>0.53553901932832704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Subject C - B98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Ｊｅｒｅｍｉａ Ｉｍａｎｕｅｌ Ｇｅｓｈａ Ｐｕｎｇｕｓ</dc:creator>
  <cp:lastModifiedBy>Ｊｅｒｅｍｉａ Ｉｍａｎｕｅｌ Ｇｅｓｈａ Ｐｕｎｇｕｓ</cp:lastModifiedBy>
  <dcterms:created xsi:type="dcterms:W3CDTF">2024-03-19T02:40:07Z</dcterms:created>
  <dcterms:modified xsi:type="dcterms:W3CDTF">2024-05-07T08:08:41Z</dcterms:modified>
</cp:coreProperties>
</file>