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threshold_0.3_x^2/"/>
    </mc:Choice>
  </mc:AlternateContent>
  <bookViews>
    <workbookView xWindow="0" yWindow="460" windowWidth="28800" windowHeight="17600" tabRatio="500"/>
  </bookViews>
  <sheets>
    <sheet name="results_cosinevectorsim_adjus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1" i="1"/>
  <c r="C25" i="1"/>
  <c r="D25" i="1"/>
  <c r="D26" i="1"/>
  <c r="C26" i="1"/>
  <c r="F27" i="1"/>
  <c r="C27" i="1"/>
  <c r="F26" i="1"/>
  <c r="G26" i="1"/>
  <c r="F25" i="1"/>
  <c r="G25" i="1"/>
</calcChain>
</file>

<file path=xl/sharedStrings.xml><?xml version="1.0" encoding="utf-8"?>
<sst xmlns="http://schemas.openxmlformats.org/spreadsheetml/2006/main" count="52" uniqueCount="25">
  <si>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</si>
  <si>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</si>
  <si>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</si>
  <si>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</si>
  <si>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</si>
  <si>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</si>
  <si>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</si>
  <si>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</si>
  <si>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</si>
  <si>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</si>
  <si>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</si>
  <si>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</si>
  <si>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MAE.ByUser</t>
  </si>
  <si>
    <t>MAE.ByRating</t>
  </si>
  <si>
    <t>diffused_cosine_similarity</t>
  </si>
  <si>
    <t>ml-100k/u.data</t>
  </si>
  <si>
    <t>regular_cosine_similarity</t>
  </si>
  <si>
    <t>diffusion_norm_cosine_similarity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</si>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</sst>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workbookViewId="0">
      <selection activeCell="G27" sqref="B24:G27"/>
    </sheetView>
  </sheetViews>
  <sheetFormatPr baseColWidth="10" defaultRowHeight="1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1</v>
      </c>
      <c r="D2">
        <v>430</v>
      </c>
      <c r="E2">
        <v>8822</v>
      </c>
      <c r="F2">
        <v>0.91109447130754995</v>
      </c>
      <c r="G2">
        <v>0.91185260639217602</v>
      </c>
      <c r="H2">
        <v>189</v>
      </c>
      <c r="I2">
        <v>4215</v>
      </c>
      <c r="J2">
        <v>4215</v>
      </c>
      <c r="K2">
        <v>1</v>
      </c>
      <c r="L2">
        <v>0.95546418717626902</v>
      </c>
      <c r="M2">
        <v>0.74066059498057102</v>
      </c>
      <c r="N2">
        <v>0.70530803535592901</v>
      </c>
    </row>
    <row r="3" spans="1:14" x14ac:dyDescent="0.25">
      <c r="A3" t="s">
        <v>14</v>
      </c>
      <c r="B3" t="s">
        <v>15</v>
      </c>
      <c r="C3">
        <v>4</v>
      </c>
      <c r="D3">
        <v>207</v>
      </c>
      <c r="E3">
        <v>7798</v>
      </c>
      <c r="F3">
        <v>0.92796188818126901</v>
      </c>
      <c r="G3">
        <v>0.92596339027155905</v>
      </c>
      <c r="H3">
        <v>188</v>
      </c>
      <c r="I3">
        <v>4101</v>
      </c>
      <c r="J3">
        <v>4101</v>
      </c>
      <c r="K3">
        <v>1</v>
      </c>
      <c r="L3">
        <v>0.95374060042474995</v>
      </c>
      <c r="M3">
        <v>0.75941318879460595</v>
      </c>
      <c r="N3">
        <v>0.72550326286060396</v>
      </c>
    </row>
    <row r="4" spans="1:14" x14ac:dyDescent="0.25">
      <c r="A4" t="s">
        <v>14</v>
      </c>
      <c r="B4" t="s">
        <v>15</v>
      </c>
      <c r="C4">
        <v>3</v>
      </c>
      <c r="D4">
        <v>180</v>
      </c>
      <c r="E4">
        <v>7964</v>
      </c>
      <c r="F4">
        <v>0.88981998783814897</v>
      </c>
      <c r="G4">
        <v>0.89122323163495298</v>
      </c>
      <c r="H4">
        <v>188</v>
      </c>
      <c r="I4">
        <v>3586</v>
      </c>
      <c r="J4">
        <v>3586</v>
      </c>
      <c r="K4">
        <v>1</v>
      </c>
      <c r="L4">
        <v>0.95749297982325599</v>
      </c>
      <c r="M4">
        <v>0.72658996948034205</v>
      </c>
      <c r="N4">
        <v>0.69781130937208102</v>
      </c>
    </row>
    <row r="5" spans="1:14" x14ac:dyDescent="0.25">
      <c r="A5" t="s">
        <v>14</v>
      </c>
      <c r="B5" t="s">
        <v>15</v>
      </c>
      <c r="C5">
        <v>2</v>
      </c>
      <c r="D5">
        <v>179</v>
      </c>
      <c r="E5">
        <v>8234</v>
      </c>
      <c r="F5">
        <v>0.95011754215875599</v>
      </c>
      <c r="G5">
        <v>0.94758368653756497</v>
      </c>
      <c r="H5">
        <v>189</v>
      </c>
      <c r="I5">
        <v>4071</v>
      </c>
      <c r="J5">
        <v>4071</v>
      </c>
      <c r="K5">
        <v>1</v>
      </c>
      <c r="L5">
        <v>0.95072707835332804</v>
      </c>
      <c r="M5">
        <v>0.77822870345608297</v>
      </c>
      <c r="N5">
        <v>0.74618378094287097</v>
      </c>
    </row>
    <row r="6" spans="1:14" x14ac:dyDescent="0.25">
      <c r="A6" t="s">
        <v>14</v>
      </c>
      <c r="B6" t="s">
        <v>15</v>
      </c>
      <c r="C6">
        <v>0</v>
      </c>
      <c r="D6">
        <v>189</v>
      </c>
      <c r="E6">
        <v>8304</v>
      </c>
      <c r="F6">
        <v>0.91247657865476195</v>
      </c>
      <c r="G6">
        <v>0.90801247857311196</v>
      </c>
      <c r="H6">
        <v>189</v>
      </c>
      <c r="I6">
        <v>4027</v>
      </c>
      <c r="J6">
        <v>4027</v>
      </c>
      <c r="K6">
        <v>1</v>
      </c>
      <c r="L6">
        <v>0.95498687021578099</v>
      </c>
      <c r="M6">
        <v>0.74259034471545404</v>
      </c>
      <c r="N6">
        <v>0.704889825214289</v>
      </c>
    </row>
    <row r="7" spans="1:14" x14ac:dyDescent="0.25">
      <c r="A7" t="s">
        <v>17</v>
      </c>
      <c r="B7" t="s">
        <v>15</v>
      </c>
      <c r="C7">
        <v>1</v>
      </c>
      <c r="D7">
        <v>1</v>
      </c>
      <c r="E7">
        <v>8371</v>
      </c>
      <c r="F7">
        <v>0.91275082769490501</v>
      </c>
      <c r="G7">
        <v>0.91454413479536101</v>
      </c>
      <c r="H7">
        <v>189</v>
      </c>
      <c r="I7">
        <v>4215</v>
      </c>
      <c r="J7">
        <v>4215</v>
      </c>
      <c r="K7">
        <v>1</v>
      </c>
      <c r="L7">
        <v>0.95264145429362002</v>
      </c>
      <c r="M7">
        <v>0.74180487118801697</v>
      </c>
      <c r="N7">
        <v>0.70721879976697499</v>
      </c>
    </row>
    <row r="8" spans="1:14" x14ac:dyDescent="0.25">
      <c r="A8" t="s">
        <v>17</v>
      </c>
      <c r="B8" t="s">
        <v>15</v>
      </c>
      <c r="C8">
        <v>3</v>
      </c>
      <c r="D8">
        <v>1</v>
      </c>
      <c r="E8">
        <v>7871</v>
      </c>
      <c r="F8">
        <v>0.88944101138350695</v>
      </c>
      <c r="G8">
        <v>0.89122973325315702</v>
      </c>
      <c r="H8">
        <v>188</v>
      </c>
      <c r="I8">
        <v>3586</v>
      </c>
      <c r="J8">
        <v>3586</v>
      </c>
      <c r="K8">
        <v>1</v>
      </c>
      <c r="L8">
        <v>0.956970720934888</v>
      </c>
      <c r="M8">
        <v>0.72579728060254001</v>
      </c>
      <c r="N8">
        <v>0.69721937875668705</v>
      </c>
    </row>
    <row r="9" spans="1:14" x14ac:dyDescent="0.25">
      <c r="A9" t="s">
        <v>17</v>
      </c>
      <c r="B9" t="s">
        <v>15</v>
      </c>
      <c r="C9">
        <v>4</v>
      </c>
      <c r="D9">
        <v>1</v>
      </c>
      <c r="E9">
        <v>8266</v>
      </c>
      <c r="F9">
        <v>0.92942050929930098</v>
      </c>
      <c r="G9">
        <v>0.92688991016197697</v>
      </c>
      <c r="H9">
        <v>188</v>
      </c>
      <c r="I9">
        <v>4101</v>
      </c>
      <c r="J9">
        <v>4101</v>
      </c>
      <c r="K9">
        <v>1</v>
      </c>
      <c r="L9">
        <v>0.95331144024986503</v>
      </c>
      <c r="M9">
        <v>0.76038375255948898</v>
      </c>
      <c r="N9">
        <v>0.72635078481377302</v>
      </c>
    </row>
    <row r="10" spans="1:14" x14ac:dyDescent="0.25">
      <c r="A10" t="s">
        <v>17</v>
      </c>
      <c r="B10" t="s">
        <v>15</v>
      </c>
      <c r="C10">
        <v>2</v>
      </c>
      <c r="D10">
        <v>1</v>
      </c>
      <c r="E10">
        <v>8182</v>
      </c>
      <c r="F10">
        <v>0.95375830673714801</v>
      </c>
      <c r="G10">
        <v>0.94900658383588699</v>
      </c>
      <c r="H10">
        <v>189</v>
      </c>
      <c r="I10">
        <v>4071</v>
      </c>
      <c r="J10">
        <v>4071</v>
      </c>
      <c r="K10">
        <v>1</v>
      </c>
      <c r="L10">
        <v>0.94820930625677702</v>
      </c>
      <c r="M10">
        <v>0.77991981395826704</v>
      </c>
      <c r="N10">
        <v>0.74684020178307897</v>
      </c>
    </row>
    <row r="11" spans="1:14" x14ac:dyDescent="0.25">
      <c r="A11" t="s">
        <v>17</v>
      </c>
      <c r="B11" t="s">
        <v>15</v>
      </c>
      <c r="C11">
        <v>0</v>
      </c>
      <c r="D11">
        <v>1</v>
      </c>
      <c r="E11">
        <v>8368</v>
      </c>
      <c r="F11">
        <v>0.91344708082940695</v>
      </c>
      <c r="G11">
        <v>0.90902599776624204</v>
      </c>
      <c r="H11">
        <v>189</v>
      </c>
      <c r="I11">
        <v>4027</v>
      </c>
      <c r="J11">
        <v>4027</v>
      </c>
      <c r="K11">
        <v>1</v>
      </c>
      <c r="L11">
        <v>0.954526730097771</v>
      </c>
      <c r="M11">
        <v>0.74329430710085398</v>
      </c>
      <c r="N11">
        <v>0.70590792078159903</v>
      </c>
    </row>
    <row r="12" spans="1:14" x14ac:dyDescent="0.25">
      <c r="A12" t="s">
        <v>16</v>
      </c>
      <c r="B12" t="s">
        <v>15</v>
      </c>
      <c r="C12">
        <v>4</v>
      </c>
      <c r="D12">
        <v>3</v>
      </c>
      <c r="E12">
        <v>1568</v>
      </c>
      <c r="F12">
        <v>0.930052608453107</v>
      </c>
      <c r="G12">
        <v>0.92807734415833099</v>
      </c>
      <c r="H12">
        <v>188</v>
      </c>
      <c r="I12">
        <v>4101</v>
      </c>
      <c r="J12">
        <v>4101</v>
      </c>
      <c r="K12">
        <v>1</v>
      </c>
      <c r="L12">
        <v>0.95321377829995102</v>
      </c>
      <c r="M12">
        <v>0.76086334852829696</v>
      </c>
      <c r="N12">
        <v>0.727376802149311</v>
      </c>
    </row>
    <row r="13" spans="1:14" x14ac:dyDescent="0.25">
      <c r="A13" t="s">
        <v>16</v>
      </c>
      <c r="B13" t="s">
        <v>15</v>
      </c>
      <c r="C13">
        <v>1</v>
      </c>
      <c r="D13">
        <v>4</v>
      </c>
      <c r="E13">
        <v>1602</v>
      </c>
      <c r="F13">
        <v>0.91372100827567204</v>
      </c>
      <c r="G13">
        <v>0.91617436971114397</v>
      </c>
      <c r="H13">
        <v>189</v>
      </c>
      <c r="I13">
        <v>4215</v>
      </c>
      <c r="J13">
        <v>4215</v>
      </c>
      <c r="K13">
        <v>1</v>
      </c>
      <c r="L13">
        <v>0.95251420013366705</v>
      </c>
      <c r="M13">
        <v>0.742687994030235</v>
      </c>
      <c r="N13">
        <v>0.70862768685686295</v>
      </c>
    </row>
    <row r="14" spans="1:14" x14ac:dyDescent="0.25">
      <c r="A14" t="s">
        <v>16</v>
      </c>
      <c r="B14" t="s">
        <v>15</v>
      </c>
      <c r="C14">
        <v>2</v>
      </c>
      <c r="D14">
        <v>2</v>
      </c>
      <c r="E14">
        <v>1677</v>
      </c>
      <c r="F14">
        <v>0.95535992256163105</v>
      </c>
      <c r="G14">
        <v>0.95027511706712298</v>
      </c>
      <c r="H14">
        <v>189</v>
      </c>
      <c r="I14">
        <v>4071</v>
      </c>
      <c r="J14">
        <v>4071</v>
      </c>
      <c r="K14">
        <v>1</v>
      </c>
      <c r="L14">
        <v>0.94808869341913005</v>
      </c>
      <c r="M14">
        <v>0.78118921534854802</v>
      </c>
      <c r="N14">
        <v>0.74774198302017703</v>
      </c>
    </row>
    <row r="15" spans="1:14" x14ac:dyDescent="0.25">
      <c r="A15" t="s">
        <v>16</v>
      </c>
      <c r="B15" t="s">
        <v>15</v>
      </c>
      <c r="C15">
        <v>0</v>
      </c>
      <c r="D15">
        <v>2</v>
      </c>
      <c r="E15">
        <v>1641</v>
      </c>
      <c r="F15">
        <v>0.91422790751188099</v>
      </c>
      <c r="G15">
        <v>0.910298149712919</v>
      </c>
      <c r="H15">
        <v>189</v>
      </c>
      <c r="I15">
        <v>4027</v>
      </c>
      <c r="J15">
        <v>4027</v>
      </c>
      <c r="K15">
        <v>1</v>
      </c>
      <c r="L15">
        <v>0.95463005416336499</v>
      </c>
      <c r="M15">
        <v>0.74397110898085805</v>
      </c>
      <c r="N15">
        <v>0.70704115813707102</v>
      </c>
    </row>
    <row r="16" spans="1:14" x14ac:dyDescent="0.25">
      <c r="A16" t="s">
        <v>16</v>
      </c>
      <c r="B16" t="s">
        <v>15</v>
      </c>
      <c r="C16">
        <v>3</v>
      </c>
      <c r="D16">
        <v>2</v>
      </c>
      <c r="E16">
        <v>1634</v>
      </c>
      <c r="F16">
        <v>0.88973922798579697</v>
      </c>
      <c r="G16">
        <v>0.89163543252501498</v>
      </c>
      <c r="H16">
        <v>188</v>
      </c>
      <c r="I16">
        <v>3586</v>
      </c>
      <c r="J16">
        <v>3586</v>
      </c>
      <c r="K16">
        <v>1</v>
      </c>
      <c r="L16">
        <v>0.95742598569996995</v>
      </c>
      <c r="M16">
        <v>0.72630531095442397</v>
      </c>
      <c r="N16">
        <v>0.69784149224327696</v>
      </c>
    </row>
    <row r="21" spans="2:7" x14ac:dyDescent="0.25">
      <c r="B21">
        <f>SUM(F2:F6)</f>
        <v>4.5914704681404857</v>
      </c>
      <c r="C21">
        <f>SUM(G2:G6)</f>
        <v>4.5846353934093651</v>
      </c>
    </row>
    <row r="24" spans="2:7" x14ac:dyDescent="0.25">
      <c r="B24" t="s">
        <v>18</v>
      </c>
      <c r="C24" t="s">
        <v>19</v>
      </c>
      <c r="D24" t="s">
        <v>20</v>
      </c>
      <c r="F24" t="s">
        <v>21</v>
      </c>
      <c r="G24" t="s">
        <v>20</v>
      </c>
    </row>
    <row r="25" spans="2:7" x14ac:dyDescent="0.25">
      <c r="B25" t="s">
        <v>22</v>
      </c>
      <c r="C25">
        <f>AVERAGE(F2:F6)</f>
        <v>0.91829409362809711</v>
      </c>
      <c r="D25">
        <f>(1-C25/C27)*100</f>
        <v>0.2526602711798831</v>
      </c>
      <c r="F25">
        <f>AVERAGE(G2:G6)</f>
        <v>0.91692707868187306</v>
      </c>
      <c r="G25">
        <f>(1-F25/F27)*100</f>
        <v>0.25726360508345758</v>
      </c>
    </row>
    <row r="26" spans="2:7" x14ac:dyDescent="0.25">
      <c r="B26" t="s">
        <v>23</v>
      </c>
      <c r="C26">
        <f>AVERAGE(F7:F11)</f>
        <v>0.91976354718885356</v>
      </c>
      <c r="D26">
        <f>(1-C26/C27)*100</f>
        <v>9.3044648518736395E-2</v>
      </c>
      <c r="F26">
        <f>AVERAGE(G7:G11)</f>
        <v>0.91813927196252476</v>
      </c>
      <c r="G26">
        <f>(1-F26/F27)*100</f>
        <v>0.12540200162254322</v>
      </c>
    </row>
    <row r="27" spans="2:7" x14ac:dyDescent="0.25">
      <c r="B27" t="s">
        <v>24</v>
      </c>
      <c r="C27">
        <f>AVERAGE(F12:F16)</f>
        <v>0.92062013495761763</v>
      </c>
      <c r="F27">
        <f>AVERAGE(G12:G16)</f>
        <v>0.91929208263490647</v>
      </c>
    </row>
  </sheetData>
  <sortState ref="A2:N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results_cosinevectorsim_adjuste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2015-07-05T08:44:18Z</dcterms:created>
  <dcterms:modified xsi:type="dcterms:W3CDTF">2015-07-05T08:44:18Z</dcterms:modified>
</cp:coreProperties>
</file>