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38920" yWindow="-2980" windowWidth="28800" windowHeight="1760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D26" i="1"/>
  <c r="D25" i="1"/>
  <c r="G26" i="1"/>
  <c r="G25" i="1"/>
  <c r="F27" i="1"/>
  <c r="F26" i="1"/>
  <c r="F25" i="1"/>
  <c r="C27" i="1"/>
  <c r="C26" i="1"/>
</calcChain>
</file>

<file path=xl/sharedStrings.xml><?xml version="1.0" encoding="utf-8"?>
<sst xmlns="http://schemas.openxmlformats.org/spreadsheetml/2006/main" count="60" uniqueCount="24">
  <si>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</si>
  <si>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</si>
  <si>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</si>
  <si>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</si>
  <si>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</si>
  <si>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</si>
  <si>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</si>
  <si>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</si>
  <si>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</si>
  <si>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</si>
  <si>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</si>
  <si>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</si>
  <si>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</si>
  <si>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</si>
  <si>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</si>
  <si>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simple_mean</t>
  </si>
  <si>
    <t>regular_cosine</t>
  </si>
  <si>
    <t>RMSE by User</t>
  </si>
  <si>
    <t>Diffusion</t>
  </si>
  <si>
    <t>Normalized Diffusion</t>
  </si>
  <si>
    <t>regular cosine</t>
  </si>
  <si>
    <t>RMSE by Rating</t>
  </si>
  <si>
    <t>% reduction in error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</si>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</sst>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topLeftCell="A3" zoomScale="125" workbookViewId="0">
      <selection activeCell="B24" sqref="B24:G27"/>
    </sheetView>
  </sheetViews>
  <sheetFormatPr baseColWidth="10" defaultRowHeight="18" x14ac:dyDescent="0.25"/>
  <cols>
    <col min="2" max="2" width="18.1640625" bestFit="1" customWidth="1"/>
    <col min="3" max="3" width="12.6640625" bestFit="1" customWidth="1"/>
    <col min="4" max="4" width="13.83203125" bestFit="1" customWidth="1"/>
    <col min="5" max="5" width="14" bestFit="1" customWidth="1"/>
    <col min="13" max="13" width="18.1640625" bestFit="1" customWidth="1"/>
    <col min="14" max="14" width="12.332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203</v>
      </c>
      <c r="E2">
        <v>8882</v>
      </c>
      <c r="F2">
        <v>0.94307626060490501</v>
      </c>
      <c r="G2">
        <v>0.93242320806425505</v>
      </c>
      <c r="H2">
        <v>189</v>
      </c>
      <c r="I2">
        <v>4102</v>
      </c>
      <c r="J2">
        <v>4102</v>
      </c>
      <c r="K2">
        <v>1</v>
      </c>
      <c r="L2">
        <v>0.95568562708668503</v>
      </c>
    </row>
    <row r="3" spans="1:12" x14ac:dyDescent="0.25">
      <c r="A3" t="s">
        <v>12</v>
      </c>
      <c r="B3" t="s">
        <v>13</v>
      </c>
      <c r="C3">
        <v>1</v>
      </c>
      <c r="D3">
        <v>444</v>
      </c>
      <c r="E3">
        <v>9928</v>
      </c>
      <c r="F3">
        <v>0.88992797308592098</v>
      </c>
      <c r="G3">
        <v>0.90171929802296902</v>
      </c>
      <c r="H3">
        <v>189</v>
      </c>
      <c r="I3">
        <v>3944</v>
      </c>
      <c r="J3">
        <v>3944</v>
      </c>
      <c r="K3">
        <v>1</v>
      </c>
      <c r="L3">
        <v>0.958614357706567</v>
      </c>
    </row>
    <row r="4" spans="1:12" x14ac:dyDescent="0.25">
      <c r="A4" t="s">
        <v>12</v>
      </c>
      <c r="B4" t="s">
        <v>13</v>
      </c>
      <c r="C4">
        <v>2</v>
      </c>
      <c r="D4">
        <v>195</v>
      </c>
      <c r="E4">
        <v>8702</v>
      </c>
      <c r="F4">
        <v>0.92824899176563103</v>
      </c>
      <c r="G4">
        <v>0.95134598253429203</v>
      </c>
      <c r="H4">
        <v>189</v>
      </c>
      <c r="I4">
        <v>4086</v>
      </c>
      <c r="J4">
        <v>4086</v>
      </c>
      <c r="K4">
        <v>1</v>
      </c>
      <c r="L4">
        <v>0.95570907414342599</v>
      </c>
    </row>
    <row r="5" spans="1:12" x14ac:dyDescent="0.25">
      <c r="A5" t="s">
        <v>12</v>
      </c>
      <c r="B5" t="s">
        <v>13</v>
      </c>
      <c r="C5">
        <v>3</v>
      </c>
      <c r="D5">
        <v>198</v>
      </c>
      <c r="E5">
        <v>9009</v>
      </c>
      <c r="F5">
        <v>0.88112325142056902</v>
      </c>
      <c r="G5">
        <v>0.88691582313718398</v>
      </c>
      <c r="H5">
        <v>188</v>
      </c>
      <c r="I5">
        <v>4011</v>
      </c>
      <c r="J5">
        <v>4011</v>
      </c>
      <c r="K5">
        <v>1</v>
      </c>
      <c r="L5">
        <v>0.95698080059328905</v>
      </c>
    </row>
    <row r="6" spans="1:12" x14ac:dyDescent="0.25">
      <c r="A6" t="s">
        <v>12</v>
      </c>
      <c r="B6" t="s">
        <v>13</v>
      </c>
      <c r="C6">
        <v>4</v>
      </c>
      <c r="D6">
        <v>188</v>
      </c>
      <c r="E6">
        <v>9122</v>
      </c>
      <c r="F6">
        <v>0.91415532325432303</v>
      </c>
      <c r="G6">
        <v>0.91662652469473005</v>
      </c>
      <c r="H6">
        <v>188</v>
      </c>
      <c r="I6">
        <v>3857</v>
      </c>
      <c r="J6">
        <v>3857</v>
      </c>
      <c r="K6">
        <v>1</v>
      </c>
      <c r="L6">
        <v>0.95364518540596999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9042</v>
      </c>
      <c r="F7">
        <v>0.94375310207866803</v>
      </c>
      <c r="G7">
        <v>0.932618584858111</v>
      </c>
      <c r="H7">
        <v>189</v>
      </c>
      <c r="I7">
        <v>4102</v>
      </c>
      <c r="J7">
        <v>4102</v>
      </c>
      <c r="K7">
        <v>1</v>
      </c>
      <c r="L7">
        <v>0.95605656516389304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9659</v>
      </c>
      <c r="F8">
        <v>0.89066525209046599</v>
      </c>
      <c r="G8">
        <v>0.90229096011707</v>
      </c>
      <c r="H8">
        <v>189</v>
      </c>
      <c r="I8">
        <v>3944</v>
      </c>
      <c r="J8">
        <v>3944</v>
      </c>
      <c r="K8">
        <v>1</v>
      </c>
      <c r="L8">
        <v>0.95845905694831601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8640</v>
      </c>
      <c r="F9">
        <v>0.92819534137304704</v>
      </c>
      <c r="G9">
        <v>0.95107784545118101</v>
      </c>
      <c r="H9">
        <v>189</v>
      </c>
      <c r="I9">
        <v>4086</v>
      </c>
      <c r="J9">
        <v>4086</v>
      </c>
      <c r="K9">
        <v>1</v>
      </c>
      <c r="L9">
        <v>0.95606533832810103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8687</v>
      </c>
      <c r="F10">
        <v>0.88122233037405895</v>
      </c>
      <c r="G10">
        <v>0.88732622902606795</v>
      </c>
      <c r="H10">
        <v>188</v>
      </c>
      <c r="I10">
        <v>4011</v>
      </c>
      <c r="J10">
        <v>4011</v>
      </c>
      <c r="K10">
        <v>1</v>
      </c>
      <c r="L10">
        <v>0.95687680502983596</v>
      </c>
    </row>
    <row r="11" spans="1:12" x14ac:dyDescent="0.25">
      <c r="A11" t="s">
        <v>14</v>
      </c>
      <c r="B11" t="s">
        <v>13</v>
      </c>
      <c r="C11">
        <v>4</v>
      </c>
      <c r="D11">
        <v>1</v>
      </c>
      <c r="E11">
        <v>9348</v>
      </c>
      <c r="F11">
        <v>0.91509037337654897</v>
      </c>
      <c r="G11">
        <v>0.91722733300503401</v>
      </c>
      <c r="H11">
        <v>188</v>
      </c>
      <c r="I11">
        <v>3857</v>
      </c>
      <c r="J11">
        <v>3857</v>
      </c>
      <c r="K11">
        <v>1</v>
      </c>
      <c r="L11">
        <v>0.95448421836485298</v>
      </c>
    </row>
    <row r="12" spans="1:12" x14ac:dyDescent="0.25">
      <c r="A12" t="s">
        <v>16</v>
      </c>
      <c r="B12" t="s">
        <v>13</v>
      </c>
      <c r="C12">
        <v>0</v>
      </c>
      <c r="D12">
        <v>2</v>
      </c>
      <c r="E12">
        <v>1780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16</v>
      </c>
      <c r="B13" t="s">
        <v>13</v>
      </c>
      <c r="C13">
        <v>1</v>
      </c>
      <c r="D13">
        <v>2</v>
      </c>
      <c r="E13">
        <v>1813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16</v>
      </c>
      <c r="B14" t="s">
        <v>13</v>
      </c>
      <c r="C14">
        <v>2</v>
      </c>
      <c r="D14">
        <v>2</v>
      </c>
      <c r="E14">
        <v>1769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16</v>
      </c>
      <c r="B15" t="s">
        <v>13</v>
      </c>
      <c r="C15">
        <v>3</v>
      </c>
      <c r="D15">
        <v>3</v>
      </c>
      <c r="E15">
        <v>1697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16</v>
      </c>
      <c r="B16" t="s">
        <v>13</v>
      </c>
      <c r="C16">
        <v>4</v>
      </c>
      <c r="D16">
        <v>3</v>
      </c>
      <c r="E16">
        <v>1795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17" spans="1:12" x14ac:dyDescent="0.25">
      <c r="A17" t="s">
        <v>15</v>
      </c>
      <c r="B17" t="s">
        <v>13</v>
      </c>
      <c r="C17">
        <v>0</v>
      </c>
      <c r="D17">
        <v>0</v>
      </c>
      <c r="E17">
        <v>27</v>
      </c>
      <c r="F17">
        <v>0.95589918278077801</v>
      </c>
      <c r="G17">
        <v>0.95714752481475696</v>
      </c>
      <c r="H17">
        <v>189</v>
      </c>
      <c r="I17">
        <v>4102</v>
      </c>
      <c r="J17">
        <v>4102</v>
      </c>
      <c r="K17">
        <v>1</v>
      </c>
      <c r="L17">
        <v>0.95192100278493996</v>
      </c>
    </row>
    <row r="18" spans="1:12" x14ac:dyDescent="0.25">
      <c r="A18" t="s">
        <v>15</v>
      </c>
      <c r="B18" t="s">
        <v>13</v>
      </c>
      <c r="C18">
        <v>1</v>
      </c>
      <c r="D18">
        <v>0</v>
      </c>
      <c r="E18">
        <v>18</v>
      </c>
      <c r="F18">
        <v>0.903083545626298</v>
      </c>
      <c r="G18">
        <v>0.92873114572447901</v>
      </c>
      <c r="H18">
        <v>189</v>
      </c>
      <c r="I18">
        <v>3944</v>
      </c>
      <c r="J18">
        <v>3944</v>
      </c>
      <c r="K18">
        <v>1</v>
      </c>
      <c r="L18">
        <v>0.95652852008244205</v>
      </c>
    </row>
    <row r="19" spans="1:12" x14ac:dyDescent="0.25">
      <c r="A19" t="s">
        <v>15</v>
      </c>
      <c r="B19" t="s">
        <v>13</v>
      </c>
      <c r="C19">
        <v>2</v>
      </c>
      <c r="D19">
        <v>0</v>
      </c>
      <c r="E19">
        <v>29</v>
      </c>
      <c r="F19">
        <v>0.94465166119036004</v>
      </c>
      <c r="G19">
        <v>0.97789559238622203</v>
      </c>
      <c r="H19">
        <v>189</v>
      </c>
      <c r="I19">
        <v>4086</v>
      </c>
      <c r="J19">
        <v>4086</v>
      </c>
      <c r="K19">
        <v>1</v>
      </c>
      <c r="L19">
        <v>0.948785931697116</v>
      </c>
    </row>
    <row r="20" spans="1:12" x14ac:dyDescent="0.25">
      <c r="A20" t="s">
        <v>15</v>
      </c>
      <c r="B20" t="s">
        <v>13</v>
      </c>
      <c r="C20">
        <v>3</v>
      </c>
      <c r="D20">
        <v>0</v>
      </c>
      <c r="E20">
        <v>31</v>
      </c>
      <c r="F20">
        <v>0.90209570668976302</v>
      </c>
      <c r="G20">
        <v>0.91046020418915297</v>
      </c>
      <c r="H20">
        <v>188</v>
      </c>
      <c r="I20">
        <v>4011</v>
      </c>
      <c r="J20">
        <v>4011</v>
      </c>
      <c r="K20">
        <v>1</v>
      </c>
      <c r="L20">
        <v>0.95090551778436605</v>
      </c>
    </row>
    <row r="21" spans="1:12" x14ac:dyDescent="0.25">
      <c r="A21" t="s">
        <v>15</v>
      </c>
      <c r="B21" t="s">
        <v>13</v>
      </c>
      <c r="C21">
        <v>4</v>
      </c>
      <c r="D21">
        <v>0</v>
      </c>
      <c r="E21">
        <v>29</v>
      </c>
      <c r="F21">
        <v>0.92563886080940605</v>
      </c>
      <c r="G21">
        <v>0.93938671127613105</v>
      </c>
      <c r="H21">
        <v>188</v>
      </c>
      <c r="I21">
        <v>3857</v>
      </c>
      <c r="J21">
        <v>3857</v>
      </c>
      <c r="K21">
        <v>1</v>
      </c>
      <c r="L21">
        <v>0.95098015035870798</v>
      </c>
    </row>
    <row r="24" spans="1:12" x14ac:dyDescent="0.25">
      <c r="B24" t="s">
        <v>23</v>
      </c>
      <c r="C24" t="s">
        <v>17</v>
      </c>
      <c r="D24" t="s">
        <v>22</v>
      </c>
      <c r="F24" t="s">
        <v>21</v>
      </c>
      <c r="G24" t="s">
        <v>22</v>
      </c>
    </row>
    <row r="25" spans="1:12" x14ac:dyDescent="0.25">
      <c r="B25" t="s">
        <v>18</v>
      </c>
      <c r="C25">
        <f>AVERAGE(F2:F6)</f>
        <v>0.91130636002626986</v>
      </c>
      <c r="D25">
        <f>(1-C25/C27)*100</f>
        <v>6.7809197186141645E-2</v>
      </c>
      <c r="F25">
        <f>AVERAGE(G2:G6)</f>
        <v>0.91780616729068609</v>
      </c>
      <c r="G25">
        <f>(1-F25/F27)*100</f>
        <v>7.0990368102197277E-2</v>
      </c>
    </row>
    <row r="26" spans="1:12" x14ac:dyDescent="0.25">
      <c r="B26" t="s">
        <v>19</v>
      </c>
      <c r="C26">
        <f>AVERAGE(F7:F11)</f>
        <v>0.91178527985855773</v>
      </c>
      <c r="D26">
        <f>(1-C26/C27)*100</f>
        <v>1.5291723196320106E-2</v>
      </c>
      <c r="F26">
        <f>AVERAGE(G7:G11)</f>
        <v>0.91810819049149273</v>
      </c>
      <c r="G26">
        <f>(1-F26/F27)*100</f>
        <v>3.8106649929370295E-2</v>
      </c>
    </row>
    <row r="27" spans="1:12" x14ac:dyDescent="0.25">
      <c r="B27" t="s">
        <v>20</v>
      </c>
      <c r="C27">
        <f>AVERAGE(F12:F16)</f>
        <v>0.91192472886385434</v>
      </c>
      <c r="F27">
        <f>AVERAGE(G12:G16)</f>
        <v>0.91845818413646929</v>
      </c>
    </row>
  </sheetData>
  <sortState ref="A2:L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2015-07-01T15:30:52Z</dcterms:created>
  <dcterms:modified xsi:type="dcterms:W3CDTF">2015-07-01T17:13:57Z</dcterms:modified>
</cp:coreProperties>
</file>