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235" windowHeight="6720"/>
  </bookViews>
  <sheets>
    <sheet name="ordered" sheetId="2" r:id="rId1"/>
    <sheet name="Peg-in-hole 2015-03-13" sheetId="1" r:id="rId2"/>
  </sheets>
  <calcPr calcId="145621"/>
</workbook>
</file>

<file path=xl/calcChain.xml><?xml version="1.0" encoding="utf-8"?>
<calcChain xmlns="http://schemas.openxmlformats.org/spreadsheetml/2006/main">
  <c r="D143" i="2" l="1"/>
  <c r="D144" i="2"/>
  <c r="D145" i="2"/>
  <c r="D146" i="2"/>
  <c r="D147" i="2"/>
  <c r="D148" i="2"/>
  <c r="D142" i="2"/>
  <c r="C142" i="2"/>
  <c r="C148" i="2"/>
  <c r="C147" i="2"/>
  <c r="C146" i="2"/>
  <c r="C145" i="2"/>
  <c r="C144" i="2"/>
  <c r="C143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1" i="2"/>
  <c r="F1" i="2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G1" i="1"/>
  <c r="F1" i="1"/>
  <c r="F143" i="1" s="1"/>
  <c r="C143" i="1"/>
  <c r="C144" i="1"/>
  <c r="C145" i="1"/>
  <c r="C146" i="1"/>
  <c r="C147" i="1"/>
  <c r="C148" i="1"/>
  <c r="C142" i="1"/>
  <c r="F143" i="2" l="1"/>
</calcChain>
</file>

<file path=xl/sharedStrings.xml><?xml version="1.0" encoding="utf-8"?>
<sst xmlns="http://schemas.openxmlformats.org/spreadsheetml/2006/main" count="2" uniqueCount="2">
  <si>
    <t>Avg of quarts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</si>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</sst>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ordered!$A$1:$A$155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</c:numCache>
            </c:numRef>
          </c:xVal>
          <c:yVal>
            <c:numRef>
              <c:f>ordered!$B$1:$B$155</c:f>
              <c:numCache>
                <c:formatCode>General</c:formatCode>
                <c:ptCount val="155"/>
                <c:pt idx="0">
                  <c:v>28.25</c:v>
                </c:pt>
                <c:pt idx="1">
                  <c:v>28.3</c:v>
                </c:pt>
                <c:pt idx="2">
                  <c:v>28.4</c:v>
                </c:pt>
                <c:pt idx="3">
                  <c:v>28.45</c:v>
                </c:pt>
                <c:pt idx="4">
                  <c:v>28.55</c:v>
                </c:pt>
                <c:pt idx="5">
                  <c:v>28.65</c:v>
                </c:pt>
                <c:pt idx="6">
                  <c:v>28.75</c:v>
                </c:pt>
                <c:pt idx="7">
                  <c:v>28.8</c:v>
                </c:pt>
                <c:pt idx="8">
                  <c:v>28.95</c:v>
                </c:pt>
                <c:pt idx="9">
                  <c:v>29.1</c:v>
                </c:pt>
                <c:pt idx="10">
                  <c:v>29.45</c:v>
                </c:pt>
                <c:pt idx="11">
                  <c:v>29.55</c:v>
                </c:pt>
                <c:pt idx="12">
                  <c:v>38.6</c:v>
                </c:pt>
                <c:pt idx="13">
                  <c:v>39.049999999999997</c:v>
                </c:pt>
                <c:pt idx="14">
                  <c:v>39.4</c:v>
                </c:pt>
                <c:pt idx="15">
                  <c:v>49</c:v>
                </c:pt>
                <c:pt idx="16">
                  <c:v>58.25</c:v>
                </c:pt>
                <c:pt idx="17">
                  <c:v>59.35</c:v>
                </c:pt>
                <c:pt idx="18">
                  <c:v>69</c:v>
                </c:pt>
                <c:pt idx="19">
                  <c:v>79.349999999999994</c:v>
                </c:pt>
                <c:pt idx="20">
                  <c:v>18.649999999999999</c:v>
                </c:pt>
                <c:pt idx="21">
                  <c:v>28.3</c:v>
                </c:pt>
                <c:pt idx="22">
                  <c:v>28.5</c:v>
                </c:pt>
                <c:pt idx="23">
                  <c:v>28.55</c:v>
                </c:pt>
                <c:pt idx="24">
                  <c:v>28.65</c:v>
                </c:pt>
                <c:pt idx="25">
                  <c:v>28.7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28.8</c:v>
                </c:pt>
                <c:pt idx="31">
                  <c:v>28.9</c:v>
                </c:pt>
                <c:pt idx="32">
                  <c:v>29</c:v>
                </c:pt>
                <c:pt idx="33">
                  <c:v>29.201000000000001</c:v>
                </c:pt>
                <c:pt idx="34">
                  <c:v>29.25</c:v>
                </c:pt>
                <c:pt idx="35">
                  <c:v>38.799999999999997</c:v>
                </c:pt>
                <c:pt idx="36">
                  <c:v>39.450000000000003</c:v>
                </c:pt>
                <c:pt idx="37">
                  <c:v>48.8</c:v>
                </c:pt>
                <c:pt idx="38">
                  <c:v>49.3</c:v>
                </c:pt>
                <c:pt idx="39">
                  <c:v>49.55</c:v>
                </c:pt>
                <c:pt idx="40">
                  <c:v>18.8</c:v>
                </c:pt>
                <c:pt idx="41">
                  <c:v>19.044</c:v>
                </c:pt>
                <c:pt idx="42">
                  <c:v>28.25</c:v>
                </c:pt>
                <c:pt idx="43">
                  <c:v>28.3</c:v>
                </c:pt>
                <c:pt idx="44">
                  <c:v>28.3</c:v>
                </c:pt>
                <c:pt idx="45">
                  <c:v>28.35</c:v>
                </c:pt>
                <c:pt idx="46">
                  <c:v>28.45</c:v>
                </c:pt>
                <c:pt idx="47">
                  <c:v>28.55</c:v>
                </c:pt>
                <c:pt idx="48">
                  <c:v>28.6</c:v>
                </c:pt>
                <c:pt idx="49">
                  <c:v>28.6</c:v>
                </c:pt>
                <c:pt idx="50">
                  <c:v>28.6</c:v>
                </c:pt>
                <c:pt idx="51">
                  <c:v>28.65</c:v>
                </c:pt>
                <c:pt idx="52">
                  <c:v>28.8</c:v>
                </c:pt>
                <c:pt idx="53">
                  <c:v>29</c:v>
                </c:pt>
                <c:pt idx="54">
                  <c:v>29.15</c:v>
                </c:pt>
                <c:pt idx="55">
                  <c:v>29.15</c:v>
                </c:pt>
                <c:pt idx="56">
                  <c:v>29.35</c:v>
                </c:pt>
                <c:pt idx="57">
                  <c:v>29.6</c:v>
                </c:pt>
                <c:pt idx="58">
                  <c:v>29.8</c:v>
                </c:pt>
                <c:pt idx="59">
                  <c:v>38.85</c:v>
                </c:pt>
                <c:pt idx="60">
                  <c:v>18.100000000000001</c:v>
                </c:pt>
                <c:pt idx="61">
                  <c:v>18.800999999999998</c:v>
                </c:pt>
                <c:pt idx="62">
                  <c:v>28.3</c:v>
                </c:pt>
                <c:pt idx="63">
                  <c:v>28.55</c:v>
                </c:pt>
                <c:pt idx="64">
                  <c:v>28.6</c:v>
                </c:pt>
                <c:pt idx="65">
                  <c:v>28.6</c:v>
                </c:pt>
                <c:pt idx="66">
                  <c:v>28.85</c:v>
                </c:pt>
                <c:pt idx="67">
                  <c:v>28.85</c:v>
                </c:pt>
                <c:pt idx="68">
                  <c:v>28.85</c:v>
                </c:pt>
                <c:pt idx="69">
                  <c:v>28.85</c:v>
                </c:pt>
                <c:pt idx="70">
                  <c:v>28.9</c:v>
                </c:pt>
                <c:pt idx="71">
                  <c:v>28.95</c:v>
                </c:pt>
                <c:pt idx="72">
                  <c:v>28.95</c:v>
                </c:pt>
                <c:pt idx="73">
                  <c:v>29.05</c:v>
                </c:pt>
                <c:pt idx="74">
                  <c:v>29.1</c:v>
                </c:pt>
                <c:pt idx="75">
                  <c:v>29.15</c:v>
                </c:pt>
                <c:pt idx="76">
                  <c:v>39.65</c:v>
                </c:pt>
                <c:pt idx="77">
                  <c:v>39.799999999999997</c:v>
                </c:pt>
                <c:pt idx="78">
                  <c:v>92.1</c:v>
                </c:pt>
                <c:pt idx="79">
                  <c:v>101.95</c:v>
                </c:pt>
                <c:pt idx="80">
                  <c:v>18.399999999999999</c:v>
                </c:pt>
                <c:pt idx="81">
                  <c:v>18.55</c:v>
                </c:pt>
                <c:pt idx="82">
                  <c:v>18.649999999999999</c:v>
                </c:pt>
                <c:pt idx="83">
                  <c:v>18.7</c:v>
                </c:pt>
                <c:pt idx="84">
                  <c:v>28</c:v>
                </c:pt>
                <c:pt idx="85">
                  <c:v>28.15</c:v>
                </c:pt>
                <c:pt idx="86">
                  <c:v>28.3</c:v>
                </c:pt>
                <c:pt idx="87">
                  <c:v>28.4</c:v>
                </c:pt>
                <c:pt idx="88">
                  <c:v>28.4</c:v>
                </c:pt>
                <c:pt idx="89">
                  <c:v>28.5</c:v>
                </c:pt>
                <c:pt idx="90">
                  <c:v>28.55</c:v>
                </c:pt>
                <c:pt idx="91">
                  <c:v>28.6</c:v>
                </c:pt>
                <c:pt idx="92">
                  <c:v>28.65</c:v>
                </c:pt>
                <c:pt idx="93">
                  <c:v>28.75</c:v>
                </c:pt>
                <c:pt idx="94">
                  <c:v>29.05</c:v>
                </c:pt>
                <c:pt idx="95">
                  <c:v>29.1</c:v>
                </c:pt>
                <c:pt idx="96">
                  <c:v>39.1</c:v>
                </c:pt>
                <c:pt idx="97">
                  <c:v>49.6</c:v>
                </c:pt>
                <c:pt idx="98">
                  <c:v>91.7</c:v>
                </c:pt>
                <c:pt idx="99">
                  <c:v>91.95</c:v>
                </c:pt>
                <c:pt idx="100">
                  <c:v>18.001000000000001</c:v>
                </c:pt>
                <c:pt idx="101">
                  <c:v>18.100000000000001</c:v>
                </c:pt>
                <c:pt idx="102">
                  <c:v>18.100000000000001</c:v>
                </c:pt>
                <c:pt idx="103">
                  <c:v>18.25</c:v>
                </c:pt>
                <c:pt idx="104">
                  <c:v>18.350000000000001</c:v>
                </c:pt>
                <c:pt idx="105">
                  <c:v>18.75</c:v>
                </c:pt>
                <c:pt idx="106">
                  <c:v>19</c:v>
                </c:pt>
                <c:pt idx="107">
                  <c:v>28.5</c:v>
                </c:pt>
                <c:pt idx="108">
                  <c:v>28.55</c:v>
                </c:pt>
                <c:pt idx="109">
                  <c:v>28.55</c:v>
                </c:pt>
                <c:pt idx="110">
                  <c:v>28.65</c:v>
                </c:pt>
                <c:pt idx="111">
                  <c:v>28.75</c:v>
                </c:pt>
                <c:pt idx="112">
                  <c:v>28.9</c:v>
                </c:pt>
                <c:pt idx="113">
                  <c:v>28.9</c:v>
                </c:pt>
                <c:pt idx="114">
                  <c:v>28.95</c:v>
                </c:pt>
                <c:pt idx="115">
                  <c:v>38.799999999999997</c:v>
                </c:pt>
                <c:pt idx="116">
                  <c:v>39.25</c:v>
                </c:pt>
                <c:pt idx="117">
                  <c:v>39.4</c:v>
                </c:pt>
                <c:pt idx="118">
                  <c:v>91.2</c:v>
                </c:pt>
                <c:pt idx="119">
                  <c:v>102.25</c:v>
                </c:pt>
                <c:pt idx="120">
                  <c:v>17.5</c:v>
                </c:pt>
                <c:pt idx="121">
                  <c:v>18.25</c:v>
                </c:pt>
                <c:pt idx="122">
                  <c:v>18.350000000000001</c:v>
                </c:pt>
                <c:pt idx="123">
                  <c:v>18.399999999999999</c:v>
                </c:pt>
                <c:pt idx="124">
                  <c:v>18.5</c:v>
                </c:pt>
                <c:pt idx="125">
                  <c:v>18.600000000000001</c:v>
                </c:pt>
                <c:pt idx="126">
                  <c:v>18.850000000000001</c:v>
                </c:pt>
                <c:pt idx="127">
                  <c:v>18.95</c:v>
                </c:pt>
                <c:pt idx="128">
                  <c:v>28.6</c:v>
                </c:pt>
                <c:pt idx="129">
                  <c:v>28.65</c:v>
                </c:pt>
                <c:pt idx="130">
                  <c:v>28.65</c:v>
                </c:pt>
                <c:pt idx="131">
                  <c:v>28.65</c:v>
                </c:pt>
                <c:pt idx="132">
                  <c:v>28.65</c:v>
                </c:pt>
                <c:pt idx="133">
                  <c:v>28.7</c:v>
                </c:pt>
                <c:pt idx="134">
                  <c:v>28.85</c:v>
                </c:pt>
                <c:pt idx="135">
                  <c:v>28.85</c:v>
                </c:pt>
                <c:pt idx="136">
                  <c:v>28.85</c:v>
                </c:pt>
                <c:pt idx="137">
                  <c:v>28.9</c:v>
                </c:pt>
                <c:pt idx="138">
                  <c:v>29.4</c:v>
                </c:pt>
                <c:pt idx="139">
                  <c:v>38.950000000000003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1744"/>
        <c:axId val="85073280"/>
      </c:scatterChart>
      <c:valAx>
        <c:axId val="8507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73280"/>
        <c:crosses val="autoZero"/>
        <c:crossBetween val="midCat"/>
      </c:valAx>
      <c:valAx>
        <c:axId val="8507328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7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'Peg-in-hole 2015-03-13'!$A$1:$A$155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</c:numCache>
            </c:numRef>
          </c:xVal>
          <c:yVal>
            <c:numRef>
              <c:f>'Peg-in-hole 2015-03-13'!$B$1:$B$155</c:f>
              <c:numCache>
                <c:formatCode>General</c:formatCode>
                <c:ptCount val="155"/>
                <c:pt idx="0">
                  <c:v>28.25</c:v>
                </c:pt>
                <c:pt idx="1">
                  <c:v>59.35</c:v>
                </c:pt>
                <c:pt idx="2">
                  <c:v>28.95</c:v>
                </c:pt>
                <c:pt idx="3">
                  <c:v>28.75</c:v>
                </c:pt>
                <c:pt idx="4">
                  <c:v>29.45</c:v>
                </c:pt>
                <c:pt idx="5">
                  <c:v>29.1</c:v>
                </c:pt>
                <c:pt idx="6">
                  <c:v>49</c:v>
                </c:pt>
                <c:pt idx="7">
                  <c:v>38.6</c:v>
                </c:pt>
                <c:pt idx="8">
                  <c:v>79.349999999999994</c:v>
                </c:pt>
                <c:pt idx="9">
                  <c:v>28.65</c:v>
                </c:pt>
                <c:pt idx="10">
                  <c:v>28.4</c:v>
                </c:pt>
                <c:pt idx="11">
                  <c:v>29.55</c:v>
                </c:pt>
                <c:pt idx="12">
                  <c:v>28.55</c:v>
                </c:pt>
                <c:pt idx="13">
                  <c:v>28.3</c:v>
                </c:pt>
                <c:pt idx="14">
                  <c:v>28.45</c:v>
                </c:pt>
                <c:pt idx="15">
                  <c:v>39.049999999999997</c:v>
                </c:pt>
                <c:pt idx="16">
                  <c:v>39.4</c:v>
                </c:pt>
                <c:pt idx="17">
                  <c:v>28.8</c:v>
                </c:pt>
                <c:pt idx="18">
                  <c:v>58.25</c:v>
                </c:pt>
                <c:pt idx="19">
                  <c:v>69</c:v>
                </c:pt>
                <c:pt idx="20">
                  <c:v>28.3</c:v>
                </c:pt>
                <c:pt idx="21">
                  <c:v>49.3</c:v>
                </c:pt>
                <c:pt idx="22">
                  <c:v>28.8</c:v>
                </c:pt>
                <c:pt idx="23">
                  <c:v>28.75</c:v>
                </c:pt>
                <c:pt idx="24">
                  <c:v>39.450000000000003</c:v>
                </c:pt>
                <c:pt idx="25">
                  <c:v>48.8</c:v>
                </c:pt>
                <c:pt idx="26">
                  <c:v>18.649999999999999</c:v>
                </c:pt>
                <c:pt idx="27">
                  <c:v>29.201000000000001</c:v>
                </c:pt>
                <c:pt idx="28">
                  <c:v>29.25</c:v>
                </c:pt>
                <c:pt idx="29">
                  <c:v>28.55</c:v>
                </c:pt>
                <c:pt idx="30">
                  <c:v>38.799999999999997</c:v>
                </c:pt>
                <c:pt idx="31">
                  <c:v>49.55</c:v>
                </c:pt>
                <c:pt idx="32">
                  <c:v>29</c:v>
                </c:pt>
                <c:pt idx="33">
                  <c:v>28.9</c:v>
                </c:pt>
                <c:pt idx="34">
                  <c:v>28.75</c:v>
                </c:pt>
                <c:pt idx="35">
                  <c:v>28.7</c:v>
                </c:pt>
                <c:pt idx="36">
                  <c:v>28.75</c:v>
                </c:pt>
                <c:pt idx="37">
                  <c:v>28.65</c:v>
                </c:pt>
                <c:pt idx="38">
                  <c:v>28.75</c:v>
                </c:pt>
                <c:pt idx="39">
                  <c:v>28.5</c:v>
                </c:pt>
                <c:pt idx="40">
                  <c:v>28.3</c:v>
                </c:pt>
                <c:pt idx="41">
                  <c:v>29</c:v>
                </c:pt>
                <c:pt idx="42">
                  <c:v>28.45</c:v>
                </c:pt>
                <c:pt idx="43">
                  <c:v>29.15</c:v>
                </c:pt>
                <c:pt idx="44">
                  <c:v>28.55</c:v>
                </c:pt>
                <c:pt idx="45">
                  <c:v>28.65</c:v>
                </c:pt>
                <c:pt idx="46">
                  <c:v>29.6</c:v>
                </c:pt>
                <c:pt idx="47">
                  <c:v>28.8</c:v>
                </c:pt>
                <c:pt idx="48">
                  <c:v>19.044</c:v>
                </c:pt>
                <c:pt idx="49">
                  <c:v>38.85</c:v>
                </c:pt>
                <c:pt idx="50">
                  <c:v>29.8</c:v>
                </c:pt>
                <c:pt idx="51">
                  <c:v>28.3</c:v>
                </c:pt>
                <c:pt idx="52">
                  <c:v>18.8</c:v>
                </c:pt>
                <c:pt idx="53">
                  <c:v>29.15</c:v>
                </c:pt>
                <c:pt idx="54">
                  <c:v>29.35</c:v>
                </c:pt>
                <c:pt idx="55">
                  <c:v>28.25</c:v>
                </c:pt>
                <c:pt idx="56">
                  <c:v>28.6</c:v>
                </c:pt>
                <c:pt idx="57">
                  <c:v>28.6</c:v>
                </c:pt>
                <c:pt idx="58">
                  <c:v>28.35</c:v>
                </c:pt>
                <c:pt idx="59">
                  <c:v>28.6</c:v>
                </c:pt>
                <c:pt idx="60">
                  <c:v>101.95</c:v>
                </c:pt>
                <c:pt idx="61">
                  <c:v>28.9</c:v>
                </c:pt>
                <c:pt idx="62">
                  <c:v>39.65</c:v>
                </c:pt>
                <c:pt idx="63">
                  <c:v>39.799999999999997</c:v>
                </c:pt>
                <c:pt idx="64">
                  <c:v>28.3</c:v>
                </c:pt>
                <c:pt idx="65">
                  <c:v>28.6</c:v>
                </c:pt>
                <c:pt idx="66">
                  <c:v>18.100000000000001</c:v>
                </c:pt>
                <c:pt idx="67">
                  <c:v>28.95</c:v>
                </c:pt>
                <c:pt idx="68">
                  <c:v>28.85</c:v>
                </c:pt>
                <c:pt idx="69">
                  <c:v>29.15</c:v>
                </c:pt>
                <c:pt idx="70">
                  <c:v>28.95</c:v>
                </c:pt>
                <c:pt idx="71">
                  <c:v>28.85</c:v>
                </c:pt>
                <c:pt idx="72">
                  <c:v>29.1</c:v>
                </c:pt>
                <c:pt idx="73">
                  <c:v>28.85</c:v>
                </c:pt>
                <c:pt idx="74">
                  <c:v>28.85</c:v>
                </c:pt>
                <c:pt idx="75">
                  <c:v>29.05</c:v>
                </c:pt>
                <c:pt idx="76">
                  <c:v>18.800999999999998</c:v>
                </c:pt>
                <c:pt idx="77">
                  <c:v>28.6</c:v>
                </c:pt>
                <c:pt idx="78">
                  <c:v>92.1</c:v>
                </c:pt>
                <c:pt idx="79">
                  <c:v>28.55</c:v>
                </c:pt>
                <c:pt idx="80">
                  <c:v>91.95</c:v>
                </c:pt>
                <c:pt idx="81">
                  <c:v>49.6</c:v>
                </c:pt>
                <c:pt idx="82">
                  <c:v>29.1</c:v>
                </c:pt>
                <c:pt idx="83">
                  <c:v>28.6</c:v>
                </c:pt>
                <c:pt idx="84">
                  <c:v>29.05</c:v>
                </c:pt>
                <c:pt idx="85">
                  <c:v>28.55</c:v>
                </c:pt>
                <c:pt idx="86">
                  <c:v>28.15</c:v>
                </c:pt>
                <c:pt idx="87">
                  <c:v>28</c:v>
                </c:pt>
                <c:pt idx="88">
                  <c:v>39.1</c:v>
                </c:pt>
                <c:pt idx="89">
                  <c:v>28.75</c:v>
                </c:pt>
                <c:pt idx="90">
                  <c:v>18.649999999999999</c:v>
                </c:pt>
                <c:pt idx="91">
                  <c:v>28.3</c:v>
                </c:pt>
                <c:pt idx="92">
                  <c:v>28.5</c:v>
                </c:pt>
                <c:pt idx="93">
                  <c:v>91.7</c:v>
                </c:pt>
                <c:pt idx="94">
                  <c:v>28.4</c:v>
                </c:pt>
                <c:pt idx="95">
                  <c:v>18.7</c:v>
                </c:pt>
                <c:pt idx="96">
                  <c:v>28.65</c:v>
                </c:pt>
                <c:pt idx="97">
                  <c:v>18.399999999999999</c:v>
                </c:pt>
                <c:pt idx="98">
                  <c:v>28.4</c:v>
                </c:pt>
                <c:pt idx="99">
                  <c:v>18.55</c:v>
                </c:pt>
                <c:pt idx="100">
                  <c:v>18.25</c:v>
                </c:pt>
                <c:pt idx="101">
                  <c:v>28.55</c:v>
                </c:pt>
                <c:pt idx="102">
                  <c:v>28.95</c:v>
                </c:pt>
                <c:pt idx="103">
                  <c:v>28.5</c:v>
                </c:pt>
                <c:pt idx="104">
                  <c:v>28.55</c:v>
                </c:pt>
                <c:pt idx="105">
                  <c:v>39.25</c:v>
                </c:pt>
                <c:pt idx="106">
                  <c:v>18.001000000000001</c:v>
                </c:pt>
                <c:pt idx="107">
                  <c:v>18.100000000000001</c:v>
                </c:pt>
                <c:pt idx="108">
                  <c:v>18.100000000000001</c:v>
                </c:pt>
                <c:pt idx="109">
                  <c:v>28.65</c:v>
                </c:pt>
                <c:pt idx="110">
                  <c:v>38.799999999999997</c:v>
                </c:pt>
                <c:pt idx="111">
                  <c:v>91.2</c:v>
                </c:pt>
                <c:pt idx="112">
                  <c:v>19</c:v>
                </c:pt>
                <c:pt idx="113">
                  <c:v>18.350000000000001</c:v>
                </c:pt>
                <c:pt idx="114">
                  <c:v>28.9</c:v>
                </c:pt>
                <c:pt idx="115">
                  <c:v>28.75</c:v>
                </c:pt>
                <c:pt idx="116">
                  <c:v>39.4</c:v>
                </c:pt>
                <c:pt idx="117">
                  <c:v>18.75</c:v>
                </c:pt>
                <c:pt idx="118">
                  <c:v>28.9</c:v>
                </c:pt>
                <c:pt idx="119">
                  <c:v>102.25</c:v>
                </c:pt>
                <c:pt idx="120">
                  <c:v>17.5</c:v>
                </c:pt>
                <c:pt idx="121">
                  <c:v>18.600000000000001</c:v>
                </c:pt>
                <c:pt idx="122">
                  <c:v>28.6</c:v>
                </c:pt>
                <c:pt idx="123">
                  <c:v>28.65</c:v>
                </c:pt>
                <c:pt idx="124">
                  <c:v>28.7</c:v>
                </c:pt>
                <c:pt idx="125">
                  <c:v>28.65</c:v>
                </c:pt>
                <c:pt idx="126">
                  <c:v>18.350000000000001</c:v>
                </c:pt>
                <c:pt idx="127">
                  <c:v>18.5</c:v>
                </c:pt>
                <c:pt idx="128">
                  <c:v>18.399999999999999</c:v>
                </c:pt>
                <c:pt idx="129">
                  <c:v>28.85</c:v>
                </c:pt>
                <c:pt idx="130">
                  <c:v>28.65</c:v>
                </c:pt>
                <c:pt idx="131">
                  <c:v>29.4</c:v>
                </c:pt>
                <c:pt idx="132">
                  <c:v>18.95</c:v>
                </c:pt>
                <c:pt idx="133">
                  <c:v>38.950000000000003</c:v>
                </c:pt>
                <c:pt idx="134">
                  <c:v>28.9</c:v>
                </c:pt>
                <c:pt idx="135">
                  <c:v>28.65</c:v>
                </c:pt>
                <c:pt idx="136">
                  <c:v>18.25</c:v>
                </c:pt>
                <c:pt idx="137">
                  <c:v>28.85</c:v>
                </c:pt>
                <c:pt idx="138">
                  <c:v>18.850000000000001</c:v>
                </c:pt>
                <c:pt idx="139">
                  <c:v>28.85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3440"/>
        <c:axId val="85935232"/>
      </c:scatterChart>
      <c:valAx>
        <c:axId val="859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935232"/>
        <c:crosses val="autoZero"/>
        <c:crossBetween val="midCat"/>
      </c:valAx>
      <c:valAx>
        <c:axId val="8593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3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</xdr:row>
      <xdr:rowOff>185737</xdr:rowOff>
    </xdr:from>
    <xdr:to>
      <xdr:col>13</xdr:col>
      <xdr:colOff>19050</xdr:colOff>
      <xdr:row>18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</xdr:row>
      <xdr:rowOff>185737</xdr:rowOff>
    </xdr:from>
    <xdr:to>
      <xdr:col>13</xdr:col>
      <xdr:colOff>19050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abSelected="1" workbookViewId="0">
      <selection activeCell="C141" sqref="C141"/>
    </sheetView>
  </sheetViews>
  <sheetFormatPr defaultRowHeight="15" x14ac:dyDescent="0.25"/>
  <sheetData>
    <row r="1" spans="1:7" x14ac:dyDescent="0.25">
      <c r="A1">
        <v>1</v>
      </c>
      <c r="B1">
        <v>28.25</v>
      </c>
      <c r="F1">
        <f>LN(A1)</f>
        <v>0</v>
      </c>
      <c r="G1">
        <f>LN(B1)</f>
        <v>3.34109345759245</v>
      </c>
    </row>
    <row r="2" spans="1:7" x14ac:dyDescent="0.25">
      <c r="A2">
        <v>1</v>
      </c>
      <c r="B2">
        <v>28.3</v>
      </c>
      <c r="F2">
        <f t="shared" ref="F2:G65" si="0">LN(A2)</f>
        <v>0</v>
      </c>
      <c r="G2">
        <f t="shared" si="0"/>
        <v>3.3428618046491918</v>
      </c>
    </row>
    <row r="3" spans="1:7" x14ac:dyDescent="0.25">
      <c r="A3">
        <v>1</v>
      </c>
      <c r="B3">
        <v>28.4</v>
      </c>
      <c r="F3">
        <f t="shared" si="0"/>
        <v>0</v>
      </c>
      <c r="G3">
        <f t="shared" si="0"/>
        <v>3.3463891451671604</v>
      </c>
    </row>
    <row r="4" spans="1:7" x14ac:dyDescent="0.25">
      <c r="A4">
        <v>1</v>
      </c>
      <c r="B4">
        <v>28.45</v>
      </c>
      <c r="F4">
        <f t="shared" si="0"/>
        <v>0</v>
      </c>
      <c r="G4">
        <f t="shared" si="0"/>
        <v>3.34814816057234</v>
      </c>
    </row>
    <row r="5" spans="1:7" x14ac:dyDescent="0.25">
      <c r="A5">
        <v>1</v>
      </c>
      <c r="B5">
        <v>28.55</v>
      </c>
      <c r="F5">
        <f t="shared" si="0"/>
        <v>0</v>
      </c>
      <c r="G5">
        <f t="shared" si="0"/>
        <v>3.3516569361020192</v>
      </c>
    </row>
    <row r="6" spans="1:7" x14ac:dyDescent="0.25">
      <c r="A6">
        <v>1</v>
      </c>
      <c r="B6">
        <v>28.65</v>
      </c>
      <c r="F6">
        <f t="shared" si="0"/>
        <v>0</v>
      </c>
      <c r="G6">
        <f t="shared" si="0"/>
        <v>3.3551534431607486</v>
      </c>
    </row>
    <row r="7" spans="1:7" x14ac:dyDescent="0.25">
      <c r="A7">
        <v>1</v>
      </c>
      <c r="B7">
        <v>28.75</v>
      </c>
      <c r="F7">
        <f t="shared" si="0"/>
        <v>0</v>
      </c>
      <c r="G7">
        <f t="shared" si="0"/>
        <v>3.3586377672433594</v>
      </c>
    </row>
    <row r="8" spans="1:7" x14ac:dyDescent="0.25">
      <c r="A8">
        <v>1</v>
      </c>
      <c r="B8">
        <v>28.8</v>
      </c>
      <c r="F8">
        <f t="shared" si="0"/>
        <v>0</v>
      </c>
      <c r="G8">
        <f t="shared" si="0"/>
        <v>3.3603753871419002</v>
      </c>
    </row>
    <row r="9" spans="1:7" x14ac:dyDescent="0.25">
      <c r="A9">
        <v>1</v>
      </c>
      <c r="B9">
        <v>28.95</v>
      </c>
      <c r="F9">
        <f t="shared" si="0"/>
        <v>0</v>
      </c>
      <c r="G9">
        <f t="shared" si="0"/>
        <v>3.3655702040190043</v>
      </c>
    </row>
    <row r="10" spans="1:7" x14ac:dyDescent="0.25">
      <c r="A10">
        <v>1</v>
      </c>
      <c r="B10">
        <v>29.1</v>
      </c>
      <c r="F10">
        <f t="shared" si="0"/>
        <v>0</v>
      </c>
      <c r="G10">
        <f t="shared" si="0"/>
        <v>3.3707381741774469</v>
      </c>
    </row>
    <row r="11" spans="1:7" x14ac:dyDescent="0.25">
      <c r="A11">
        <v>1</v>
      </c>
      <c r="B11">
        <v>29.45</v>
      </c>
      <c r="F11">
        <f t="shared" si="0"/>
        <v>0</v>
      </c>
      <c r="G11">
        <f t="shared" si="0"/>
        <v>3.3826939100975957</v>
      </c>
    </row>
    <row r="12" spans="1:7" x14ac:dyDescent="0.25">
      <c r="A12">
        <v>1</v>
      </c>
      <c r="B12">
        <v>29.55</v>
      </c>
      <c r="F12">
        <f t="shared" si="0"/>
        <v>0</v>
      </c>
      <c r="G12">
        <f t="shared" si="0"/>
        <v>3.3860837438521072</v>
      </c>
    </row>
    <row r="13" spans="1:7" x14ac:dyDescent="0.25">
      <c r="A13">
        <v>1</v>
      </c>
      <c r="B13">
        <v>38.6</v>
      </c>
      <c r="F13">
        <f t="shared" si="0"/>
        <v>0</v>
      </c>
      <c r="G13">
        <f t="shared" si="0"/>
        <v>3.6532522764707851</v>
      </c>
    </row>
    <row r="14" spans="1:7" x14ac:dyDescent="0.25">
      <c r="A14">
        <v>1</v>
      </c>
      <c r="B14">
        <v>39.049999999999997</v>
      </c>
      <c r="F14">
        <f t="shared" si="0"/>
        <v>0</v>
      </c>
      <c r="G14">
        <f t="shared" si="0"/>
        <v>3.6648428762856948</v>
      </c>
    </row>
    <row r="15" spans="1:7" x14ac:dyDescent="0.25">
      <c r="A15">
        <v>1</v>
      </c>
      <c r="B15">
        <v>39.4</v>
      </c>
      <c r="F15">
        <f t="shared" si="0"/>
        <v>0</v>
      </c>
      <c r="G15">
        <f t="shared" si="0"/>
        <v>3.673765816303888</v>
      </c>
    </row>
    <row r="16" spans="1:7" x14ac:dyDescent="0.25">
      <c r="A16">
        <v>1</v>
      </c>
      <c r="B16">
        <v>49</v>
      </c>
      <c r="F16">
        <f t="shared" si="0"/>
        <v>0</v>
      </c>
      <c r="G16">
        <f t="shared" si="0"/>
        <v>3.8918202981106265</v>
      </c>
    </row>
    <row r="17" spans="1:7" x14ac:dyDescent="0.25">
      <c r="A17">
        <v>1</v>
      </c>
      <c r="B17">
        <v>58.25</v>
      </c>
      <c r="F17">
        <f t="shared" si="0"/>
        <v>0</v>
      </c>
      <c r="G17">
        <f t="shared" si="0"/>
        <v>4.0647440924458103</v>
      </c>
    </row>
    <row r="18" spans="1:7" x14ac:dyDescent="0.25">
      <c r="A18">
        <v>1</v>
      </c>
      <c r="B18">
        <v>59.35</v>
      </c>
      <c r="F18">
        <f t="shared" si="0"/>
        <v>0</v>
      </c>
      <c r="G18">
        <f t="shared" si="0"/>
        <v>4.0834521210556769</v>
      </c>
    </row>
    <row r="19" spans="1:7" x14ac:dyDescent="0.25">
      <c r="A19">
        <v>1</v>
      </c>
      <c r="B19">
        <v>69</v>
      </c>
      <c r="F19">
        <f t="shared" si="0"/>
        <v>0</v>
      </c>
      <c r="G19">
        <f t="shared" si="0"/>
        <v>4.2341065045972597</v>
      </c>
    </row>
    <row r="20" spans="1:7" x14ac:dyDescent="0.25">
      <c r="A20">
        <v>1</v>
      </c>
      <c r="B20">
        <v>79.349999999999994</v>
      </c>
      <c r="F20">
        <f t="shared" si="0"/>
        <v>0</v>
      </c>
      <c r="G20">
        <f t="shared" si="0"/>
        <v>4.3738684469724181</v>
      </c>
    </row>
    <row r="21" spans="1:7" x14ac:dyDescent="0.25">
      <c r="A21">
        <v>2</v>
      </c>
      <c r="B21">
        <v>18.649999999999999</v>
      </c>
      <c r="F21">
        <f t="shared" si="0"/>
        <v>0.69314718055994529</v>
      </c>
      <c r="G21">
        <f t="shared" si="0"/>
        <v>2.9258461460898246</v>
      </c>
    </row>
    <row r="22" spans="1:7" x14ac:dyDescent="0.25">
      <c r="A22">
        <v>2</v>
      </c>
      <c r="B22">
        <v>28.3</v>
      </c>
      <c r="F22">
        <f t="shared" si="0"/>
        <v>0.69314718055994529</v>
      </c>
      <c r="G22">
        <f t="shared" si="0"/>
        <v>3.3428618046491918</v>
      </c>
    </row>
    <row r="23" spans="1:7" x14ac:dyDescent="0.25">
      <c r="A23">
        <v>2</v>
      </c>
      <c r="B23">
        <v>28.5</v>
      </c>
      <c r="F23">
        <f t="shared" si="0"/>
        <v>0.69314718055994529</v>
      </c>
      <c r="G23">
        <f t="shared" si="0"/>
        <v>3.3499040872746049</v>
      </c>
    </row>
    <row r="24" spans="1:7" x14ac:dyDescent="0.25">
      <c r="A24">
        <v>2</v>
      </c>
      <c r="B24">
        <v>28.55</v>
      </c>
      <c r="F24">
        <f t="shared" si="0"/>
        <v>0.69314718055994529</v>
      </c>
      <c r="G24">
        <f t="shared" si="0"/>
        <v>3.3516569361020192</v>
      </c>
    </row>
    <row r="25" spans="1:7" x14ac:dyDescent="0.25">
      <c r="A25">
        <v>2</v>
      </c>
      <c r="B25">
        <v>28.65</v>
      </c>
      <c r="F25">
        <f t="shared" si="0"/>
        <v>0.69314718055994529</v>
      </c>
      <c r="G25">
        <f t="shared" si="0"/>
        <v>3.3551534431607486</v>
      </c>
    </row>
    <row r="26" spans="1:7" x14ac:dyDescent="0.25">
      <c r="A26">
        <v>2</v>
      </c>
      <c r="B26">
        <v>28.7</v>
      </c>
      <c r="F26">
        <f t="shared" si="0"/>
        <v>0.69314718055994529</v>
      </c>
      <c r="G26">
        <f t="shared" si="0"/>
        <v>3.3568971227655755</v>
      </c>
    </row>
    <row r="27" spans="1:7" x14ac:dyDescent="0.25">
      <c r="A27">
        <v>2</v>
      </c>
      <c r="B27">
        <v>28.75</v>
      </c>
      <c r="F27">
        <f t="shared" si="0"/>
        <v>0.69314718055994529</v>
      </c>
      <c r="G27">
        <f t="shared" si="0"/>
        <v>3.3586377672433594</v>
      </c>
    </row>
    <row r="28" spans="1:7" x14ac:dyDescent="0.25">
      <c r="A28">
        <v>2</v>
      </c>
      <c r="B28">
        <v>28.75</v>
      </c>
      <c r="F28">
        <f t="shared" si="0"/>
        <v>0.69314718055994529</v>
      </c>
      <c r="G28">
        <f t="shared" si="0"/>
        <v>3.3586377672433594</v>
      </c>
    </row>
    <row r="29" spans="1:7" x14ac:dyDescent="0.25">
      <c r="A29">
        <v>2</v>
      </c>
      <c r="B29">
        <v>28.75</v>
      </c>
      <c r="F29">
        <f t="shared" si="0"/>
        <v>0.69314718055994529</v>
      </c>
      <c r="G29">
        <f t="shared" si="0"/>
        <v>3.3586377672433594</v>
      </c>
    </row>
    <row r="30" spans="1:7" x14ac:dyDescent="0.25">
      <c r="A30">
        <v>2</v>
      </c>
      <c r="B30">
        <v>28.75</v>
      </c>
      <c r="F30">
        <f t="shared" si="0"/>
        <v>0.69314718055994529</v>
      </c>
      <c r="G30">
        <f t="shared" si="0"/>
        <v>3.3586377672433594</v>
      </c>
    </row>
    <row r="31" spans="1:7" x14ac:dyDescent="0.25">
      <c r="A31">
        <v>2</v>
      </c>
      <c r="B31">
        <v>28.8</v>
      </c>
      <c r="F31">
        <f t="shared" si="0"/>
        <v>0.69314718055994529</v>
      </c>
      <c r="G31">
        <f t="shared" si="0"/>
        <v>3.3603753871419002</v>
      </c>
    </row>
    <row r="32" spans="1:7" x14ac:dyDescent="0.25">
      <c r="A32">
        <v>2</v>
      </c>
      <c r="B32">
        <v>28.9</v>
      </c>
      <c r="F32">
        <f t="shared" si="0"/>
        <v>0.69314718055994529</v>
      </c>
      <c r="G32">
        <f t="shared" si="0"/>
        <v>3.3638415951183864</v>
      </c>
    </row>
    <row r="33" spans="1:7" x14ac:dyDescent="0.25">
      <c r="A33">
        <v>2</v>
      </c>
      <c r="B33">
        <v>29</v>
      </c>
      <c r="F33">
        <f t="shared" si="0"/>
        <v>0.69314718055994529</v>
      </c>
      <c r="G33">
        <f t="shared" si="0"/>
        <v>3.3672958299864741</v>
      </c>
    </row>
    <row r="34" spans="1:7" x14ac:dyDescent="0.25">
      <c r="A34">
        <v>2</v>
      </c>
      <c r="B34">
        <v>29.201000000000001</v>
      </c>
      <c r="F34">
        <f t="shared" si="0"/>
        <v>0.69314718055994529</v>
      </c>
      <c r="G34">
        <f t="shared" si="0"/>
        <v>3.3742029552631778</v>
      </c>
    </row>
    <row r="35" spans="1:7" x14ac:dyDescent="0.25">
      <c r="A35">
        <v>2</v>
      </c>
      <c r="B35">
        <v>29.25</v>
      </c>
      <c r="F35">
        <f t="shared" si="0"/>
        <v>0.69314718055994529</v>
      </c>
      <c r="G35">
        <f t="shared" si="0"/>
        <v>3.3758795736778655</v>
      </c>
    </row>
    <row r="36" spans="1:7" x14ac:dyDescent="0.25">
      <c r="A36">
        <v>2</v>
      </c>
      <c r="B36">
        <v>38.799999999999997</v>
      </c>
      <c r="F36">
        <f t="shared" si="0"/>
        <v>0.69314718055994529</v>
      </c>
      <c r="G36">
        <f t="shared" si="0"/>
        <v>3.6584202466292277</v>
      </c>
    </row>
    <row r="37" spans="1:7" x14ac:dyDescent="0.25">
      <c r="A37">
        <v>2</v>
      </c>
      <c r="B37">
        <v>39.450000000000003</v>
      </c>
      <c r="F37">
        <f t="shared" si="0"/>
        <v>0.69314718055994529</v>
      </c>
      <c r="G37">
        <f t="shared" si="0"/>
        <v>3.6750340472918834</v>
      </c>
    </row>
    <row r="38" spans="1:7" x14ac:dyDescent="0.25">
      <c r="A38">
        <v>2</v>
      </c>
      <c r="B38">
        <v>48.8</v>
      </c>
      <c r="F38">
        <f t="shared" si="0"/>
        <v>0.69314718055994529</v>
      </c>
      <c r="G38">
        <f t="shared" si="0"/>
        <v>3.8877303128591016</v>
      </c>
    </row>
    <row r="39" spans="1:7" x14ac:dyDescent="0.25">
      <c r="A39">
        <v>2</v>
      </c>
      <c r="B39">
        <v>49.3</v>
      </c>
      <c r="F39">
        <f t="shared" si="0"/>
        <v>0.69314718055994529</v>
      </c>
      <c r="G39">
        <f t="shared" si="0"/>
        <v>3.8979240810486444</v>
      </c>
    </row>
    <row r="40" spans="1:7" x14ac:dyDescent="0.25">
      <c r="A40">
        <v>2</v>
      </c>
      <c r="B40">
        <v>49.55</v>
      </c>
      <c r="F40">
        <f t="shared" si="0"/>
        <v>0.69314718055994529</v>
      </c>
      <c r="G40">
        <f t="shared" si="0"/>
        <v>3.902982260775997</v>
      </c>
    </row>
    <row r="41" spans="1:7" x14ac:dyDescent="0.25">
      <c r="A41">
        <v>3</v>
      </c>
      <c r="B41">
        <v>18.8</v>
      </c>
      <c r="F41">
        <f t="shared" si="0"/>
        <v>1.0986122886681098</v>
      </c>
      <c r="G41">
        <f t="shared" si="0"/>
        <v>2.9338568698359038</v>
      </c>
    </row>
    <row r="42" spans="1:7" x14ac:dyDescent="0.25">
      <c r="A42">
        <v>3</v>
      </c>
      <c r="B42">
        <v>19.044</v>
      </c>
      <c r="F42">
        <f t="shared" si="0"/>
        <v>1.0986122886681098</v>
      </c>
      <c r="G42">
        <f t="shared" si="0"/>
        <v>2.9467520913322724</v>
      </c>
    </row>
    <row r="43" spans="1:7" x14ac:dyDescent="0.25">
      <c r="A43">
        <v>3</v>
      </c>
      <c r="B43">
        <v>28.25</v>
      </c>
      <c r="F43">
        <f t="shared" si="0"/>
        <v>1.0986122886681098</v>
      </c>
      <c r="G43">
        <f t="shared" si="0"/>
        <v>3.34109345759245</v>
      </c>
    </row>
    <row r="44" spans="1:7" x14ac:dyDescent="0.25">
      <c r="A44">
        <v>3</v>
      </c>
      <c r="B44">
        <v>28.3</v>
      </c>
      <c r="F44">
        <f t="shared" si="0"/>
        <v>1.0986122886681098</v>
      </c>
      <c r="G44">
        <f t="shared" si="0"/>
        <v>3.3428618046491918</v>
      </c>
    </row>
    <row r="45" spans="1:7" x14ac:dyDescent="0.25">
      <c r="A45">
        <v>3</v>
      </c>
      <c r="B45">
        <v>28.3</v>
      </c>
      <c r="F45">
        <f t="shared" si="0"/>
        <v>1.0986122886681098</v>
      </c>
      <c r="G45">
        <f t="shared" si="0"/>
        <v>3.3428618046491918</v>
      </c>
    </row>
    <row r="46" spans="1:7" x14ac:dyDescent="0.25">
      <c r="A46">
        <v>3</v>
      </c>
      <c r="B46">
        <v>28.35</v>
      </c>
      <c r="F46">
        <f t="shared" si="0"/>
        <v>1.0986122886681098</v>
      </c>
      <c r="G46">
        <f t="shared" si="0"/>
        <v>3.3446270301737613</v>
      </c>
    </row>
    <row r="47" spans="1:7" x14ac:dyDescent="0.25">
      <c r="A47">
        <v>3</v>
      </c>
      <c r="B47">
        <v>28.45</v>
      </c>
      <c r="F47">
        <f t="shared" si="0"/>
        <v>1.0986122886681098</v>
      </c>
      <c r="G47">
        <f t="shared" si="0"/>
        <v>3.34814816057234</v>
      </c>
    </row>
    <row r="48" spans="1:7" x14ac:dyDescent="0.25">
      <c r="A48">
        <v>3</v>
      </c>
      <c r="B48">
        <v>28.55</v>
      </c>
      <c r="F48">
        <f t="shared" si="0"/>
        <v>1.0986122886681098</v>
      </c>
      <c r="G48">
        <f t="shared" si="0"/>
        <v>3.3516569361020192</v>
      </c>
    </row>
    <row r="49" spans="1:7" x14ac:dyDescent="0.25">
      <c r="A49">
        <v>3</v>
      </c>
      <c r="B49">
        <v>28.6</v>
      </c>
      <c r="F49">
        <f t="shared" si="0"/>
        <v>1.0986122886681098</v>
      </c>
      <c r="G49">
        <f t="shared" si="0"/>
        <v>3.3534067178258069</v>
      </c>
    </row>
    <row r="50" spans="1:7" x14ac:dyDescent="0.25">
      <c r="A50">
        <v>3</v>
      </c>
      <c r="B50">
        <v>28.6</v>
      </c>
      <c r="F50">
        <f t="shared" si="0"/>
        <v>1.0986122886681098</v>
      </c>
      <c r="G50">
        <f t="shared" si="0"/>
        <v>3.3534067178258069</v>
      </c>
    </row>
    <row r="51" spans="1:7" x14ac:dyDescent="0.25">
      <c r="A51">
        <v>3</v>
      </c>
      <c r="B51">
        <v>28.6</v>
      </c>
      <c r="F51">
        <f t="shared" si="0"/>
        <v>1.0986122886681098</v>
      </c>
      <c r="G51">
        <f t="shared" si="0"/>
        <v>3.3534067178258069</v>
      </c>
    </row>
    <row r="52" spans="1:7" x14ac:dyDescent="0.25">
      <c r="A52">
        <v>3</v>
      </c>
      <c r="B52">
        <v>28.65</v>
      </c>
      <c r="F52">
        <f t="shared" si="0"/>
        <v>1.0986122886681098</v>
      </c>
      <c r="G52">
        <f t="shared" si="0"/>
        <v>3.3551534431607486</v>
      </c>
    </row>
    <row r="53" spans="1:7" x14ac:dyDescent="0.25">
      <c r="A53">
        <v>3</v>
      </c>
      <c r="B53">
        <v>28.8</v>
      </c>
      <c r="F53">
        <f t="shared" si="0"/>
        <v>1.0986122886681098</v>
      </c>
      <c r="G53">
        <f t="shared" si="0"/>
        <v>3.3603753871419002</v>
      </c>
    </row>
    <row r="54" spans="1:7" x14ac:dyDescent="0.25">
      <c r="A54">
        <v>3</v>
      </c>
      <c r="B54">
        <v>29</v>
      </c>
      <c r="F54">
        <f t="shared" si="0"/>
        <v>1.0986122886681098</v>
      </c>
      <c r="G54">
        <f t="shared" si="0"/>
        <v>3.3672958299864741</v>
      </c>
    </row>
    <row r="55" spans="1:7" x14ac:dyDescent="0.25">
      <c r="A55">
        <v>3</v>
      </c>
      <c r="B55">
        <v>29.15</v>
      </c>
      <c r="F55">
        <f t="shared" si="0"/>
        <v>1.0986122886681098</v>
      </c>
      <c r="G55">
        <f t="shared" si="0"/>
        <v>3.3724549127965013</v>
      </c>
    </row>
    <row r="56" spans="1:7" x14ac:dyDescent="0.25">
      <c r="A56">
        <v>3</v>
      </c>
      <c r="B56">
        <v>29.15</v>
      </c>
      <c r="F56">
        <f t="shared" si="0"/>
        <v>1.0986122886681098</v>
      </c>
      <c r="G56">
        <f t="shared" si="0"/>
        <v>3.3724549127965013</v>
      </c>
    </row>
    <row r="57" spans="1:7" x14ac:dyDescent="0.25">
      <c r="A57">
        <v>3</v>
      </c>
      <c r="B57">
        <v>29.35</v>
      </c>
      <c r="F57">
        <f t="shared" si="0"/>
        <v>1.0986122886681098</v>
      </c>
      <c r="G57">
        <f t="shared" si="0"/>
        <v>3.3792925462741055</v>
      </c>
    </row>
    <row r="58" spans="1:7" x14ac:dyDescent="0.25">
      <c r="A58">
        <v>3</v>
      </c>
      <c r="B58">
        <v>29.6</v>
      </c>
      <c r="F58">
        <f t="shared" si="0"/>
        <v>1.0986122886681098</v>
      </c>
      <c r="G58">
        <f t="shared" si="0"/>
        <v>3.3877743613300146</v>
      </c>
    </row>
    <row r="59" spans="1:7" x14ac:dyDescent="0.25">
      <c r="A59">
        <v>3</v>
      </c>
      <c r="B59">
        <v>29.8</v>
      </c>
      <c r="F59">
        <f t="shared" si="0"/>
        <v>1.0986122886681098</v>
      </c>
      <c r="G59">
        <f t="shared" si="0"/>
        <v>3.3945083935113587</v>
      </c>
    </row>
    <row r="60" spans="1:7" x14ac:dyDescent="0.25">
      <c r="A60">
        <v>3</v>
      </c>
      <c r="B60">
        <v>38.85</v>
      </c>
      <c r="F60">
        <f t="shared" si="0"/>
        <v>1.0986122886681098</v>
      </c>
      <c r="G60">
        <f t="shared" si="0"/>
        <v>3.6597080768136565</v>
      </c>
    </row>
    <row r="61" spans="1:7" x14ac:dyDescent="0.25">
      <c r="A61">
        <v>4</v>
      </c>
      <c r="B61">
        <v>18.100000000000001</v>
      </c>
      <c r="F61">
        <f t="shared" si="0"/>
        <v>1.3862943611198906</v>
      </c>
      <c r="G61">
        <f t="shared" si="0"/>
        <v>2.8959119382717802</v>
      </c>
    </row>
    <row r="62" spans="1:7" x14ac:dyDescent="0.25">
      <c r="A62">
        <v>4</v>
      </c>
      <c r="B62">
        <v>18.800999999999998</v>
      </c>
      <c r="F62">
        <f t="shared" si="0"/>
        <v>1.3862943611198906</v>
      </c>
      <c r="G62">
        <f t="shared" si="0"/>
        <v>2.933910059910648</v>
      </c>
    </row>
    <row r="63" spans="1:7" x14ac:dyDescent="0.25">
      <c r="A63">
        <v>4</v>
      </c>
      <c r="B63">
        <v>28.3</v>
      </c>
      <c r="F63">
        <f t="shared" si="0"/>
        <v>1.3862943611198906</v>
      </c>
      <c r="G63">
        <f t="shared" si="0"/>
        <v>3.3428618046491918</v>
      </c>
    </row>
    <row r="64" spans="1:7" x14ac:dyDescent="0.25">
      <c r="A64">
        <v>4</v>
      </c>
      <c r="B64">
        <v>28.55</v>
      </c>
      <c r="F64">
        <f t="shared" si="0"/>
        <v>1.3862943611198906</v>
      </c>
      <c r="G64">
        <f t="shared" si="0"/>
        <v>3.3516569361020192</v>
      </c>
    </row>
    <row r="65" spans="1:7" x14ac:dyDescent="0.25">
      <c r="A65">
        <v>4</v>
      </c>
      <c r="B65">
        <v>28.6</v>
      </c>
      <c r="F65">
        <f t="shared" si="0"/>
        <v>1.3862943611198906</v>
      </c>
      <c r="G65">
        <f t="shared" si="0"/>
        <v>3.3534067178258069</v>
      </c>
    </row>
    <row r="66" spans="1:7" x14ac:dyDescent="0.25">
      <c r="A66">
        <v>4</v>
      </c>
      <c r="B66">
        <v>28.6</v>
      </c>
      <c r="F66">
        <f t="shared" ref="F66:G129" si="1">LN(A66)</f>
        <v>1.3862943611198906</v>
      </c>
      <c r="G66">
        <f t="shared" si="1"/>
        <v>3.3534067178258069</v>
      </c>
    </row>
    <row r="67" spans="1:7" x14ac:dyDescent="0.25">
      <c r="A67">
        <v>4</v>
      </c>
      <c r="B67">
        <v>28.85</v>
      </c>
      <c r="F67">
        <f t="shared" si="1"/>
        <v>1.3862943611198906</v>
      </c>
      <c r="G67">
        <f t="shared" si="1"/>
        <v>3.3621099929541085</v>
      </c>
    </row>
    <row r="68" spans="1:7" x14ac:dyDescent="0.25">
      <c r="A68">
        <v>4</v>
      </c>
      <c r="B68">
        <v>28.85</v>
      </c>
      <c r="F68">
        <f t="shared" si="1"/>
        <v>1.3862943611198906</v>
      </c>
      <c r="G68">
        <f t="shared" si="1"/>
        <v>3.3621099929541085</v>
      </c>
    </row>
    <row r="69" spans="1:7" x14ac:dyDescent="0.25">
      <c r="A69">
        <v>4</v>
      </c>
      <c r="B69">
        <v>28.85</v>
      </c>
      <c r="F69">
        <f t="shared" si="1"/>
        <v>1.3862943611198906</v>
      </c>
      <c r="G69">
        <f t="shared" si="1"/>
        <v>3.3621099929541085</v>
      </c>
    </row>
    <row r="70" spans="1:7" x14ac:dyDescent="0.25">
      <c r="A70">
        <v>4</v>
      </c>
      <c r="B70">
        <v>28.85</v>
      </c>
      <c r="F70">
        <f t="shared" si="1"/>
        <v>1.3862943611198906</v>
      </c>
      <c r="G70">
        <f t="shared" si="1"/>
        <v>3.3621099929541085</v>
      </c>
    </row>
    <row r="71" spans="1:7" x14ac:dyDescent="0.25">
      <c r="A71">
        <v>4</v>
      </c>
      <c r="B71">
        <v>28.9</v>
      </c>
      <c r="F71">
        <f t="shared" si="1"/>
        <v>1.3862943611198906</v>
      </c>
      <c r="G71">
        <f t="shared" si="1"/>
        <v>3.3638415951183864</v>
      </c>
    </row>
    <row r="72" spans="1:7" x14ac:dyDescent="0.25">
      <c r="A72">
        <v>4</v>
      </c>
      <c r="B72">
        <v>28.95</v>
      </c>
      <c r="F72">
        <f t="shared" si="1"/>
        <v>1.3862943611198906</v>
      </c>
      <c r="G72">
        <f t="shared" si="1"/>
        <v>3.3655702040190043</v>
      </c>
    </row>
    <row r="73" spans="1:7" x14ac:dyDescent="0.25">
      <c r="A73">
        <v>4</v>
      </c>
      <c r="B73">
        <v>28.95</v>
      </c>
      <c r="F73">
        <f t="shared" si="1"/>
        <v>1.3862943611198906</v>
      </c>
      <c r="G73">
        <f t="shared" si="1"/>
        <v>3.3655702040190043</v>
      </c>
    </row>
    <row r="74" spans="1:7" x14ac:dyDescent="0.25">
      <c r="A74">
        <v>4</v>
      </c>
      <c r="B74">
        <v>29.05</v>
      </c>
      <c r="F74">
        <f t="shared" si="1"/>
        <v>1.3862943611198906</v>
      </c>
      <c r="G74">
        <f t="shared" si="1"/>
        <v>3.3690184832979204</v>
      </c>
    </row>
    <row r="75" spans="1:7" x14ac:dyDescent="0.25">
      <c r="A75">
        <v>4</v>
      </c>
      <c r="B75">
        <v>29.1</v>
      </c>
      <c r="F75">
        <f t="shared" si="1"/>
        <v>1.3862943611198906</v>
      </c>
      <c r="G75">
        <f t="shared" si="1"/>
        <v>3.3707381741774469</v>
      </c>
    </row>
    <row r="76" spans="1:7" x14ac:dyDescent="0.25">
      <c r="A76">
        <v>4</v>
      </c>
      <c r="B76">
        <v>29.15</v>
      </c>
      <c r="F76">
        <f t="shared" si="1"/>
        <v>1.3862943611198906</v>
      </c>
      <c r="G76">
        <f t="shared" si="1"/>
        <v>3.3724549127965013</v>
      </c>
    </row>
    <row r="77" spans="1:7" x14ac:dyDescent="0.25">
      <c r="A77">
        <v>4</v>
      </c>
      <c r="B77">
        <v>39.65</v>
      </c>
      <c r="F77">
        <f t="shared" si="1"/>
        <v>1.3862943611198906</v>
      </c>
      <c r="G77">
        <f t="shared" si="1"/>
        <v>3.6800909480808568</v>
      </c>
    </row>
    <row r="78" spans="1:7" x14ac:dyDescent="0.25">
      <c r="A78">
        <v>4</v>
      </c>
      <c r="B78">
        <v>39.799999999999997</v>
      </c>
      <c r="F78">
        <f t="shared" si="1"/>
        <v>1.3862943611198906</v>
      </c>
      <c r="G78">
        <f t="shared" si="1"/>
        <v>3.6838669122903918</v>
      </c>
    </row>
    <row r="79" spans="1:7" x14ac:dyDescent="0.25">
      <c r="A79">
        <v>4</v>
      </c>
      <c r="B79">
        <v>92.1</v>
      </c>
      <c r="F79">
        <f t="shared" si="1"/>
        <v>1.3862943611198906</v>
      </c>
      <c r="G79">
        <f t="shared" si="1"/>
        <v>4.5228749432612609</v>
      </c>
    </row>
    <row r="80" spans="1:7" x14ac:dyDescent="0.25">
      <c r="A80">
        <v>4</v>
      </c>
      <c r="B80">
        <v>101.95</v>
      </c>
      <c r="F80">
        <f t="shared" si="1"/>
        <v>1.3862943611198906</v>
      </c>
      <c r="G80">
        <f t="shared" si="1"/>
        <v>4.6244824970204643</v>
      </c>
    </row>
    <row r="81" spans="1:7" x14ac:dyDescent="0.25">
      <c r="A81">
        <v>5</v>
      </c>
      <c r="B81">
        <v>18.399999999999999</v>
      </c>
      <c r="F81">
        <f t="shared" si="1"/>
        <v>1.6094379124341003</v>
      </c>
      <c r="G81">
        <f t="shared" si="1"/>
        <v>2.91235066461494</v>
      </c>
    </row>
    <row r="82" spans="1:7" x14ac:dyDescent="0.25">
      <c r="A82">
        <v>5</v>
      </c>
      <c r="B82">
        <v>18.55</v>
      </c>
      <c r="F82">
        <f t="shared" si="1"/>
        <v>1.6094379124341003</v>
      </c>
      <c r="G82">
        <f t="shared" si="1"/>
        <v>2.9204697890534441</v>
      </c>
    </row>
    <row r="83" spans="1:7" x14ac:dyDescent="0.25">
      <c r="A83">
        <v>5</v>
      </c>
      <c r="B83">
        <v>18.649999999999999</v>
      </c>
      <c r="F83">
        <f t="shared" si="1"/>
        <v>1.6094379124341003</v>
      </c>
      <c r="G83">
        <f t="shared" si="1"/>
        <v>2.9258461460898246</v>
      </c>
    </row>
    <row r="84" spans="1:7" x14ac:dyDescent="0.25">
      <c r="A84">
        <v>5</v>
      </c>
      <c r="B84">
        <v>18.7</v>
      </c>
      <c r="F84">
        <f t="shared" si="1"/>
        <v>1.6094379124341003</v>
      </c>
      <c r="G84">
        <f t="shared" si="1"/>
        <v>2.9285235238605409</v>
      </c>
    </row>
    <row r="85" spans="1:7" x14ac:dyDescent="0.25">
      <c r="A85">
        <v>5</v>
      </c>
      <c r="B85">
        <v>28</v>
      </c>
      <c r="F85">
        <f t="shared" si="1"/>
        <v>1.6094379124341003</v>
      </c>
      <c r="G85">
        <f t="shared" si="1"/>
        <v>3.3322045101752038</v>
      </c>
    </row>
    <row r="86" spans="1:7" x14ac:dyDescent="0.25">
      <c r="A86">
        <v>5</v>
      </c>
      <c r="B86">
        <v>28.15</v>
      </c>
      <c r="F86">
        <f t="shared" si="1"/>
        <v>1.6094379124341003</v>
      </c>
      <c r="G86">
        <f t="shared" si="1"/>
        <v>3.3375473545856993</v>
      </c>
    </row>
    <row r="87" spans="1:7" x14ac:dyDescent="0.25">
      <c r="A87">
        <v>5</v>
      </c>
      <c r="B87">
        <v>28.3</v>
      </c>
      <c r="F87">
        <f t="shared" si="1"/>
        <v>1.6094379124341003</v>
      </c>
      <c r="G87">
        <f t="shared" si="1"/>
        <v>3.3428618046491918</v>
      </c>
    </row>
    <row r="88" spans="1:7" x14ac:dyDescent="0.25">
      <c r="A88">
        <v>5</v>
      </c>
      <c r="B88">
        <v>28.4</v>
      </c>
      <c r="F88">
        <f t="shared" si="1"/>
        <v>1.6094379124341003</v>
      </c>
      <c r="G88">
        <f t="shared" si="1"/>
        <v>3.3463891451671604</v>
      </c>
    </row>
    <row r="89" spans="1:7" x14ac:dyDescent="0.25">
      <c r="A89">
        <v>5</v>
      </c>
      <c r="B89">
        <v>28.4</v>
      </c>
      <c r="F89">
        <f t="shared" si="1"/>
        <v>1.6094379124341003</v>
      </c>
      <c r="G89">
        <f t="shared" si="1"/>
        <v>3.3463891451671604</v>
      </c>
    </row>
    <row r="90" spans="1:7" x14ac:dyDescent="0.25">
      <c r="A90">
        <v>5</v>
      </c>
      <c r="B90">
        <v>28.5</v>
      </c>
      <c r="F90">
        <f t="shared" si="1"/>
        <v>1.6094379124341003</v>
      </c>
      <c r="G90">
        <f t="shared" si="1"/>
        <v>3.3499040872746049</v>
      </c>
    </row>
    <row r="91" spans="1:7" x14ac:dyDescent="0.25">
      <c r="A91">
        <v>5</v>
      </c>
      <c r="B91">
        <v>28.55</v>
      </c>
      <c r="F91">
        <f t="shared" si="1"/>
        <v>1.6094379124341003</v>
      </c>
      <c r="G91">
        <f t="shared" si="1"/>
        <v>3.3516569361020192</v>
      </c>
    </row>
    <row r="92" spans="1:7" x14ac:dyDescent="0.25">
      <c r="A92">
        <v>5</v>
      </c>
      <c r="B92">
        <v>28.6</v>
      </c>
      <c r="F92">
        <f t="shared" si="1"/>
        <v>1.6094379124341003</v>
      </c>
      <c r="G92">
        <f t="shared" si="1"/>
        <v>3.3534067178258069</v>
      </c>
    </row>
    <row r="93" spans="1:7" x14ac:dyDescent="0.25">
      <c r="A93">
        <v>5</v>
      </c>
      <c r="B93">
        <v>28.65</v>
      </c>
      <c r="F93">
        <f t="shared" si="1"/>
        <v>1.6094379124341003</v>
      </c>
      <c r="G93">
        <f t="shared" si="1"/>
        <v>3.3551534431607486</v>
      </c>
    </row>
    <row r="94" spans="1:7" x14ac:dyDescent="0.25">
      <c r="A94">
        <v>5</v>
      </c>
      <c r="B94">
        <v>28.75</v>
      </c>
      <c r="F94">
        <f t="shared" si="1"/>
        <v>1.6094379124341003</v>
      </c>
      <c r="G94">
        <f t="shared" si="1"/>
        <v>3.3586377672433594</v>
      </c>
    </row>
    <row r="95" spans="1:7" x14ac:dyDescent="0.25">
      <c r="A95">
        <v>5</v>
      </c>
      <c r="B95">
        <v>29.05</v>
      </c>
      <c r="F95">
        <f t="shared" si="1"/>
        <v>1.6094379124341003</v>
      </c>
      <c r="G95">
        <f t="shared" si="1"/>
        <v>3.3690184832979204</v>
      </c>
    </row>
    <row r="96" spans="1:7" x14ac:dyDescent="0.25">
      <c r="A96">
        <v>5</v>
      </c>
      <c r="B96">
        <v>29.1</v>
      </c>
      <c r="F96">
        <f t="shared" si="1"/>
        <v>1.6094379124341003</v>
      </c>
      <c r="G96">
        <f t="shared" si="1"/>
        <v>3.3707381741774469</v>
      </c>
    </row>
    <row r="97" spans="1:7" x14ac:dyDescent="0.25">
      <c r="A97">
        <v>5</v>
      </c>
      <c r="B97">
        <v>39.1</v>
      </c>
      <c r="F97">
        <f t="shared" si="1"/>
        <v>1.6094379124341003</v>
      </c>
      <c r="G97">
        <f t="shared" si="1"/>
        <v>3.6661224669913199</v>
      </c>
    </row>
    <row r="98" spans="1:7" x14ac:dyDescent="0.25">
      <c r="A98">
        <v>5</v>
      </c>
      <c r="B98">
        <v>49.6</v>
      </c>
      <c r="F98">
        <f t="shared" si="1"/>
        <v>1.6094379124341003</v>
      </c>
      <c r="G98">
        <f t="shared" si="1"/>
        <v>3.903990833730882</v>
      </c>
    </row>
    <row r="99" spans="1:7" x14ac:dyDescent="0.25">
      <c r="A99">
        <v>5</v>
      </c>
      <c r="B99">
        <v>91.7</v>
      </c>
      <c r="F99">
        <f t="shared" si="1"/>
        <v>1.6094379124341003</v>
      </c>
      <c r="G99">
        <f t="shared" si="1"/>
        <v>4.5185223792624196</v>
      </c>
    </row>
    <row r="100" spans="1:7" x14ac:dyDescent="0.25">
      <c r="A100">
        <v>5</v>
      </c>
      <c r="B100">
        <v>91.95</v>
      </c>
      <c r="F100">
        <f t="shared" si="1"/>
        <v>1.6094379124341003</v>
      </c>
      <c r="G100">
        <f t="shared" si="1"/>
        <v>4.5212449510503303</v>
      </c>
    </row>
    <row r="101" spans="1:7" x14ac:dyDescent="0.25">
      <c r="A101">
        <v>6</v>
      </c>
      <c r="B101">
        <v>18.001000000000001</v>
      </c>
      <c r="F101">
        <f t="shared" si="1"/>
        <v>1.791759469228055</v>
      </c>
      <c r="G101">
        <f t="shared" si="1"/>
        <v>2.8904273119085677</v>
      </c>
    </row>
    <row r="102" spans="1:7" x14ac:dyDescent="0.25">
      <c r="A102">
        <v>6</v>
      </c>
      <c r="B102">
        <v>18.100000000000001</v>
      </c>
      <c r="F102">
        <f t="shared" si="1"/>
        <v>1.791759469228055</v>
      </c>
      <c r="G102">
        <f t="shared" si="1"/>
        <v>2.8959119382717802</v>
      </c>
    </row>
    <row r="103" spans="1:7" x14ac:dyDescent="0.25">
      <c r="A103">
        <v>6</v>
      </c>
      <c r="B103">
        <v>18.100000000000001</v>
      </c>
      <c r="F103">
        <f t="shared" si="1"/>
        <v>1.791759469228055</v>
      </c>
      <c r="G103">
        <f t="shared" si="1"/>
        <v>2.8959119382717802</v>
      </c>
    </row>
    <row r="104" spans="1:7" x14ac:dyDescent="0.25">
      <c r="A104">
        <v>6</v>
      </c>
      <c r="B104">
        <v>18.25</v>
      </c>
      <c r="F104">
        <f t="shared" si="1"/>
        <v>1.791759469228055</v>
      </c>
      <c r="G104">
        <f t="shared" si="1"/>
        <v>2.9041650800285006</v>
      </c>
    </row>
    <row r="105" spans="1:7" x14ac:dyDescent="0.25">
      <c r="A105">
        <v>6</v>
      </c>
      <c r="B105">
        <v>18.350000000000001</v>
      </c>
      <c r="F105">
        <f t="shared" si="1"/>
        <v>1.791759469228055</v>
      </c>
      <c r="G105">
        <f t="shared" si="1"/>
        <v>2.9096295745005794</v>
      </c>
    </row>
    <row r="106" spans="1:7" x14ac:dyDescent="0.25">
      <c r="A106">
        <v>6</v>
      </c>
      <c r="B106">
        <v>18.75</v>
      </c>
      <c r="F106">
        <f t="shared" si="1"/>
        <v>1.791759469228055</v>
      </c>
      <c r="G106">
        <f t="shared" si="1"/>
        <v>2.9311937524164198</v>
      </c>
    </row>
    <row r="107" spans="1:7" x14ac:dyDescent="0.25">
      <c r="A107">
        <v>6</v>
      </c>
      <c r="B107">
        <v>19</v>
      </c>
      <c r="F107">
        <f t="shared" si="1"/>
        <v>1.791759469228055</v>
      </c>
      <c r="G107">
        <f t="shared" si="1"/>
        <v>2.9444389791664403</v>
      </c>
    </row>
    <row r="108" spans="1:7" x14ac:dyDescent="0.25">
      <c r="A108">
        <v>6</v>
      </c>
      <c r="B108">
        <v>28.5</v>
      </c>
      <c r="F108">
        <f t="shared" si="1"/>
        <v>1.791759469228055</v>
      </c>
      <c r="G108">
        <f t="shared" si="1"/>
        <v>3.3499040872746049</v>
      </c>
    </row>
    <row r="109" spans="1:7" x14ac:dyDescent="0.25">
      <c r="A109">
        <v>6</v>
      </c>
      <c r="B109">
        <v>28.55</v>
      </c>
      <c r="F109">
        <f t="shared" si="1"/>
        <v>1.791759469228055</v>
      </c>
      <c r="G109">
        <f t="shared" si="1"/>
        <v>3.3516569361020192</v>
      </c>
    </row>
    <row r="110" spans="1:7" x14ac:dyDescent="0.25">
      <c r="A110">
        <v>6</v>
      </c>
      <c r="B110">
        <v>28.55</v>
      </c>
      <c r="F110">
        <f t="shared" si="1"/>
        <v>1.791759469228055</v>
      </c>
      <c r="G110">
        <f t="shared" si="1"/>
        <v>3.3516569361020192</v>
      </c>
    </row>
    <row r="111" spans="1:7" x14ac:dyDescent="0.25">
      <c r="A111">
        <v>6</v>
      </c>
      <c r="B111">
        <v>28.65</v>
      </c>
      <c r="F111">
        <f t="shared" si="1"/>
        <v>1.791759469228055</v>
      </c>
      <c r="G111">
        <f t="shared" si="1"/>
        <v>3.3551534431607486</v>
      </c>
    </row>
    <row r="112" spans="1:7" x14ac:dyDescent="0.25">
      <c r="A112">
        <v>6</v>
      </c>
      <c r="B112">
        <v>28.75</v>
      </c>
      <c r="F112">
        <f t="shared" si="1"/>
        <v>1.791759469228055</v>
      </c>
      <c r="G112">
        <f t="shared" si="1"/>
        <v>3.3586377672433594</v>
      </c>
    </row>
    <row r="113" spans="1:7" x14ac:dyDescent="0.25">
      <c r="A113">
        <v>6</v>
      </c>
      <c r="B113">
        <v>28.9</v>
      </c>
      <c r="F113">
        <f t="shared" si="1"/>
        <v>1.791759469228055</v>
      </c>
      <c r="G113">
        <f t="shared" si="1"/>
        <v>3.3638415951183864</v>
      </c>
    </row>
    <row r="114" spans="1:7" x14ac:dyDescent="0.25">
      <c r="A114">
        <v>6</v>
      </c>
      <c r="B114">
        <v>28.9</v>
      </c>
      <c r="F114">
        <f t="shared" si="1"/>
        <v>1.791759469228055</v>
      </c>
      <c r="G114">
        <f t="shared" si="1"/>
        <v>3.3638415951183864</v>
      </c>
    </row>
    <row r="115" spans="1:7" x14ac:dyDescent="0.25">
      <c r="A115">
        <v>6</v>
      </c>
      <c r="B115">
        <v>28.95</v>
      </c>
      <c r="F115">
        <f t="shared" si="1"/>
        <v>1.791759469228055</v>
      </c>
      <c r="G115">
        <f t="shared" si="1"/>
        <v>3.3655702040190043</v>
      </c>
    </row>
    <row r="116" spans="1:7" x14ac:dyDescent="0.25">
      <c r="A116">
        <v>6</v>
      </c>
      <c r="B116">
        <v>38.799999999999997</v>
      </c>
      <c r="F116">
        <f t="shared" si="1"/>
        <v>1.791759469228055</v>
      </c>
      <c r="G116">
        <f t="shared" si="1"/>
        <v>3.6584202466292277</v>
      </c>
    </row>
    <row r="117" spans="1:7" x14ac:dyDescent="0.25">
      <c r="A117">
        <v>6</v>
      </c>
      <c r="B117">
        <v>39.25</v>
      </c>
      <c r="F117">
        <f t="shared" si="1"/>
        <v>1.791759469228055</v>
      </c>
      <c r="G117">
        <f t="shared" si="1"/>
        <v>3.6699514442284173</v>
      </c>
    </row>
    <row r="118" spans="1:7" x14ac:dyDescent="0.25">
      <c r="A118">
        <v>6</v>
      </c>
      <c r="B118">
        <v>39.4</v>
      </c>
      <c r="F118">
        <f t="shared" si="1"/>
        <v>1.791759469228055</v>
      </c>
      <c r="G118">
        <f t="shared" si="1"/>
        <v>3.673765816303888</v>
      </c>
    </row>
    <row r="119" spans="1:7" x14ac:dyDescent="0.25">
      <c r="A119">
        <v>6</v>
      </c>
      <c r="B119">
        <v>91.2</v>
      </c>
      <c r="F119">
        <f t="shared" si="1"/>
        <v>1.791759469228055</v>
      </c>
      <c r="G119">
        <f t="shared" si="1"/>
        <v>4.513054897080286</v>
      </c>
    </row>
    <row r="120" spans="1:7" x14ac:dyDescent="0.25">
      <c r="A120">
        <v>6</v>
      </c>
      <c r="B120">
        <v>102.25</v>
      </c>
      <c r="F120">
        <f t="shared" si="1"/>
        <v>1.791759469228055</v>
      </c>
      <c r="G120">
        <f t="shared" si="1"/>
        <v>4.6274207949229114</v>
      </c>
    </row>
    <row r="121" spans="1:7" x14ac:dyDescent="0.25">
      <c r="A121">
        <v>7</v>
      </c>
      <c r="B121">
        <v>17.5</v>
      </c>
      <c r="F121">
        <f t="shared" si="1"/>
        <v>1.9459101490553132</v>
      </c>
      <c r="G121">
        <f t="shared" si="1"/>
        <v>2.8622008809294686</v>
      </c>
    </row>
    <row r="122" spans="1:7" x14ac:dyDescent="0.25">
      <c r="A122">
        <v>7</v>
      </c>
      <c r="B122">
        <v>18.25</v>
      </c>
      <c r="F122">
        <f t="shared" si="1"/>
        <v>1.9459101490553132</v>
      </c>
      <c r="G122">
        <f t="shared" si="1"/>
        <v>2.9041650800285006</v>
      </c>
    </row>
    <row r="123" spans="1:7" x14ac:dyDescent="0.25">
      <c r="A123">
        <v>7</v>
      </c>
      <c r="B123">
        <v>18.350000000000001</v>
      </c>
      <c r="F123">
        <f t="shared" si="1"/>
        <v>1.9459101490553132</v>
      </c>
      <c r="G123">
        <f t="shared" si="1"/>
        <v>2.9096295745005794</v>
      </c>
    </row>
    <row r="124" spans="1:7" x14ac:dyDescent="0.25">
      <c r="A124">
        <v>7</v>
      </c>
      <c r="B124">
        <v>18.399999999999999</v>
      </c>
      <c r="F124">
        <f t="shared" si="1"/>
        <v>1.9459101490553132</v>
      </c>
      <c r="G124">
        <f t="shared" si="1"/>
        <v>2.91235066461494</v>
      </c>
    </row>
    <row r="125" spans="1:7" x14ac:dyDescent="0.25">
      <c r="A125">
        <v>7</v>
      </c>
      <c r="B125">
        <v>18.5</v>
      </c>
      <c r="F125">
        <f t="shared" si="1"/>
        <v>1.9459101490553132</v>
      </c>
      <c r="G125">
        <f t="shared" si="1"/>
        <v>2.917770732084279</v>
      </c>
    </row>
    <row r="126" spans="1:7" x14ac:dyDescent="0.25">
      <c r="A126">
        <v>7</v>
      </c>
      <c r="B126">
        <v>18.600000000000001</v>
      </c>
      <c r="F126">
        <f t="shared" si="1"/>
        <v>1.9459101490553132</v>
      </c>
      <c r="G126">
        <f t="shared" si="1"/>
        <v>2.9231615807191558</v>
      </c>
    </row>
    <row r="127" spans="1:7" x14ac:dyDescent="0.25">
      <c r="A127">
        <v>7</v>
      </c>
      <c r="B127">
        <v>18.850000000000001</v>
      </c>
      <c r="F127">
        <f t="shared" si="1"/>
        <v>1.9459101490553132</v>
      </c>
      <c r="G127">
        <f t="shared" si="1"/>
        <v>2.93651291389402</v>
      </c>
    </row>
    <row r="128" spans="1:7" x14ac:dyDescent="0.25">
      <c r="A128">
        <v>7</v>
      </c>
      <c r="B128">
        <v>18.95</v>
      </c>
      <c r="F128">
        <f t="shared" si="1"/>
        <v>1.9459101490553132</v>
      </c>
      <c r="G128">
        <f t="shared" si="1"/>
        <v>2.9418039315284354</v>
      </c>
    </row>
    <row r="129" spans="1:7" x14ac:dyDescent="0.25">
      <c r="A129">
        <v>7</v>
      </c>
      <c r="B129">
        <v>28.6</v>
      </c>
      <c r="F129">
        <f t="shared" si="1"/>
        <v>1.9459101490553132</v>
      </c>
      <c r="G129">
        <f t="shared" si="1"/>
        <v>3.3534067178258069</v>
      </c>
    </row>
    <row r="130" spans="1:7" x14ac:dyDescent="0.25">
      <c r="A130">
        <v>7</v>
      </c>
      <c r="B130">
        <v>28.65</v>
      </c>
      <c r="F130">
        <f t="shared" ref="F130:G140" si="2">LN(A130)</f>
        <v>1.9459101490553132</v>
      </c>
      <c r="G130">
        <f t="shared" si="2"/>
        <v>3.3551534431607486</v>
      </c>
    </row>
    <row r="131" spans="1:7" x14ac:dyDescent="0.25">
      <c r="A131">
        <v>7</v>
      </c>
      <c r="B131">
        <v>28.65</v>
      </c>
      <c r="F131">
        <f t="shared" si="2"/>
        <v>1.9459101490553132</v>
      </c>
      <c r="G131">
        <f t="shared" si="2"/>
        <v>3.3551534431607486</v>
      </c>
    </row>
    <row r="132" spans="1:7" x14ac:dyDescent="0.25">
      <c r="A132">
        <v>7</v>
      </c>
      <c r="B132">
        <v>28.65</v>
      </c>
      <c r="F132">
        <f t="shared" si="2"/>
        <v>1.9459101490553132</v>
      </c>
      <c r="G132">
        <f t="shared" si="2"/>
        <v>3.3551534431607486</v>
      </c>
    </row>
    <row r="133" spans="1:7" x14ac:dyDescent="0.25">
      <c r="A133">
        <v>7</v>
      </c>
      <c r="B133">
        <v>28.65</v>
      </c>
      <c r="F133">
        <f t="shared" si="2"/>
        <v>1.9459101490553132</v>
      </c>
      <c r="G133">
        <f t="shared" si="2"/>
        <v>3.3551534431607486</v>
      </c>
    </row>
    <row r="134" spans="1:7" x14ac:dyDescent="0.25">
      <c r="A134">
        <v>7</v>
      </c>
      <c r="B134">
        <v>28.7</v>
      </c>
      <c r="F134">
        <f t="shared" si="2"/>
        <v>1.9459101490553132</v>
      </c>
      <c r="G134">
        <f t="shared" si="2"/>
        <v>3.3568971227655755</v>
      </c>
    </row>
    <row r="135" spans="1:7" x14ac:dyDescent="0.25">
      <c r="A135">
        <v>7</v>
      </c>
      <c r="B135">
        <v>28.85</v>
      </c>
      <c r="F135">
        <f t="shared" si="2"/>
        <v>1.9459101490553132</v>
      </c>
      <c r="G135">
        <f t="shared" si="2"/>
        <v>3.3621099929541085</v>
      </c>
    </row>
    <row r="136" spans="1:7" x14ac:dyDescent="0.25">
      <c r="A136">
        <v>7</v>
      </c>
      <c r="B136">
        <v>28.85</v>
      </c>
      <c r="F136">
        <f t="shared" si="2"/>
        <v>1.9459101490553132</v>
      </c>
      <c r="G136">
        <f t="shared" si="2"/>
        <v>3.3621099929541085</v>
      </c>
    </row>
    <row r="137" spans="1:7" x14ac:dyDescent="0.25">
      <c r="A137">
        <v>7</v>
      </c>
      <c r="B137">
        <v>28.85</v>
      </c>
      <c r="F137">
        <f t="shared" si="2"/>
        <v>1.9459101490553132</v>
      </c>
      <c r="G137">
        <f t="shared" si="2"/>
        <v>3.3621099929541085</v>
      </c>
    </row>
    <row r="138" spans="1:7" x14ac:dyDescent="0.25">
      <c r="A138">
        <v>7</v>
      </c>
      <c r="B138">
        <v>28.9</v>
      </c>
      <c r="F138">
        <f t="shared" si="2"/>
        <v>1.9459101490553132</v>
      </c>
      <c r="G138">
        <f t="shared" si="2"/>
        <v>3.3638415951183864</v>
      </c>
    </row>
    <row r="139" spans="1:7" x14ac:dyDescent="0.25">
      <c r="A139">
        <v>7</v>
      </c>
      <c r="B139">
        <v>29.4</v>
      </c>
      <c r="F139">
        <f t="shared" si="2"/>
        <v>1.9459101490553132</v>
      </c>
      <c r="G139">
        <f t="shared" si="2"/>
        <v>3.380994674344636</v>
      </c>
    </row>
    <row r="140" spans="1:7" x14ac:dyDescent="0.25">
      <c r="A140">
        <v>7</v>
      </c>
      <c r="B140">
        <v>38.950000000000003</v>
      </c>
      <c r="F140">
        <f t="shared" si="2"/>
        <v>1.9459101490553132</v>
      </c>
      <c r="G140">
        <f t="shared" si="2"/>
        <v>3.6622787723167574</v>
      </c>
    </row>
    <row r="141" spans="1:7" x14ac:dyDescent="0.25">
      <c r="C141" t="s">
        <v>1</v>
      </c>
      <c r="D141" t="s">
        <v>0</v>
      </c>
    </row>
    <row r="142" spans="1:7" x14ac:dyDescent="0.25">
      <c r="A142">
        <v>1</v>
      </c>
      <c r="C142">
        <f ca="1">MEDIAN(OFFSET(B$1,(A142-1)*20,0,20))</f>
        <v>29.274999999999999</v>
      </c>
      <c r="D142">
        <f ca="1">AVERAGE(OFFSET(B$1,(A142-1)*20+5,0,10))</f>
        <v>32.029999999999994</v>
      </c>
    </row>
    <row r="143" spans="1:7" x14ac:dyDescent="0.25">
      <c r="A143">
        <v>2</v>
      </c>
      <c r="C143">
        <f t="shared" ref="C143:C148" ca="1" si="3">MEDIAN(OFFSET(B$1,(A143-1)*20,0,20))</f>
        <v>28.774999999999999</v>
      </c>
      <c r="D143">
        <f t="shared" ref="D143:D148" ca="1" si="4">AVERAGE(OFFSET(B$1,(A143-1)*20+5,0,10))</f>
        <v>28.885100000000001</v>
      </c>
      <c r="F143">
        <f>RSQ(F1:F140,G1:G140)</f>
        <v>6.2218708767877273E-2</v>
      </c>
    </row>
    <row r="144" spans="1:7" x14ac:dyDescent="0.25">
      <c r="A144">
        <v>3</v>
      </c>
      <c r="C144">
        <f t="shared" ca="1" si="3"/>
        <v>28.6</v>
      </c>
      <c r="D144">
        <f t="shared" ca="1" si="4"/>
        <v>28.675000000000001</v>
      </c>
    </row>
    <row r="145" spans="1:4" x14ac:dyDescent="0.25">
      <c r="A145">
        <v>4</v>
      </c>
      <c r="C145">
        <f t="shared" ca="1" si="3"/>
        <v>28.875</v>
      </c>
      <c r="D145">
        <f t="shared" ca="1" si="4"/>
        <v>28.895</v>
      </c>
    </row>
    <row r="146" spans="1:4" x14ac:dyDescent="0.25">
      <c r="A146">
        <v>5</v>
      </c>
      <c r="C146">
        <f t="shared" ca="1" si="3"/>
        <v>28.524999999999999</v>
      </c>
      <c r="D146">
        <f t="shared" ca="1" si="4"/>
        <v>28.535000000000004</v>
      </c>
    </row>
    <row r="147" spans="1:4" x14ac:dyDescent="0.25">
      <c r="A147">
        <v>6</v>
      </c>
      <c r="C147">
        <f t="shared" ca="1" si="3"/>
        <v>28.6</v>
      </c>
      <c r="D147">
        <f t="shared" ca="1" si="4"/>
        <v>26.75</v>
      </c>
    </row>
    <row r="148" spans="1:4" x14ac:dyDescent="0.25">
      <c r="A148">
        <v>7</v>
      </c>
      <c r="C148">
        <f t="shared" ca="1" si="3"/>
        <v>28.65</v>
      </c>
      <c r="D148">
        <f t="shared" ca="1" si="4"/>
        <v>25.715000000000003</v>
      </c>
    </row>
  </sheetData>
  <sortState ref="B121:B140">
    <sortCondition ref="B121:B14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selection activeCell="B1" sqref="B1"/>
    </sheetView>
  </sheetViews>
  <sheetFormatPr defaultRowHeight="15" x14ac:dyDescent="0.25"/>
  <sheetData>
    <row r="1" spans="1:7" x14ac:dyDescent="0.25">
      <c r="A1">
        <v>1</v>
      </c>
      <c r="B1">
        <v>28.25</v>
      </c>
      <c r="F1">
        <f>LN(A1)</f>
        <v>0</v>
      </c>
      <c r="G1">
        <f>LN(B1)</f>
        <v>3.34109345759245</v>
      </c>
    </row>
    <row r="2" spans="1:7" x14ac:dyDescent="0.25">
      <c r="A2">
        <v>1</v>
      </c>
      <c r="B2">
        <v>59.35</v>
      </c>
      <c r="F2">
        <f t="shared" ref="F2:F65" si="0">LN(A2)</f>
        <v>0</v>
      </c>
      <c r="G2">
        <f t="shared" ref="G2:G65" si="1">LN(B2)</f>
        <v>4.0834521210556769</v>
      </c>
    </row>
    <row r="3" spans="1:7" x14ac:dyDescent="0.25">
      <c r="A3">
        <v>1</v>
      </c>
      <c r="B3">
        <v>28.95</v>
      </c>
      <c r="F3">
        <f t="shared" si="0"/>
        <v>0</v>
      </c>
      <c r="G3">
        <f t="shared" si="1"/>
        <v>3.3655702040190043</v>
      </c>
    </row>
    <row r="4" spans="1:7" x14ac:dyDescent="0.25">
      <c r="A4">
        <v>1</v>
      </c>
      <c r="B4">
        <v>28.75</v>
      </c>
      <c r="F4">
        <f t="shared" si="0"/>
        <v>0</v>
      </c>
      <c r="G4">
        <f t="shared" si="1"/>
        <v>3.3586377672433594</v>
      </c>
    </row>
    <row r="5" spans="1:7" x14ac:dyDescent="0.25">
      <c r="A5">
        <v>1</v>
      </c>
      <c r="B5">
        <v>29.45</v>
      </c>
      <c r="F5">
        <f t="shared" si="0"/>
        <v>0</v>
      </c>
      <c r="G5">
        <f t="shared" si="1"/>
        <v>3.3826939100975957</v>
      </c>
    </row>
    <row r="6" spans="1:7" x14ac:dyDescent="0.25">
      <c r="A6">
        <v>1</v>
      </c>
      <c r="B6">
        <v>29.1</v>
      </c>
      <c r="F6">
        <f t="shared" si="0"/>
        <v>0</v>
      </c>
      <c r="G6">
        <f t="shared" si="1"/>
        <v>3.3707381741774469</v>
      </c>
    </row>
    <row r="7" spans="1:7" x14ac:dyDescent="0.25">
      <c r="A7">
        <v>1</v>
      </c>
      <c r="B7">
        <v>49</v>
      </c>
      <c r="F7">
        <f t="shared" si="0"/>
        <v>0</v>
      </c>
      <c r="G7">
        <f t="shared" si="1"/>
        <v>3.8918202981106265</v>
      </c>
    </row>
    <row r="8" spans="1:7" x14ac:dyDescent="0.25">
      <c r="A8">
        <v>1</v>
      </c>
      <c r="B8">
        <v>38.6</v>
      </c>
      <c r="F8">
        <f t="shared" si="0"/>
        <v>0</v>
      </c>
      <c r="G8">
        <f t="shared" si="1"/>
        <v>3.6532522764707851</v>
      </c>
    </row>
    <row r="9" spans="1:7" x14ac:dyDescent="0.25">
      <c r="A9">
        <v>1</v>
      </c>
      <c r="B9">
        <v>79.349999999999994</v>
      </c>
      <c r="F9">
        <f t="shared" si="0"/>
        <v>0</v>
      </c>
      <c r="G9">
        <f t="shared" si="1"/>
        <v>4.3738684469724181</v>
      </c>
    </row>
    <row r="10" spans="1:7" x14ac:dyDescent="0.25">
      <c r="A10">
        <v>1</v>
      </c>
      <c r="B10">
        <v>28.65</v>
      </c>
      <c r="F10">
        <f t="shared" si="0"/>
        <v>0</v>
      </c>
      <c r="G10">
        <f t="shared" si="1"/>
        <v>3.3551534431607486</v>
      </c>
    </row>
    <row r="11" spans="1:7" x14ac:dyDescent="0.25">
      <c r="A11">
        <v>1</v>
      </c>
      <c r="B11">
        <v>28.4</v>
      </c>
      <c r="F11">
        <f t="shared" si="0"/>
        <v>0</v>
      </c>
      <c r="G11">
        <f t="shared" si="1"/>
        <v>3.3463891451671604</v>
      </c>
    </row>
    <row r="12" spans="1:7" x14ac:dyDescent="0.25">
      <c r="A12">
        <v>1</v>
      </c>
      <c r="B12">
        <v>29.55</v>
      </c>
      <c r="F12">
        <f t="shared" si="0"/>
        <v>0</v>
      </c>
      <c r="G12">
        <f t="shared" si="1"/>
        <v>3.3860837438521072</v>
      </c>
    </row>
    <row r="13" spans="1:7" x14ac:dyDescent="0.25">
      <c r="A13">
        <v>1</v>
      </c>
      <c r="B13">
        <v>28.55</v>
      </c>
      <c r="F13">
        <f t="shared" si="0"/>
        <v>0</v>
      </c>
      <c r="G13">
        <f t="shared" si="1"/>
        <v>3.3516569361020192</v>
      </c>
    </row>
    <row r="14" spans="1:7" x14ac:dyDescent="0.25">
      <c r="A14">
        <v>1</v>
      </c>
      <c r="B14">
        <v>28.3</v>
      </c>
      <c r="F14">
        <f t="shared" si="0"/>
        <v>0</v>
      </c>
      <c r="G14">
        <f t="shared" si="1"/>
        <v>3.3428618046491918</v>
      </c>
    </row>
    <row r="15" spans="1:7" x14ac:dyDescent="0.25">
      <c r="A15">
        <v>1</v>
      </c>
      <c r="B15">
        <v>28.45</v>
      </c>
      <c r="F15">
        <f t="shared" si="0"/>
        <v>0</v>
      </c>
      <c r="G15">
        <f t="shared" si="1"/>
        <v>3.34814816057234</v>
      </c>
    </row>
    <row r="16" spans="1:7" x14ac:dyDescent="0.25">
      <c r="A16">
        <v>1</v>
      </c>
      <c r="B16">
        <v>39.049999999999997</v>
      </c>
      <c r="F16">
        <f t="shared" si="0"/>
        <v>0</v>
      </c>
      <c r="G16">
        <f t="shared" si="1"/>
        <v>3.6648428762856948</v>
      </c>
    </row>
    <row r="17" spans="1:7" x14ac:dyDescent="0.25">
      <c r="A17">
        <v>1</v>
      </c>
      <c r="B17">
        <v>39.4</v>
      </c>
      <c r="F17">
        <f t="shared" si="0"/>
        <v>0</v>
      </c>
      <c r="G17">
        <f t="shared" si="1"/>
        <v>3.673765816303888</v>
      </c>
    </row>
    <row r="18" spans="1:7" x14ac:dyDescent="0.25">
      <c r="A18">
        <v>1</v>
      </c>
      <c r="B18">
        <v>28.8</v>
      </c>
      <c r="F18">
        <f t="shared" si="0"/>
        <v>0</v>
      </c>
      <c r="G18">
        <f t="shared" si="1"/>
        <v>3.3603753871419002</v>
      </c>
    </row>
    <row r="19" spans="1:7" x14ac:dyDescent="0.25">
      <c r="A19">
        <v>1</v>
      </c>
      <c r="B19">
        <v>58.25</v>
      </c>
      <c r="F19">
        <f t="shared" si="0"/>
        <v>0</v>
      </c>
      <c r="G19">
        <f t="shared" si="1"/>
        <v>4.0647440924458103</v>
      </c>
    </row>
    <row r="20" spans="1:7" x14ac:dyDescent="0.25">
      <c r="A20">
        <v>1</v>
      </c>
      <c r="B20">
        <v>69</v>
      </c>
      <c r="F20">
        <f t="shared" si="0"/>
        <v>0</v>
      </c>
      <c r="G20">
        <f t="shared" si="1"/>
        <v>4.2341065045972597</v>
      </c>
    </row>
    <row r="21" spans="1:7" x14ac:dyDescent="0.25">
      <c r="A21">
        <v>2</v>
      </c>
      <c r="B21">
        <v>28.3</v>
      </c>
      <c r="F21">
        <f t="shared" si="0"/>
        <v>0.69314718055994529</v>
      </c>
      <c r="G21">
        <f t="shared" si="1"/>
        <v>3.3428618046491918</v>
      </c>
    </row>
    <row r="22" spans="1:7" x14ac:dyDescent="0.25">
      <c r="A22">
        <v>2</v>
      </c>
      <c r="B22">
        <v>49.3</v>
      </c>
      <c r="F22">
        <f t="shared" si="0"/>
        <v>0.69314718055994529</v>
      </c>
      <c r="G22">
        <f t="shared" si="1"/>
        <v>3.8979240810486444</v>
      </c>
    </row>
    <row r="23" spans="1:7" x14ac:dyDescent="0.25">
      <c r="A23">
        <v>2</v>
      </c>
      <c r="B23">
        <v>28.8</v>
      </c>
      <c r="F23">
        <f t="shared" si="0"/>
        <v>0.69314718055994529</v>
      </c>
      <c r="G23">
        <f t="shared" si="1"/>
        <v>3.3603753871419002</v>
      </c>
    </row>
    <row r="24" spans="1:7" x14ac:dyDescent="0.25">
      <c r="A24">
        <v>2</v>
      </c>
      <c r="B24">
        <v>28.75</v>
      </c>
      <c r="F24">
        <f t="shared" si="0"/>
        <v>0.69314718055994529</v>
      </c>
      <c r="G24">
        <f t="shared" si="1"/>
        <v>3.3586377672433594</v>
      </c>
    </row>
    <row r="25" spans="1:7" x14ac:dyDescent="0.25">
      <c r="A25">
        <v>2</v>
      </c>
      <c r="B25">
        <v>39.450000000000003</v>
      </c>
      <c r="F25">
        <f t="shared" si="0"/>
        <v>0.69314718055994529</v>
      </c>
      <c r="G25">
        <f t="shared" si="1"/>
        <v>3.6750340472918834</v>
      </c>
    </row>
    <row r="26" spans="1:7" x14ac:dyDescent="0.25">
      <c r="A26">
        <v>2</v>
      </c>
      <c r="B26">
        <v>48.8</v>
      </c>
      <c r="F26">
        <f t="shared" si="0"/>
        <v>0.69314718055994529</v>
      </c>
      <c r="G26">
        <f t="shared" si="1"/>
        <v>3.8877303128591016</v>
      </c>
    </row>
    <row r="27" spans="1:7" x14ac:dyDescent="0.25">
      <c r="A27">
        <v>2</v>
      </c>
      <c r="B27">
        <v>18.649999999999999</v>
      </c>
      <c r="F27">
        <f t="shared" si="0"/>
        <v>0.69314718055994529</v>
      </c>
      <c r="G27">
        <f t="shared" si="1"/>
        <v>2.9258461460898246</v>
      </c>
    </row>
    <row r="28" spans="1:7" x14ac:dyDescent="0.25">
      <c r="A28">
        <v>2</v>
      </c>
      <c r="B28">
        <v>29.201000000000001</v>
      </c>
      <c r="F28">
        <f t="shared" si="0"/>
        <v>0.69314718055994529</v>
      </c>
      <c r="G28">
        <f t="shared" si="1"/>
        <v>3.3742029552631778</v>
      </c>
    </row>
    <row r="29" spans="1:7" x14ac:dyDescent="0.25">
      <c r="A29">
        <v>2</v>
      </c>
      <c r="B29">
        <v>29.25</v>
      </c>
      <c r="F29">
        <f t="shared" si="0"/>
        <v>0.69314718055994529</v>
      </c>
      <c r="G29">
        <f t="shared" si="1"/>
        <v>3.3758795736778655</v>
      </c>
    </row>
    <row r="30" spans="1:7" x14ac:dyDescent="0.25">
      <c r="A30">
        <v>2</v>
      </c>
      <c r="B30">
        <v>28.55</v>
      </c>
      <c r="F30">
        <f t="shared" si="0"/>
        <v>0.69314718055994529</v>
      </c>
      <c r="G30">
        <f t="shared" si="1"/>
        <v>3.3516569361020192</v>
      </c>
    </row>
    <row r="31" spans="1:7" x14ac:dyDescent="0.25">
      <c r="A31">
        <v>2</v>
      </c>
      <c r="B31">
        <v>38.799999999999997</v>
      </c>
      <c r="F31">
        <f t="shared" si="0"/>
        <v>0.69314718055994529</v>
      </c>
      <c r="G31">
        <f t="shared" si="1"/>
        <v>3.6584202466292277</v>
      </c>
    </row>
    <row r="32" spans="1:7" x14ac:dyDescent="0.25">
      <c r="A32">
        <v>2</v>
      </c>
      <c r="B32">
        <v>49.55</v>
      </c>
      <c r="F32">
        <f t="shared" si="0"/>
        <v>0.69314718055994529</v>
      </c>
      <c r="G32">
        <f t="shared" si="1"/>
        <v>3.902982260775997</v>
      </c>
    </row>
    <row r="33" spans="1:7" x14ac:dyDescent="0.25">
      <c r="A33">
        <v>2</v>
      </c>
      <c r="B33">
        <v>29</v>
      </c>
      <c r="F33">
        <f t="shared" si="0"/>
        <v>0.69314718055994529</v>
      </c>
      <c r="G33">
        <f t="shared" si="1"/>
        <v>3.3672958299864741</v>
      </c>
    </row>
    <row r="34" spans="1:7" x14ac:dyDescent="0.25">
      <c r="A34">
        <v>2</v>
      </c>
      <c r="B34">
        <v>28.9</v>
      </c>
      <c r="F34">
        <f t="shared" si="0"/>
        <v>0.69314718055994529</v>
      </c>
      <c r="G34">
        <f t="shared" si="1"/>
        <v>3.3638415951183864</v>
      </c>
    </row>
    <row r="35" spans="1:7" x14ac:dyDescent="0.25">
      <c r="A35">
        <v>2</v>
      </c>
      <c r="B35">
        <v>28.75</v>
      </c>
      <c r="F35">
        <f t="shared" si="0"/>
        <v>0.69314718055994529</v>
      </c>
      <c r="G35">
        <f t="shared" si="1"/>
        <v>3.3586377672433594</v>
      </c>
    </row>
    <row r="36" spans="1:7" x14ac:dyDescent="0.25">
      <c r="A36">
        <v>2</v>
      </c>
      <c r="B36">
        <v>28.7</v>
      </c>
      <c r="F36">
        <f t="shared" si="0"/>
        <v>0.69314718055994529</v>
      </c>
      <c r="G36">
        <f t="shared" si="1"/>
        <v>3.3568971227655755</v>
      </c>
    </row>
    <row r="37" spans="1:7" x14ac:dyDescent="0.25">
      <c r="A37">
        <v>2</v>
      </c>
      <c r="B37">
        <v>28.75</v>
      </c>
      <c r="F37">
        <f t="shared" si="0"/>
        <v>0.69314718055994529</v>
      </c>
      <c r="G37">
        <f t="shared" si="1"/>
        <v>3.3586377672433594</v>
      </c>
    </row>
    <row r="38" spans="1:7" x14ac:dyDescent="0.25">
      <c r="A38">
        <v>2</v>
      </c>
      <c r="B38">
        <v>28.65</v>
      </c>
      <c r="F38">
        <f t="shared" si="0"/>
        <v>0.69314718055994529</v>
      </c>
      <c r="G38">
        <f t="shared" si="1"/>
        <v>3.3551534431607486</v>
      </c>
    </row>
    <row r="39" spans="1:7" x14ac:dyDescent="0.25">
      <c r="A39">
        <v>2</v>
      </c>
      <c r="B39">
        <v>28.75</v>
      </c>
      <c r="F39">
        <f t="shared" si="0"/>
        <v>0.69314718055994529</v>
      </c>
      <c r="G39">
        <f t="shared" si="1"/>
        <v>3.3586377672433594</v>
      </c>
    </row>
    <row r="40" spans="1:7" x14ac:dyDescent="0.25">
      <c r="A40">
        <v>2</v>
      </c>
      <c r="B40">
        <v>28.5</v>
      </c>
      <c r="F40">
        <f t="shared" si="0"/>
        <v>0.69314718055994529</v>
      </c>
      <c r="G40">
        <f t="shared" si="1"/>
        <v>3.3499040872746049</v>
      </c>
    </row>
    <row r="41" spans="1:7" x14ac:dyDescent="0.25">
      <c r="A41">
        <v>3</v>
      </c>
      <c r="B41">
        <v>28.3</v>
      </c>
      <c r="F41">
        <f t="shared" si="0"/>
        <v>1.0986122886681098</v>
      </c>
      <c r="G41">
        <f t="shared" si="1"/>
        <v>3.3428618046491918</v>
      </c>
    </row>
    <row r="42" spans="1:7" x14ac:dyDescent="0.25">
      <c r="A42">
        <v>3</v>
      </c>
      <c r="B42">
        <v>29</v>
      </c>
      <c r="F42">
        <f t="shared" si="0"/>
        <v>1.0986122886681098</v>
      </c>
      <c r="G42">
        <f t="shared" si="1"/>
        <v>3.3672958299864741</v>
      </c>
    </row>
    <row r="43" spans="1:7" x14ac:dyDescent="0.25">
      <c r="A43">
        <v>3</v>
      </c>
      <c r="B43">
        <v>28.45</v>
      </c>
      <c r="F43">
        <f t="shared" si="0"/>
        <v>1.0986122886681098</v>
      </c>
      <c r="G43">
        <f t="shared" si="1"/>
        <v>3.34814816057234</v>
      </c>
    </row>
    <row r="44" spans="1:7" x14ac:dyDescent="0.25">
      <c r="A44">
        <v>3</v>
      </c>
      <c r="B44">
        <v>29.15</v>
      </c>
      <c r="F44">
        <f t="shared" si="0"/>
        <v>1.0986122886681098</v>
      </c>
      <c r="G44">
        <f t="shared" si="1"/>
        <v>3.3724549127965013</v>
      </c>
    </row>
    <row r="45" spans="1:7" x14ac:dyDescent="0.25">
      <c r="A45">
        <v>3</v>
      </c>
      <c r="B45">
        <v>28.55</v>
      </c>
      <c r="F45">
        <f t="shared" si="0"/>
        <v>1.0986122886681098</v>
      </c>
      <c r="G45">
        <f t="shared" si="1"/>
        <v>3.3516569361020192</v>
      </c>
    </row>
    <row r="46" spans="1:7" x14ac:dyDescent="0.25">
      <c r="A46">
        <v>3</v>
      </c>
      <c r="B46">
        <v>28.65</v>
      </c>
      <c r="F46">
        <f t="shared" si="0"/>
        <v>1.0986122886681098</v>
      </c>
      <c r="G46">
        <f t="shared" si="1"/>
        <v>3.3551534431607486</v>
      </c>
    </row>
    <row r="47" spans="1:7" x14ac:dyDescent="0.25">
      <c r="A47">
        <v>3</v>
      </c>
      <c r="B47">
        <v>29.6</v>
      </c>
      <c r="F47">
        <f t="shared" si="0"/>
        <v>1.0986122886681098</v>
      </c>
      <c r="G47">
        <f t="shared" si="1"/>
        <v>3.3877743613300146</v>
      </c>
    </row>
    <row r="48" spans="1:7" x14ac:dyDescent="0.25">
      <c r="A48">
        <v>3</v>
      </c>
      <c r="B48">
        <v>28.8</v>
      </c>
      <c r="F48">
        <f t="shared" si="0"/>
        <v>1.0986122886681098</v>
      </c>
      <c r="G48">
        <f t="shared" si="1"/>
        <v>3.3603753871419002</v>
      </c>
    </row>
    <row r="49" spans="1:7" x14ac:dyDescent="0.25">
      <c r="A49">
        <v>3</v>
      </c>
      <c r="B49">
        <v>19.044</v>
      </c>
      <c r="F49">
        <f t="shared" si="0"/>
        <v>1.0986122886681098</v>
      </c>
      <c r="G49">
        <f t="shared" si="1"/>
        <v>2.9467520913322724</v>
      </c>
    </row>
    <row r="50" spans="1:7" x14ac:dyDescent="0.25">
      <c r="A50">
        <v>3</v>
      </c>
      <c r="B50">
        <v>38.85</v>
      </c>
      <c r="F50">
        <f t="shared" si="0"/>
        <v>1.0986122886681098</v>
      </c>
      <c r="G50">
        <f t="shared" si="1"/>
        <v>3.6597080768136565</v>
      </c>
    </row>
    <row r="51" spans="1:7" x14ac:dyDescent="0.25">
      <c r="A51">
        <v>3</v>
      </c>
      <c r="B51">
        <v>29.8</v>
      </c>
      <c r="F51">
        <f t="shared" si="0"/>
        <v>1.0986122886681098</v>
      </c>
      <c r="G51">
        <f t="shared" si="1"/>
        <v>3.3945083935113587</v>
      </c>
    </row>
    <row r="52" spans="1:7" x14ac:dyDescent="0.25">
      <c r="A52">
        <v>3</v>
      </c>
      <c r="B52">
        <v>28.3</v>
      </c>
      <c r="F52">
        <f t="shared" si="0"/>
        <v>1.0986122886681098</v>
      </c>
      <c r="G52">
        <f t="shared" si="1"/>
        <v>3.3428618046491918</v>
      </c>
    </row>
    <row r="53" spans="1:7" x14ac:dyDescent="0.25">
      <c r="A53">
        <v>3</v>
      </c>
      <c r="B53">
        <v>18.8</v>
      </c>
      <c r="F53">
        <f t="shared" si="0"/>
        <v>1.0986122886681098</v>
      </c>
      <c r="G53">
        <f t="shared" si="1"/>
        <v>2.9338568698359038</v>
      </c>
    </row>
    <row r="54" spans="1:7" x14ac:dyDescent="0.25">
      <c r="A54">
        <v>3</v>
      </c>
      <c r="B54">
        <v>29.15</v>
      </c>
      <c r="F54">
        <f t="shared" si="0"/>
        <v>1.0986122886681098</v>
      </c>
      <c r="G54">
        <f t="shared" si="1"/>
        <v>3.3724549127965013</v>
      </c>
    </row>
    <row r="55" spans="1:7" x14ac:dyDescent="0.25">
      <c r="A55">
        <v>3</v>
      </c>
      <c r="B55">
        <v>29.35</v>
      </c>
      <c r="F55">
        <f t="shared" si="0"/>
        <v>1.0986122886681098</v>
      </c>
      <c r="G55">
        <f t="shared" si="1"/>
        <v>3.3792925462741055</v>
      </c>
    </row>
    <row r="56" spans="1:7" x14ac:dyDescent="0.25">
      <c r="A56">
        <v>3</v>
      </c>
      <c r="B56">
        <v>28.25</v>
      </c>
      <c r="F56">
        <f t="shared" si="0"/>
        <v>1.0986122886681098</v>
      </c>
      <c r="G56">
        <f t="shared" si="1"/>
        <v>3.34109345759245</v>
      </c>
    </row>
    <row r="57" spans="1:7" x14ac:dyDescent="0.25">
      <c r="A57">
        <v>3</v>
      </c>
      <c r="B57">
        <v>28.6</v>
      </c>
      <c r="F57">
        <f t="shared" si="0"/>
        <v>1.0986122886681098</v>
      </c>
      <c r="G57">
        <f t="shared" si="1"/>
        <v>3.3534067178258069</v>
      </c>
    </row>
    <row r="58" spans="1:7" x14ac:dyDescent="0.25">
      <c r="A58">
        <v>3</v>
      </c>
      <c r="B58">
        <v>28.6</v>
      </c>
      <c r="F58">
        <f t="shared" si="0"/>
        <v>1.0986122886681098</v>
      </c>
      <c r="G58">
        <f t="shared" si="1"/>
        <v>3.3534067178258069</v>
      </c>
    </row>
    <row r="59" spans="1:7" x14ac:dyDescent="0.25">
      <c r="A59">
        <v>3</v>
      </c>
      <c r="B59">
        <v>28.35</v>
      </c>
      <c r="F59">
        <f t="shared" si="0"/>
        <v>1.0986122886681098</v>
      </c>
      <c r="G59">
        <f t="shared" si="1"/>
        <v>3.3446270301737613</v>
      </c>
    </row>
    <row r="60" spans="1:7" x14ac:dyDescent="0.25">
      <c r="A60">
        <v>3</v>
      </c>
      <c r="B60">
        <v>28.6</v>
      </c>
      <c r="F60">
        <f t="shared" si="0"/>
        <v>1.0986122886681098</v>
      </c>
      <c r="G60">
        <f t="shared" si="1"/>
        <v>3.3534067178258069</v>
      </c>
    </row>
    <row r="61" spans="1:7" x14ac:dyDescent="0.25">
      <c r="A61">
        <v>4</v>
      </c>
      <c r="B61">
        <v>101.95</v>
      </c>
      <c r="F61">
        <f t="shared" si="0"/>
        <v>1.3862943611198906</v>
      </c>
      <c r="G61">
        <f t="shared" si="1"/>
        <v>4.6244824970204643</v>
      </c>
    </row>
    <row r="62" spans="1:7" x14ac:dyDescent="0.25">
      <c r="A62">
        <v>4</v>
      </c>
      <c r="B62">
        <v>28.9</v>
      </c>
      <c r="F62">
        <f t="shared" si="0"/>
        <v>1.3862943611198906</v>
      </c>
      <c r="G62">
        <f t="shared" si="1"/>
        <v>3.3638415951183864</v>
      </c>
    </row>
    <row r="63" spans="1:7" x14ac:dyDescent="0.25">
      <c r="A63">
        <v>4</v>
      </c>
      <c r="B63">
        <v>39.65</v>
      </c>
      <c r="F63">
        <f t="shared" si="0"/>
        <v>1.3862943611198906</v>
      </c>
      <c r="G63">
        <f t="shared" si="1"/>
        <v>3.6800909480808568</v>
      </c>
    </row>
    <row r="64" spans="1:7" x14ac:dyDescent="0.25">
      <c r="A64">
        <v>4</v>
      </c>
      <c r="B64">
        <v>39.799999999999997</v>
      </c>
      <c r="F64">
        <f t="shared" si="0"/>
        <v>1.3862943611198906</v>
      </c>
      <c r="G64">
        <f t="shared" si="1"/>
        <v>3.6838669122903918</v>
      </c>
    </row>
    <row r="65" spans="1:7" x14ac:dyDescent="0.25">
      <c r="A65">
        <v>4</v>
      </c>
      <c r="B65">
        <v>28.3</v>
      </c>
      <c r="F65">
        <f t="shared" si="0"/>
        <v>1.3862943611198906</v>
      </c>
      <c r="G65">
        <f t="shared" si="1"/>
        <v>3.3428618046491918</v>
      </c>
    </row>
    <row r="66" spans="1:7" x14ac:dyDescent="0.25">
      <c r="A66">
        <v>4</v>
      </c>
      <c r="B66">
        <v>28.6</v>
      </c>
      <c r="F66">
        <f t="shared" ref="F66:F129" si="2">LN(A66)</f>
        <v>1.3862943611198906</v>
      </c>
      <c r="G66">
        <f t="shared" ref="G66:G129" si="3">LN(B66)</f>
        <v>3.3534067178258069</v>
      </c>
    </row>
    <row r="67" spans="1:7" x14ac:dyDescent="0.25">
      <c r="A67">
        <v>4</v>
      </c>
      <c r="B67">
        <v>18.100000000000001</v>
      </c>
      <c r="F67">
        <f t="shared" si="2"/>
        <v>1.3862943611198906</v>
      </c>
      <c r="G67">
        <f t="shared" si="3"/>
        <v>2.8959119382717802</v>
      </c>
    </row>
    <row r="68" spans="1:7" x14ac:dyDescent="0.25">
      <c r="A68">
        <v>4</v>
      </c>
      <c r="B68">
        <v>28.95</v>
      </c>
      <c r="F68">
        <f t="shared" si="2"/>
        <v>1.3862943611198906</v>
      </c>
      <c r="G68">
        <f t="shared" si="3"/>
        <v>3.3655702040190043</v>
      </c>
    </row>
    <row r="69" spans="1:7" x14ac:dyDescent="0.25">
      <c r="A69">
        <v>4</v>
      </c>
      <c r="B69">
        <v>28.85</v>
      </c>
      <c r="F69">
        <f t="shared" si="2"/>
        <v>1.3862943611198906</v>
      </c>
      <c r="G69">
        <f t="shared" si="3"/>
        <v>3.3621099929541085</v>
      </c>
    </row>
    <row r="70" spans="1:7" x14ac:dyDescent="0.25">
      <c r="A70">
        <v>4</v>
      </c>
      <c r="B70">
        <v>29.15</v>
      </c>
      <c r="F70">
        <f t="shared" si="2"/>
        <v>1.3862943611198906</v>
      </c>
      <c r="G70">
        <f t="shared" si="3"/>
        <v>3.3724549127965013</v>
      </c>
    </row>
    <row r="71" spans="1:7" x14ac:dyDescent="0.25">
      <c r="A71">
        <v>4</v>
      </c>
      <c r="B71">
        <v>28.95</v>
      </c>
      <c r="F71">
        <f t="shared" si="2"/>
        <v>1.3862943611198906</v>
      </c>
      <c r="G71">
        <f t="shared" si="3"/>
        <v>3.3655702040190043</v>
      </c>
    </row>
    <row r="72" spans="1:7" x14ac:dyDescent="0.25">
      <c r="A72">
        <v>4</v>
      </c>
      <c r="B72">
        <v>28.85</v>
      </c>
      <c r="F72">
        <f t="shared" si="2"/>
        <v>1.3862943611198906</v>
      </c>
      <c r="G72">
        <f t="shared" si="3"/>
        <v>3.3621099929541085</v>
      </c>
    </row>
    <row r="73" spans="1:7" x14ac:dyDescent="0.25">
      <c r="A73">
        <v>4</v>
      </c>
      <c r="B73">
        <v>29.1</v>
      </c>
      <c r="F73">
        <f t="shared" si="2"/>
        <v>1.3862943611198906</v>
      </c>
      <c r="G73">
        <f t="shared" si="3"/>
        <v>3.3707381741774469</v>
      </c>
    </row>
    <row r="74" spans="1:7" x14ac:dyDescent="0.25">
      <c r="A74">
        <v>4</v>
      </c>
      <c r="B74">
        <v>28.85</v>
      </c>
      <c r="F74">
        <f t="shared" si="2"/>
        <v>1.3862943611198906</v>
      </c>
      <c r="G74">
        <f t="shared" si="3"/>
        <v>3.3621099929541085</v>
      </c>
    </row>
    <row r="75" spans="1:7" x14ac:dyDescent="0.25">
      <c r="A75">
        <v>4</v>
      </c>
      <c r="B75">
        <v>28.85</v>
      </c>
      <c r="F75">
        <f t="shared" si="2"/>
        <v>1.3862943611198906</v>
      </c>
      <c r="G75">
        <f t="shared" si="3"/>
        <v>3.3621099929541085</v>
      </c>
    </row>
    <row r="76" spans="1:7" x14ac:dyDescent="0.25">
      <c r="A76">
        <v>4</v>
      </c>
      <c r="B76">
        <v>29.05</v>
      </c>
      <c r="F76">
        <f t="shared" si="2"/>
        <v>1.3862943611198906</v>
      </c>
      <c r="G76">
        <f t="shared" si="3"/>
        <v>3.3690184832979204</v>
      </c>
    </row>
    <row r="77" spans="1:7" x14ac:dyDescent="0.25">
      <c r="A77">
        <v>4</v>
      </c>
      <c r="B77">
        <v>18.800999999999998</v>
      </c>
      <c r="F77">
        <f t="shared" si="2"/>
        <v>1.3862943611198906</v>
      </c>
      <c r="G77">
        <f t="shared" si="3"/>
        <v>2.933910059910648</v>
      </c>
    </row>
    <row r="78" spans="1:7" x14ac:dyDescent="0.25">
      <c r="A78">
        <v>4</v>
      </c>
      <c r="B78">
        <v>28.6</v>
      </c>
      <c r="F78">
        <f t="shared" si="2"/>
        <v>1.3862943611198906</v>
      </c>
      <c r="G78">
        <f t="shared" si="3"/>
        <v>3.3534067178258069</v>
      </c>
    </row>
    <row r="79" spans="1:7" x14ac:dyDescent="0.25">
      <c r="A79">
        <v>4</v>
      </c>
      <c r="B79">
        <v>92.1</v>
      </c>
      <c r="F79">
        <f t="shared" si="2"/>
        <v>1.3862943611198906</v>
      </c>
      <c r="G79">
        <f t="shared" si="3"/>
        <v>4.5228749432612609</v>
      </c>
    </row>
    <row r="80" spans="1:7" x14ac:dyDescent="0.25">
      <c r="A80">
        <v>4</v>
      </c>
      <c r="B80">
        <v>28.55</v>
      </c>
      <c r="F80">
        <f t="shared" si="2"/>
        <v>1.3862943611198906</v>
      </c>
      <c r="G80">
        <f t="shared" si="3"/>
        <v>3.3516569361020192</v>
      </c>
    </row>
    <row r="81" spans="1:7" x14ac:dyDescent="0.25">
      <c r="A81">
        <v>5</v>
      </c>
      <c r="B81">
        <v>91.95</v>
      </c>
      <c r="F81">
        <f t="shared" si="2"/>
        <v>1.6094379124341003</v>
      </c>
      <c r="G81">
        <f t="shared" si="3"/>
        <v>4.5212449510503303</v>
      </c>
    </row>
    <row r="82" spans="1:7" x14ac:dyDescent="0.25">
      <c r="A82">
        <v>5</v>
      </c>
      <c r="B82">
        <v>49.6</v>
      </c>
      <c r="F82">
        <f t="shared" si="2"/>
        <v>1.6094379124341003</v>
      </c>
      <c r="G82">
        <f t="shared" si="3"/>
        <v>3.903990833730882</v>
      </c>
    </row>
    <row r="83" spans="1:7" x14ac:dyDescent="0.25">
      <c r="A83">
        <v>5</v>
      </c>
      <c r="B83">
        <v>29.1</v>
      </c>
      <c r="F83">
        <f t="shared" si="2"/>
        <v>1.6094379124341003</v>
      </c>
      <c r="G83">
        <f t="shared" si="3"/>
        <v>3.3707381741774469</v>
      </c>
    </row>
    <row r="84" spans="1:7" x14ac:dyDescent="0.25">
      <c r="A84">
        <v>5</v>
      </c>
      <c r="B84">
        <v>28.6</v>
      </c>
      <c r="F84">
        <f t="shared" si="2"/>
        <v>1.6094379124341003</v>
      </c>
      <c r="G84">
        <f t="shared" si="3"/>
        <v>3.3534067178258069</v>
      </c>
    </row>
    <row r="85" spans="1:7" x14ac:dyDescent="0.25">
      <c r="A85">
        <v>5</v>
      </c>
      <c r="B85">
        <v>29.05</v>
      </c>
      <c r="F85">
        <f t="shared" si="2"/>
        <v>1.6094379124341003</v>
      </c>
      <c r="G85">
        <f t="shared" si="3"/>
        <v>3.3690184832979204</v>
      </c>
    </row>
    <row r="86" spans="1:7" x14ac:dyDescent="0.25">
      <c r="A86">
        <v>5</v>
      </c>
      <c r="B86">
        <v>28.55</v>
      </c>
      <c r="F86">
        <f t="shared" si="2"/>
        <v>1.6094379124341003</v>
      </c>
      <c r="G86">
        <f t="shared" si="3"/>
        <v>3.3516569361020192</v>
      </c>
    </row>
    <row r="87" spans="1:7" x14ac:dyDescent="0.25">
      <c r="A87">
        <v>5</v>
      </c>
      <c r="B87">
        <v>28.15</v>
      </c>
      <c r="F87">
        <f t="shared" si="2"/>
        <v>1.6094379124341003</v>
      </c>
      <c r="G87">
        <f t="shared" si="3"/>
        <v>3.3375473545856993</v>
      </c>
    </row>
    <row r="88" spans="1:7" x14ac:dyDescent="0.25">
      <c r="A88">
        <v>5</v>
      </c>
      <c r="B88">
        <v>28</v>
      </c>
      <c r="F88">
        <f t="shared" si="2"/>
        <v>1.6094379124341003</v>
      </c>
      <c r="G88">
        <f t="shared" si="3"/>
        <v>3.3322045101752038</v>
      </c>
    </row>
    <row r="89" spans="1:7" x14ac:dyDescent="0.25">
      <c r="A89">
        <v>5</v>
      </c>
      <c r="B89">
        <v>39.1</v>
      </c>
      <c r="F89">
        <f t="shared" si="2"/>
        <v>1.6094379124341003</v>
      </c>
      <c r="G89">
        <f t="shared" si="3"/>
        <v>3.6661224669913199</v>
      </c>
    </row>
    <row r="90" spans="1:7" x14ac:dyDescent="0.25">
      <c r="A90">
        <v>5</v>
      </c>
      <c r="B90">
        <v>28.75</v>
      </c>
      <c r="F90">
        <f t="shared" si="2"/>
        <v>1.6094379124341003</v>
      </c>
      <c r="G90">
        <f t="shared" si="3"/>
        <v>3.3586377672433594</v>
      </c>
    </row>
    <row r="91" spans="1:7" x14ac:dyDescent="0.25">
      <c r="A91">
        <v>5</v>
      </c>
      <c r="B91">
        <v>18.649999999999999</v>
      </c>
      <c r="F91">
        <f t="shared" si="2"/>
        <v>1.6094379124341003</v>
      </c>
      <c r="G91">
        <f t="shared" si="3"/>
        <v>2.9258461460898246</v>
      </c>
    </row>
    <row r="92" spans="1:7" x14ac:dyDescent="0.25">
      <c r="A92">
        <v>5</v>
      </c>
      <c r="B92">
        <v>28.3</v>
      </c>
      <c r="F92">
        <f t="shared" si="2"/>
        <v>1.6094379124341003</v>
      </c>
      <c r="G92">
        <f t="shared" si="3"/>
        <v>3.3428618046491918</v>
      </c>
    </row>
    <row r="93" spans="1:7" x14ac:dyDescent="0.25">
      <c r="A93">
        <v>5</v>
      </c>
      <c r="B93">
        <v>28.5</v>
      </c>
      <c r="F93">
        <f t="shared" si="2"/>
        <v>1.6094379124341003</v>
      </c>
      <c r="G93">
        <f t="shared" si="3"/>
        <v>3.3499040872746049</v>
      </c>
    </row>
    <row r="94" spans="1:7" x14ac:dyDescent="0.25">
      <c r="A94">
        <v>5</v>
      </c>
      <c r="B94">
        <v>91.7</v>
      </c>
      <c r="F94">
        <f t="shared" si="2"/>
        <v>1.6094379124341003</v>
      </c>
      <c r="G94">
        <f t="shared" si="3"/>
        <v>4.5185223792624196</v>
      </c>
    </row>
    <row r="95" spans="1:7" x14ac:dyDescent="0.25">
      <c r="A95">
        <v>5</v>
      </c>
      <c r="B95">
        <v>28.4</v>
      </c>
      <c r="F95">
        <f t="shared" si="2"/>
        <v>1.6094379124341003</v>
      </c>
      <c r="G95">
        <f t="shared" si="3"/>
        <v>3.3463891451671604</v>
      </c>
    </row>
    <row r="96" spans="1:7" x14ac:dyDescent="0.25">
      <c r="A96">
        <v>5</v>
      </c>
      <c r="B96">
        <v>18.7</v>
      </c>
      <c r="F96">
        <f t="shared" si="2"/>
        <v>1.6094379124341003</v>
      </c>
      <c r="G96">
        <f t="shared" si="3"/>
        <v>2.9285235238605409</v>
      </c>
    </row>
    <row r="97" spans="1:7" x14ac:dyDescent="0.25">
      <c r="A97">
        <v>5</v>
      </c>
      <c r="B97">
        <v>28.65</v>
      </c>
      <c r="F97">
        <f t="shared" si="2"/>
        <v>1.6094379124341003</v>
      </c>
      <c r="G97">
        <f t="shared" si="3"/>
        <v>3.3551534431607486</v>
      </c>
    </row>
    <row r="98" spans="1:7" x14ac:dyDescent="0.25">
      <c r="A98">
        <v>5</v>
      </c>
      <c r="B98">
        <v>18.399999999999999</v>
      </c>
      <c r="F98">
        <f t="shared" si="2"/>
        <v>1.6094379124341003</v>
      </c>
      <c r="G98">
        <f t="shared" si="3"/>
        <v>2.91235066461494</v>
      </c>
    </row>
    <row r="99" spans="1:7" x14ac:dyDescent="0.25">
      <c r="A99">
        <v>5</v>
      </c>
      <c r="B99">
        <v>28.4</v>
      </c>
      <c r="F99">
        <f t="shared" si="2"/>
        <v>1.6094379124341003</v>
      </c>
      <c r="G99">
        <f t="shared" si="3"/>
        <v>3.3463891451671604</v>
      </c>
    </row>
    <row r="100" spans="1:7" x14ac:dyDescent="0.25">
      <c r="A100">
        <v>5</v>
      </c>
      <c r="B100">
        <v>18.55</v>
      </c>
      <c r="F100">
        <f t="shared" si="2"/>
        <v>1.6094379124341003</v>
      </c>
      <c r="G100">
        <f t="shared" si="3"/>
        <v>2.9204697890534441</v>
      </c>
    </row>
    <row r="101" spans="1:7" x14ac:dyDescent="0.25">
      <c r="A101">
        <v>6</v>
      </c>
      <c r="B101">
        <v>18.25</v>
      </c>
      <c r="F101">
        <f t="shared" si="2"/>
        <v>1.791759469228055</v>
      </c>
      <c r="G101">
        <f t="shared" si="3"/>
        <v>2.9041650800285006</v>
      </c>
    </row>
    <row r="102" spans="1:7" x14ac:dyDescent="0.25">
      <c r="A102">
        <v>6</v>
      </c>
      <c r="B102">
        <v>28.55</v>
      </c>
      <c r="F102">
        <f t="shared" si="2"/>
        <v>1.791759469228055</v>
      </c>
      <c r="G102">
        <f t="shared" si="3"/>
        <v>3.3516569361020192</v>
      </c>
    </row>
    <row r="103" spans="1:7" x14ac:dyDescent="0.25">
      <c r="A103">
        <v>6</v>
      </c>
      <c r="B103">
        <v>28.95</v>
      </c>
      <c r="F103">
        <f t="shared" si="2"/>
        <v>1.791759469228055</v>
      </c>
      <c r="G103">
        <f t="shared" si="3"/>
        <v>3.3655702040190043</v>
      </c>
    </row>
    <row r="104" spans="1:7" x14ac:dyDescent="0.25">
      <c r="A104">
        <v>6</v>
      </c>
      <c r="B104">
        <v>28.5</v>
      </c>
      <c r="F104">
        <f t="shared" si="2"/>
        <v>1.791759469228055</v>
      </c>
      <c r="G104">
        <f t="shared" si="3"/>
        <v>3.3499040872746049</v>
      </c>
    </row>
    <row r="105" spans="1:7" x14ac:dyDescent="0.25">
      <c r="A105">
        <v>6</v>
      </c>
      <c r="B105">
        <v>28.55</v>
      </c>
      <c r="F105">
        <f t="shared" si="2"/>
        <v>1.791759469228055</v>
      </c>
      <c r="G105">
        <f t="shared" si="3"/>
        <v>3.3516569361020192</v>
      </c>
    </row>
    <row r="106" spans="1:7" x14ac:dyDescent="0.25">
      <c r="A106">
        <v>6</v>
      </c>
      <c r="B106">
        <v>39.25</v>
      </c>
      <c r="F106">
        <f t="shared" si="2"/>
        <v>1.791759469228055</v>
      </c>
      <c r="G106">
        <f t="shared" si="3"/>
        <v>3.6699514442284173</v>
      </c>
    </row>
    <row r="107" spans="1:7" x14ac:dyDescent="0.25">
      <c r="A107">
        <v>6</v>
      </c>
      <c r="B107">
        <v>18.001000000000001</v>
      </c>
      <c r="F107">
        <f t="shared" si="2"/>
        <v>1.791759469228055</v>
      </c>
      <c r="G107">
        <f t="shared" si="3"/>
        <v>2.8904273119085677</v>
      </c>
    </row>
    <row r="108" spans="1:7" x14ac:dyDescent="0.25">
      <c r="A108">
        <v>6</v>
      </c>
      <c r="B108">
        <v>18.100000000000001</v>
      </c>
      <c r="F108">
        <f t="shared" si="2"/>
        <v>1.791759469228055</v>
      </c>
      <c r="G108">
        <f t="shared" si="3"/>
        <v>2.8959119382717802</v>
      </c>
    </row>
    <row r="109" spans="1:7" x14ac:dyDescent="0.25">
      <c r="A109">
        <v>6</v>
      </c>
      <c r="B109">
        <v>18.100000000000001</v>
      </c>
      <c r="F109">
        <f t="shared" si="2"/>
        <v>1.791759469228055</v>
      </c>
      <c r="G109">
        <f t="shared" si="3"/>
        <v>2.8959119382717802</v>
      </c>
    </row>
    <row r="110" spans="1:7" x14ac:dyDescent="0.25">
      <c r="A110">
        <v>6</v>
      </c>
      <c r="B110">
        <v>28.65</v>
      </c>
      <c r="F110">
        <f t="shared" si="2"/>
        <v>1.791759469228055</v>
      </c>
      <c r="G110">
        <f t="shared" si="3"/>
        <v>3.3551534431607486</v>
      </c>
    </row>
    <row r="111" spans="1:7" x14ac:dyDescent="0.25">
      <c r="A111">
        <v>6</v>
      </c>
      <c r="B111">
        <v>38.799999999999997</v>
      </c>
      <c r="F111">
        <f t="shared" si="2"/>
        <v>1.791759469228055</v>
      </c>
      <c r="G111">
        <f t="shared" si="3"/>
        <v>3.6584202466292277</v>
      </c>
    </row>
    <row r="112" spans="1:7" x14ac:dyDescent="0.25">
      <c r="A112">
        <v>6</v>
      </c>
      <c r="B112">
        <v>91.2</v>
      </c>
      <c r="F112">
        <f t="shared" si="2"/>
        <v>1.791759469228055</v>
      </c>
      <c r="G112">
        <f t="shared" si="3"/>
        <v>4.513054897080286</v>
      </c>
    </row>
    <row r="113" spans="1:7" x14ac:dyDescent="0.25">
      <c r="A113">
        <v>6</v>
      </c>
      <c r="B113">
        <v>19</v>
      </c>
      <c r="F113">
        <f t="shared" si="2"/>
        <v>1.791759469228055</v>
      </c>
      <c r="G113">
        <f t="shared" si="3"/>
        <v>2.9444389791664403</v>
      </c>
    </row>
    <row r="114" spans="1:7" x14ac:dyDescent="0.25">
      <c r="A114">
        <v>6</v>
      </c>
      <c r="B114">
        <v>18.350000000000001</v>
      </c>
      <c r="F114">
        <f t="shared" si="2"/>
        <v>1.791759469228055</v>
      </c>
      <c r="G114">
        <f t="shared" si="3"/>
        <v>2.9096295745005794</v>
      </c>
    </row>
    <row r="115" spans="1:7" x14ac:dyDescent="0.25">
      <c r="A115">
        <v>6</v>
      </c>
      <c r="B115">
        <v>28.9</v>
      </c>
      <c r="F115">
        <f t="shared" si="2"/>
        <v>1.791759469228055</v>
      </c>
      <c r="G115">
        <f t="shared" si="3"/>
        <v>3.3638415951183864</v>
      </c>
    </row>
    <row r="116" spans="1:7" x14ac:dyDescent="0.25">
      <c r="A116">
        <v>6</v>
      </c>
      <c r="B116">
        <v>28.75</v>
      </c>
      <c r="F116">
        <f t="shared" si="2"/>
        <v>1.791759469228055</v>
      </c>
      <c r="G116">
        <f t="shared" si="3"/>
        <v>3.3586377672433594</v>
      </c>
    </row>
    <row r="117" spans="1:7" x14ac:dyDescent="0.25">
      <c r="A117">
        <v>6</v>
      </c>
      <c r="B117">
        <v>39.4</v>
      </c>
      <c r="F117">
        <f t="shared" si="2"/>
        <v>1.791759469228055</v>
      </c>
      <c r="G117">
        <f t="shared" si="3"/>
        <v>3.673765816303888</v>
      </c>
    </row>
    <row r="118" spans="1:7" x14ac:dyDescent="0.25">
      <c r="A118">
        <v>6</v>
      </c>
      <c r="B118">
        <v>18.75</v>
      </c>
      <c r="F118">
        <f t="shared" si="2"/>
        <v>1.791759469228055</v>
      </c>
      <c r="G118">
        <f t="shared" si="3"/>
        <v>2.9311937524164198</v>
      </c>
    </row>
    <row r="119" spans="1:7" x14ac:dyDescent="0.25">
      <c r="A119">
        <v>6</v>
      </c>
      <c r="B119">
        <v>28.9</v>
      </c>
      <c r="F119">
        <f t="shared" si="2"/>
        <v>1.791759469228055</v>
      </c>
      <c r="G119">
        <f t="shared" si="3"/>
        <v>3.3638415951183864</v>
      </c>
    </row>
    <row r="120" spans="1:7" x14ac:dyDescent="0.25">
      <c r="A120">
        <v>6</v>
      </c>
      <c r="B120">
        <v>102.25</v>
      </c>
      <c r="F120">
        <f t="shared" si="2"/>
        <v>1.791759469228055</v>
      </c>
      <c r="G120">
        <f t="shared" si="3"/>
        <v>4.6274207949229114</v>
      </c>
    </row>
    <row r="121" spans="1:7" x14ac:dyDescent="0.25">
      <c r="A121">
        <v>7</v>
      </c>
      <c r="B121">
        <v>17.5</v>
      </c>
      <c r="F121">
        <f t="shared" si="2"/>
        <v>1.9459101490553132</v>
      </c>
      <c r="G121">
        <f t="shared" si="3"/>
        <v>2.8622008809294686</v>
      </c>
    </row>
    <row r="122" spans="1:7" x14ac:dyDescent="0.25">
      <c r="A122">
        <v>7</v>
      </c>
      <c r="B122">
        <v>18.600000000000001</v>
      </c>
      <c r="F122">
        <f t="shared" si="2"/>
        <v>1.9459101490553132</v>
      </c>
      <c r="G122">
        <f t="shared" si="3"/>
        <v>2.9231615807191558</v>
      </c>
    </row>
    <row r="123" spans="1:7" x14ac:dyDescent="0.25">
      <c r="A123">
        <v>7</v>
      </c>
      <c r="B123">
        <v>28.6</v>
      </c>
      <c r="F123">
        <f t="shared" si="2"/>
        <v>1.9459101490553132</v>
      </c>
      <c r="G123">
        <f t="shared" si="3"/>
        <v>3.3534067178258069</v>
      </c>
    </row>
    <row r="124" spans="1:7" x14ac:dyDescent="0.25">
      <c r="A124">
        <v>7</v>
      </c>
      <c r="B124">
        <v>28.65</v>
      </c>
      <c r="F124">
        <f t="shared" si="2"/>
        <v>1.9459101490553132</v>
      </c>
      <c r="G124">
        <f t="shared" si="3"/>
        <v>3.3551534431607486</v>
      </c>
    </row>
    <row r="125" spans="1:7" x14ac:dyDescent="0.25">
      <c r="A125">
        <v>7</v>
      </c>
      <c r="B125">
        <v>28.7</v>
      </c>
      <c r="F125">
        <f t="shared" si="2"/>
        <v>1.9459101490553132</v>
      </c>
      <c r="G125">
        <f t="shared" si="3"/>
        <v>3.3568971227655755</v>
      </c>
    </row>
    <row r="126" spans="1:7" x14ac:dyDescent="0.25">
      <c r="A126">
        <v>7</v>
      </c>
      <c r="B126">
        <v>28.65</v>
      </c>
      <c r="F126">
        <f t="shared" si="2"/>
        <v>1.9459101490553132</v>
      </c>
      <c r="G126">
        <f t="shared" si="3"/>
        <v>3.3551534431607486</v>
      </c>
    </row>
    <row r="127" spans="1:7" x14ac:dyDescent="0.25">
      <c r="A127">
        <v>7</v>
      </c>
      <c r="B127">
        <v>18.350000000000001</v>
      </c>
      <c r="F127">
        <f t="shared" si="2"/>
        <v>1.9459101490553132</v>
      </c>
      <c r="G127">
        <f t="shared" si="3"/>
        <v>2.9096295745005794</v>
      </c>
    </row>
    <row r="128" spans="1:7" x14ac:dyDescent="0.25">
      <c r="A128">
        <v>7</v>
      </c>
      <c r="B128">
        <v>18.5</v>
      </c>
      <c r="F128">
        <f t="shared" si="2"/>
        <v>1.9459101490553132</v>
      </c>
      <c r="G128">
        <f t="shared" si="3"/>
        <v>2.917770732084279</v>
      </c>
    </row>
    <row r="129" spans="1:7" x14ac:dyDescent="0.25">
      <c r="A129">
        <v>7</v>
      </c>
      <c r="B129">
        <v>18.399999999999999</v>
      </c>
      <c r="F129">
        <f t="shared" si="2"/>
        <v>1.9459101490553132</v>
      </c>
      <c r="G129">
        <f t="shared" si="3"/>
        <v>2.91235066461494</v>
      </c>
    </row>
    <row r="130" spans="1:7" x14ac:dyDescent="0.25">
      <c r="A130">
        <v>7</v>
      </c>
      <c r="B130">
        <v>28.85</v>
      </c>
      <c r="F130">
        <f t="shared" ref="F130:F140" si="4">LN(A130)</f>
        <v>1.9459101490553132</v>
      </c>
      <c r="G130">
        <f t="shared" ref="G130:G140" si="5">LN(B130)</f>
        <v>3.3621099929541085</v>
      </c>
    </row>
    <row r="131" spans="1:7" x14ac:dyDescent="0.25">
      <c r="A131">
        <v>7</v>
      </c>
      <c r="B131">
        <v>28.65</v>
      </c>
      <c r="F131">
        <f t="shared" si="4"/>
        <v>1.9459101490553132</v>
      </c>
      <c r="G131">
        <f t="shared" si="5"/>
        <v>3.3551534431607486</v>
      </c>
    </row>
    <row r="132" spans="1:7" x14ac:dyDescent="0.25">
      <c r="A132">
        <v>7</v>
      </c>
      <c r="B132">
        <v>29.4</v>
      </c>
      <c r="F132">
        <f t="shared" si="4"/>
        <v>1.9459101490553132</v>
      </c>
      <c r="G132">
        <f t="shared" si="5"/>
        <v>3.380994674344636</v>
      </c>
    </row>
    <row r="133" spans="1:7" x14ac:dyDescent="0.25">
      <c r="A133">
        <v>7</v>
      </c>
      <c r="B133">
        <v>18.95</v>
      </c>
      <c r="F133">
        <f t="shared" si="4"/>
        <v>1.9459101490553132</v>
      </c>
      <c r="G133">
        <f t="shared" si="5"/>
        <v>2.9418039315284354</v>
      </c>
    </row>
    <row r="134" spans="1:7" x14ac:dyDescent="0.25">
      <c r="A134">
        <v>7</v>
      </c>
      <c r="B134">
        <v>38.950000000000003</v>
      </c>
      <c r="F134">
        <f t="shared" si="4"/>
        <v>1.9459101490553132</v>
      </c>
      <c r="G134">
        <f t="shared" si="5"/>
        <v>3.6622787723167574</v>
      </c>
    </row>
    <row r="135" spans="1:7" x14ac:dyDescent="0.25">
      <c r="A135">
        <v>7</v>
      </c>
      <c r="B135">
        <v>28.9</v>
      </c>
      <c r="F135">
        <f t="shared" si="4"/>
        <v>1.9459101490553132</v>
      </c>
      <c r="G135">
        <f t="shared" si="5"/>
        <v>3.3638415951183864</v>
      </c>
    </row>
    <row r="136" spans="1:7" x14ac:dyDescent="0.25">
      <c r="A136">
        <v>7</v>
      </c>
      <c r="B136">
        <v>28.65</v>
      </c>
      <c r="F136">
        <f t="shared" si="4"/>
        <v>1.9459101490553132</v>
      </c>
      <c r="G136">
        <f t="shared" si="5"/>
        <v>3.3551534431607486</v>
      </c>
    </row>
    <row r="137" spans="1:7" x14ac:dyDescent="0.25">
      <c r="A137">
        <v>7</v>
      </c>
      <c r="B137">
        <v>18.25</v>
      </c>
      <c r="F137">
        <f t="shared" si="4"/>
        <v>1.9459101490553132</v>
      </c>
      <c r="G137">
        <f t="shared" si="5"/>
        <v>2.9041650800285006</v>
      </c>
    </row>
    <row r="138" spans="1:7" x14ac:dyDescent="0.25">
      <c r="A138">
        <v>7</v>
      </c>
      <c r="B138">
        <v>28.85</v>
      </c>
      <c r="F138">
        <f t="shared" si="4"/>
        <v>1.9459101490553132</v>
      </c>
      <c r="G138">
        <f t="shared" si="5"/>
        <v>3.3621099929541085</v>
      </c>
    </row>
    <row r="139" spans="1:7" x14ac:dyDescent="0.25">
      <c r="A139">
        <v>7</v>
      </c>
      <c r="B139">
        <v>18.850000000000001</v>
      </c>
      <c r="F139">
        <f t="shared" si="4"/>
        <v>1.9459101490553132</v>
      </c>
      <c r="G139">
        <f t="shared" si="5"/>
        <v>2.93651291389402</v>
      </c>
    </row>
    <row r="140" spans="1:7" x14ac:dyDescent="0.25">
      <c r="A140">
        <v>7</v>
      </c>
      <c r="B140">
        <v>28.85</v>
      </c>
      <c r="F140">
        <f t="shared" si="4"/>
        <v>1.9459101490553132</v>
      </c>
      <c r="G140">
        <f t="shared" si="5"/>
        <v>3.3621099929541085</v>
      </c>
    </row>
    <row r="142" spans="1:7" x14ac:dyDescent="0.25">
      <c r="A142">
        <v>1</v>
      </c>
      <c r="C142">
        <f ca="1">MEDIAN(OFFSET(B$1,(A142-1)*20,0,20))</f>
        <v>29.274999999999999</v>
      </c>
    </row>
    <row r="143" spans="1:7" x14ac:dyDescent="0.25">
      <c r="A143">
        <v>2</v>
      </c>
      <c r="C143">
        <f t="shared" ref="C143:C148" ca="1" si="6">MEDIAN(OFFSET(B$1,(A143-1)*20,0,20))</f>
        <v>28.774999999999999</v>
      </c>
      <c r="F143">
        <f>RSQ(F1:F140,G1:G140)</f>
        <v>6.2218708767877329E-2</v>
      </c>
    </row>
    <row r="144" spans="1:7" x14ac:dyDescent="0.25">
      <c r="A144">
        <v>3</v>
      </c>
      <c r="C144">
        <f t="shared" ca="1" si="6"/>
        <v>28.6</v>
      </c>
    </row>
    <row r="145" spans="1:3" x14ac:dyDescent="0.25">
      <c r="A145">
        <v>4</v>
      </c>
      <c r="C145">
        <f t="shared" ca="1" si="6"/>
        <v>28.875</v>
      </c>
    </row>
    <row r="146" spans="1:3" x14ac:dyDescent="0.25">
      <c r="A146">
        <v>5</v>
      </c>
      <c r="C146">
        <f t="shared" ca="1" si="6"/>
        <v>28.524999999999999</v>
      </c>
    </row>
    <row r="147" spans="1:3" x14ac:dyDescent="0.25">
      <c r="A147">
        <v>6</v>
      </c>
      <c r="C147">
        <f t="shared" ca="1" si="6"/>
        <v>28.6</v>
      </c>
    </row>
    <row r="148" spans="1:3" x14ac:dyDescent="0.25">
      <c r="A148">
        <v>7</v>
      </c>
      <c r="C148">
        <f t="shared" ca="1" si="6"/>
        <v>28.65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ordered</vt:lpstr>
      <vt:lpstr>Peg-in-hole 2015-03-13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Norcross, Richard J.</dc:creator>
  <cp:lastModifiedBy>Intelligent Systems Division</cp:lastModifiedBy>
  <dcterms:created xsi:type="dcterms:W3CDTF">2015-03-16T13:30:18Z</dcterms:created>
  <dcterms:modified xsi:type="dcterms:W3CDTF">2015-03-16T17:31:47Z</dcterms:modified>
</cp:coreProperties>
</file>