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7235" windowHeight="11310"/>
  </bookViews>
  <sheets>
    <sheet name="peg-in-hole 2015-03-23 data" sheetId="1" r:id="rId1"/>
  </sheets>
  <calcPr calcId="0"/>
</workbook>
</file>

<file path=xl/calcChain.xml><?xml version="1.0" encoding="utf-8"?>
<calcChain xmlns="http://schemas.openxmlformats.org/spreadsheetml/2006/main">
  <c r="D108" i="1" l="1"/>
  <c r="D109" i="1"/>
  <c r="D110" i="1"/>
  <c r="D111" i="1"/>
  <c r="D107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H2" i="1"/>
  <c r="I2" i="1"/>
  <c r="J2" i="1"/>
  <c r="M110" i="1" s="1"/>
  <c r="K2" i="1"/>
  <c r="N109" i="1" s="1"/>
  <c r="G2" i="1"/>
  <c r="O2" i="1"/>
  <c r="J110" i="1" l="1"/>
  <c r="L111" i="1"/>
  <c r="K111" i="1"/>
  <c r="L110" i="1"/>
  <c r="M111" i="1"/>
  <c r="N111" i="1"/>
  <c r="J111" i="1"/>
  <c r="K110" i="1"/>
  <c r="K114" i="1"/>
  <c r="N113" i="1"/>
  <c r="L114" i="1"/>
  <c r="M109" i="1"/>
  <c r="M113" i="1" s="1"/>
  <c r="N110" i="1"/>
  <c r="N114" i="1" s="1"/>
  <c r="L109" i="1"/>
  <c r="L113" i="1" s="1"/>
  <c r="J109" i="1"/>
  <c r="J114" i="1" s="1"/>
  <c r="K109" i="1"/>
  <c r="K113" i="1" s="1"/>
  <c r="N112" i="1" l="1"/>
  <c r="N116" i="1" s="1"/>
  <c r="C106" i="1" s="1"/>
  <c r="M114" i="1"/>
  <c r="M112" i="1"/>
  <c r="M116" i="1" s="1"/>
  <c r="C105" i="1" s="1"/>
  <c r="J113" i="1"/>
  <c r="L112" i="1"/>
  <c r="L116" i="1" s="1"/>
  <c r="C104" i="1" s="1"/>
  <c r="J112" i="1"/>
  <c r="K112" i="1"/>
  <c r="K116" i="1" s="1"/>
  <c r="C103" i="1" s="1"/>
  <c r="J116" i="1" l="1"/>
  <c r="C102" i="1" s="1"/>
</calcChain>
</file>

<file path=xl/sharedStrings.xml><?xml version="1.0" encoding="utf-8"?>
<sst xmlns="http://schemas.openxmlformats.org/spreadsheetml/2006/main" count="3" uniqueCount="3">
  <si>
    <t>Median</t>
  </si>
  <si>
    <t>Average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</si>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</sst>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'peg-in-hole 2015-03-23 data'!$B$1</c:f>
              <c:strCache>
                <c:ptCount val="1"/>
                <c:pt idx="0">
                  <c:v>Data</c:v>
                </c:pt>
              </c:strCache>
            </c:strRef>
          </c:tx>
          <c:spPr>
            <a:ln>
              <a:noFill/>
            </a:ln>
          </c:spPr>
          <c:xVal>
            <c:numRef>
              <c:f>'peg-in-hole 2015-03-23 data'!$A$2:$A$116</c:f>
              <c:numCache>
                <c:formatCode>General</c:formatCode>
                <c:ptCount val="1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5</c:v>
                </c:pt>
              </c:numCache>
            </c:numRef>
          </c:xVal>
          <c:yVal>
            <c:numRef>
              <c:f>'peg-in-hole 2015-03-23 data'!$B$2:$B$116</c:f>
              <c:numCache>
                <c:formatCode>General</c:formatCode>
                <c:ptCount val="115"/>
                <c:pt idx="0">
                  <c:v>14.65</c:v>
                </c:pt>
                <c:pt idx="1">
                  <c:v>8.4</c:v>
                </c:pt>
                <c:pt idx="2">
                  <c:v>8.4</c:v>
                </c:pt>
                <c:pt idx="3">
                  <c:v>7.7</c:v>
                </c:pt>
                <c:pt idx="4">
                  <c:v>7.75</c:v>
                </c:pt>
                <c:pt idx="5">
                  <c:v>7.5</c:v>
                </c:pt>
                <c:pt idx="6">
                  <c:v>8.1</c:v>
                </c:pt>
                <c:pt idx="7">
                  <c:v>7.7</c:v>
                </c:pt>
                <c:pt idx="8">
                  <c:v>8.4</c:v>
                </c:pt>
                <c:pt idx="9">
                  <c:v>7.65</c:v>
                </c:pt>
                <c:pt idx="10">
                  <c:v>7.65</c:v>
                </c:pt>
                <c:pt idx="11">
                  <c:v>7.7</c:v>
                </c:pt>
                <c:pt idx="12">
                  <c:v>8.35</c:v>
                </c:pt>
                <c:pt idx="13">
                  <c:v>7.7</c:v>
                </c:pt>
                <c:pt idx="14">
                  <c:v>32.200000000000003</c:v>
                </c:pt>
                <c:pt idx="15">
                  <c:v>8.1</c:v>
                </c:pt>
                <c:pt idx="16">
                  <c:v>8.25</c:v>
                </c:pt>
                <c:pt idx="17">
                  <c:v>7.5</c:v>
                </c:pt>
                <c:pt idx="18">
                  <c:v>7.8</c:v>
                </c:pt>
                <c:pt idx="19">
                  <c:v>7.8</c:v>
                </c:pt>
                <c:pt idx="20">
                  <c:v>7.7</c:v>
                </c:pt>
                <c:pt idx="21">
                  <c:v>7.85</c:v>
                </c:pt>
                <c:pt idx="22">
                  <c:v>8.5</c:v>
                </c:pt>
                <c:pt idx="23">
                  <c:v>7.4</c:v>
                </c:pt>
                <c:pt idx="24">
                  <c:v>8.85</c:v>
                </c:pt>
                <c:pt idx="25">
                  <c:v>8.0500000000000007</c:v>
                </c:pt>
                <c:pt idx="26">
                  <c:v>8.5500000000000007</c:v>
                </c:pt>
                <c:pt idx="27">
                  <c:v>7.5</c:v>
                </c:pt>
                <c:pt idx="28">
                  <c:v>8.1999999999999993</c:v>
                </c:pt>
                <c:pt idx="29">
                  <c:v>7.8</c:v>
                </c:pt>
                <c:pt idx="30">
                  <c:v>8.8000000000000007</c:v>
                </c:pt>
                <c:pt idx="31">
                  <c:v>7.55</c:v>
                </c:pt>
                <c:pt idx="32">
                  <c:v>8.25</c:v>
                </c:pt>
                <c:pt idx="33">
                  <c:v>7.35</c:v>
                </c:pt>
                <c:pt idx="34">
                  <c:v>8.85</c:v>
                </c:pt>
                <c:pt idx="35">
                  <c:v>7.5</c:v>
                </c:pt>
                <c:pt idx="36">
                  <c:v>8.65</c:v>
                </c:pt>
                <c:pt idx="37">
                  <c:v>7.65</c:v>
                </c:pt>
                <c:pt idx="38">
                  <c:v>8.9499999999999993</c:v>
                </c:pt>
                <c:pt idx="39">
                  <c:v>7.7</c:v>
                </c:pt>
                <c:pt idx="40">
                  <c:v>7.5</c:v>
                </c:pt>
                <c:pt idx="41">
                  <c:v>14.85</c:v>
                </c:pt>
                <c:pt idx="42">
                  <c:v>7.6</c:v>
                </c:pt>
                <c:pt idx="43">
                  <c:v>7.6</c:v>
                </c:pt>
                <c:pt idx="44">
                  <c:v>9.0500000000000007</c:v>
                </c:pt>
                <c:pt idx="45">
                  <c:v>14.15</c:v>
                </c:pt>
                <c:pt idx="46">
                  <c:v>15.2</c:v>
                </c:pt>
                <c:pt idx="47">
                  <c:v>7.6</c:v>
                </c:pt>
                <c:pt idx="48">
                  <c:v>15.4</c:v>
                </c:pt>
                <c:pt idx="49">
                  <c:v>7.5</c:v>
                </c:pt>
                <c:pt idx="50">
                  <c:v>17.45</c:v>
                </c:pt>
                <c:pt idx="51">
                  <c:v>7.5</c:v>
                </c:pt>
                <c:pt idx="52">
                  <c:v>35.6</c:v>
                </c:pt>
                <c:pt idx="53">
                  <c:v>7.75</c:v>
                </c:pt>
                <c:pt idx="54">
                  <c:v>22.45</c:v>
                </c:pt>
                <c:pt idx="55">
                  <c:v>7.45</c:v>
                </c:pt>
                <c:pt idx="56">
                  <c:v>8.9</c:v>
                </c:pt>
                <c:pt idx="57">
                  <c:v>7.75</c:v>
                </c:pt>
                <c:pt idx="58">
                  <c:v>23.15</c:v>
                </c:pt>
                <c:pt idx="59">
                  <c:v>7.95</c:v>
                </c:pt>
                <c:pt idx="60">
                  <c:v>7.6</c:v>
                </c:pt>
                <c:pt idx="61">
                  <c:v>8.5</c:v>
                </c:pt>
                <c:pt idx="62">
                  <c:v>8.9</c:v>
                </c:pt>
                <c:pt idx="63">
                  <c:v>7.95</c:v>
                </c:pt>
                <c:pt idx="64">
                  <c:v>8.1999999999999993</c:v>
                </c:pt>
                <c:pt idx="65">
                  <c:v>47.098999999999997</c:v>
                </c:pt>
                <c:pt idx="66">
                  <c:v>21.15</c:v>
                </c:pt>
                <c:pt idx="67">
                  <c:v>71.75</c:v>
                </c:pt>
                <c:pt idx="68">
                  <c:v>9</c:v>
                </c:pt>
                <c:pt idx="69">
                  <c:v>7.85</c:v>
                </c:pt>
                <c:pt idx="70">
                  <c:v>43.7</c:v>
                </c:pt>
                <c:pt idx="71">
                  <c:v>16.100000000000001</c:v>
                </c:pt>
                <c:pt idx="72">
                  <c:v>8.1999999999999993</c:v>
                </c:pt>
                <c:pt idx="73">
                  <c:v>8.1</c:v>
                </c:pt>
                <c:pt idx="74">
                  <c:v>8.6999999999999993</c:v>
                </c:pt>
                <c:pt idx="75">
                  <c:v>16.2</c:v>
                </c:pt>
                <c:pt idx="76">
                  <c:v>8.6999999999999993</c:v>
                </c:pt>
                <c:pt idx="77">
                  <c:v>7.7</c:v>
                </c:pt>
                <c:pt idx="78">
                  <c:v>15.45</c:v>
                </c:pt>
                <c:pt idx="79">
                  <c:v>7.35</c:v>
                </c:pt>
                <c:pt idx="80">
                  <c:v>7.85</c:v>
                </c:pt>
                <c:pt idx="81">
                  <c:v>7.55</c:v>
                </c:pt>
                <c:pt idx="82">
                  <c:v>14.4</c:v>
                </c:pt>
                <c:pt idx="83">
                  <c:v>7.4</c:v>
                </c:pt>
                <c:pt idx="84">
                  <c:v>8.3000000000000007</c:v>
                </c:pt>
                <c:pt idx="85">
                  <c:v>7.6</c:v>
                </c:pt>
                <c:pt idx="86">
                  <c:v>14.4</c:v>
                </c:pt>
                <c:pt idx="87">
                  <c:v>7.75</c:v>
                </c:pt>
                <c:pt idx="88">
                  <c:v>8.3000000000000007</c:v>
                </c:pt>
                <c:pt idx="89">
                  <c:v>7.7</c:v>
                </c:pt>
                <c:pt idx="90">
                  <c:v>8.25</c:v>
                </c:pt>
                <c:pt idx="91">
                  <c:v>7.75</c:v>
                </c:pt>
                <c:pt idx="92">
                  <c:v>8</c:v>
                </c:pt>
                <c:pt idx="93">
                  <c:v>7.45</c:v>
                </c:pt>
                <c:pt idx="94">
                  <c:v>14.3</c:v>
                </c:pt>
                <c:pt idx="95">
                  <c:v>7.5</c:v>
                </c:pt>
                <c:pt idx="96">
                  <c:v>8.1999999999999993</c:v>
                </c:pt>
                <c:pt idx="97">
                  <c:v>7.4</c:v>
                </c:pt>
                <c:pt idx="98">
                  <c:v>7.7489999999999997</c:v>
                </c:pt>
                <c:pt idx="99">
                  <c:v>7.8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'peg-in-hole 2015-03-23 data'!$C$1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xVal>
            <c:numRef>
              <c:f>'peg-in-hole 2015-03-23 data'!$A$2:$A$116</c:f>
              <c:numCache>
                <c:formatCode>General</c:formatCode>
                <c:ptCount val="1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5</c:v>
                </c:pt>
              </c:numCache>
            </c:numRef>
          </c:xVal>
          <c:yVal>
            <c:numRef>
              <c:f>'peg-in-hole 2015-03-23 data'!$C$2:$C$116</c:f>
              <c:numCache>
                <c:formatCode>General</c:formatCode>
                <c:ptCount val="115"/>
                <c:pt idx="100">
                  <c:v>10.9625</c:v>
                </c:pt>
                <c:pt idx="101">
                  <c:v>10.424999999999999</c:v>
                </c:pt>
                <c:pt idx="102">
                  <c:v>8.0416666666666661</c:v>
                </c:pt>
                <c:pt idx="103">
                  <c:v>7.8916666666666666</c:v>
                </c:pt>
                <c:pt idx="104">
                  <c:v>7.8916666666666666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'peg-in-hole 2015-03-23 data'!$D$1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'peg-in-hole 2015-03-23 data'!$A$2:$A$116</c:f>
              <c:numCache>
                <c:formatCode>General</c:formatCode>
                <c:ptCount val="1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5</c:v>
                </c:pt>
              </c:numCache>
            </c:numRef>
          </c:xVal>
          <c:yVal>
            <c:numRef>
              <c:f>'peg-in-hole 2015-03-23 data'!$D$2:$D$116</c:f>
              <c:numCache>
                <c:formatCode>General</c:formatCode>
                <c:ptCount val="115"/>
                <c:pt idx="105">
                  <c:v>16.909950000000002</c:v>
                </c:pt>
                <c:pt idx="106">
                  <c:v>12.62</c:v>
                </c:pt>
                <c:pt idx="107">
                  <c:v>8.0824999999999996</c:v>
                </c:pt>
                <c:pt idx="108">
                  <c:v>9.4650000000000016</c:v>
                </c:pt>
                <c:pt idx="109">
                  <c:v>8.7824500000000008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0368"/>
        <c:axId val="45928832"/>
      </c:scatterChart>
      <c:valAx>
        <c:axId val="4593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Tolerance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28832"/>
        <c:crosses val="autoZero"/>
        <c:crossBetween val="midCat"/>
      </c:valAx>
      <c:valAx>
        <c:axId val="45928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3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11</xdr:row>
      <xdr:rowOff>142875</xdr:rowOff>
    </xdr:from>
    <xdr:to>
      <xdr:col>13</xdr:col>
      <xdr:colOff>19050</xdr:colOff>
      <xdr:row>26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abSelected="1" topLeftCell="F12" zoomScale="196" zoomScaleNormal="196" workbookViewId="0">
      <selection activeCell="G28" sqref="G28"/>
    </sheetView>
  </sheetViews>
  <sheetFormatPr defaultRowHeight="15" x14ac:dyDescent="0.25"/>
  <sheetData>
    <row r="1" spans="1:15" x14ac:dyDescent="0.25">
      <c r="B1" t="s">
        <v>2</v>
      </c>
      <c r="C1" t="s">
        <v>0</v>
      </c>
      <c r="D1" t="s">
        <v>1</v>
      </c>
      <c r="G1">
        <v>1</v>
      </c>
      <c r="H1">
        <v>2</v>
      </c>
      <c r="I1">
        <v>3</v>
      </c>
      <c r="J1">
        <v>4</v>
      </c>
      <c r="K1">
        <v>5</v>
      </c>
    </row>
    <row r="2" spans="1:15" x14ac:dyDescent="0.25">
      <c r="A2">
        <v>4</v>
      </c>
      <c r="B2">
        <v>14.65</v>
      </c>
      <c r="G2" t="str">
        <f>IF($A2=G$1,$B2,"")</f>
        <v/>
      </c>
      <c r="H2" t="str">
        <f t="shared" ref="H2:K17" si="0">IF($A2=H$1,$B2,"")</f>
        <v/>
      </c>
      <c r="I2" t="str">
        <f t="shared" si="0"/>
        <v/>
      </c>
      <c r="J2">
        <f t="shared" si="0"/>
        <v>14.65</v>
      </c>
      <c r="K2" t="str">
        <f t="shared" si="0"/>
        <v/>
      </c>
      <c r="O2">
        <f>A2-J1</f>
        <v>0</v>
      </c>
    </row>
    <row r="3" spans="1:15" x14ac:dyDescent="0.25">
      <c r="A3">
        <v>4</v>
      </c>
      <c r="B3">
        <v>8.4</v>
      </c>
      <c r="G3" t="str">
        <f t="shared" ref="G3:K34" si="1">IF($A3=G$1,$B3,"")</f>
        <v/>
      </c>
      <c r="H3" t="str">
        <f t="shared" si="0"/>
        <v/>
      </c>
      <c r="I3" t="str">
        <f t="shared" si="0"/>
        <v/>
      </c>
      <c r="J3">
        <f t="shared" si="0"/>
        <v>8.4</v>
      </c>
      <c r="K3" t="str">
        <f t="shared" si="0"/>
        <v/>
      </c>
    </row>
    <row r="4" spans="1:15" x14ac:dyDescent="0.25">
      <c r="A4">
        <v>4</v>
      </c>
      <c r="B4">
        <v>8.4</v>
      </c>
      <c r="G4" t="str">
        <f t="shared" si="1"/>
        <v/>
      </c>
      <c r="H4" t="str">
        <f t="shared" si="0"/>
        <v/>
      </c>
      <c r="I4" t="str">
        <f t="shared" si="0"/>
        <v/>
      </c>
      <c r="J4">
        <f t="shared" si="0"/>
        <v>8.4</v>
      </c>
      <c r="K4" t="str">
        <f t="shared" si="0"/>
        <v/>
      </c>
    </row>
    <row r="5" spans="1:15" x14ac:dyDescent="0.25">
      <c r="A5">
        <v>4</v>
      </c>
      <c r="B5">
        <v>7.7</v>
      </c>
      <c r="G5" t="str">
        <f t="shared" si="1"/>
        <v/>
      </c>
      <c r="H5" t="str">
        <f t="shared" si="0"/>
        <v/>
      </c>
      <c r="I5" t="str">
        <f t="shared" si="0"/>
        <v/>
      </c>
      <c r="J5">
        <f t="shared" si="0"/>
        <v>7.7</v>
      </c>
      <c r="K5" t="str">
        <f t="shared" si="0"/>
        <v/>
      </c>
    </row>
    <row r="6" spans="1:15" x14ac:dyDescent="0.25">
      <c r="A6">
        <v>4</v>
      </c>
      <c r="B6">
        <v>7.75</v>
      </c>
      <c r="G6" t="str">
        <f t="shared" si="1"/>
        <v/>
      </c>
      <c r="H6" t="str">
        <f t="shared" si="0"/>
        <v/>
      </c>
      <c r="I6" t="str">
        <f t="shared" si="0"/>
        <v/>
      </c>
      <c r="J6">
        <f t="shared" si="0"/>
        <v>7.75</v>
      </c>
      <c r="K6" t="str">
        <f t="shared" si="0"/>
        <v/>
      </c>
    </row>
    <row r="7" spans="1:15" x14ac:dyDescent="0.25">
      <c r="A7">
        <v>4</v>
      </c>
      <c r="B7">
        <v>7.5</v>
      </c>
      <c r="G7" t="str">
        <f t="shared" si="1"/>
        <v/>
      </c>
      <c r="H7" t="str">
        <f t="shared" si="0"/>
        <v/>
      </c>
      <c r="I7" t="str">
        <f t="shared" si="0"/>
        <v/>
      </c>
      <c r="J7">
        <f t="shared" si="0"/>
        <v>7.5</v>
      </c>
      <c r="K7" t="str">
        <f t="shared" si="0"/>
        <v/>
      </c>
    </row>
    <row r="8" spans="1:15" x14ac:dyDescent="0.25">
      <c r="A8">
        <v>4</v>
      </c>
      <c r="B8">
        <v>8.1</v>
      </c>
      <c r="G8" t="str">
        <f t="shared" si="1"/>
        <v/>
      </c>
      <c r="H8" t="str">
        <f t="shared" si="0"/>
        <v/>
      </c>
      <c r="I8" t="str">
        <f t="shared" si="0"/>
        <v/>
      </c>
      <c r="J8">
        <f t="shared" si="0"/>
        <v>8.1</v>
      </c>
      <c r="K8" t="str">
        <f t="shared" si="0"/>
        <v/>
      </c>
    </row>
    <row r="9" spans="1:15" x14ac:dyDescent="0.25">
      <c r="A9">
        <v>4</v>
      </c>
      <c r="B9">
        <v>7.7</v>
      </c>
      <c r="G9" t="str">
        <f t="shared" si="1"/>
        <v/>
      </c>
      <c r="H9" t="str">
        <f t="shared" si="0"/>
        <v/>
      </c>
      <c r="I9" t="str">
        <f t="shared" si="0"/>
        <v/>
      </c>
      <c r="J9">
        <f t="shared" si="0"/>
        <v>7.7</v>
      </c>
      <c r="K9" t="str">
        <f t="shared" si="0"/>
        <v/>
      </c>
    </row>
    <row r="10" spans="1:15" x14ac:dyDescent="0.25">
      <c r="A10">
        <v>4</v>
      </c>
      <c r="B10">
        <v>8.4</v>
      </c>
      <c r="G10" t="str">
        <f t="shared" si="1"/>
        <v/>
      </c>
      <c r="H10" t="str">
        <f t="shared" si="0"/>
        <v/>
      </c>
      <c r="I10" t="str">
        <f t="shared" si="0"/>
        <v/>
      </c>
      <c r="J10">
        <f t="shared" si="0"/>
        <v>8.4</v>
      </c>
      <c r="K10" t="str">
        <f t="shared" si="0"/>
        <v/>
      </c>
    </row>
    <row r="11" spans="1:15" x14ac:dyDescent="0.25">
      <c r="A11">
        <v>4</v>
      </c>
      <c r="B11">
        <v>7.65</v>
      </c>
      <c r="G11" t="str">
        <f t="shared" si="1"/>
        <v/>
      </c>
      <c r="H11" t="str">
        <f t="shared" si="0"/>
        <v/>
      </c>
      <c r="I11" t="str">
        <f t="shared" si="0"/>
        <v/>
      </c>
      <c r="J11">
        <f t="shared" si="0"/>
        <v>7.65</v>
      </c>
      <c r="K11" t="str">
        <f t="shared" si="0"/>
        <v/>
      </c>
    </row>
    <row r="12" spans="1:15" x14ac:dyDescent="0.25">
      <c r="A12">
        <v>4</v>
      </c>
      <c r="B12">
        <v>7.65</v>
      </c>
      <c r="G12" t="str">
        <f t="shared" si="1"/>
        <v/>
      </c>
      <c r="H12" t="str">
        <f t="shared" si="0"/>
        <v/>
      </c>
      <c r="I12" t="str">
        <f t="shared" si="0"/>
        <v/>
      </c>
      <c r="J12">
        <f t="shared" si="0"/>
        <v>7.65</v>
      </c>
      <c r="K12" t="str">
        <f t="shared" si="0"/>
        <v/>
      </c>
    </row>
    <row r="13" spans="1:15" x14ac:dyDescent="0.25">
      <c r="A13">
        <v>4</v>
      </c>
      <c r="B13">
        <v>7.7</v>
      </c>
      <c r="G13" t="str">
        <f t="shared" si="1"/>
        <v/>
      </c>
      <c r="H13" t="str">
        <f t="shared" si="0"/>
        <v/>
      </c>
      <c r="I13" t="str">
        <f t="shared" si="0"/>
        <v/>
      </c>
      <c r="J13">
        <f t="shared" si="0"/>
        <v>7.7</v>
      </c>
      <c r="K13" t="str">
        <f t="shared" si="0"/>
        <v/>
      </c>
    </row>
    <row r="14" spans="1:15" x14ac:dyDescent="0.25">
      <c r="A14">
        <v>4</v>
      </c>
      <c r="B14">
        <v>8.35</v>
      </c>
      <c r="G14" t="str">
        <f t="shared" si="1"/>
        <v/>
      </c>
      <c r="H14" t="str">
        <f t="shared" si="0"/>
        <v/>
      </c>
      <c r="I14" t="str">
        <f t="shared" si="0"/>
        <v/>
      </c>
      <c r="J14">
        <f t="shared" si="0"/>
        <v>8.35</v>
      </c>
      <c r="K14" t="str">
        <f t="shared" si="0"/>
        <v/>
      </c>
    </row>
    <row r="15" spans="1:15" x14ac:dyDescent="0.25">
      <c r="A15">
        <v>4</v>
      </c>
      <c r="B15">
        <v>7.7</v>
      </c>
      <c r="G15" t="str">
        <f t="shared" si="1"/>
        <v/>
      </c>
      <c r="H15" t="str">
        <f t="shared" si="0"/>
        <v/>
      </c>
      <c r="I15" t="str">
        <f t="shared" si="0"/>
        <v/>
      </c>
      <c r="J15">
        <f t="shared" si="0"/>
        <v>7.7</v>
      </c>
      <c r="K15" t="str">
        <f t="shared" si="0"/>
        <v/>
      </c>
    </row>
    <row r="16" spans="1:15" x14ac:dyDescent="0.25">
      <c r="A16">
        <v>4</v>
      </c>
      <c r="B16">
        <v>32.200000000000003</v>
      </c>
      <c r="G16" t="str">
        <f t="shared" si="1"/>
        <v/>
      </c>
      <c r="H16" t="str">
        <f t="shared" si="0"/>
        <v/>
      </c>
      <c r="I16" t="str">
        <f t="shared" si="0"/>
        <v/>
      </c>
      <c r="J16">
        <f t="shared" si="0"/>
        <v>32.200000000000003</v>
      </c>
      <c r="K16" t="str">
        <f t="shared" si="0"/>
        <v/>
      </c>
    </row>
    <row r="17" spans="1:11" x14ac:dyDescent="0.25">
      <c r="A17">
        <v>4</v>
      </c>
      <c r="B17">
        <v>8.1</v>
      </c>
      <c r="G17" t="str">
        <f t="shared" si="1"/>
        <v/>
      </c>
      <c r="H17" t="str">
        <f t="shared" si="0"/>
        <v/>
      </c>
      <c r="I17" t="str">
        <f t="shared" si="0"/>
        <v/>
      </c>
      <c r="J17">
        <f t="shared" si="0"/>
        <v>8.1</v>
      </c>
      <c r="K17" t="str">
        <f t="shared" si="0"/>
        <v/>
      </c>
    </row>
    <row r="18" spans="1:11" x14ac:dyDescent="0.25">
      <c r="A18">
        <v>4</v>
      </c>
      <c r="B18">
        <v>8.25</v>
      </c>
      <c r="G18" t="str">
        <f t="shared" si="1"/>
        <v/>
      </c>
      <c r="H18" t="str">
        <f t="shared" si="1"/>
        <v/>
      </c>
      <c r="I18" t="str">
        <f t="shared" si="1"/>
        <v/>
      </c>
      <c r="J18">
        <f t="shared" si="1"/>
        <v>8.25</v>
      </c>
      <c r="K18" t="str">
        <f t="shared" si="1"/>
        <v/>
      </c>
    </row>
    <row r="19" spans="1:11" x14ac:dyDescent="0.25">
      <c r="A19">
        <v>4</v>
      </c>
      <c r="B19">
        <v>7.5</v>
      </c>
      <c r="G19" t="str">
        <f t="shared" si="1"/>
        <v/>
      </c>
      <c r="H19" t="str">
        <f t="shared" si="1"/>
        <v/>
      </c>
      <c r="I19" t="str">
        <f t="shared" si="1"/>
        <v/>
      </c>
      <c r="J19">
        <f t="shared" si="1"/>
        <v>7.5</v>
      </c>
      <c r="K19" t="str">
        <f t="shared" si="1"/>
        <v/>
      </c>
    </row>
    <row r="20" spans="1:11" x14ac:dyDescent="0.25">
      <c r="A20">
        <v>4</v>
      </c>
      <c r="B20">
        <v>7.8</v>
      </c>
      <c r="G20" t="str">
        <f t="shared" si="1"/>
        <v/>
      </c>
      <c r="H20" t="str">
        <f t="shared" si="1"/>
        <v/>
      </c>
      <c r="I20" t="str">
        <f t="shared" si="1"/>
        <v/>
      </c>
      <c r="J20">
        <f t="shared" si="1"/>
        <v>7.8</v>
      </c>
      <c r="K20" t="str">
        <f t="shared" si="1"/>
        <v/>
      </c>
    </row>
    <row r="21" spans="1:11" x14ac:dyDescent="0.25">
      <c r="A21">
        <v>4</v>
      </c>
      <c r="B21">
        <v>7.8</v>
      </c>
      <c r="G21" t="str">
        <f t="shared" si="1"/>
        <v/>
      </c>
      <c r="H21" t="str">
        <f t="shared" si="1"/>
        <v/>
      </c>
      <c r="I21" t="str">
        <f t="shared" si="1"/>
        <v/>
      </c>
      <c r="J21">
        <f t="shared" si="1"/>
        <v>7.8</v>
      </c>
      <c r="K21" t="str">
        <f t="shared" si="1"/>
        <v/>
      </c>
    </row>
    <row r="22" spans="1:11" x14ac:dyDescent="0.25">
      <c r="A22">
        <v>3</v>
      </c>
      <c r="B22">
        <v>7.7</v>
      </c>
      <c r="G22" t="str">
        <f t="shared" si="1"/>
        <v/>
      </c>
      <c r="H22" t="str">
        <f t="shared" si="1"/>
        <v/>
      </c>
      <c r="I22">
        <f t="shared" si="1"/>
        <v>7.7</v>
      </c>
      <c r="J22" t="str">
        <f t="shared" si="1"/>
        <v/>
      </c>
      <c r="K22" t="str">
        <f t="shared" si="1"/>
        <v/>
      </c>
    </row>
    <row r="23" spans="1:11" x14ac:dyDescent="0.25">
      <c r="A23">
        <v>3</v>
      </c>
      <c r="B23">
        <v>7.85</v>
      </c>
      <c r="G23" t="str">
        <f t="shared" si="1"/>
        <v/>
      </c>
      <c r="H23" t="str">
        <f t="shared" si="1"/>
        <v/>
      </c>
      <c r="I23">
        <f t="shared" si="1"/>
        <v>7.85</v>
      </c>
      <c r="J23" t="str">
        <f t="shared" si="1"/>
        <v/>
      </c>
      <c r="K23" t="str">
        <f t="shared" si="1"/>
        <v/>
      </c>
    </row>
    <row r="24" spans="1:11" x14ac:dyDescent="0.25">
      <c r="A24">
        <v>3</v>
      </c>
      <c r="B24">
        <v>8.5</v>
      </c>
      <c r="G24" t="str">
        <f t="shared" si="1"/>
        <v/>
      </c>
      <c r="H24" t="str">
        <f t="shared" si="1"/>
        <v/>
      </c>
      <c r="I24">
        <f t="shared" si="1"/>
        <v>8.5</v>
      </c>
      <c r="J24" t="str">
        <f t="shared" si="1"/>
        <v/>
      </c>
      <c r="K24" t="str">
        <f t="shared" si="1"/>
        <v/>
      </c>
    </row>
    <row r="25" spans="1:11" x14ac:dyDescent="0.25">
      <c r="A25">
        <v>3</v>
      </c>
      <c r="B25">
        <v>7.4</v>
      </c>
      <c r="G25" t="str">
        <f t="shared" si="1"/>
        <v/>
      </c>
      <c r="H25" t="str">
        <f t="shared" si="1"/>
        <v/>
      </c>
      <c r="I25">
        <f t="shared" si="1"/>
        <v>7.4</v>
      </c>
      <c r="J25" t="str">
        <f t="shared" si="1"/>
        <v/>
      </c>
      <c r="K25" t="str">
        <f t="shared" si="1"/>
        <v/>
      </c>
    </row>
    <row r="26" spans="1:11" x14ac:dyDescent="0.25">
      <c r="A26">
        <v>3</v>
      </c>
      <c r="B26">
        <v>8.85</v>
      </c>
      <c r="G26" t="str">
        <f t="shared" si="1"/>
        <v/>
      </c>
      <c r="H26" t="str">
        <f t="shared" si="1"/>
        <v/>
      </c>
      <c r="I26">
        <f t="shared" si="1"/>
        <v>8.85</v>
      </c>
      <c r="J26" t="str">
        <f t="shared" si="1"/>
        <v/>
      </c>
      <c r="K26" t="str">
        <f t="shared" si="1"/>
        <v/>
      </c>
    </row>
    <row r="27" spans="1:11" x14ac:dyDescent="0.25">
      <c r="A27">
        <v>3</v>
      </c>
      <c r="B27">
        <v>8.0500000000000007</v>
      </c>
      <c r="G27" t="str">
        <f t="shared" si="1"/>
        <v/>
      </c>
      <c r="H27" t="str">
        <f t="shared" si="1"/>
        <v/>
      </c>
      <c r="I27">
        <f t="shared" si="1"/>
        <v>8.0500000000000007</v>
      </c>
      <c r="J27" t="str">
        <f t="shared" si="1"/>
        <v/>
      </c>
      <c r="K27" t="str">
        <f t="shared" si="1"/>
        <v/>
      </c>
    </row>
    <row r="28" spans="1:11" x14ac:dyDescent="0.25">
      <c r="A28">
        <v>3</v>
      </c>
      <c r="B28">
        <v>8.5500000000000007</v>
      </c>
      <c r="G28" t="str">
        <f t="shared" si="1"/>
        <v/>
      </c>
      <c r="H28" t="str">
        <f t="shared" si="1"/>
        <v/>
      </c>
      <c r="I28">
        <f t="shared" si="1"/>
        <v>8.5500000000000007</v>
      </c>
      <c r="J28" t="str">
        <f t="shared" si="1"/>
        <v/>
      </c>
      <c r="K28" t="str">
        <f t="shared" si="1"/>
        <v/>
      </c>
    </row>
    <row r="29" spans="1:11" x14ac:dyDescent="0.25">
      <c r="A29">
        <v>3</v>
      </c>
      <c r="B29">
        <v>7.5</v>
      </c>
      <c r="G29" t="str">
        <f t="shared" si="1"/>
        <v/>
      </c>
      <c r="H29" t="str">
        <f t="shared" si="1"/>
        <v/>
      </c>
      <c r="I29">
        <f t="shared" si="1"/>
        <v>7.5</v>
      </c>
      <c r="J29" t="str">
        <f t="shared" si="1"/>
        <v/>
      </c>
      <c r="K29" t="str">
        <f t="shared" si="1"/>
        <v/>
      </c>
    </row>
    <row r="30" spans="1:11" x14ac:dyDescent="0.25">
      <c r="A30">
        <v>3</v>
      </c>
      <c r="B30">
        <v>8.1999999999999993</v>
      </c>
      <c r="G30" t="str">
        <f t="shared" si="1"/>
        <v/>
      </c>
      <c r="H30" t="str">
        <f t="shared" si="1"/>
        <v/>
      </c>
      <c r="I30">
        <f t="shared" si="1"/>
        <v>8.1999999999999993</v>
      </c>
      <c r="J30" t="str">
        <f t="shared" si="1"/>
        <v/>
      </c>
      <c r="K30" t="str">
        <f t="shared" si="1"/>
        <v/>
      </c>
    </row>
    <row r="31" spans="1:11" x14ac:dyDescent="0.25">
      <c r="A31">
        <v>3</v>
      </c>
      <c r="B31">
        <v>7.8</v>
      </c>
      <c r="G31" t="str">
        <f t="shared" si="1"/>
        <v/>
      </c>
      <c r="H31" t="str">
        <f t="shared" si="1"/>
        <v/>
      </c>
      <c r="I31">
        <f t="shared" si="1"/>
        <v>7.8</v>
      </c>
      <c r="J31" t="str">
        <f t="shared" si="1"/>
        <v/>
      </c>
      <c r="K31" t="str">
        <f t="shared" si="1"/>
        <v/>
      </c>
    </row>
    <row r="32" spans="1:11" x14ac:dyDescent="0.25">
      <c r="A32">
        <v>3</v>
      </c>
      <c r="B32">
        <v>8.8000000000000007</v>
      </c>
      <c r="G32" t="str">
        <f t="shared" si="1"/>
        <v/>
      </c>
      <c r="H32" t="str">
        <f t="shared" si="1"/>
        <v/>
      </c>
      <c r="I32">
        <f t="shared" si="1"/>
        <v>8.8000000000000007</v>
      </c>
      <c r="J32" t="str">
        <f t="shared" si="1"/>
        <v/>
      </c>
      <c r="K32" t="str">
        <f t="shared" si="1"/>
        <v/>
      </c>
    </row>
    <row r="33" spans="1:11" x14ac:dyDescent="0.25">
      <c r="A33">
        <v>3</v>
      </c>
      <c r="B33">
        <v>7.55</v>
      </c>
      <c r="G33" t="str">
        <f t="shared" si="1"/>
        <v/>
      </c>
      <c r="H33" t="str">
        <f t="shared" si="1"/>
        <v/>
      </c>
      <c r="I33">
        <f t="shared" si="1"/>
        <v>7.55</v>
      </c>
      <c r="J33" t="str">
        <f t="shared" si="1"/>
        <v/>
      </c>
      <c r="K33" t="str">
        <f t="shared" si="1"/>
        <v/>
      </c>
    </row>
    <row r="34" spans="1:11" x14ac:dyDescent="0.25">
      <c r="A34">
        <v>3</v>
      </c>
      <c r="B34">
        <v>8.25</v>
      </c>
      <c r="G34" t="str">
        <f t="shared" si="1"/>
        <v/>
      </c>
      <c r="H34" t="str">
        <f t="shared" si="1"/>
        <v/>
      </c>
      <c r="I34">
        <f t="shared" si="1"/>
        <v>8.25</v>
      </c>
      <c r="J34" t="str">
        <f t="shared" si="1"/>
        <v/>
      </c>
      <c r="K34" t="str">
        <f t="shared" si="1"/>
        <v/>
      </c>
    </row>
    <row r="35" spans="1:11" x14ac:dyDescent="0.25">
      <c r="A35">
        <v>3</v>
      </c>
      <c r="B35">
        <v>7.35</v>
      </c>
      <c r="G35" t="str">
        <f t="shared" ref="G35:K66" si="2">IF($A35=G$1,$B35,"")</f>
        <v/>
      </c>
      <c r="H35" t="str">
        <f t="shared" si="2"/>
        <v/>
      </c>
      <c r="I35">
        <f t="shared" si="2"/>
        <v>7.35</v>
      </c>
      <c r="J35" t="str">
        <f t="shared" si="2"/>
        <v/>
      </c>
      <c r="K35" t="str">
        <f t="shared" si="2"/>
        <v/>
      </c>
    </row>
    <row r="36" spans="1:11" x14ac:dyDescent="0.25">
      <c r="A36">
        <v>3</v>
      </c>
      <c r="B36">
        <v>8.85</v>
      </c>
      <c r="G36" t="str">
        <f t="shared" si="2"/>
        <v/>
      </c>
      <c r="H36" t="str">
        <f t="shared" si="2"/>
        <v/>
      </c>
      <c r="I36">
        <f t="shared" si="2"/>
        <v>8.85</v>
      </c>
      <c r="J36" t="str">
        <f t="shared" si="2"/>
        <v/>
      </c>
      <c r="K36" t="str">
        <f t="shared" si="2"/>
        <v/>
      </c>
    </row>
    <row r="37" spans="1:11" x14ac:dyDescent="0.25">
      <c r="A37">
        <v>3</v>
      </c>
      <c r="B37">
        <v>7.5</v>
      </c>
      <c r="G37" t="str">
        <f t="shared" si="2"/>
        <v/>
      </c>
      <c r="H37" t="str">
        <f t="shared" si="2"/>
        <v/>
      </c>
      <c r="I37">
        <f t="shared" si="2"/>
        <v>7.5</v>
      </c>
      <c r="J37" t="str">
        <f t="shared" si="2"/>
        <v/>
      </c>
      <c r="K37" t="str">
        <f t="shared" si="2"/>
        <v/>
      </c>
    </row>
    <row r="38" spans="1:11" x14ac:dyDescent="0.25">
      <c r="A38">
        <v>3</v>
      </c>
      <c r="B38">
        <v>8.65</v>
      </c>
      <c r="G38" t="str">
        <f t="shared" si="2"/>
        <v/>
      </c>
      <c r="H38" t="str">
        <f t="shared" si="2"/>
        <v/>
      </c>
      <c r="I38">
        <f t="shared" si="2"/>
        <v>8.65</v>
      </c>
      <c r="J38" t="str">
        <f t="shared" si="2"/>
        <v/>
      </c>
      <c r="K38" t="str">
        <f t="shared" si="2"/>
        <v/>
      </c>
    </row>
    <row r="39" spans="1:11" x14ac:dyDescent="0.25">
      <c r="A39">
        <v>3</v>
      </c>
      <c r="B39">
        <v>7.65</v>
      </c>
      <c r="G39" t="str">
        <f t="shared" si="2"/>
        <v/>
      </c>
      <c r="H39" t="str">
        <f t="shared" si="2"/>
        <v/>
      </c>
      <c r="I39">
        <f t="shared" si="2"/>
        <v>7.65</v>
      </c>
      <c r="J39" t="str">
        <f t="shared" si="2"/>
        <v/>
      </c>
      <c r="K39" t="str">
        <f t="shared" si="2"/>
        <v/>
      </c>
    </row>
    <row r="40" spans="1:11" x14ac:dyDescent="0.25">
      <c r="A40">
        <v>3</v>
      </c>
      <c r="B40">
        <v>8.9499999999999993</v>
      </c>
      <c r="G40" t="str">
        <f t="shared" si="2"/>
        <v/>
      </c>
      <c r="H40" t="str">
        <f t="shared" si="2"/>
        <v/>
      </c>
      <c r="I40">
        <f t="shared" si="2"/>
        <v>8.9499999999999993</v>
      </c>
      <c r="J40" t="str">
        <f t="shared" si="2"/>
        <v/>
      </c>
      <c r="K40" t="str">
        <f t="shared" si="2"/>
        <v/>
      </c>
    </row>
    <row r="41" spans="1:11" x14ac:dyDescent="0.25">
      <c r="A41">
        <v>3</v>
      </c>
      <c r="B41">
        <v>7.7</v>
      </c>
      <c r="G41" t="str">
        <f t="shared" si="2"/>
        <v/>
      </c>
      <c r="H41" t="str">
        <f t="shared" si="2"/>
        <v/>
      </c>
      <c r="I41">
        <f t="shared" si="2"/>
        <v>7.7</v>
      </c>
      <c r="J41" t="str">
        <f t="shared" si="2"/>
        <v/>
      </c>
      <c r="K41" t="str">
        <f t="shared" si="2"/>
        <v/>
      </c>
    </row>
    <row r="42" spans="1:11" x14ac:dyDescent="0.25">
      <c r="A42">
        <v>2</v>
      </c>
      <c r="B42">
        <v>7.5</v>
      </c>
      <c r="G42" t="str">
        <f t="shared" si="2"/>
        <v/>
      </c>
      <c r="H42">
        <f t="shared" si="2"/>
        <v>7.5</v>
      </c>
      <c r="I42" t="str">
        <f t="shared" si="2"/>
        <v/>
      </c>
      <c r="J42" t="str">
        <f t="shared" si="2"/>
        <v/>
      </c>
      <c r="K42" t="str">
        <f t="shared" si="2"/>
        <v/>
      </c>
    </row>
    <row r="43" spans="1:11" x14ac:dyDescent="0.25">
      <c r="A43">
        <v>2</v>
      </c>
      <c r="B43">
        <v>14.85</v>
      </c>
      <c r="G43" t="str">
        <f t="shared" si="2"/>
        <v/>
      </c>
      <c r="H43">
        <f t="shared" si="2"/>
        <v>14.85</v>
      </c>
      <c r="I43" t="str">
        <f t="shared" si="2"/>
        <v/>
      </c>
      <c r="J43" t="str">
        <f t="shared" si="2"/>
        <v/>
      </c>
      <c r="K43" t="str">
        <f t="shared" si="2"/>
        <v/>
      </c>
    </row>
    <row r="44" spans="1:11" x14ac:dyDescent="0.25">
      <c r="A44">
        <v>2</v>
      </c>
      <c r="B44">
        <v>7.6</v>
      </c>
      <c r="G44" t="str">
        <f t="shared" si="2"/>
        <v/>
      </c>
      <c r="H44">
        <f t="shared" si="2"/>
        <v>7.6</v>
      </c>
      <c r="I44" t="str">
        <f t="shared" si="2"/>
        <v/>
      </c>
      <c r="J44" t="str">
        <f t="shared" si="2"/>
        <v/>
      </c>
      <c r="K44" t="str">
        <f t="shared" si="2"/>
        <v/>
      </c>
    </row>
    <row r="45" spans="1:11" x14ac:dyDescent="0.25">
      <c r="A45">
        <v>2</v>
      </c>
      <c r="B45">
        <v>7.6</v>
      </c>
      <c r="G45" t="str">
        <f t="shared" si="2"/>
        <v/>
      </c>
      <c r="H45">
        <f t="shared" si="2"/>
        <v>7.6</v>
      </c>
      <c r="I45" t="str">
        <f t="shared" si="2"/>
        <v/>
      </c>
      <c r="J45" t="str">
        <f t="shared" si="2"/>
        <v/>
      </c>
      <c r="K45" t="str">
        <f t="shared" si="2"/>
        <v/>
      </c>
    </row>
    <row r="46" spans="1:11" x14ac:dyDescent="0.25">
      <c r="A46">
        <v>2</v>
      </c>
      <c r="B46">
        <v>9.0500000000000007</v>
      </c>
      <c r="G46" t="str">
        <f t="shared" si="2"/>
        <v/>
      </c>
      <c r="H46">
        <f t="shared" si="2"/>
        <v>9.0500000000000007</v>
      </c>
      <c r="I46" t="str">
        <f t="shared" si="2"/>
        <v/>
      </c>
      <c r="J46" t="str">
        <f t="shared" si="2"/>
        <v/>
      </c>
      <c r="K46" t="str">
        <f t="shared" si="2"/>
        <v/>
      </c>
    </row>
    <row r="47" spans="1:11" x14ac:dyDescent="0.25">
      <c r="A47">
        <v>2</v>
      </c>
      <c r="B47">
        <v>14.15</v>
      </c>
      <c r="G47" t="str">
        <f t="shared" si="2"/>
        <v/>
      </c>
      <c r="H47">
        <f t="shared" si="2"/>
        <v>14.15</v>
      </c>
      <c r="I47" t="str">
        <f t="shared" si="2"/>
        <v/>
      </c>
      <c r="J47" t="str">
        <f t="shared" si="2"/>
        <v/>
      </c>
      <c r="K47" t="str">
        <f t="shared" si="2"/>
        <v/>
      </c>
    </row>
    <row r="48" spans="1:11" x14ac:dyDescent="0.25">
      <c r="A48">
        <v>2</v>
      </c>
      <c r="B48">
        <v>15.2</v>
      </c>
      <c r="G48" t="str">
        <f t="shared" si="2"/>
        <v/>
      </c>
      <c r="H48">
        <f t="shared" si="2"/>
        <v>15.2</v>
      </c>
      <c r="I48" t="str">
        <f t="shared" si="2"/>
        <v/>
      </c>
      <c r="J48" t="str">
        <f t="shared" si="2"/>
        <v/>
      </c>
      <c r="K48" t="str">
        <f t="shared" si="2"/>
        <v/>
      </c>
    </row>
    <row r="49" spans="1:11" x14ac:dyDescent="0.25">
      <c r="A49">
        <v>2</v>
      </c>
      <c r="B49">
        <v>7.6</v>
      </c>
      <c r="G49" t="str">
        <f t="shared" si="2"/>
        <v/>
      </c>
      <c r="H49">
        <f t="shared" si="2"/>
        <v>7.6</v>
      </c>
      <c r="I49" t="str">
        <f t="shared" si="2"/>
        <v/>
      </c>
      <c r="J49" t="str">
        <f t="shared" si="2"/>
        <v/>
      </c>
      <c r="K49" t="str">
        <f t="shared" si="2"/>
        <v/>
      </c>
    </row>
    <row r="50" spans="1:11" x14ac:dyDescent="0.25">
      <c r="A50">
        <v>2</v>
      </c>
      <c r="B50">
        <v>15.4</v>
      </c>
      <c r="G50" t="str">
        <f t="shared" si="2"/>
        <v/>
      </c>
      <c r="H50">
        <f t="shared" si="2"/>
        <v>15.4</v>
      </c>
      <c r="I50" t="str">
        <f t="shared" si="2"/>
        <v/>
      </c>
      <c r="J50" t="str">
        <f t="shared" si="2"/>
        <v/>
      </c>
      <c r="K50" t="str">
        <f t="shared" si="2"/>
        <v/>
      </c>
    </row>
    <row r="51" spans="1:11" x14ac:dyDescent="0.25">
      <c r="A51">
        <v>2</v>
      </c>
      <c r="B51">
        <v>7.5</v>
      </c>
      <c r="G51" t="str">
        <f t="shared" si="2"/>
        <v/>
      </c>
      <c r="H51">
        <f t="shared" si="2"/>
        <v>7.5</v>
      </c>
      <c r="I51" t="str">
        <f t="shared" si="2"/>
        <v/>
      </c>
      <c r="J51" t="str">
        <f t="shared" si="2"/>
        <v/>
      </c>
      <c r="K51" t="str">
        <f t="shared" si="2"/>
        <v/>
      </c>
    </row>
    <row r="52" spans="1:11" x14ac:dyDescent="0.25">
      <c r="A52">
        <v>2</v>
      </c>
      <c r="B52">
        <v>17.45</v>
      </c>
      <c r="G52" t="str">
        <f t="shared" si="2"/>
        <v/>
      </c>
      <c r="H52">
        <f t="shared" si="2"/>
        <v>17.45</v>
      </c>
      <c r="I52" t="str">
        <f t="shared" si="2"/>
        <v/>
      </c>
      <c r="J52" t="str">
        <f t="shared" si="2"/>
        <v/>
      </c>
      <c r="K52" t="str">
        <f t="shared" si="2"/>
        <v/>
      </c>
    </row>
    <row r="53" spans="1:11" x14ac:dyDescent="0.25">
      <c r="A53">
        <v>2</v>
      </c>
      <c r="B53">
        <v>7.5</v>
      </c>
      <c r="G53" t="str">
        <f t="shared" si="2"/>
        <v/>
      </c>
      <c r="H53">
        <f t="shared" si="2"/>
        <v>7.5</v>
      </c>
      <c r="I53" t="str">
        <f t="shared" si="2"/>
        <v/>
      </c>
      <c r="J53" t="str">
        <f t="shared" si="2"/>
        <v/>
      </c>
      <c r="K53" t="str">
        <f t="shared" si="2"/>
        <v/>
      </c>
    </row>
    <row r="54" spans="1:11" x14ac:dyDescent="0.25">
      <c r="A54">
        <v>2</v>
      </c>
      <c r="B54">
        <v>35.6</v>
      </c>
      <c r="G54" t="str">
        <f t="shared" si="2"/>
        <v/>
      </c>
      <c r="H54">
        <f t="shared" si="2"/>
        <v>35.6</v>
      </c>
      <c r="I54" t="str">
        <f t="shared" si="2"/>
        <v/>
      </c>
      <c r="J54" t="str">
        <f t="shared" si="2"/>
        <v/>
      </c>
      <c r="K54" t="str">
        <f t="shared" si="2"/>
        <v/>
      </c>
    </row>
    <row r="55" spans="1:11" x14ac:dyDescent="0.25">
      <c r="A55">
        <v>2</v>
      </c>
      <c r="B55">
        <v>7.75</v>
      </c>
      <c r="G55" t="str">
        <f t="shared" si="2"/>
        <v/>
      </c>
      <c r="H55">
        <f t="shared" si="2"/>
        <v>7.75</v>
      </c>
      <c r="I55" t="str">
        <f t="shared" si="2"/>
        <v/>
      </c>
      <c r="J55" t="str">
        <f t="shared" si="2"/>
        <v/>
      </c>
      <c r="K55" t="str">
        <f t="shared" si="2"/>
        <v/>
      </c>
    </row>
    <row r="56" spans="1:11" x14ac:dyDescent="0.25">
      <c r="A56">
        <v>2</v>
      </c>
      <c r="B56">
        <v>22.45</v>
      </c>
      <c r="G56" t="str">
        <f t="shared" si="2"/>
        <v/>
      </c>
      <c r="H56">
        <f t="shared" si="2"/>
        <v>22.45</v>
      </c>
      <c r="I56" t="str">
        <f t="shared" si="2"/>
        <v/>
      </c>
      <c r="J56" t="str">
        <f t="shared" si="2"/>
        <v/>
      </c>
      <c r="K56" t="str">
        <f t="shared" si="2"/>
        <v/>
      </c>
    </row>
    <row r="57" spans="1:11" x14ac:dyDescent="0.25">
      <c r="A57">
        <v>2</v>
      </c>
      <c r="B57">
        <v>7.45</v>
      </c>
      <c r="G57" t="str">
        <f t="shared" si="2"/>
        <v/>
      </c>
      <c r="H57">
        <f t="shared" si="2"/>
        <v>7.45</v>
      </c>
      <c r="I57" t="str">
        <f t="shared" si="2"/>
        <v/>
      </c>
      <c r="J57" t="str">
        <f t="shared" si="2"/>
        <v/>
      </c>
      <c r="K57" t="str">
        <f t="shared" si="2"/>
        <v/>
      </c>
    </row>
    <row r="58" spans="1:11" x14ac:dyDescent="0.25">
      <c r="A58">
        <v>2</v>
      </c>
      <c r="B58">
        <v>8.9</v>
      </c>
      <c r="G58" t="str">
        <f t="shared" si="2"/>
        <v/>
      </c>
      <c r="H58">
        <f t="shared" si="2"/>
        <v>8.9</v>
      </c>
      <c r="I58" t="str">
        <f t="shared" si="2"/>
        <v/>
      </c>
      <c r="J58" t="str">
        <f t="shared" si="2"/>
        <v/>
      </c>
      <c r="K58" t="str">
        <f t="shared" si="2"/>
        <v/>
      </c>
    </row>
    <row r="59" spans="1:11" x14ac:dyDescent="0.25">
      <c r="A59">
        <v>2</v>
      </c>
      <c r="B59">
        <v>7.75</v>
      </c>
      <c r="G59" t="str">
        <f t="shared" si="2"/>
        <v/>
      </c>
      <c r="H59">
        <f t="shared" si="2"/>
        <v>7.75</v>
      </c>
      <c r="I59" t="str">
        <f t="shared" si="2"/>
        <v/>
      </c>
      <c r="J59" t="str">
        <f t="shared" si="2"/>
        <v/>
      </c>
      <c r="K59" t="str">
        <f t="shared" si="2"/>
        <v/>
      </c>
    </row>
    <row r="60" spans="1:11" x14ac:dyDescent="0.25">
      <c r="A60">
        <v>2</v>
      </c>
      <c r="B60">
        <v>23.15</v>
      </c>
      <c r="G60" t="str">
        <f t="shared" si="2"/>
        <v/>
      </c>
      <c r="H60">
        <f t="shared" si="2"/>
        <v>23.15</v>
      </c>
      <c r="I60" t="str">
        <f t="shared" si="2"/>
        <v/>
      </c>
      <c r="J60" t="str">
        <f t="shared" si="2"/>
        <v/>
      </c>
      <c r="K60" t="str">
        <f t="shared" si="2"/>
        <v/>
      </c>
    </row>
    <row r="61" spans="1:11" x14ac:dyDescent="0.25">
      <c r="A61">
        <v>2</v>
      </c>
      <c r="B61">
        <v>7.95</v>
      </c>
      <c r="G61" t="str">
        <f t="shared" si="2"/>
        <v/>
      </c>
      <c r="H61">
        <f t="shared" si="2"/>
        <v>7.95</v>
      </c>
      <c r="I61" t="str">
        <f t="shared" si="2"/>
        <v/>
      </c>
      <c r="J61" t="str">
        <f t="shared" si="2"/>
        <v/>
      </c>
      <c r="K61" t="str">
        <f t="shared" si="2"/>
        <v/>
      </c>
    </row>
    <row r="62" spans="1:11" x14ac:dyDescent="0.25">
      <c r="A62">
        <v>1</v>
      </c>
      <c r="B62">
        <v>7.6</v>
      </c>
      <c r="G62">
        <f t="shared" si="2"/>
        <v>7.6</v>
      </c>
      <c r="H62" t="str">
        <f t="shared" si="2"/>
        <v/>
      </c>
      <c r="I62" t="str">
        <f t="shared" si="2"/>
        <v/>
      </c>
      <c r="J62" t="str">
        <f t="shared" si="2"/>
        <v/>
      </c>
      <c r="K62" t="str">
        <f t="shared" si="2"/>
        <v/>
      </c>
    </row>
    <row r="63" spans="1:11" x14ac:dyDescent="0.25">
      <c r="A63">
        <v>1</v>
      </c>
      <c r="B63">
        <v>8.5</v>
      </c>
      <c r="G63">
        <f t="shared" si="2"/>
        <v>8.5</v>
      </c>
      <c r="H63" t="str">
        <f t="shared" si="2"/>
        <v/>
      </c>
      <c r="I63" t="str">
        <f t="shared" si="2"/>
        <v/>
      </c>
      <c r="J63" t="str">
        <f t="shared" si="2"/>
        <v/>
      </c>
      <c r="K63" t="str">
        <f t="shared" si="2"/>
        <v/>
      </c>
    </row>
    <row r="64" spans="1:11" x14ac:dyDescent="0.25">
      <c r="A64">
        <v>1</v>
      </c>
      <c r="B64">
        <v>8.9</v>
      </c>
      <c r="G64">
        <f t="shared" si="2"/>
        <v>8.9</v>
      </c>
      <c r="H64" t="str">
        <f t="shared" si="2"/>
        <v/>
      </c>
      <c r="I64" t="str">
        <f t="shared" si="2"/>
        <v/>
      </c>
      <c r="J64" t="str">
        <f t="shared" si="2"/>
        <v/>
      </c>
      <c r="K64" t="str">
        <f t="shared" si="2"/>
        <v/>
      </c>
    </row>
    <row r="65" spans="1:11" x14ac:dyDescent="0.25">
      <c r="A65">
        <v>1</v>
      </c>
      <c r="B65">
        <v>7.95</v>
      </c>
      <c r="G65">
        <f t="shared" si="2"/>
        <v>7.95</v>
      </c>
      <c r="H65" t="str">
        <f t="shared" si="2"/>
        <v/>
      </c>
      <c r="I65" t="str">
        <f t="shared" si="2"/>
        <v/>
      </c>
      <c r="J65" t="str">
        <f t="shared" si="2"/>
        <v/>
      </c>
      <c r="K65" t="str">
        <f t="shared" si="2"/>
        <v/>
      </c>
    </row>
    <row r="66" spans="1:11" x14ac:dyDescent="0.25">
      <c r="A66">
        <v>1</v>
      </c>
      <c r="B66">
        <v>8.1999999999999993</v>
      </c>
      <c r="G66">
        <f t="shared" si="2"/>
        <v>8.1999999999999993</v>
      </c>
      <c r="H66" t="str">
        <f t="shared" si="2"/>
        <v/>
      </c>
      <c r="I66" t="str">
        <f t="shared" si="2"/>
        <v/>
      </c>
      <c r="J66" t="str">
        <f t="shared" si="2"/>
        <v/>
      </c>
      <c r="K66" t="str">
        <f t="shared" si="2"/>
        <v/>
      </c>
    </row>
    <row r="67" spans="1:11" x14ac:dyDescent="0.25">
      <c r="A67">
        <v>1</v>
      </c>
      <c r="B67">
        <v>47.098999999999997</v>
      </c>
      <c r="G67">
        <f t="shared" ref="G67:K101" si="3">IF($A67=G$1,$B67,"")</f>
        <v>47.098999999999997</v>
      </c>
      <c r="H67" t="str">
        <f t="shared" si="3"/>
        <v/>
      </c>
      <c r="I67" t="str">
        <f t="shared" si="3"/>
        <v/>
      </c>
      <c r="J67" t="str">
        <f t="shared" si="3"/>
        <v/>
      </c>
      <c r="K67" t="str">
        <f t="shared" si="3"/>
        <v/>
      </c>
    </row>
    <row r="68" spans="1:11" x14ac:dyDescent="0.25">
      <c r="A68">
        <v>1</v>
      </c>
      <c r="B68">
        <v>21.15</v>
      </c>
      <c r="G68">
        <f t="shared" si="3"/>
        <v>21.15</v>
      </c>
      <c r="H68" t="str">
        <f t="shared" si="3"/>
        <v/>
      </c>
      <c r="I68" t="str">
        <f t="shared" si="3"/>
        <v/>
      </c>
      <c r="J68" t="str">
        <f t="shared" si="3"/>
        <v/>
      </c>
      <c r="K68" t="str">
        <f t="shared" si="3"/>
        <v/>
      </c>
    </row>
    <row r="69" spans="1:11" x14ac:dyDescent="0.25">
      <c r="A69">
        <v>1</v>
      </c>
      <c r="B69">
        <v>71.75</v>
      </c>
      <c r="G69">
        <f t="shared" si="3"/>
        <v>71.75</v>
      </c>
      <c r="H69" t="str">
        <f t="shared" si="3"/>
        <v/>
      </c>
      <c r="I69" t="str">
        <f t="shared" si="3"/>
        <v/>
      </c>
      <c r="J69" t="str">
        <f t="shared" si="3"/>
        <v/>
      </c>
      <c r="K69" t="str">
        <f t="shared" si="3"/>
        <v/>
      </c>
    </row>
    <row r="70" spans="1:11" x14ac:dyDescent="0.25">
      <c r="A70">
        <v>1</v>
      </c>
      <c r="B70">
        <v>9</v>
      </c>
      <c r="G70">
        <f t="shared" si="3"/>
        <v>9</v>
      </c>
      <c r="H70" t="str">
        <f t="shared" si="3"/>
        <v/>
      </c>
      <c r="I70" t="str">
        <f t="shared" si="3"/>
        <v/>
      </c>
      <c r="J70" t="str">
        <f t="shared" si="3"/>
        <v/>
      </c>
      <c r="K70" t="str">
        <f t="shared" si="3"/>
        <v/>
      </c>
    </row>
    <row r="71" spans="1:11" x14ac:dyDescent="0.25">
      <c r="A71">
        <v>1</v>
      </c>
      <c r="B71">
        <v>7.85</v>
      </c>
      <c r="G71">
        <f t="shared" si="3"/>
        <v>7.85</v>
      </c>
      <c r="H71" t="str">
        <f t="shared" si="3"/>
        <v/>
      </c>
      <c r="I71" t="str">
        <f t="shared" si="3"/>
        <v/>
      </c>
      <c r="J71" t="str">
        <f t="shared" si="3"/>
        <v/>
      </c>
      <c r="K71" t="str">
        <f t="shared" si="3"/>
        <v/>
      </c>
    </row>
    <row r="72" spans="1:11" x14ac:dyDescent="0.25">
      <c r="A72">
        <v>1</v>
      </c>
      <c r="B72">
        <v>43.7</v>
      </c>
      <c r="G72">
        <f t="shared" si="3"/>
        <v>43.7</v>
      </c>
      <c r="H72" t="str">
        <f t="shared" si="3"/>
        <v/>
      </c>
      <c r="I72" t="str">
        <f t="shared" si="3"/>
        <v/>
      </c>
      <c r="J72" t="str">
        <f t="shared" si="3"/>
        <v/>
      </c>
      <c r="K72" t="str">
        <f t="shared" si="3"/>
        <v/>
      </c>
    </row>
    <row r="73" spans="1:11" x14ac:dyDescent="0.25">
      <c r="A73">
        <v>1</v>
      </c>
      <c r="B73">
        <v>16.100000000000001</v>
      </c>
      <c r="G73">
        <f t="shared" si="3"/>
        <v>16.100000000000001</v>
      </c>
      <c r="H73" t="str">
        <f t="shared" si="3"/>
        <v/>
      </c>
      <c r="I73" t="str">
        <f t="shared" si="3"/>
        <v/>
      </c>
      <c r="J73" t="str">
        <f t="shared" si="3"/>
        <v/>
      </c>
      <c r="K73" t="str">
        <f t="shared" si="3"/>
        <v/>
      </c>
    </row>
    <row r="74" spans="1:11" x14ac:dyDescent="0.25">
      <c r="A74">
        <v>1</v>
      </c>
      <c r="B74">
        <v>8.1999999999999993</v>
      </c>
      <c r="G74">
        <f t="shared" si="3"/>
        <v>8.1999999999999993</v>
      </c>
      <c r="H74" t="str">
        <f t="shared" si="3"/>
        <v/>
      </c>
      <c r="I74" t="str">
        <f t="shared" si="3"/>
        <v/>
      </c>
      <c r="J74" t="str">
        <f t="shared" si="3"/>
        <v/>
      </c>
      <c r="K74" t="str">
        <f t="shared" si="3"/>
        <v/>
      </c>
    </row>
    <row r="75" spans="1:11" x14ac:dyDescent="0.25">
      <c r="A75">
        <v>1</v>
      </c>
      <c r="B75">
        <v>8.1</v>
      </c>
      <c r="G75">
        <f t="shared" si="3"/>
        <v>8.1</v>
      </c>
      <c r="H75" t="str">
        <f t="shared" si="3"/>
        <v/>
      </c>
      <c r="I75" t="str">
        <f t="shared" si="3"/>
        <v/>
      </c>
      <c r="J75" t="str">
        <f t="shared" si="3"/>
        <v/>
      </c>
      <c r="K75" t="str">
        <f t="shared" si="3"/>
        <v/>
      </c>
    </row>
    <row r="76" spans="1:11" x14ac:dyDescent="0.25">
      <c r="A76">
        <v>1</v>
      </c>
      <c r="B76">
        <v>8.6999999999999993</v>
      </c>
      <c r="G76">
        <f t="shared" si="3"/>
        <v>8.6999999999999993</v>
      </c>
      <c r="H76" t="str">
        <f t="shared" si="3"/>
        <v/>
      </c>
      <c r="I76" t="str">
        <f t="shared" si="3"/>
        <v/>
      </c>
      <c r="J76" t="str">
        <f t="shared" si="3"/>
        <v/>
      </c>
      <c r="K76" t="str">
        <f t="shared" si="3"/>
        <v/>
      </c>
    </row>
    <row r="77" spans="1:11" x14ac:dyDescent="0.25">
      <c r="A77">
        <v>1</v>
      </c>
      <c r="B77">
        <v>16.2</v>
      </c>
      <c r="G77">
        <f t="shared" si="3"/>
        <v>16.2</v>
      </c>
      <c r="H77" t="str">
        <f t="shared" si="3"/>
        <v/>
      </c>
      <c r="I77" t="str">
        <f t="shared" si="3"/>
        <v/>
      </c>
      <c r="J77" t="str">
        <f t="shared" si="3"/>
        <v/>
      </c>
      <c r="K77" t="str">
        <f t="shared" si="3"/>
        <v/>
      </c>
    </row>
    <row r="78" spans="1:11" x14ac:dyDescent="0.25">
      <c r="A78">
        <v>1</v>
      </c>
      <c r="B78">
        <v>8.6999999999999993</v>
      </c>
      <c r="G78">
        <f t="shared" si="3"/>
        <v>8.6999999999999993</v>
      </c>
      <c r="H78" t="str">
        <f t="shared" si="3"/>
        <v/>
      </c>
      <c r="I78" t="str">
        <f t="shared" si="3"/>
        <v/>
      </c>
      <c r="J78" t="str">
        <f t="shared" si="3"/>
        <v/>
      </c>
      <c r="K78" t="str">
        <f t="shared" si="3"/>
        <v/>
      </c>
    </row>
    <row r="79" spans="1:11" x14ac:dyDescent="0.25">
      <c r="A79">
        <v>1</v>
      </c>
      <c r="B79">
        <v>7.7</v>
      </c>
      <c r="G79">
        <f t="shared" si="3"/>
        <v>7.7</v>
      </c>
      <c r="H79" t="str">
        <f t="shared" si="3"/>
        <v/>
      </c>
      <c r="I79" t="str">
        <f t="shared" si="3"/>
        <v/>
      </c>
      <c r="J79" t="str">
        <f t="shared" si="3"/>
        <v/>
      </c>
      <c r="K79" t="str">
        <f t="shared" si="3"/>
        <v/>
      </c>
    </row>
    <row r="80" spans="1:11" x14ac:dyDescent="0.25">
      <c r="A80">
        <v>1</v>
      </c>
      <c r="B80">
        <v>15.45</v>
      </c>
      <c r="G80">
        <f t="shared" si="3"/>
        <v>15.45</v>
      </c>
      <c r="H80" t="str">
        <f t="shared" si="3"/>
        <v/>
      </c>
      <c r="I80" t="str">
        <f t="shared" si="3"/>
        <v/>
      </c>
      <c r="J80" t="str">
        <f t="shared" si="3"/>
        <v/>
      </c>
      <c r="K80" t="str">
        <f t="shared" si="3"/>
        <v/>
      </c>
    </row>
    <row r="81" spans="1:11" x14ac:dyDescent="0.25">
      <c r="A81">
        <v>1</v>
      </c>
      <c r="B81">
        <v>7.35</v>
      </c>
      <c r="G81">
        <f t="shared" si="3"/>
        <v>7.35</v>
      </c>
      <c r="H81" t="str">
        <f t="shared" si="3"/>
        <v/>
      </c>
      <c r="I81" t="str">
        <f t="shared" si="3"/>
        <v/>
      </c>
      <c r="J81" t="str">
        <f t="shared" si="3"/>
        <v/>
      </c>
      <c r="K81" t="str">
        <f t="shared" si="3"/>
        <v/>
      </c>
    </row>
    <row r="82" spans="1:11" x14ac:dyDescent="0.25">
      <c r="A82">
        <v>5</v>
      </c>
      <c r="B82">
        <v>7.85</v>
      </c>
      <c r="G82" t="str">
        <f t="shared" si="3"/>
        <v/>
      </c>
      <c r="H82" t="str">
        <f t="shared" si="3"/>
        <v/>
      </c>
      <c r="I82" t="str">
        <f t="shared" si="3"/>
        <v/>
      </c>
      <c r="J82" t="str">
        <f t="shared" si="3"/>
        <v/>
      </c>
      <c r="K82">
        <f t="shared" si="3"/>
        <v>7.85</v>
      </c>
    </row>
    <row r="83" spans="1:11" x14ac:dyDescent="0.25">
      <c r="A83">
        <v>5</v>
      </c>
      <c r="B83">
        <v>7.55</v>
      </c>
      <c r="G83" t="str">
        <f t="shared" si="3"/>
        <v/>
      </c>
      <c r="H83" t="str">
        <f t="shared" si="3"/>
        <v/>
      </c>
      <c r="I83" t="str">
        <f t="shared" si="3"/>
        <v/>
      </c>
      <c r="J83" t="str">
        <f t="shared" si="3"/>
        <v/>
      </c>
      <c r="K83">
        <f t="shared" si="3"/>
        <v>7.55</v>
      </c>
    </row>
    <row r="84" spans="1:11" x14ac:dyDescent="0.25">
      <c r="A84">
        <v>5</v>
      </c>
      <c r="B84">
        <v>14.4</v>
      </c>
      <c r="G84" t="str">
        <f t="shared" si="3"/>
        <v/>
      </c>
      <c r="H84" t="str">
        <f t="shared" si="3"/>
        <v/>
      </c>
      <c r="I84" t="str">
        <f t="shared" si="3"/>
        <v/>
      </c>
      <c r="J84" t="str">
        <f t="shared" si="3"/>
        <v/>
      </c>
      <c r="K84">
        <f t="shared" si="3"/>
        <v>14.4</v>
      </c>
    </row>
    <row r="85" spans="1:11" x14ac:dyDescent="0.25">
      <c r="A85">
        <v>5</v>
      </c>
      <c r="B85">
        <v>7.4</v>
      </c>
      <c r="G85" t="str">
        <f t="shared" si="3"/>
        <v/>
      </c>
      <c r="H85" t="str">
        <f t="shared" si="3"/>
        <v/>
      </c>
      <c r="I85" t="str">
        <f t="shared" si="3"/>
        <v/>
      </c>
      <c r="J85" t="str">
        <f t="shared" si="3"/>
        <v/>
      </c>
      <c r="K85">
        <f t="shared" si="3"/>
        <v>7.4</v>
      </c>
    </row>
    <row r="86" spans="1:11" x14ac:dyDescent="0.25">
      <c r="A86">
        <v>5</v>
      </c>
      <c r="B86">
        <v>8.3000000000000007</v>
      </c>
      <c r="G86" t="str">
        <f t="shared" si="3"/>
        <v/>
      </c>
      <c r="H86" t="str">
        <f t="shared" si="3"/>
        <v/>
      </c>
      <c r="I86" t="str">
        <f t="shared" si="3"/>
        <v/>
      </c>
      <c r="J86" t="str">
        <f t="shared" si="3"/>
        <v/>
      </c>
      <c r="K86">
        <f t="shared" si="3"/>
        <v>8.3000000000000007</v>
      </c>
    </row>
    <row r="87" spans="1:11" x14ac:dyDescent="0.25">
      <c r="A87">
        <v>5</v>
      </c>
      <c r="B87">
        <v>7.6</v>
      </c>
      <c r="G87" t="str">
        <f t="shared" si="3"/>
        <v/>
      </c>
      <c r="H87" t="str">
        <f t="shared" si="3"/>
        <v/>
      </c>
      <c r="I87" t="str">
        <f t="shared" si="3"/>
        <v/>
      </c>
      <c r="J87" t="str">
        <f t="shared" si="3"/>
        <v/>
      </c>
      <c r="K87">
        <f t="shared" si="3"/>
        <v>7.6</v>
      </c>
    </row>
    <row r="88" spans="1:11" x14ac:dyDescent="0.25">
      <c r="A88">
        <v>5</v>
      </c>
      <c r="B88">
        <v>14.4</v>
      </c>
      <c r="G88" t="str">
        <f t="shared" si="3"/>
        <v/>
      </c>
      <c r="H88" t="str">
        <f t="shared" si="3"/>
        <v/>
      </c>
      <c r="I88" t="str">
        <f t="shared" si="3"/>
        <v/>
      </c>
      <c r="J88" t="str">
        <f t="shared" si="3"/>
        <v/>
      </c>
      <c r="K88">
        <f t="shared" si="3"/>
        <v>14.4</v>
      </c>
    </row>
    <row r="89" spans="1:11" x14ac:dyDescent="0.25">
      <c r="A89">
        <v>5</v>
      </c>
      <c r="B89">
        <v>7.75</v>
      </c>
      <c r="G89" t="str">
        <f t="shared" si="3"/>
        <v/>
      </c>
      <c r="H89" t="str">
        <f t="shared" si="3"/>
        <v/>
      </c>
      <c r="I89" t="str">
        <f t="shared" si="3"/>
        <v/>
      </c>
      <c r="J89" t="str">
        <f t="shared" si="3"/>
        <v/>
      </c>
      <c r="K89">
        <f t="shared" si="3"/>
        <v>7.75</v>
      </c>
    </row>
    <row r="90" spans="1:11" x14ac:dyDescent="0.25">
      <c r="A90">
        <v>5</v>
      </c>
      <c r="B90">
        <v>8.3000000000000007</v>
      </c>
      <c r="G90" t="str">
        <f t="shared" si="3"/>
        <v/>
      </c>
      <c r="H90" t="str">
        <f t="shared" si="3"/>
        <v/>
      </c>
      <c r="I90" t="str">
        <f t="shared" si="3"/>
        <v/>
      </c>
      <c r="J90" t="str">
        <f t="shared" si="3"/>
        <v/>
      </c>
      <c r="K90">
        <f t="shared" si="3"/>
        <v>8.3000000000000007</v>
      </c>
    </row>
    <row r="91" spans="1:11" x14ac:dyDescent="0.25">
      <c r="A91">
        <v>5</v>
      </c>
      <c r="B91">
        <v>7.7</v>
      </c>
      <c r="G91" t="str">
        <f t="shared" si="3"/>
        <v/>
      </c>
      <c r="H91" t="str">
        <f t="shared" si="3"/>
        <v/>
      </c>
      <c r="I91" t="str">
        <f t="shared" si="3"/>
        <v/>
      </c>
      <c r="J91" t="str">
        <f t="shared" si="3"/>
        <v/>
      </c>
      <c r="K91">
        <f t="shared" si="3"/>
        <v>7.7</v>
      </c>
    </row>
    <row r="92" spans="1:11" x14ac:dyDescent="0.25">
      <c r="A92">
        <v>5</v>
      </c>
      <c r="B92">
        <v>8.25</v>
      </c>
      <c r="G92" t="str">
        <f t="shared" si="3"/>
        <v/>
      </c>
      <c r="H92" t="str">
        <f t="shared" si="3"/>
        <v/>
      </c>
      <c r="I92" t="str">
        <f t="shared" si="3"/>
        <v/>
      </c>
      <c r="J92" t="str">
        <f t="shared" si="3"/>
        <v/>
      </c>
      <c r="K92">
        <f t="shared" si="3"/>
        <v>8.25</v>
      </c>
    </row>
    <row r="93" spans="1:11" x14ac:dyDescent="0.25">
      <c r="A93">
        <v>5</v>
      </c>
      <c r="B93">
        <v>7.75</v>
      </c>
      <c r="G93" t="str">
        <f t="shared" si="3"/>
        <v/>
      </c>
      <c r="H93" t="str">
        <f t="shared" si="3"/>
        <v/>
      </c>
      <c r="I93" t="str">
        <f t="shared" si="3"/>
        <v/>
      </c>
      <c r="J93" t="str">
        <f t="shared" si="3"/>
        <v/>
      </c>
      <c r="K93">
        <f t="shared" si="3"/>
        <v>7.75</v>
      </c>
    </row>
    <row r="94" spans="1:11" x14ac:dyDescent="0.25">
      <c r="A94">
        <v>5</v>
      </c>
      <c r="B94">
        <v>8</v>
      </c>
      <c r="G94" t="str">
        <f t="shared" si="3"/>
        <v/>
      </c>
      <c r="H94" t="str">
        <f t="shared" si="3"/>
        <v/>
      </c>
      <c r="I94" t="str">
        <f t="shared" si="3"/>
        <v/>
      </c>
      <c r="J94" t="str">
        <f t="shared" si="3"/>
        <v/>
      </c>
      <c r="K94">
        <f t="shared" si="3"/>
        <v>8</v>
      </c>
    </row>
    <row r="95" spans="1:11" x14ac:dyDescent="0.25">
      <c r="A95">
        <v>5</v>
      </c>
      <c r="B95">
        <v>7.45</v>
      </c>
      <c r="G95" t="str">
        <f t="shared" si="3"/>
        <v/>
      </c>
      <c r="H95" t="str">
        <f t="shared" si="3"/>
        <v/>
      </c>
      <c r="I95" t="str">
        <f t="shared" si="3"/>
        <v/>
      </c>
      <c r="J95" t="str">
        <f t="shared" si="3"/>
        <v/>
      </c>
      <c r="K95">
        <f t="shared" si="3"/>
        <v>7.45</v>
      </c>
    </row>
    <row r="96" spans="1:11" x14ac:dyDescent="0.25">
      <c r="A96">
        <v>5</v>
      </c>
      <c r="B96">
        <v>14.3</v>
      </c>
      <c r="G96" t="str">
        <f t="shared" si="3"/>
        <v/>
      </c>
      <c r="H96" t="str">
        <f t="shared" si="3"/>
        <v/>
      </c>
      <c r="I96" t="str">
        <f t="shared" si="3"/>
        <v/>
      </c>
      <c r="J96" t="str">
        <f t="shared" si="3"/>
        <v/>
      </c>
      <c r="K96">
        <f t="shared" si="3"/>
        <v>14.3</v>
      </c>
    </row>
    <row r="97" spans="1:14" x14ac:dyDescent="0.25">
      <c r="A97">
        <v>5</v>
      </c>
      <c r="B97">
        <v>7.5</v>
      </c>
      <c r="G97" t="str">
        <f t="shared" si="3"/>
        <v/>
      </c>
      <c r="H97" t="str">
        <f t="shared" si="3"/>
        <v/>
      </c>
      <c r="I97" t="str">
        <f t="shared" si="3"/>
        <v/>
      </c>
      <c r="J97" t="str">
        <f t="shared" si="3"/>
        <v/>
      </c>
      <c r="K97">
        <f t="shared" si="3"/>
        <v>7.5</v>
      </c>
    </row>
    <row r="98" spans="1:14" x14ac:dyDescent="0.25">
      <c r="A98">
        <v>5</v>
      </c>
      <c r="B98">
        <v>8.1999999999999993</v>
      </c>
      <c r="G98" t="str">
        <f t="shared" si="3"/>
        <v/>
      </c>
      <c r="H98" t="str">
        <f t="shared" si="3"/>
        <v/>
      </c>
      <c r="I98" t="str">
        <f t="shared" si="3"/>
        <v/>
      </c>
      <c r="J98" t="str">
        <f t="shared" si="3"/>
        <v/>
      </c>
      <c r="K98">
        <f t="shared" si="3"/>
        <v>8.1999999999999993</v>
      </c>
    </row>
    <row r="99" spans="1:14" x14ac:dyDescent="0.25">
      <c r="A99">
        <v>5</v>
      </c>
      <c r="B99">
        <v>7.4</v>
      </c>
      <c r="G99" t="str">
        <f t="shared" si="3"/>
        <v/>
      </c>
      <c r="H99" t="str">
        <f t="shared" si="3"/>
        <v/>
      </c>
      <c r="I99" t="str">
        <f t="shared" si="3"/>
        <v/>
      </c>
      <c r="J99" t="str">
        <f t="shared" si="3"/>
        <v/>
      </c>
      <c r="K99">
        <f t="shared" si="3"/>
        <v>7.4</v>
      </c>
    </row>
    <row r="100" spans="1:14" x14ac:dyDescent="0.25">
      <c r="A100">
        <v>5</v>
      </c>
      <c r="B100">
        <v>7.7489999999999997</v>
      </c>
      <c r="G100" t="str">
        <f t="shared" si="3"/>
        <v/>
      </c>
      <c r="H100" t="str">
        <f t="shared" si="3"/>
        <v/>
      </c>
      <c r="I100" t="str">
        <f t="shared" si="3"/>
        <v/>
      </c>
      <c r="J100" t="str">
        <f t="shared" si="3"/>
        <v/>
      </c>
      <c r="K100">
        <f t="shared" si="3"/>
        <v>7.7489999999999997</v>
      </c>
    </row>
    <row r="101" spans="1:14" x14ac:dyDescent="0.25">
      <c r="A101">
        <v>5</v>
      </c>
      <c r="B101">
        <v>7.8</v>
      </c>
      <c r="G101" t="str">
        <f t="shared" si="3"/>
        <v/>
      </c>
      <c r="H101" t="str">
        <f t="shared" si="3"/>
        <v/>
      </c>
      <c r="I101" t="str">
        <f t="shared" si="3"/>
        <v/>
      </c>
      <c r="J101" t="str">
        <f t="shared" si="3"/>
        <v/>
      </c>
      <c r="K101">
        <f t="shared" si="3"/>
        <v>7.8</v>
      </c>
    </row>
    <row r="102" spans="1:14" x14ac:dyDescent="0.25">
      <c r="A102">
        <v>1</v>
      </c>
      <c r="C102">
        <f ca="1">OFFSET(I$116,0,A102)</f>
        <v>10.9625</v>
      </c>
    </row>
    <row r="103" spans="1:14" x14ac:dyDescent="0.25">
      <c r="A103">
        <v>2</v>
      </c>
      <c r="C103">
        <f ca="1">OFFSET(I$116,0,A103)</f>
        <v>10.424999999999999</v>
      </c>
    </row>
    <row r="104" spans="1:14" x14ac:dyDescent="0.25">
      <c r="A104">
        <v>3</v>
      </c>
      <c r="C104">
        <f ca="1">OFFSET(I$116,0,A104)</f>
        <v>8.0416666666666661</v>
      </c>
    </row>
    <row r="105" spans="1:14" x14ac:dyDescent="0.25">
      <c r="A105">
        <v>4</v>
      </c>
      <c r="C105">
        <f ca="1">OFFSET(I$116,0,A105)</f>
        <v>7.8916666666666666</v>
      </c>
    </row>
    <row r="106" spans="1:14" x14ac:dyDescent="0.25">
      <c r="A106">
        <v>5</v>
      </c>
      <c r="C106">
        <f ca="1">OFFSET(I$116,0,A106)</f>
        <v>7.8916666666666666</v>
      </c>
    </row>
    <row r="107" spans="1:14" x14ac:dyDescent="0.25">
      <c r="A107">
        <v>1</v>
      </c>
      <c r="D107">
        <f ca="1">OFFSET(I$109,0,$A107)</f>
        <v>16.909950000000002</v>
      </c>
    </row>
    <row r="108" spans="1:14" x14ac:dyDescent="0.25">
      <c r="A108">
        <v>2</v>
      </c>
      <c r="D108">
        <f t="shared" ref="D108:D111" ca="1" si="4">OFFSET(I$109,0,$A108)</f>
        <v>12.62</v>
      </c>
    </row>
    <row r="109" spans="1:14" x14ac:dyDescent="0.25">
      <c r="A109">
        <v>3</v>
      </c>
      <c r="D109">
        <f t="shared" ca="1" si="4"/>
        <v>8.0824999999999996</v>
      </c>
      <c r="J109">
        <f>AVERAGE(G2:G101)</f>
        <v>16.909950000000002</v>
      </c>
      <c r="K109">
        <f>AVERAGE(H2:H101)</f>
        <v>12.62</v>
      </c>
      <c r="L109">
        <f>AVERAGE(I2:I101)</f>
        <v>8.0824999999999996</v>
      </c>
      <c r="M109">
        <f>AVERAGE(J2:J101)</f>
        <v>9.4650000000000016</v>
      </c>
      <c r="N109">
        <f>AVERAGE(K2:K101)</f>
        <v>8.7824500000000008</v>
      </c>
    </row>
    <row r="110" spans="1:14" x14ac:dyDescent="0.25">
      <c r="A110">
        <v>4</v>
      </c>
      <c r="D110">
        <f t="shared" ca="1" si="4"/>
        <v>9.4650000000000016</v>
      </c>
      <c r="I110">
        <v>0</v>
      </c>
      <c r="J110">
        <f>QUARTILE(G2:G101,$I110)</f>
        <v>7.35</v>
      </c>
      <c r="K110">
        <f>QUARTILE(H2:H101,$I110)</f>
        <v>7.45</v>
      </c>
      <c r="L110">
        <f>QUARTILE(I2:I101,$I110)</f>
        <v>7.35</v>
      </c>
      <c r="M110">
        <f>QUARTILE(J2:J101,$I110)</f>
        <v>7.5</v>
      </c>
      <c r="N110">
        <f>QUARTILE(K2:K101,$I110)</f>
        <v>7.4</v>
      </c>
    </row>
    <row r="111" spans="1:14" x14ac:dyDescent="0.25">
      <c r="A111">
        <v>5</v>
      </c>
      <c r="D111">
        <f t="shared" ca="1" si="4"/>
        <v>8.7824500000000008</v>
      </c>
      <c r="I111">
        <v>1</v>
      </c>
      <c r="J111">
        <f>QUARTILE(G3:G108,$I111)</f>
        <v>8.0625</v>
      </c>
      <c r="K111">
        <f>QUARTILE(H3:H108,$I111)</f>
        <v>7.6</v>
      </c>
      <c r="L111">
        <f>QUARTILE(I3:I108,$I111)</f>
        <v>7.625</v>
      </c>
      <c r="M111">
        <f>QUARTILE(J3:J108,$I111)</f>
        <v>7.7</v>
      </c>
      <c r="N111">
        <f>QUARTILE(K3:K108,$I111)</f>
        <v>7.5874999999999995</v>
      </c>
    </row>
    <row r="112" spans="1:14" x14ac:dyDescent="0.25">
      <c r="I112">
        <v>2</v>
      </c>
      <c r="J112">
        <f>QUARTILE(G4:G109,$I112)</f>
        <v>8.6999999999999993</v>
      </c>
      <c r="K112">
        <f>QUARTILE(H4:H109,$I112)</f>
        <v>8.4250000000000007</v>
      </c>
      <c r="L112">
        <f>QUARTILE(I4:I109,$I112)</f>
        <v>7.95</v>
      </c>
      <c r="M112">
        <f>QUARTILE(J4:J109,$I112)</f>
        <v>7.8</v>
      </c>
      <c r="N112">
        <f>QUARTILE(K4:K109,$I112)</f>
        <v>7.8</v>
      </c>
    </row>
    <row r="113" spans="9:14" x14ac:dyDescent="0.25">
      <c r="I113">
        <v>3</v>
      </c>
      <c r="J113">
        <f>QUARTILE(G5:G110,$I113)</f>
        <v>16.125</v>
      </c>
      <c r="K113">
        <f>QUARTILE(H5:H110,$I113)</f>
        <v>15.25</v>
      </c>
      <c r="L113">
        <f>QUARTILE(I5:I110,$I113)</f>
        <v>8.5500000000000007</v>
      </c>
      <c r="M113">
        <f>QUARTILE(J5:J110,$I113)</f>
        <v>8.1750000000000007</v>
      </c>
      <c r="N113">
        <f>QUARTILE(K5:K110,$I113)</f>
        <v>8.2875000000000014</v>
      </c>
    </row>
    <row r="114" spans="9:14" x14ac:dyDescent="0.25">
      <c r="I114">
        <v>4</v>
      </c>
      <c r="J114">
        <f>QUARTILE(G6:G111,$I114)</f>
        <v>71.75</v>
      </c>
      <c r="K114">
        <f>QUARTILE(H6:H111,$I114)</f>
        <v>35.6</v>
      </c>
      <c r="L114">
        <f>QUARTILE(I6:I111,$I114)</f>
        <v>8.9499999999999993</v>
      </c>
      <c r="M114">
        <f>QUARTILE(J6:J111,$I114)</f>
        <v>32.200000000000003</v>
      </c>
      <c r="N114">
        <f>QUARTILE(K6:K111,$I114)</f>
        <v>14.4</v>
      </c>
    </row>
    <row r="116" spans="9:14" x14ac:dyDescent="0.25">
      <c r="J116">
        <f>AVERAGE(J111:J113)</f>
        <v>10.9625</v>
      </c>
      <c r="K116">
        <f t="shared" ref="K116:N116" si="5">AVERAGE(K111:K113)</f>
        <v>10.424999999999999</v>
      </c>
      <c r="L116">
        <f t="shared" si="5"/>
        <v>8.0416666666666661</v>
      </c>
      <c r="M116">
        <f t="shared" si="5"/>
        <v>7.8916666666666666</v>
      </c>
      <c r="N116">
        <f t="shared" si="5"/>
        <v>7.8916666666666666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peg-in-hole 2015-03-23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Norcross, Richard J.</dc:creator>
  <cp:lastModifiedBy>Intelligent Systems Division</cp:lastModifiedBy>
  <dcterms:created xsi:type="dcterms:W3CDTF">2015-03-23T18:58:27Z</dcterms:created>
  <dcterms:modified xsi:type="dcterms:W3CDTF">2015-03-23T20:30:11Z</dcterms:modified>
</cp:coreProperties>
</file>